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0000005_Очик маълумотлар\3_2024\МСБ\"/>
    </mc:Choice>
  </mc:AlternateContent>
  <xr:revisionPtr revIDLastSave="0" documentId="8_{7C0B2C35-11CF-439B-97AD-F8C78DB857B1}" xr6:coauthVersionLast="47" xr6:coauthVersionMax="47" xr10:uidLastSave="{00000000-0000-0000-0000-000000000000}"/>
  <bookViews>
    <workbookView xWindow="-120" yWindow="-120" windowWidth="29040" windowHeight="15840" xr2:uid="{5C3992B0-DCC3-40C0-94D6-6C0CD2087489}"/>
  </bookViews>
  <sheets>
    <sheet name="Тошкент" sheetId="1" r:id="rId1"/>
  </sheets>
  <definedNames>
    <definedName name="_xlnm.Print_Area" localSheetId="0">Тошкент!$A$1:$P$579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</calcChain>
</file>

<file path=xl/sharedStrings.xml><?xml version="1.0" encoding="utf-8"?>
<sst xmlns="http://schemas.openxmlformats.org/spreadsheetml/2006/main" count="5189" uniqueCount="1905">
  <si>
    <t>Лессовидные породы для производства строительных кирпичей</t>
  </si>
  <si>
    <t>Ахангаранский</t>
  </si>
  <si>
    <t>№1521, ТКЗ, 2024г.</t>
  </si>
  <si>
    <t>“ANGREN GUMAT KO‘MIR” MChJ</t>
  </si>
  <si>
    <t>Резервно-разведанное</t>
  </si>
  <si>
    <t>тыс.м3</t>
  </si>
  <si>
    <t>Лессовидные породы</t>
  </si>
  <si>
    <t>Кирпично-черепичное и аглопоритовое сырье</t>
  </si>
  <si>
    <t>Angren-2
(1 va 2-son uch) (Chushkabulak) (кирпич)</t>
  </si>
  <si>
    <t>Каолин для производства цемента</t>
  </si>
  <si>
    <t>тыс.т</t>
  </si>
  <si>
    <t>Каолин</t>
  </si>
  <si>
    <t>Цементное сырье</t>
  </si>
  <si>
    <t>Angren-2
(1 va 2-son uch) (Chushkabulak) (цем.сырье)</t>
  </si>
  <si>
    <t>Песчано-гравийные материалы</t>
  </si>
  <si>
    <t>Пскентский</t>
  </si>
  <si>
    <t>№1520, ТКЗ, 2024г.</t>
  </si>
  <si>
    <t>“OLMALIQ KON-METALLURGIYA KOMBINATI” AJ</t>
  </si>
  <si>
    <t>Валунно-песчано-гравийная смесь</t>
  </si>
  <si>
    <t>Shimoliy-1
(Severniy-1)</t>
  </si>
  <si>
    <t>Андезит дацит порфиры для производства щебня и песка из плотных горных пород</t>
  </si>
  <si>
    <t>№1519, ТКЗ, 2024г.</t>
  </si>
  <si>
    <t>“KAMGAR GOLD” MChJ</t>
  </si>
  <si>
    <t>Андезит дацит порфиры</t>
  </si>
  <si>
    <t>Строительные камни</t>
  </si>
  <si>
    <t>Tangilsay-2 (1 va 2-son uch) (строй.камень)</t>
  </si>
  <si>
    <t>Барит для производства утяжелителей для буровых растворов</t>
  </si>
  <si>
    <t>Барит</t>
  </si>
  <si>
    <t>Tangilsay-2 (1 va 2-son uch) (Барит)</t>
  </si>
  <si>
    <t>Янгиюльский</t>
  </si>
  <si>
    <t>№1510, ТКЗ, 2024г.</t>
  </si>
  <si>
    <t>“LAYLAK-STAR” MChJ</t>
  </si>
  <si>
    <t>Qovunchi-1
(Qirda-1)</t>
  </si>
  <si>
    <t>Гранодиориты для производства щебня и песка из плотных горных пород</t>
  </si>
  <si>
    <t>№1446, ТКЗ, 2023г.</t>
  </si>
  <si>
    <t>“PROMSTONE” MChJ</t>
  </si>
  <si>
    <t>Гранодиорит</t>
  </si>
  <si>
    <t>Toshsoy-2
(Toshsoy-3, 1 va 2 uch)</t>
  </si>
  <si>
    <t>№1394, ТКЗ, 2023г.</t>
  </si>
  <si>
    <t>“RICH BRICK” MChJ</t>
  </si>
  <si>
    <t>Кирпично-черпичное сырье</t>
  </si>
  <si>
    <t>Telov</t>
  </si>
  <si>
    <t>Мингеологии</t>
  </si>
  <si>
    <t>Не разрабатывается</t>
  </si>
  <si>
    <t>Доломит</t>
  </si>
  <si>
    <t>Участок №2</t>
  </si>
  <si>
    <t>Доломиты для производства щебня и песка из плотных горных пород</t>
  </si>
  <si>
    <t>№1389, ГКЗ, 2023г.</t>
  </si>
  <si>
    <t>Tutbuloq (1va 2-sonli uch) (Tutbuloq)
(Доломит)
Участок №1</t>
  </si>
  <si>
    <t>Известняк</t>
  </si>
  <si>
    <t>Известняки для производства портландцементного клинкера</t>
  </si>
  <si>
    <t>Tutbuloq (1va 2-sonli uch) (Tutbuloq)
(Известняк)
Участок №1</t>
  </si>
  <si>
    <t>Известняки для производства щебня и песка из плотных горных пород</t>
  </si>
  <si>
    <t>№1388, ГКЗ, 2023г.</t>
  </si>
  <si>
    <t>Bolg'ali-5
(Ohangaron uch)</t>
  </si>
  <si>
    <t>№1387, ГКЗ, 2023г.</t>
  </si>
  <si>
    <t>Toshsoy-1
(Toshsoy)</t>
  </si>
  <si>
    <t>Известняк для производства цемента</t>
  </si>
  <si>
    <t>№1355, ГКЗ, 2023г.</t>
  </si>
  <si>
    <t>"OHANGARONSEMENT" AJ</t>
  </si>
  <si>
    <t>Qoraxtoy-1 (1,2,3,4 va 5-sonli uch)</t>
  </si>
  <si>
    <t>лессовидные породы для производства строительного кирпича</t>
  </si>
  <si>
    <t>№1349, ГКЗ, 2023г.</t>
  </si>
  <si>
    <t>Shodmalik-1 (Ohangaron)</t>
  </si>
  <si>
    <t>№1333, ТКЗ, 2023г.</t>
  </si>
  <si>
    <t>“VISTABRICK” MChJ</t>
  </si>
  <si>
    <t>Eyvalik-6
(Eyvalek-2)</t>
  </si>
  <si>
    <t>№1325, ТКЗ, 2023г.</t>
  </si>
  <si>
    <t>"TOSHKENT QURILISH TA'MIRLASH" MChJ</t>
  </si>
  <si>
    <t>Разрабатываемые</t>
  </si>
  <si>
    <t>TV 0187 F5-сон
16.11.2023</t>
  </si>
  <si>
    <t>Песчано-гравийная смесь</t>
  </si>
  <si>
    <t>Eyvalek-6
(Pskent)</t>
  </si>
  <si>
    <t>№1323, ТКЗ, 2023г.</t>
  </si>
  <si>
    <t>“SAPSAN TORG CLASSIC BM” MChJ</t>
  </si>
  <si>
    <t>TV 0180 F5-сон
23.10.2023</t>
  </si>
  <si>
    <t>Bagara-5
(Yangi hayot)</t>
  </si>
  <si>
    <t>№1322, ТКЗ, 2023г.</t>
  </si>
  <si>
    <t>“KOSHONA FAYZ” MChJ</t>
  </si>
  <si>
    <t>TV 0182 F5-сон
06.11.2023</t>
  </si>
  <si>
    <t>Eski qovunchi-VI
(Koshona fayz)</t>
  </si>
  <si>
    <t>№1306, ГКЗ, 2023г.</t>
  </si>
  <si>
    <t>"AKROM" FX</t>
  </si>
  <si>
    <t>TV 0177 F5-сон
13.10.2023</t>
  </si>
  <si>
    <t>Bagara-4
(Akrom-1)</t>
  </si>
  <si>
    <t>№1304, ГКЗ, 2023г.</t>
  </si>
  <si>
    <t>“BEST GEOLOGY” MChJ</t>
  </si>
  <si>
    <t>TV 0166 F5
18.07.2023</t>
  </si>
  <si>
    <t>Eyvalik-5
(Prirechniy)</t>
  </si>
  <si>
    <t>Куйичирчикский</t>
  </si>
  <si>
    <t>№1285, ГКЗ, 2023г.</t>
  </si>
  <si>
    <t>“GOLDEN COMPANI” MChJ</t>
  </si>
  <si>
    <t>Surum</t>
  </si>
  <si>
    <t>№1284, ГКЗ, 2023г.</t>
  </si>
  <si>
    <t>“ORZU OBOD MASKANI” MChJ</t>
  </si>
  <si>
    <t>Ohangaron-5
(Ozodlik-2)</t>
  </si>
  <si>
    <t>№1283, ГКЗ, 2023г.</t>
  </si>
  <si>
    <t>Ohangaron-4
(Ozodlik-1)</t>
  </si>
  <si>
    <t>Граниты для производства бута и щебня</t>
  </si>
  <si>
    <t>№1277, ГКЗ, 2023г.</t>
  </si>
  <si>
    <t xml:space="preserve">“ASIA SAND BLESSING” MCHJ </t>
  </si>
  <si>
    <t>TV 0164 F5
29.06.2023</t>
  </si>
  <si>
    <t>Гранит</t>
  </si>
  <si>
    <t>Aqcha-2
(Aqcha va Aqcha-1)</t>
  </si>
  <si>
    <t>№1276, ГКЗ, 2023г.</t>
  </si>
  <si>
    <t>“IRON WALLS” MCHJ QK</t>
  </si>
  <si>
    <t>TV 0168 F5-сон
27.07.2023</t>
  </si>
  <si>
    <t>Bagara-3
(Gulobod)</t>
  </si>
  <si>
    <t>Юкоричирчикский</t>
  </si>
  <si>
    <t>№1275, ГКЗ, 2023г.</t>
  </si>
  <si>
    <t>“KAVARDON KERAMIK” MCHJ</t>
  </si>
  <si>
    <t>TV 0159 F5
05.06.2023</t>
  </si>
  <si>
    <t>Jambul-9
(Kavardon)</t>
  </si>
  <si>
    <t>Кибрайский</t>
  </si>
  <si>
    <t>№1252, ГКЗ, 2022г.</t>
  </si>
  <si>
    <t>ООО «RIVOJ BARAKA BIZNES»</t>
  </si>
  <si>
    <t>Аргончи-2 (Майское-3)</t>
  </si>
  <si>
    <t>№1245, ГКЗ, 2022г.</t>
  </si>
  <si>
    <t>ООО «EVRO STROY INVEST PROJEKT»</t>
  </si>
  <si>
    <t>Дустлик-9 (Шодмалик-6)</t>
  </si>
  <si>
    <t>№1244, ГКЗ, 2022г.</t>
  </si>
  <si>
    <t>ООО «NATIONAL BRICKS»</t>
  </si>
  <si>
    <t>TV 0160 F5-сон
07.06.2023</t>
  </si>
  <si>
    <t>Дустлик-8 (Шодмалик-5)</t>
  </si>
  <si>
    <t>Кварцевый песок для стекольной промышленности</t>
  </si>
  <si>
    <t>ТКЗ
 №1182
 2022г.</t>
  </si>
  <si>
    <t>ООО «ACTIVE QUARTZ»</t>
  </si>
  <si>
    <t>TV 0170 F5-сон
11.08.2023</t>
  </si>
  <si>
    <t>Кварцевый песок</t>
  </si>
  <si>
    <t>Стекольное сырье</t>
  </si>
  <si>
    <t>Хужакургон-5 (Актив кварц)</t>
  </si>
  <si>
    <t>ТКЗ
 №1180
 2022г.</t>
  </si>
  <si>
    <t>ООО «GREEN CONSTRUCTION DSD»</t>
  </si>
  <si>
    <t>Болгали-8 (Болгали)</t>
  </si>
  <si>
    <t>Паркентский</t>
  </si>
  <si>
    <t>ТКЗ
 №1140
 2022г.</t>
  </si>
  <si>
    <t>"YANGI G'ISHT SERVIS" MChJ</t>
  </si>
  <si>
    <t>TV 0176 F5-сон
15.09.2023</t>
  </si>
  <si>
    <t>Чоткол</t>
  </si>
  <si>
    <t>ТКЗ
 №1125
 2022г.</t>
  </si>
  <si>
    <t>ООО «IDIAL QURILISH MATRIAL»</t>
  </si>
  <si>
    <t>TV №0141 F5
09.02.2023</t>
  </si>
  <si>
    <t>Багара-2 (Санжар)</t>
  </si>
  <si>
    <t>Известняк для производства портландцемента</t>
  </si>
  <si>
    <t>ТКЗ
 №1122
 2022г.</t>
  </si>
  <si>
    <t>ООО «TOSHKENT-YASIN SEMENT»</t>
  </si>
  <si>
    <t>TV 0152 F5-сон
16.05.2023</t>
  </si>
  <si>
    <t>Ургаз-5 (Ургаз-8)</t>
  </si>
  <si>
    <t>ТКЗ
 №1121
 2022г.</t>
  </si>
  <si>
    <t>TV №0147 F5
17.04.2023</t>
  </si>
  <si>
    <t>Ургаз-4 (Ургаз-7)</t>
  </si>
  <si>
    <t>ТКЗ
 №1120
 2022г.</t>
  </si>
  <si>
    <t>TV №0148 F5
17.04.2023</t>
  </si>
  <si>
    <t>Ургаз-3 (Ургаз-5)</t>
  </si>
  <si>
    <t>ТКЗ
 №1117
 2022г.</t>
  </si>
  <si>
    <t>"TAROMUSH" МЧЖ</t>
  </si>
  <si>
    <t>TV 0151 F5-сон
08.05.2023</t>
  </si>
  <si>
    <t>Жамбул-8 (Окбуз)</t>
  </si>
  <si>
    <t>Лессовидные породы для производства кирпича марки 75-100</t>
  </si>
  <si>
    <t>ТКЗ
 №1102
 2022г.</t>
  </si>
  <si>
    <t>ООО «NAFTASIB»</t>
  </si>
  <si>
    <t>TV 0154 F5
22.05.2023</t>
  </si>
  <si>
    <t>Болгали-7 (Нафтасиб)</t>
  </si>
  <si>
    <t>ТКЗ № 1081
 2022г.</t>
  </si>
  <si>
    <t>ООО "CHOTQOL SIFAT G'ISHT"</t>
  </si>
  <si>
    <t>TV №0137 F5
05.01.2023y.</t>
  </si>
  <si>
    <t>тыс. м3</t>
  </si>
  <si>
    <t>Кораманас-2
 в 7 км к ЮВ от г.Чирчик</t>
  </si>
  <si>
    <t>TV №0137 F5
05.01.2023</t>
  </si>
  <si>
    <t>"BINOKOR SUPER SERVICE" МЧЖ</t>
  </si>
  <si>
    <t>TV 0218 F5-сон
26.02.2024</t>
  </si>
  <si>
    <t>№303/1
 ГКЗ
 2019г.</t>
  </si>
  <si>
    <t>Эски ковунчи-7
 6,5 км к ЮВ г.Янгиюль
 Участок №1</t>
  </si>
  <si>
    <t>Чиназский</t>
  </si>
  <si>
    <t>ТКЗ № 416
 28.02.2020</t>
  </si>
  <si>
    <t>ООО "Супер Лидер Инвест"</t>
  </si>
  <si>
    <t>TV №0110 F5
23.12.2022</t>
  </si>
  <si>
    <t>Пахта-1
 1 км СВ пос. Пахта</t>
  </si>
  <si>
    <t>Глинистые породы для производства портландцемента</t>
  </si>
  <si>
    <t>ООО "СМ-Махса Гроуп"</t>
  </si>
  <si>
    <t>TV №0586 F5
 07.02.2022</t>
  </si>
  <si>
    <t>Глинистые породы</t>
  </si>
  <si>
    <t>ТКЗ № 640
 02.12.2020</t>
  </si>
  <si>
    <t>Загазансай</t>
  </si>
  <si>
    <t>ТКЗ
 №1051
 2022г.</t>
  </si>
  <si>
    <t>ООО «RICH STONE»</t>
  </si>
  <si>
    <t>TV №0080 F5
17.12.2022</t>
  </si>
  <si>
    <t>Эйвалик-4 (Охангарон-3)</t>
  </si>
  <si>
    <t>Трахиандезитовый порфирит для производства щебня и песка.</t>
  </si>
  <si>
    <t>ТКЗ
 №1050
 2022г.</t>
  </si>
  <si>
    <t>СП ООО «GRAND ROAD TASHKENT»</t>
  </si>
  <si>
    <t>TV №0146 F5
17.04.2023</t>
  </si>
  <si>
    <t>Трахиандезитовый порфирит</t>
  </si>
  <si>
    <t>Тоштепа (Гулобод)</t>
  </si>
  <si>
    <t>ТКЗ
 №1021
 2022г.</t>
  </si>
  <si>
    <t>ООО «STROY LYUKS IMPEX»</t>
  </si>
  <si>
    <t>TV №0607 F5
 07.06.2022</t>
  </si>
  <si>
    <t>Эйвалик-3 (Люкс)
 в 7,1 км СЗ от р.ц.Ахангаран</t>
  </si>
  <si>
    <t>ТКЗ
 №1019
 2022г.</t>
  </si>
  <si>
    <t>"FAOL NORUDA" МЧЖ</t>
  </si>
  <si>
    <t>TV 0186 F5-сон
16.11.2023</t>
  </si>
  <si>
    <t>Баявул (Умид)
 в 55 км к ЮВ от г.Ташкент</t>
  </si>
  <si>
    <t>Бостанлыкский</t>
  </si>
  <si>
    <t>ТКЗ
 №1015
 2022г.</t>
  </si>
  <si>
    <t>ООО «BESHIK TOSH SILVER»</t>
  </si>
  <si>
    <t>Думалак-3 (Барака)</t>
  </si>
  <si>
    <t>ТКЗ
 №1014
 2022г.</t>
  </si>
  <si>
    <t>ООО «ERKIN BUILDING HOUSE»</t>
  </si>
  <si>
    <t>Сайлык-1 
 (Файз барака)</t>
  </si>
  <si>
    <t>Известняк-ракушняк как сырье для минеральной подкормики животных птицы</t>
  </si>
  <si>
    <t>ТКЗ
 №1012
 2022г.</t>
  </si>
  <si>
    <t>ООО «SANDIRON KERAMIK»</t>
  </si>
  <si>
    <t>TV №0608 F5
 15.06.2022</t>
  </si>
  <si>
    <t>Известняк-ракушняк</t>
  </si>
  <si>
    <t>Сырье для минеральной подкормки с/х животных и птиц</t>
  </si>
  <si>
    <t>Тоштепа-2 
 (Сандирон керамик)
 в 5,1 км к В от пос.Дустлик</t>
  </si>
  <si>
    <t>ТКЗ
 №1011
 2022г.</t>
  </si>
  <si>
    <t>ООО «NEFTGAZMINERAL»</t>
  </si>
  <si>
    <t>TV №0644 F5
29.11.2022</t>
  </si>
  <si>
    <t>Тангильсай-1 
 (Севреный Тангильсай)</t>
  </si>
  <si>
    <t>№885, ТКЗ, 2021 г.</t>
  </si>
  <si>
    <t>Ассоциация "O’zsanoatqurilishmateriallari"</t>
  </si>
  <si>
    <t>Пскентское-3 (Пскент-5)
 9,5 км к ЮЗ от г.Пскент</t>
  </si>
  <si>
    <t>Мука известняковая для производства комбикормов для сельскохозяйственных животных и птиц. Кирпич облицовочный гиперпресованный.</t>
  </si>
  <si>
    <t>№989, ТКЗ,
 2021 г.</t>
  </si>
  <si>
    <t>ООО «RADIUS RGR»</t>
  </si>
  <si>
    <t>TV №0617 F5
 29.07.2022</t>
  </si>
  <si>
    <t>Ойбулак
 5,1 км к В от пос.Дустлик</t>
  </si>
  <si>
    <t>Лессовидная порода для произвоства сторительного кирпича марки 100.</t>
  </si>
  <si>
    <t>№988, ТКЗ,
 2021 г.</t>
  </si>
  <si>
    <t>СП ООО "AKHANGARAN BRICK"</t>
  </si>
  <si>
    <t>TV №0132 F5
29.12.2022</t>
  </si>
  <si>
    <t>Эйвалек-2 (Эйвалек)
 в 7,7 км к СЗ от г.Ахангаран</t>
  </si>
  <si>
    <t>Пески для строительных работ и силикатных изделий</t>
  </si>
  <si>
    <t>Бекабадский</t>
  </si>
  <si>
    <t>№987, ТКЗ,
 2021 г.</t>
  </si>
  <si>
    <t>ООО «INNOVATSION STROY»</t>
  </si>
  <si>
    <t>TV №0055 F5
28.11.2022</t>
  </si>
  <si>
    <t>Пески</t>
  </si>
  <si>
    <t>Авангард-4 (Иновацион строй-2)
 в 29,0 км к С от города и ж/д с.Бекабад</t>
  </si>
  <si>
    <t>Известняк как известь строительная</t>
  </si>
  <si>
    <t>№986, ТКЗ,
 2021 г.</t>
  </si>
  <si>
    <t>Ассоциация «O’zsanoatqurilishmateriallari»</t>
  </si>
  <si>
    <t>Известняки для обжига на известь</t>
  </si>
  <si>
    <t>Охангарон-1
 в 5,0 км к В от пос.Болгалы 
 (Для извести)</t>
  </si>
  <si>
    <t>Щебень и гравий из плотных горных пород</t>
  </si>
  <si>
    <t>Вулканогенные породы</t>
  </si>
  <si>
    <t>Охангарон-1
 в 5,0 км к В от пос.Болгалы (Стройкамень)</t>
  </si>
  <si>
    <t>№985, ТКЗ,
 2021 г.</t>
  </si>
  <si>
    <t>ООО «JEMCHUG POWER»</t>
  </si>
  <si>
    <t>TV №0048 F5
24.11.2022</t>
  </si>
  <si>
    <t>Болгали-6 
 (Болгали Западный)
 в 14,1 км к СЗ от р.ц.и ж.с-т г.Ахангаран</t>
  </si>
  <si>
    <t>№984, ТКЗ,
 2021 г.</t>
  </si>
  <si>
    <t>ООО «TURIZM OYBEK SAHIYOR»</t>
  </si>
  <si>
    <t>TV №0049 F5
24.11.2022</t>
  </si>
  <si>
    <t>Болгали-5 (Болгали)
 в 20,3 км к СЗ от р.ц.и ж.с-т г.Ахангаран</t>
  </si>
  <si>
    <t>Уртачирчикский</t>
  </si>
  <si>
    <t>№970, ТКЗ,
 2021 г.</t>
  </si>
  <si>
    <t>OOO «TARMIDA TONGI»</t>
  </si>
  <si>
    <t>Тойтепа (Тармида)
 в 3,5 км к В от а.ц.г.Нурафшон</t>
  </si>
  <si>
    <t>Известняк как известь строительная и для получения щебня и гравия из плотных горных пород</t>
  </si>
  <si>
    <t>№969, ТКЗ,
 2021 г.</t>
  </si>
  <si>
    <t>Болгали-4 (Болгали-IV)
 в 2,6 км к Ю от пос.Увак</t>
  </si>
  <si>
    <t>№968, ТКЗ,
 2021 г.</t>
  </si>
  <si>
    <t>ООО «PISKENT ZARLI QUM»</t>
  </si>
  <si>
    <t>TV №0626 F5
 25.08.2022</t>
  </si>
  <si>
    <t>Ахангаран-3 
 (Намуна-II)
 в 4,6 км к СВ от г.Алмалык</t>
  </si>
  <si>
    <t>№967, ТКЗ,
 2021 г.</t>
  </si>
  <si>
    <t>ООО «AXANGARAN CONSTRUCTION»</t>
  </si>
  <si>
    <t>TV №0123 F5
26.12.2022</t>
  </si>
  <si>
    <t>Багара-1 (Бунёдкор)
 в 17,0 км к СЗ от а.ц.г.Ахангаран</t>
  </si>
  <si>
    <t>№966, ТКЗ,
 2021 г.</t>
  </si>
  <si>
    <t>ООО «G’ISHT BARAKA BUSINESS»</t>
  </si>
  <si>
    <t>TV №0102 F5
21.12.2022</t>
  </si>
  <si>
    <t>Озодлик-Х (Барака кон-1)
 в 5,6 км к ЮГ от а.ц.г.Янгиюль</t>
  </si>
  <si>
    <t>№964, ТКЗ,
 2021 г.</t>
  </si>
  <si>
    <t>"44-son manzil koloniyasi" ДМ</t>
  </si>
  <si>
    <t>TV 0153 F5-сон
13.05.2023</t>
  </si>
  <si>
    <t>Дустлик-7( Дустлик-51)
 в 15,6 км к СЗ от а.ц.г.Ахангаран</t>
  </si>
  <si>
    <t>Известняк-ракушняк для производства щебня и гравия из плотных пород</t>
  </si>
  <si>
    <t>№924,, ТКЗ, 2021 г.</t>
  </si>
  <si>
    <t>ООО «XURRAM SHOD»</t>
  </si>
  <si>
    <t>Известняков-ракушняков</t>
  </si>
  <si>
    <t>Болгали-3
 в 3,3 км СВ от пос.Болгалы</t>
  </si>
  <si>
    <t>г.Нурафшан</t>
  </si>
  <si>
    <t>ООО «OLMAZOR TOSH QUM»</t>
  </si>
  <si>
    <t>Песок</t>
  </si>
  <si>
    <t>Участок 3</t>
  </si>
  <si>
    <t>TV №0128 F5
29.12.2022</t>
  </si>
  <si>
    <t>Участок 2</t>
  </si>
  <si>
    <t>Лессовидная порода для произвоства сторительного кирпича</t>
  </si>
  <si>
    <t>№923,, ТКЗ, 2021 г.</t>
  </si>
  <si>
    <t>Ташморе 
 в 2,5 км СВ пос.Туябугуз
 Участок 1</t>
  </si>
  <si>
    <t>№922,, ТКЗ, 2021 г.</t>
  </si>
  <si>
    <t>ООО «GUAN HE SAN W»</t>
  </si>
  <si>
    <t>TV №0131 F5
29.12.2022</t>
  </si>
  <si>
    <t>Болгали-2
 2,3 км к Ю пос. Дустлик</t>
  </si>
  <si>
    <t>№921,, ТКЗ, 2021 г.</t>
  </si>
  <si>
    <t>ООО «STANDART BRICKS»</t>
  </si>
  <si>
    <t>TV №0591 F5
 21.02.2022</t>
  </si>
  <si>
    <t>Дустлик-6 (Шодмалик-3)</t>
  </si>
  <si>
    <t>№920,, ТКЗ, 2021 г.</t>
  </si>
  <si>
    <t>ООО «NATURE GROW»</t>
  </si>
  <si>
    <t>TV 0202 F5-сон
30.01.2024</t>
  </si>
  <si>
    <t>Болгали-3 (Шодмлик-4)</t>
  </si>
  <si>
    <t>Чирчикский</t>
  </si>
  <si>
    <t>ООО "KIRPICHNIY GOLD"</t>
  </si>
  <si>
    <t>№892, ТКЗ, 2021 г.</t>
  </si>
  <si>
    <t>TV №0130 F5
29.12.2022</t>
  </si>
  <si>
    <t>Гулистанское-1 уч.1,2 (Жумабозор)
 14,7 км к ЮЗ г.Паркент
 Участок №1</t>
  </si>
  <si>
    <t>№891, ТКЗ, 2021 г.</t>
  </si>
  <si>
    <t>ООО "ANGOR-NURLI-ZAMIN"</t>
  </si>
  <si>
    <t>TV №0106 F5
21.12.2022</t>
  </si>
  <si>
    <t>Болгали-1 (Шодмалик)
 11,3 км к СЗ от г.Ахангаран</t>
  </si>
  <si>
    <t>№889, ТКЗ, 2021 г.</t>
  </si>
  <si>
    <t>ООО "TOSHKENT HONGDA"</t>
  </si>
  <si>
    <t>TV №0038 F5
19.11.2022</t>
  </si>
  <si>
    <t>Жамбул-7 (Янги хает)
 17 км к ЮЗ от г.Паркент</t>
  </si>
  <si>
    <t>№888, ТКЗ, 2021 г.</t>
  </si>
  <si>
    <t>ООО "QUBBO CERAMIC"</t>
  </si>
  <si>
    <t>TV №0099 F5
21.12.2022</t>
  </si>
  <si>
    <t>Дустлик-5 (Шодмалик)
 2,4 км к СЗ от п.Болгалы</t>
  </si>
  <si>
    <t>№884, ТКЗ, 2021 г.</t>
  </si>
  <si>
    <t>ООО "UNIVERSAL PAPER SERVIS"</t>
  </si>
  <si>
    <t>TV №0590 F5
16.02.2022</t>
  </si>
  <si>
    <t>Болгали-4 (Шодималик)
 12,7 км к СЗ от г.Ахангаран</t>
  </si>
  <si>
    <t>№883, ТКЗ, 2021 г.</t>
  </si>
  <si>
    <t>ООО "JANOB OIL BRAVO"</t>
  </si>
  <si>
    <t>Тоштепа-1 (Обод)
 в 11,0 км СЗ от г.Ахангаран
 (Кирпично-черпичное сырье)</t>
  </si>
  <si>
    <t>Известняки для производства бута и щебеня</t>
  </si>
  <si>
    <t>Известняки</t>
  </si>
  <si>
    <t>Тоштепа-1 (Обод)
 в 11,0 км СЗ от г.Ахангаран
 (Строительные камни)</t>
  </si>
  <si>
    <t>№865, ТКЗ, 2021 г.</t>
  </si>
  <si>
    <t>"MEGA KERAMIK FACTORY" MChJ</t>
  </si>
  <si>
    <t>TV 0167 F5
21.07.2023</t>
  </si>
  <si>
    <t>Кораманас-1 (Маъмуржон)
 2,3 км к ЮВ от п. Янгикурган</t>
  </si>
  <si>
    <t>Уголь</t>
  </si>
  <si>
    <t>г.Ангрен</t>
  </si>
  <si>
    <t>АО "УЗБЕКУГОЛЬ"</t>
  </si>
  <si>
    <t>TV №0287 F1 
 от 02.05.2017 г</t>
  </si>
  <si>
    <t>40 385,0</t>
  </si>
  <si>
    <t>1 762 659,2</t>
  </si>
  <si>
    <t>Ангренское
 110 км ЮВ от г.Ташкента, восточная и северная окраина г.Ангрен.</t>
  </si>
  <si>
    <t>ГКЗ, №5299,
 1967г.</t>
  </si>
  <si>
    <t>АО Узбекуголь</t>
  </si>
  <si>
    <t>TV №0279 F1 от 31.05.2016 г.</t>
  </si>
  <si>
    <t>Разрез Апартак
 (Каолины вторичные)</t>
  </si>
  <si>
    <t>ГКЗ, №4463,
 1964г.; ГКЗ,
 №10454,1988г</t>
  </si>
  <si>
    <t>Разрез №1 Ангренский
 (вторичный каолин)</t>
  </si>
  <si>
    <t>Используются как сырье для про-изводства портландцемента, санитарно-технического фаянса, строительной керамики, глинозема, как пластификатор, огнеупорного шамота марки ШБ (1650оС).</t>
  </si>
  <si>
    <t>ГКЗ, №346.
 2016 г.</t>
  </si>
  <si>
    <t>ООО "Ангрен Гумат Кумир"</t>
  </si>
  <si>
    <t>TV №0431 F7 
 от 22.10.2020 г.</t>
  </si>
  <si>
    <t>Ангренское
 Чушкабулакская площадь 
 110 км ЮВ г.Ташкент
 (каолины вторичные)</t>
  </si>
  <si>
    <t>Действует обогатительная фабрика СП Каолин. Производится концентрат, который используется в фарфоровом производстве и как наполнитель в бумагу, пластмассу и др.</t>
  </si>
  <si>
    <t>ГКЗ, №5238,
 1967г.</t>
  </si>
  <si>
    <t>TV №0287 F1 от 02.05.2017 г</t>
  </si>
  <si>
    <t>Ангренское
 90 км ЮВ г.Ташкент
 Каолины первичные</t>
  </si>
  <si>
    <t>Глауконитовый песчаник</t>
  </si>
  <si>
    <t>№ 370,
 2017г., ГКЗ</t>
  </si>
  <si>
    <t>"SYUREN GEORESURS" МЧЖ</t>
  </si>
  <si>
    <t>TV 0196 F5-сон
24.01.2024</t>
  </si>
  <si>
    <t>Агрорудное сырье</t>
  </si>
  <si>
    <t>Чанги
 3,2 км В г. Паркент</t>
  </si>
  <si>
    <t>Кварц-флюоритовый. Плавиковый шпат для синтеза оптических кристаллов.</t>
  </si>
  <si>
    <t>№ 05-78,
 1994 г.,
 НТС ГГП
 Ташкент -
 геология</t>
  </si>
  <si>
    <t>Законсервированные</t>
  </si>
  <si>
    <t>Флюорит</t>
  </si>
  <si>
    <t>Плавиковый шпат</t>
  </si>
  <si>
    <t>Шабрез (1997)
 45 км ЮВ ж.д.ст. Ходжикент</t>
  </si>
  <si>
    <t>Уч. Янгаклы</t>
  </si>
  <si>
    <t>Забалансовые запасы кварц-флюоритовых руд 2606 тыс.т. Содержание CaF2 в руде
 29,5 %.</t>
  </si>
  <si>
    <t>№ 165,
 2001 г.,
 ГКЗ</t>
  </si>
  <si>
    <t>Наугискенское (1972)
 60 км ЮВ г. Ташкент
 Уч. Западный Наугискен</t>
  </si>
  <si>
    <t>Уч. Западный</t>
  </si>
  <si>
    <t>Уч. Северо-восточный</t>
  </si>
  <si>
    <t>Уч. Промежуточный</t>
  </si>
  <si>
    <t>Забалансовые запасы кварц-флюоритовых руд 2542 тыс.т. Содержание CaF2 в руде
 29,5 %.</t>
  </si>
  <si>
    <t>№ 154,
 2000 г.,
 ГКЗ</t>
  </si>
  <si>
    <t>Агата-Чибаргатинское (1984)
 60 км ЮВ г. Ташкент
 Уч. Восточный</t>
  </si>
  <si>
    <t>Известняк флюсовый. Известняки (кат.С2) отрабатываются при вскрытии запасов угля и складируются в отвалы.</t>
  </si>
  <si>
    <t>№ 5299,
 1967г., ГКЗ</t>
  </si>
  <si>
    <t>ООО Апартак</t>
  </si>
  <si>
    <t>TV № 0287 F1 от 02.05.2018г</t>
  </si>
  <si>
    <t>Известняки флюсовые</t>
  </si>
  <si>
    <t>Ангренcкое (1967) Участок Апартак
 2 км СВ г.Ангрен</t>
  </si>
  <si>
    <t>Доломит для производства алу-нитового цемента и минеральной ваты. Карьер законсервирован на 5 лет из-за отсутствия потребителя (акт консервации №361 от 22.09.99г).</t>
  </si>
  <si>
    <t>N 1203, 1987 г., 
  ТКЗ.</t>
  </si>
  <si>
    <t>Сырье для производства каменного литья</t>
  </si>
  <si>
    <t>Гульмамасайское (1987)
 20 км CВ ж.д.ст. Ахангаран</t>
  </si>
  <si>
    <t>Как утяжелитель буровых растворов без обогащения. Барит - 84,7%.</t>
  </si>
  <si>
    <t>№ 284, 2006г.,
 ГКЗ</t>
  </si>
  <si>
    <t>ООО "Геосеарч"</t>
  </si>
  <si>
    <t>TV № 0227 F5
 от 08.07.2019 г.</t>
  </si>
  <si>
    <t>Кушрабад 
 50 км В г.Алмалык
 Юго-западный участок
 Северо восточный участок</t>
  </si>
  <si>
    <t>Баритовые руды; барит - 36,56%.</t>
  </si>
  <si>
    <t>№ 209,ГКЗ,
  2015г.</t>
  </si>
  <si>
    <t>Кичик-Арсаган 
 Рудная жила № 2 3 км СЗ г. Янгиабад</t>
  </si>
  <si>
    <t>Баритовые руды;барит - 56,87%.</t>
  </si>
  <si>
    <t>№ 22, ГКЗ,
 2012г.</t>
  </si>
  <si>
    <t>Орайлык (баритоносная зона № 1) 10 км З г. Ангрен</t>
  </si>
  <si>
    <t>Кварц-баритовые руды; барит - 48,05%.</t>
  </si>
  <si>
    <t>№ 253, ГКЗ,
 2015г.</t>
  </si>
  <si>
    <t>ООО "Транснефтегаз Глобал Сервис"</t>
  </si>
  <si>
    <t>TV №0109 F5
23.12.2022</t>
  </si>
  <si>
    <t>Агата 
 Баритовые жилы № 1;1а; 2 и 3
 8 км В пос.Красногорск</t>
  </si>
  <si>
    <t>Глино-гипс для производства строительного гипса.</t>
  </si>
  <si>
    <t>№153, 2000г.,
 ГКЗ</t>
  </si>
  <si>
    <t>Гипс</t>
  </si>
  <si>
    <t>Гипс и ангидрит</t>
  </si>
  <si>
    <t>Шуралисайское (2000) запад. окон. Участок №1 (Окбулак)
 12 км к ЗЮЗ от г. Янгиюль</t>
  </si>
  <si>
    <t>Глинистый (мумия) Содержание:Fe2O3 - 20% и более. Добавка при производстве цемента.</t>
  </si>
  <si>
    <t>№ 829,1961г.,
 ТКЗ
 № 210,2015г.,
 ГКЗ</t>
  </si>
  <si>
    <t>СПП Jewel Prom</t>
  </si>
  <si>
    <t>TV №0088 F5
17.12.2022</t>
  </si>
  <si>
    <t>Глина</t>
  </si>
  <si>
    <t>Сырье для производства минеральных красок</t>
  </si>
  <si>
    <t>Кош-Кызылское 
 12 км СВ г.Паркент</t>
  </si>
  <si>
    <t>Гранодиориты и лессовидные породы для производства щебня, песка и кирпича</t>
  </si>
  <si>
    <t>№ 500 ТКЗ
 2020г.</t>
  </si>
  <si>
    <t>ООО "Авто Барака Холдинг"</t>
  </si>
  <si>
    <t>TV №0413 F5
 22.09.2020г.</t>
  </si>
  <si>
    <t>Ташсай (Ташсай-1)
 35 км к юго-восток г.
 Ташкент
 (Кирпично-черпичное сырье)</t>
  </si>
  <si>
    <t>Ташсай (Ташсай-1)
 35 км к юго-восток г.
 Ташкент
 (Строительные камни)</t>
  </si>
  <si>
    <t>ООО "EASTERN QUARTZ SAND"</t>
  </si>
  <si>
    <t>TV №0122 F5
26.12.2022</t>
  </si>
  <si>
    <t>Кварцевые пески для строительных работ</t>
  </si>
  <si>
    <t>№ 831 ТКЗ
 2021г.</t>
  </si>
  <si>
    <t>Майский-5 уч.№1и2
  (Майское-2020)
 5 км к СВ пос.Майский
 Участок №1</t>
  </si>
  <si>
    <t>Песок для строительных работ</t>
  </si>
  <si>
    <t>№ 829 ТКЗ
 2021г.</t>
  </si>
  <si>
    <t>ООО "INNOVATSION STROY"</t>
  </si>
  <si>
    <t>TV №0100 F5
21.12.2022</t>
  </si>
  <si>
    <t>Авангард-3 (Иновацион строй-1)
 в 5,7 км к З от пос. Шоликор</t>
  </si>
  <si>
    <t>№ 683 ТКЗ
 30.12.2020г.</t>
  </si>
  <si>
    <t>OOO FAROVON YOL SARI</t>
  </si>
  <si>
    <t>TV №0127 F5
29.12.2022</t>
  </si>
  <si>
    <t>Авангард-2
 в 7,0 км к СВ от п.Авангард</t>
  </si>
  <si>
    <t>№ 317 ГКЗ
 2019 г.</t>
  </si>
  <si>
    <t>OOO ZAFAR SHAG'AL SAVDO</t>
  </si>
  <si>
    <t>Авангард-1 (Авангард)
 в 5,0 км к СВ от п.Авангард</t>
  </si>
  <si>
    <t>№ 94 ГКЗ
 2019 г.</t>
  </si>
  <si>
    <t>АО "BEKOBODSEMENT"</t>
  </si>
  <si>
    <t>Авангард
 в 3,5 км ЮЗ от п.Авангард</t>
  </si>
  <si>
    <t>№ 637 ТКЗ
 18.12.2020г.</t>
  </si>
  <si>
    <t>ООО "GOLD SAND PLUS"</t>
  </si>
  <si>
    <t>TV 0173 F5-сон
25.08.2023</t>
  </si>
  <si>
    <t>Кварцевые пески</t>
  </si>
  <si>
    <t>Майский-1 (Курган)
 3,6 км северу пос. Майский.</t>
  </si>
  <si>
    <t>№ 636 ТКЗ
 18.12.2020г.</t>
  </si>
  <si>
    <t>ООО "FAST FISH"</t>
  </si>
  <si>
    <t>TV 0172 F5-сон
25.08.2023</t>
  </si>
  <si>
    <t>Майский (Фаст Фиш)
 3,6 км северу пос. Майский.</t>
  </si>
  <si>
    <t>ООО "MS-VOSTOK"</t>
  </si>
  <si>
    <t>TV №0098 F5
21.12.2022</t>
  </si>
  <si>
    <t>Восточный-2</t>
  </si>
  <si>
    <t>№ 570 ТКЗ
 от. 05.10.2020г.</t>
  </si>
  <si>
    <t>Восточный-1</t>
  </si>
  <si>
    <t>ООО "Соф Ойна"</t>
  </si>
  <si>
    <t>ТV № 0455 F5 от 16.12.2020 г.</t>
  </si>
  <si>
    <t>Майское
 Худжакурган-4</t>
  </si>
  <si>
    <t>№ 395 ТКЗ
 от. 25.01.2020г.</t>
  </si>
  <si>
    <t>TV № 0455 F5 от 16.12.2020 г.</t>
  </si>
  <si>
    <t>Майское
 3,6 км северу пос. Майский.
 9,3 км СЗ г. Чирчик
 Участок Худжакурган-3</t>
  </si>
  <si>
    <t>Известняк-ракушечник. Выход блоков 31.3%, выход плит 13.1 м2/м3.</t>
  </si>
  <si>
    <t>№ 160, 2001г.,
 ГКЗ</t>
  </si>
  <si>
    <t>ООО "Элит Гишт"</t>
  </si>
  <si>
    <t>TV №0138 F5 
16.01.2023</t>
  </si>
  <si>
    <t>Камни пильные</t>
  </si>
  <si>
    <t>Болгалы (уч.Болгалы II)
 8 км СЗ г. Ахангаран</t>
  </si>
  <si>
    <t>Песчано-гравийная смесь:
 песка-25,0%, гравия - 75,0%.</t>
  </si>
  <si>
    <t>№399
 ТКЗ
 2020г.</t>
  </si>
  <si>
    <t>"MMM CRUSHER GROUP" МЧЖ</t>
  </si>
  <si>
    <t>TV 0191 F5-сон
29.12.2023</t>
  </si>
  <si>
    <t>Гайрат
 2,8 км к З пос.Гайрат</t>
  </si>
  <si>
    <t>Валунно-песчано-гравийная смесь:</t>
  </si>
  <si>
    <t>№619
 ТКЗ
 2020г</t>
  </si>
  <si>
    <t>OOO "ARSLON VA ISLOM"</t>
  </si>
  <si>
    <t>TV №0114 F5
23.12.2022</t>
  </si>
  <si>
    <t>Багиш 
 0,2 км к СВ пос.Багиш</t>
  </si>
  <si>
    <t>Песчано-гравийная смесь:</t>
  </si>
  <si>
    <t>№616
 ТКЗ
 2020г.</t>
  </si>
  <si>
    <t>ООО "OYBEK SАHIYOR"</t>
  </si>
  <si>
    <t>TV №0508 F5
 16.04.2021г.</t>
  </si>
  <si>
    <t>Ахангаран-2 (Намуна)
 4,3 км к СВ г.Алмалык</t>
  </si>
  <si>
    <t>№571
 ТКЗ
 2020г.</t>
  </si>
  <si>
    <t>ООО "STONE-PIT MINING"</t>
  </si>
  <si>
    <t>TV №0461 F5
 28.12.2020г.</t>
  </si>
  <si>
    <t>Ахангаран-1 (Пит майнинг)
 2 км к Ю г.Ахангаран</t>
  </si>
  <si>
    <t>№553
 ТКЗ
 2020г.</t>
  </si>
  <si>
    <t>ООО "CONTAINER LOGISTIC"</t>
  </si>
  <si>
    <t>Пскентское-2 (Умид-2)
 11,5 км к ЮВ г.Туйтепа</t>
  </si>
  <si>
    <t>№528
 ТКЗ
 2020г.</t>
  </si>
  <si>
    <t>ООО "PROLAND QURILISH KELAJAK"</t>
  </si>
  <si>
    <t>Уртабоз
 1,6 км к ЮВ пос.Дачный</t>
  </si>
  <si>
    <t>№526
 ТКЗ
 2020г.</t>
  </si>
  <si>
    <t>MAXSUS QUM SHAG`AL MCHJ</t>
  </si>
  <si>
    <t>Сергели-4 (Стоне-1)
 0,2 км к пос.Багиш</t>
  </si>
  <si>
    <t>№515
 ТКЗ
 2020г.</t>
  </si>
  <si>
    <t>"STONE-MEGA PERFECT" МЧЖ</t>
  </si>
  <si>
    <t>TV 0200 F5-сон
30.01.2024</t>
  </si>
  <si>
    <t>Ширин
 5 км к ЮВ г.Янгиюль</t>
  </si>
  <si>
    <t>№400
 ТКЗ
 2020г.</t>
  </si>
  <si>
    <t>ООО "SIRG’ALI G’ISHT KAPITAL"</t>
  </si>
  <si>
    <t>TV №0504 F5
 01.04.2021г.</t>
  </si>
  <si>
    <t>Сергели-3 (Лесном Хозяйстве) 
 13 км к СВ г.Дустабад</t>
  </si>
  <si>
    <t>№434
 ТКЗ
 2020г.</t>
  </si>
  <si>
    <t>ООО "GEOMINERAL"</t>
  </si>
  <si>
    <t>Пскентское-1 (Пскентское )
 2,5 км к СВ пос.Казахаул</t>
  </si>
  <si>
    <t>Часть запасов на Госбалансе</t>
  </si>
  <si>
    <t>№432
 ТКЗ
 2020г.</t>
  </si>
  <si>
    <t>ООО "Toshkent Noruda materiallari"</t>
  </si>
  <si>
    <t>TV №0527 F5
 29.06.2021г.</t>
  </si>
  <si>
    <t>Истиклол-3 (Дустлик-3)
 4,5 км к ЮВ пос.Казахаул</t>
  </si>
  <si>
    <t>№401
 ТКЗ
 2020г.</t>
  </si>
  <si>
    <t>ООО "Тупаланг Бизнес Трейд"</t>
  </si>
  <si>
    <t>TV №0033 F5
29.10.2022</t>
  </si>
  <si>
    <t>Истиклол-2
 3,7 км к СЗ пос.Казахаул</t>
  </si>
  <si>
    <t>№ 96
 ГКЗ
 2019 г.</t>
  </si>
  <si>
    <t>ООО "Zoir Building Biznes"</t>
  </si>
  <si>
    <t>TV № 0229 F5 от 09.07.2019 г.</t>
  </si>
  <si>
    <t>Давр
 в 400 м СВ от п.Кушёгач</t>
  </si>
  <si>
    <t>№ 168
 ГКЗ
 2019 г.</t>
  </si>
  <si>
    <t>ООО "Крашер"</t>
  </si>
  <si>
    <t>TV № 0273 F5 от 09.09.2019 г.</t>
  </si>
  <si>
    <t>Юксалиш
 в 5,9 км СВ от г.Пскент</t>
  </si>
  <si>
    <t>Песчано-гравийная смесь:
 песка-8,5%, гравия - 80,9%, валуна-10,6%</t>
  </si>
  <si>
    <t>№ 170
 ГКЗ
 2019 г.</t>
  </si>
  <si>
    <t>ООО "QUYI-CHIRCHIQ BALIQCHI"</t>
  </si>
  <si>
    <t>TV № 0297 F5 от 10.10.2019 г.</t>
  </si>
  <si>
    <t>Умид 
 в 2,9 км СВ п.Багиш</t>
  </si>
  <si>
    <t>Песчано-гравийная смесь:
 песка-22,0%, гравия - 65,3%, валуна-12,7%</t>
  </si>
  <si>
    <t>№ 174
 ГКЗ
 2019 г.</t>
  </si>
  <si>
    <t>"CHIRCHIK GOLDEN SAND" МЧЖ</t>
  </si>
  <si>
    <t>TV 0205 F5-сон
01.02.2024</t>
  </si>
  <si>
    <t>Ислохат
 в 120 м ЮЗ п.Янги ислохат</t>
  </si>
  <si>
    <t>Песчано-гравийная смесь:
 песка-25,8%, гравия - 65,2%, валуна-9,0%</t>
  </si>
  <si>
    <t>№ 205
 ГКЗ
 2019 г.</t>
  </si>
  <si>
    <t>OOO STORYSERVIS DEVELOPMENT</t>
  </si>
  <si>
    <t>TV № 0293 F5 от 04.10.2019 г.</t>
  </si>
  <si>
    <t>Кушёк (Кучли)
 в 9,5 км к В от ж/д. Янгиюль</t>
  </si>
  <si>
    <t>Песчано-гравийная смесь:
 песка-32,2%, гравия - 53,9%, валуна-13,9%</t>
  </si>
  <si>
    <t>№ 204
 ГКЗ
 2019 г.</t>
  </si>
  <si>
    <t>OOO TOSHKENT QURILISH MOLLARI</t>
  </si>
  <si>
    <t>Кызылсай-2
 в 3,3 км к ЮЗ от г.Уртасарай</t>
  </si>
  <si>
    <t>Песчано-гравийная смесь:
 песка-24,1%, гравия - 63,2%, валуна-12,7%</t>
  </si>
  <si>
    <t>№ 244
 ГКЗ
 2019 г.</t>
  </si>
  <si>
    <t>OOO GRAVITO</t>
  </si>
  <si>
    <t>Бинокор-2
 (Журвбек)
 в 5,8 км к ЮВ от п.Эйвалек</t>
  </si>
  <si>
    <t>Песчано-гравийная смесь:
 песка-21,4%, гравия - 44,85%, галька-28,0%, валуна-8,0%</t>
  </si>
  <si>
    <t>№ 234
 ГКЗ
 2019 г.</t>
  </si>
  <si>
    <t>OOO EVEREST OPTIMAL PLUS</t>
  </si>
  <si>
    <t>TV №0313 F5
 06.11.2019г.</t>
  </si>
  <si>
    <t>Эски ковунчи-5
 (Мунаввар тонг)
 в 8,2 км к ЮВ от г.Янгиюль</t>
  </si>
  <si>
    <t>Песчано-гравийная смесь:
 песка-25,3%, гравия - 52,0%, галька-14,7%, валуна-8,0%</t>
  </si>
  <si>
    <t>№ 231
 ГКЗ
 2019 г.</t>
  </si>
  <si>
    <t>OOO SHAG'AL QUM</t>
  </si>
  <si>
    <t>TV №0092 F5
21.12.2022</t>
  </si>
  <si>
    <t>Эски ковунчи-2 (Шагал кум)
 в 7,0 км к ЮВ от г.Янгиюль</t>
  </si>
  <si>
    <t>"PGS BETON" МЧЖ</t>
  </si>
  <si>
    <t>TV 0198 F5-сон
29.01.2024</t>
  </si>
  <si>
    <t>Песчано-гравийная смесь:
 песка-23,7%, гравия - 70,4%, валуна-5,9%</t>
  </si>
  <si>
    <t>№ 114
 ГКЗ
 2019 г.</t>
  </si>
  <si>
    <t>Бинокор-1
 Участок №1
 в 1,5 км к ЮЗ от г.Ахангаран</t>
  </si>
  <si>
    <t>Песчано-гравийная смесь:
 песка-16,6%, гравия - 72,6%, валуна-10,8%</t>
  </si>
  <si>
    <t>№ 124
 ГКЗ
 2019 г</t>
  </si>
  <si>
    <t>OOO TOSHKENT SARA TOSH</t>
  </si>
  <si>
    <t>Саратош 
 в 10,0 км к ЮЗ от г.Чирчик</t>
  </si>
  <si>
    <t>Песчано-гравийная смесь:
 песка-23,2%, гравия - 66,2%, валуна-10,6%</t>
  </si>
  <si>
    <t>Аккурганский</t>
  </si>
  <si>
    <t>№ 185
 ГКЗ
 2019 г.</t>
  </si>
  <si>
    <t>Сардор 
 в 1,0 км к СВ от г.Аккурган</t>
  </si>
  <si>
    <t>OOO TAROMUSH</t>
  </si>
  <si>
    <t>TV № 0317 F5 от 07.11.2019 г.</t>
  </si>
  <si>
    <t>Песчано-гравийная смесь:
 песка-20,41%, гравия - 72,15%, валуна-7,44%</t>
  </si>
  <si>
    <t>№ 190
 ГКЗ
 2019 г.</t>
  </si>
  <si>
    <t>Ахангаран (Тарамуш) 
 в 10,0 км к СВ от г.Пскент. Участок 1</t>
  </si>
  <si>
    <t>Песчано-гравийная смесь:
 песка-25,3%, гравия - 66,4%, валуна-8,3%</t>
  </si>
  <si>
    <t>№ 191
 ГКЗ
 2019 г.</t>
  </si>
  <si>
    <t>Кошёгач (Баракали замин) 
 в 1,3 км к СВ от п.Рожденственский</t>
  </si>
  <si>
    <t>№ 192
 ГКЗ
 2019 г.</t>
  </si>
  <si>
    <t>Кошёгач-1 (Файзли замин) 
 в 13,0 км к Ю от г.Янгиюль</t>
  </si>
  <si>
    <t>OOO CHIRCHIQ ASFALT BETON SERVIS</t>
  </si>
  <si>
    <t>Лессовидная порода</t>
  </si>
  <si>
    <t>Участок № 2</t>
  </si>
  <si>
    <t>Лессовидная порода для производства строительного кирпича</t>
  </si>
  <si>
    <t>ТКЗ, №301
 2019г.</t>
  </si>
  <si>
    <t>Думалак-2 (Сари-Кангли)
 в 2,3 км к СВ от ж/д.Газалкент
 Участок № 1 (Лесс)</t>
  </si>
  <si>
    <t>Песчано-гравийная смесь:
 песка-21,1%, гравия - 73,2%, галька-5,7%</t>
  </si>
  <si>
    <t>№ 301
 ГКЗ
 2019г.</t>
  </si>
  <si>
    <t>Думалак-2 (Сари-Кангли)
 в 2,3 км к СВ от ж/д.Газалкент
 Карьеры 1,2 (ПГС)
 (Участок №1)</t>
  </si>
  <si>
    <t>Песчано-гравийная смесь:
 песка-23,7%, гравия - 55,5%, галька-15,1%, валуна-5,7%</t>
  </si>
  <si>
    <t>№ 290
 ГКЗ
 2019 г.</t>
  </si>
  <si>
    <t>OOO BILLUR QUM-TOSH</t>
  </si>
  <si>
    <t>Эски Ковунчи-6 (Биллур тош)
 в 7,5 км к ЮВ от г.Янгиюль</t>
  </si>
  <si>
    <t>Песчано-гравийная смесь:
 песка-24,06%, гравия - 63,23%, валуна-12,71%</t>
  </si>
  <si>
    <t>№ 291
 ГКЗ
 2019 г.</t>
  </si>
  <si>
    <t>OOO MPV GROUP</t>
  </si>
  <si>
    <t>Шинам Уют-1 (Бобур)
 в 7,0 км к СВ от р.ц.г.Пскент</t>
  </si>
  <si>
    <t>Песчано-гравийная смесь:
 песка-23,7%, гравия - 50,4%, галька-11,5%, валуна-5,8%</t>
  </si>
  <si>
    <t>№ 247
 ГКЗ
 2019 г.</t>
  </si>
  <si>
    <t>OOO GOLD FISH ABUNDANCE</t>
  </si>
  <si>
    <t>Кошёгач-2 (Мустафо кони)
 в 11,0 км к Ю. от г.Янгиюль</t>
  </si>
  <si>
    <t>Песчано-гравийная смесь:
 песка-23,7%, гравия - 50,4%, галька-11,5%, валуна-5,7%</t>
  </si>
  <si>
    <t>№ 246
 ГКЗ
 2019 г.</t>
  </si>
  <si>
    <t>OOO CLEAN ZONE TASHKENT</t>
  </si>
  <si>
    <t>Эски ковунчи-4 (Клин зон-1)
 в 10,0 км к Ю. от г.Янгиюль</t>
  </si>
  <si>
    <t>Песчано-гравийная смесь:
 песка-22,8%, гравия - 61,3%, валуна-15,9%</t>
  </si>
  <si>
    <t>№ 207
 ГКЗ
 2019 г.</t>
  </si>
  <si>
    <t>OOO SOF TOSH QURILISH SERVIS</t>
  </si>
  <si>
    <t>TV 0204 F5-сон
01.02.2024</t>
  </si>
  <si>
    <t>Саховат
 в 200,0 м к ЮЗ от р.Чирчик</t>
  </si>
  <si>
    <t>Песчано-гравийная смесь:
 песка-15,47%, гравия - 64,88%, валуна-19,65%</t>
  </si>
  <si>
    <t>№ 266
 ГКЗ
 2019 г.</t>
  </si>
  <si>
    <t>OOO TUPALANG BIZNES TRAIDE</t>
  </si>
  <si>
    <t>Истиклол-1 (Дустлик-2)
 в 16,5 км к ЮВ от г.Нурафшон</t>
  </si>
  <si>
    <t>Песчано-гравийная смесь:
 песка-17,84%, гравия - 70,7%, валуна-11,46%</t>
  </si>
  <si>
    <t>№ 265
 ГКЗ
 2019 г.</t>
  </si>
  <si>
    <t>OOO CESAR'S-INVEST</t>
  </si>
  <si>
    <t>Истиклол
 в 1,5 км к ЮВ от п.Казахаул</t>
  </si>
  <si>
    <t>Песчано-гравийная смесь:
 песка-21,3%, гравия - 72,4%, валуна-6,3%</t>
  </si>
  <si>
    <t>Бустанлыкский</t>
  </si>
  <si>
    <t>№ 264
 ГКЗ
 2019 г</t>
  </si>
  <si>
    <t>OOO TASHKENT GOLD SEEDLINGS</t>
  </si>
  <si>
    <t>TV №0487 F5
 16.02.2021г.</t>
  </si>
  <si>
    <t>Думалак-1
 в 2,3 км к ЮВ от п.Думалак</t>
  </si>
  <si>
    <t>Песчано-гравийная смесь:
 песка-12,09%, гравия - 71,62%, валуна-16,29%</t>
  </si>
  <si>
    <t>№ 285
 ГКЗ
 2019 г.</t>
  </si>
  <si>
    <t>OOO VARZOB HOSIL TO'Y-TEPA</t>
  </si>
  <si>
    <t>Зарли кум-1 (Хосил)
 в 1,0 км к ЮВ от п.Дачный</t>
  </si>
  <si>
    <t>Песчано-гравийная смесь:
 песка-18,6%, гравия - 52,85%, валуна-28,55%</t>
  </si>
  <si>
    <t>№ 280
 ГКЗ
 2019 г.</t>
  </si>
  <si>
    <t>TV № 0322 F5 от 11.11.2019 г.</t>
  </si>
  <si>
    <t>Аксаката-3 (Сари Кангли-2)
 в 2,0 км к ЮВ от п.Думалак</t>
  </si>
  <si>
    <t>Песчано-гравийная смесь:
 песка-13,3%, гравия - 70,1%, валуна-16,6%</t>
  </si>
  <si>
    <t>№ 255
 ГКЗ
 2019 г.</t>
  </si>
  <si>
    <t>OOO TURON FAROVON FAYZ</t>
  </si>
  <si>
    <t>TV №0095 F5
21.12.2022</t>
  </si>
  <si>
    <t>Сайлык (Турон файз)
 в 0,8 км к В. от п.Сайлык</t>
  </si>
  <si>
    <t>Песчано-гравийная смесь:
 песка-12,2%, гравия - 72,6%, валуна-15,2%</t>
  </si>
  <si>
    <t>№ 259
 ГКЗ
 2019 г.</t>
  </si>
  <si>
    <t>OOO BETIZ UNIVERSAL SERVIS</t>
  </si>
  <si>
    <t>Кызылсай-3 (Озода)
 в 28,0 км к ЮВ от г.Ташкент</t>
  </si>
  <si>
    <t>Песчано-гравийная смесь:
 песка-21,3%, гравия - 73,1%, валуна-5,6%</t>
  </si>
  <si>
    <t>№ 277
 ГКЗ
 2019 г.</t>
  </si>
  <si>
    <t>ЧП BETON LYUKS</t>
  </si>
  <si>
    <t>Кызылсай-5 (Кизилсай-1)
 в 19,0 км к ЮВ от р.ц.п.Янгибазар</t>
  </si>
  <si>
    <t>№ 276
 ГКЗ
 2019 г.</t>
  </si>
  <si>
    <t>OOO TRANS OSIYO QURILISH SERVIS</t>
  </si>
  <si>
    <t>Кызылсай-4 (Номданак Бошкизилсай)
 в 12,5 км к Ю. от г.Пскент</t>
  </si>
  <si>
    <t>Песчано-гравийная смесь:
 песка-17,2%, гравия - 73,1%, валуна-9,7%</t>
  </si>
  <si>
    <t>№ 273
 ГКЗ
 2019 г.</t>
  </si>
  <si>
    <t>OOO QURILISH YULDUZI JILOSI</t>
  </si>
  <si>
    <t>Шинам Уют (Юлдуз жилоси)
 в 37,0 км к ЮВ от г.Ташкент</t>
  </si>
  <si>
    <t>Песчано-гравийная смесь:
 песка-28,3%, гравия - 66,6%, валуна-5,1%</t>
  </si>
  <si>
    <t>№ 212
 ГКЗ
 2019 г.</t>
  </si>
  <si>
    <t>OOO PSKENT QUM TOSH</t>
  </si>
  <si>
    <t>Зарли Кум
 в 5,7 км к CВ от р.ц.г.Пскент</t>
  </si>
  <si>
    <t>Песчано-гравийная смесь:
 песка-25,3%, гравия - 52,0%, галька-14,8%, валуна-8,0%</t>
  </si>
  <si>
    <t>№ 206
 ГКЗ
 2019 г.</t>
  </si>
  <si>
    <t>OOO UNIVERSAL CRUSHER</t>
  </si>
  <si>
    <t>Янгийул (Янгийул-1)
 в 4,6 км к CЗ от п.Ниёзбоши</t>
  </si>
  <si>
    <t>ООО "UNIVERSAL CRUSHER"</t>
  </si>
  <si>
    <t>Валунно-песчано-гравийная смесь: песок-25,3%, гравия - 66,7%, валуны- 8,0%</t>
  </si>
  <si>
    <t>№ 219
 ГКЗ
 2019 г.</t>
  </si>
  <si>
    <t>Саксон ота
 в 8,0 км к ЮЗ от г.Чирчик
 (Участок №1)</t>
  </si>
  <si>
    <t>№ 217
 ГКЗ
 2019 г.</t>
  </si>
  <si>
    <t>ООО "SARBON-S"</t>
  </si>
  <si>
    <t>Сарбон
 в 6,0 км В п.Янгибазар</t>
  </si>
  <si>
    <t>Песчано-гравийная смесь: песок-27,0%, гравия - 61,0%, валуны- 12,0%</t>
  </si>
  <si>
    <t>№ 146
 ГКЗ
 2019 г.</t>
  </si>
  <si>
    <t>ООО "STRONG STONE GROUP"</t>
  </si>
  <si>
    <t>TV № 0265 F5 от 14.08.2019 г.</t>
  </si>
  <si>
    <t>Эски ковунчи
 в 24 км к ЮЗ от г.Ташкент</t>
  </si>
  <si>
    <t>Песчано-гравийная смесь: песок-9,4%, гравия - 45,8%, галька - 44,8%.</t>
  </si>
  <si>
    <t>№ 151
 ГКЗ
 2019 г.</t>
  </si>
  <si>
    <t>ООО "Tashkent Gold Seedlings"</t>
  </si>
  <si>
    <t>TV №0454 F5
 11.12.2020г.</t>
  </si>
  <si>
    <t>Думалак
 в 1,5-2 км к ЮВ от п.Думалак</t>
  </si>
  <si>
    <t>ООО "Даймонд Детержент Трейд"</t>
  </si>
  <si>
    <t>TV №0054 F5
25.11.2022</t>
  </si>
  <si>
    <t>Песчано-гравийная смесь: песок-17,05%, гравия - 56,92%, галька - 17,01%.</t>
  </si>
  <si>
    <t>№ 107
 ГКЗ
 2019 г.</t>
  </si>
  <si>
    <t>OOO EKO STROYDEXKANABAD</t>
  </si>
  <si>
    <t>TV №0249 F5
 29.07.2019г.</t>
  </si>
  <si>
    <t>Дехканабад
 в 9,3 км С г.Бекабад</t>
  </si>
  <si>
    <t>Валунно-песчано-гравийная смесь: песок-21,04%, гравия - 33,71%, галька - 20,43% валунов - 24,82%.</t>
  </si>
  <si>
    <t>№ 300
 ГКЗ
 2019 г.</t>
  </si>
  <si>
    <t>ООО "CHIRCHIQ TAJRIBAVIY ASFALT BETON ZAVOD"</t>
  </si>
  <si>
    <t>TV № 0320 F5 от 11.11.2019 г.</t>
  </si>
  <si>
    <t>Рамазан-1
 в 19,5 км к ЮЗ от р.ц. г.Газалкент</t>
  </si>
  <si>
    <t>Валунно-песчано-гравийная смесь: песок-26,03%, гравия - 32,47%, валунов - 41,5%.</t>
  </si>
  <si>
    <t>№ 299
 ГКЗ
 2019 г.</t>
  </si>
  <si>
    <t>TV № 0321 F5 от 11.11.2019 г.</t>
  </si>
  <si>
    <t>Рамазан
 в 5,0 км к ЮВ от г. Чирчик</t>
  </si>
  <si>
    <t>Песчано-гравийная смесь: песок-4,6%, гравия -82,1%, валунов - 13,3%</t>
  </si>
  <si>
    <t>№ 302
 ГКЗ
 2019 г.</t>
  </si>
  <si>
    <t>ООО "MEROS TEXNO SERVIS"</t>
  </si>
  <si>
    <t>Сергели-2
 в 41 км к СВ от р.ц. Г.Дустабад</t>
  </si>
  <si>
    <t>Песчано-гравийная смесь: песок-19,45%, гравия - 73,79%, валунов - 6,77%</t>
  </si>
  <si>
    <t>№ 303
 ГКЗ
 2019 г.</t>
  </si>
  <si>
    <t>ООО "TOSH GOLD"</t>
  </si>
  <si>
    <t>Кучлюк-31
 в 17,6 км к СВ от р.ц. Г.Аккурган</t>
  </si>
  <si>
    <t>№ 188
 ГКЗ
 2019 г.</t>
  </si>
  <si>
    <t>OOO MEGA-INVEST</t>
  </si>
  <si>
    <t>Кучлюк
 13 км к ЮЗ р/ц.Тойтепа</t>
  </si>
  <si>
    <t>ООО "Дикс-Бакс Инвест"</t>
  </si>
  <si>
    <t>TV № 0338 F5 от 23.01.2020 г.</t>
  </si>
  <si>
    <t>Участок №4</t>
  </si>
  <si>
    <t>Участок №3</t>
  </si>
  <si>
    <t>Песчано-гравийная смесь: песок-25,6%, гравия - 65,7%, валунов - 8,7%</t>
  </si>
  <si>
    <t>№ 312
 ГКЗ
 2019 г.</t>
  </si>
  <si>
    <t>Сергели-1
 в 10,3 км к В от г.Янгиюль
 Участок №1</t>
  </si>
  <si>
    <t>№ 127
 ГКЗ
 2019 г.</t>
  </si>
  <si>
    <t>ООО "TREMENTNDOUS"</t>
  </si>
  <si>
    <t>Эйвалек-1
 в 40 км к ЮВ от г.Ташкент</t>
  </si>
  <si>
    <t>ООО "ZAFAR SHAGAL SAVDO"</t>
  </si>
  <si>
    <t>TV № 0243 F5 от 22.07.2019 г.</t>
  </si>
  <si>
    <t>Песчано-гравийная смесь: песок-17,03%, гравия - 82,97%.</t>
  </si>
  <si>
    <t>№ 131
 ГКЗ
 2019 г.</t>
  </si>
  <si>
    <t>Зафар-1
 (Участок №1)
 в 0,3 км Ю п.Зафар</t>
  </si>
  <si>
    <t>Валунно-песчано-гравийная смесь: песок-1,88%, гравия - 39,72%, валунов - 58,38%</t>
  </si>
  <si>
    <t>№ 267
 ГКЗ
 2019 г.</t>
  </si>
  <si>
    <t>ООО "ETHERSTONE"</t>
  </si>
  <si>
    <t>Эски ковунчи-3 
 в 6,6, км к ЮВ от г.Янгиюль</t>
  </si>
  <si>
    <t>№ 152
 ГКЗ
 2019 г.</t>
  </si>
  <si>
    <t>OOO BINOKOR SUPER SERVICE</t>
  </si>
  <si>
    <t>TV №0314 F5
 от 06.11.2019г.</t>
  </si>
  <si>
    <t>Эски ковунчи-1
 7,2 км к ЮВ г.Янгиюль</t>
  </si>
  <si>
    <t>№ 338
 ГКЗ
 2019 г.</t>
  </si>
  <si>
    <t>ООО MEGA MINING</t>
  </si>
  <si>
    <t>Тинчлик-1 (Улкан тош) 
 в 35,5 км к ЮЗ от г.Ташкент</t>
  </si>
  <si>
    <t>№ 339
 ГКЗ
 2019 г.</t>
  </si>
  <si>
    <t>ООО GOLDEN SAND BID STONE</t>
  </si>
  <si>
    <t>Тинчлик (Олтин тош)
 в 35,5 км к ЮЗ от г.Ташкент</t>
  </si>
  <si>
    <t>Галечно-песчано-гравийная смесь</t>
  </si>
  <si>
    <t>№ 58
 ГКЗ
 2018 г.</t>
  </si>
  <si>
    <t>ООО "Искандер Неруд Грант"</t>
  </si>
  <si>
    <t>TV №0053 F5
25.11.2022</t>
  </si>
  <si>
    <t>Юмалак-2
 1,8 км к С г.Газалкент</t>
  </si>
  <si>
    <t>"AVTOMAZTRANS PLYUS" ХК</t>
  </si>
  <si>
    <t>TV 0216 F5-сон
26.02.2024</t>
  </si>
  <si>
    <t>№69
 ГКЗ
 2018г</t>
  </si>
  <si>
    <t>Сусам
 2,5 км СВ г.Ангрен
 Участок №1</t>
  </si>
  <si>
    <t>TV 0217 F5-сон
26.02.2024</t>
  </si>
  <si>
    <t>ГКЗ № 81 от
 19.12.2018г.</t>
  </si>
  <si>
    <t>Кызылсай-1
 (Участок №1)
 20 км р/ц.Янгибазар</t>
  </si>
  <si>
    <t>Галечно-песчано-гравийная смесь: песок - 25,24%, галька - 11,28%, гравий - 59,82%, валуны - 3,66%.</t>
  </si>
  <si>
    <t>№ 118, 1979г.,
 НТС ПГО
 Ташкент -
 геология</t>
  </si>
  <si>
    <t>Солдатское (1979)
 15 км ЮВ ж.д.ст. Алмазар</t>
  </si>
  <si>
    <t>Валунно-песчано-гравийная смесь: песок - 24,71%, гравий - 44,21%, галька - 14,11%, валуны - 12,51%.</t>
  </si>
  <si>
    <t>№ 828, 1961г.,
 ТКЗ</t>
  </si>
  <si>
    <t>ООО "СМ-Макса Гроуп"</t>
  </si>
  <si>
    <t>TV № 0045 F5 от 02.10.2018 г.</t>
  </si>
  <si>
    <t>Аблыкское (Ангренское) (1962)
 1,5 км ЮЗ ж..д.ст.Аблык</t>
  </si>
  <si>
    <t>OOO Inert Materiallari</t>
  </si>
  <si>
    <t>TV № 0154 F5 от 15.05.2019 г.</t>
  </si>
  <si>
    <t>Песчано-гравийная смесь: гравий - 54,1%.</t>
  </si>
  <si>
    <t>OOO Novatec Invest</t>
  </si>
  <si>
    <t>TV №0309 F5
04.11.2019г.</t>
  </si>
  <si>
    <t>Участок Южный</t>
  </si>
  <si>
    <t>Валунно-песчано-гравийная смесь: песок - 23,7%, гравий - 64,1%, валуны - 12,2%.</t>
  </si>
  <si>
    <t>№ 1232, 1988г
 ТКЗ.Дополне-
 ние к прото-
 колу № 1232,
 1989 г.</t>
  </si>
  <si>
    <t>Сергели III (1989)
 14 км ЮЗ г. Ташкент</t>
  </si>
  <si>
    <t>ООО "Медиаскоуп"</t>
  </si>
  <si>
    <t>TV №0082 F5
17.12.2022</t>
  </si>
  <si>
    <t>СП ООО "Конкрет Техноложи"</t>
  </si>
  <si>
    <t>TV № 0255 F5
 от 02.08.2019г.</t>
  </si>
  <si>
    <t>ООО "Элит Майнинг Инвест"</t>
  </si>
  <si>
    <t>TV № 0235 F5
 от 12.07.2019г.</t>
  </si>
  <si>
    <t>Валунно-песчано-гравийная смесь: песка- 24,0%; гравия – 73,5%, валунов – 2,5%</t>
  </si>
  <si>
    <t>№ 1001,
 1972г., ТКЗ</t>
  </si>
  <si>
    <t>АО Эйвалекмахсус-темирбетон</t>
  </si>
  <si>
    <t>TV № 0097 F5
 от 04.02.2019г.</t>
  </si>
  <si>
    <t>Эйвалекское
 8-10 км СЗ г.Алмалык</t>
  </si>
  <si>
    <t>АО Алмалыкский ГМК</t>
  </si>
  <si>
    <t>TV №0070 F5
09.12.2022</t>
  </si>
  <si>
    <t>Участок Восточный</t>
  </si>
  <si>
    <t>Песчано-гравийная смесь: песка – 19,5%, гравия – 64,2%, гальки – 16,3%</t>
  </si>
  <si>
    <t>№ 05-104,
 1991г., НТС
 ПГО
 Ташкент-
 геология</t>
  </si>
  <si>
    <t>Шархия
 1,5 км З г.Алмалык
 Участок Алмалык</t>
  </si>
  <si>
    <t>Галечно-песчано-гравийная смесь: гравий - 63%, песок - 19,9%, галька - 11,1%, валуны - 5,4%.</t>
  </si>
  <si>
    <t>№ 7, 1994г.,
 НТС Алма-
 лыкской ГРЭ
 ГГП
 Ташкент-
 геология</t>
  </si>
  <si>
    <t>TV №0071 F5
09.12.2022</t>
  </si>
  <si>
    <t>Северное
 0,5 км СЗ г.Алмалык</t>
  </si>
  <si>
    <t>Валунно-песчано-гравийная смесь: песок - 24,3%, гравий - 63%, валуны -12,7%.</t>
  </si>
  <si>
    <t>№ 1157,
 1985г., ТКЗ</t>
  </si>
  <si>
    <t>Пскентское (1985)
 35 км ЮВ г. Ташкент 
 10 км СВ г. Пскент</t>
  </si>
  <si>
    <t>Валунно-песчано-гравийная смесь: песка- 32,0%; гравий – 50,5%, валуны - 17,5%</t>
  </si>
  <si>
    <t>№ 214, 2004г.,
 ГКЗ</t>
  </si>
  <si>
    <t>Кызылсайское II (2004)
 16 км Ю г.Янгибазар</t>
  </si>
  <si>
    <t>Песчано-гравийная смесь: песок - 30,7%, гравий 50,2%, валуны 19,1%.</t>
  </si>
  <si>
    <t>№ 1261,
 1990г., ТКЗ</t>
  </si>
  <si>
    <t>Кызылсайское (1990)
 20 км СВ пос.Янгибазар</t>
  </si>
  <si>
    <t>Валунно-песчано-гравийная смесь: песок - 22,8%; гравий - 40,4%; галька - 13,1%; валуны - 23,7%.</t>
  </si>
  <si>
    <t>№ 9, 1992г.,
 НТС
 экспедиции
 Химгеол-
 неруд</t>
  </si>
  <si>
    <t>Юмалакское (1962)
 8 км ЮЗ г.Чирчик</t>
  </si>
  <si>
    <t>"ROHAT SHAGAL SARALASH" МЧЖ</t>
  </si>
  <si>
    <t>TV 0207 F5-сон
01.02.2024</t>
  </si>
  <si>
    <t>СП ООО "Папенбург Узбекистан"</t>
  </si>
  <si>
    <t>TV №0516 F5
 19.05.2021г.</t>
  </si>
  <si>
    <t>"PGS-MATERIAL" МЧЖ</t>
  </si>
  <si>
    <t>TV 0201 F5-сон
30.01.2024</t>
  </si>
  <si>
    <t>ООО "ПГС Рохат"</t>
  </si>
  <si>
    <t>TV № 0043 F5 от 28.09.2018 г.</t>
  </si>
  <si>
    <t>УП "Тошкент Халка Автомобил Йулидан Фойдаланиш Участкаси"</t>
  </si>
  <si>
    <t>TV №0050 F5
24.11.2022</t>
  </si>
  <si>
    <t>OOO ELIT KONSTRUKTION OPTIMA</t>
  </si>
  <si>
    <t>TV №0124 F5
27.12.2022</t>
  </si>
  <si>
    <t>Валунно-песчано-гравийная смесь: песок - 18,11%, гравий 49,96%, валуны 31,93%.</t>
  </si>
  <si>
    <t>№ 1245,
 1989г., ТКЗ</t>
  </si>
  <si>
    <t>OOO Tashkentskiy Zavod Stroitelnix Materialov</t>
  </si>
  <si>
    <t>TV №0115 F5
26.12.2022</t>
  </si>
  <si>
    <t>Чирчикское (1989)
 16 км СВ г.Ташкент</t>
  </si>
  <si>
    <t>TV 0206 F5-сон
01.02.2024</t>
  </si>
  <si>
    <t>Гравийно-песчаная смесь</t>
  </si>
  <si>
    <t>ООО "Саффир Курилиш Монтаж"</t>
  </si>
  <si>
    <t>TV № 0086 F5 от 15.01.2019 г.</t>
  </si>
  <si>
    <t>OOO ARSLON VA ISLOM</t>
  </si>
  <si>
    <t>TV № 0299 F5 от 14.10.2019 г.</t>
  </si>
  <si>
    <t>Гравий-51,7%, песок-32,8%, валуны-15,4%.</t>
  </si>
  <si>
    <t>№ 1270,
 1991г., ТКЗ</t>
  </si>
  <si>
    <t>ООО "Идеал карер"</t>
  </si>
  <si>
    <t>TV № 0010 F5 от 01.08.2018 г.</t>
  </si>
  <si>
    <t>Буденовское (1991)
 6 км В ж.д.ст. Чиназ</t>
  </si>
  <si>
    <t>"TIME TERRA" МЧЖ XR</t>
  </si>
  <si>
    <t>TV 0212 F5-сон
20.02.2024</t>
  </si>
  <si>
    <t>Участок 5</t>
  </si>
  <si>
    <t>ЧП CHINOZ GIDRA SERVIS</t>
  </si>
  <si>
    <t>TV № 0123 F5
 от 03.04.2019г.</t>
  </si>
  <si>
    <t>ООО "Гравито"</t>
  </si>
  <si>
    <t>TV № 0040 F5
 от 21.09.2018г.</t>
  </si>
  <si>
    <t>Валунно-песчано-гравийная смесь: песок - 18,25% - 36%, гравий - 63,4%- 81,75%, валуны 2,8%,галька - 3,8% .</t>
  </si>
  <si>
    <t>№1133,1983г.,
 ТКЗ; №128,
 1999г., ТКЗ;
 №407,
 2010г.,ГКЗ</t>
  </si>
  <si>
    <t>OOO Hard Gravel</t>
  </si>
  <si>
    <t>TV № 0306 F5
 от 04.11.2019г.</t>
  </si>
  <si>
    <t>Чиназское
 4-6 км З и ЮВ пос. Чиназ Часть участка № 9</t>
  </si>
  <si>
    <t>Песчано-гравийная смесь: песок - 28,3%, гравий - 71,7%.</t>
  </si>
  <si>
    <t>№ 838, 1962г.,
 ТКЗ</t>
  </si>
  <si>
    <t>Беговатское (1962)
 5 км СВ г.Бекабад</t>
  </si>
  <si>
    <t>Валунно-песчано-гравийная смесь: песок 19,8%, галька - 16,0%, гравия - 48,6%, валунов 15,6%</t>
  </si>
  <si>
    <t>№ 112, 1978г.,
 НТС ПГО
 Ташкент -
 геология</t>
  </si>
  <si>
    <t>ООО "2-сон темир бетон махсулотлари заводи"</t>
  </si>
  <si>
    <t>TV № 0006 F5
 от 26.07.2018г.</t>
  </si>
  <si>
    <t>Спутник (Сергели) (1978)
 14 км ЮЗ г.Ташкент (пойма р. Чирчик)</t>
  </si>
  <si>
    <t>"ASIL TOSH BIZNES" МЧЖ</t>
  </si>
  <si>
    <t>TV 0197 F5-сон
29.01.2024</t>
  </si>
  <si>
    <t>ООО "Учкун октош"</t>
  </si>
  <si>
    <t>TV №0310 F5
 04.11.2019г.</t>
  </si>
  <si>
    <t>Ташкентское (Чирчикское)
 Юго-западная часть</t>
  </si>
  <si>
    <t>Валунно-песчано-гравийная смесь: песок - 23%, гравий 48%, валуны 29%.</t>
  </si>
  <si>
    <t>№ 4, 1968г.,
 НТС
 Новосиб.
 филиала
 Гипро- транс-
 карьер; №432,
 2010г. ГКЗ
 № 55
 ГКЗ
 02.11.2018 г.</t>
  </si>
  <si>
    <t>"O‘ZYO‘LKO‘PRIK KLASTERI" ДМ</t>
  </si>
  <si>
    <t>TV 0195 F5-сон
22.01.2024</t>
  </si>
  <si>
    <t>Ташкентское (Чирчикское)
 ЮВ окраина г. Ташкент 0,8 км СВ ж.д. моста через р. Чирчик Участок Верхний</t>
  </si>
  <si>
    <t>Известняки для производства строительной извести.</t>
  </si>
  <si>
    <t>№ 137,
 2014г.,
 ГКЗ</t>
  </si>
  <si>
    <t>ИП ООО Aksus Novotech</t>
  </si>
  <si>
    <t>Увак - 2 (2014)
 7 км СВ ж.д.ст. Акча окраина к. Алишер</t>
  </si>
  <si>
    <t>Известь строительная I и II сорта
 CaO - 53,2% MgO - 0,70%.</t>
  </si>
  <si>
    <t>№ 329
 2008г.,
 ГКЗ</t>
  </si>
  <si>
    <t>TV №0072 F5
09.12.2022</t>
  </si>
  <si>
    <t>Саукбулакское (1975)
 10 км В г.Алмалык
 уч.№1
 уч.№2 7-С1 (С-2)</t>
  </si>
  <si>
    <t>Известняки для производства воздушной строительной извести I и II сорта.</t>
  </si>
  <si>
    <t>№ 1227,
 1988 г., ТКЗ</t>
  </si>
  <si>
    <t>Ширабадское (1988) 
 4 км В г.Алмалык.
 Участок Северо-западный и Северо восточный</t>
  </si>
  <si>
    <t>Известняк для производства портландцементного клинкера.</t>
  </si>
  <si>
    <t>№ 465 ГКЗ
 2020г.</t>
  </si>
  <si>
    <t>ООО RUSH STONE</t>
  </si>
  <si>
    <t>TV №0117 F5
26.12.2022</t>
  </si>
  <si>
    <t>Андезит-дацитовые порфириты</t>
  </si>
  <si>
    <t>Кайнар (Кайнар-4)
  в 8,4 км северо-восток
 г.Ахангаран</t>
  </si>
  <si>
    <t>№2377, 1958
 г.,ГКЗ</t>
  </si>
  <si>
    <t>Забалансовые</t>
  </si>
  <si>
    <t>Хилковское (1958) (Фархадское)
 8-9 км к ЮВ от г. Бекабад.
 Участок Фархадские Скалы
 Участок Средний
 Участок Три Бугра</t>
  </si>
  <si>
    <t>Каолин для производства керамического кирпича</t>
  </si>
  <si>
    <t>№ 579 ГКЗ
 2020г</t>
  </si>
  <si>
    <t>СП ООО "Данел Строй"</t>
  </si>
  <si>
    <t>TV №0062 F5
28.11.2022</t>
  </si>
  <si>
    <t>Джигиристан-3
 в 5,5 км ЮВ г.Ангрен
 (Кирпично-черпичное сырье)</t>
  </si>
  <si>
    <t>Горелые породы (глиеж) и каолины для производства цемента и улучшения свойств кирпича</t>
  </si>
  <si>
    <t>Глиежи</t>
  </si>
  <si>
    <t>Джигиристан-3
 в 5,5 км ЮВ г.Ангрен
 (Цементное сырье)</t>
  </si>
  <si>
    <t>"OHONGORON SEMENT MS" МЧЖ</t>
  </si>
  <si>
    <t>TV 0188 F5-сон
14.11.2023</t>
  </si>
  <si>
    <t>Карьер №2</t>
  </si>
  <si>
    <t>№ 115 ГКЗ
 05.04.2019г</t>
  </si>
  <si>
    <t>Октош
 6 км к СЗ п.Камар
 Карьер №1</t>
  </si>
  <si>
    <t>Известняк для производства исвести</t>
  </si>
  <si>
    <t>Глиежи используются как активная минеральная добавка при производстве цемента.</t>
  </si>
  <si>
    <t>№ 153 ГКЗ
 2019г.</t>
  </si>
  <si>
    <t>УП "TOSHKENT XALQA YO`LIDAN FOYDALANISH UCHASTKASI"</t>
  </si>
  <si>
    <t>TV №0540 F5
 30.08.2021г.</t>
  </si>
  <si>
    <t>Джигиристан-2
 в 5,5 км ЮВ г.Ангрен</t>
  </si>
  <si>
    <t>Суглинки как компонент для производства портландцементного клинкера.</t>
  </si>
  <si>
    <t>ООО "Тошкент Конч Цемент"</t>
  </si>
  <si>
    <t>TV №0042 F5
23.11.2022</t>
  </si>
  <si>
    <t>Суглинки</t>
  </si>
  <si>
    <t>Известняк как компонент для производства портландцементного клинкера.</t>
  </si>
  <si>
    <t>№ 292 ГКЗ
 2019г.</t>
  </si>
  <si>
    <t>Ургаз-2
 в 11,5 км к ЮВ от р.ц.г.Ахарнгаран</t>
  </si>
  <si>
    <t>Лессовидные породы как компонент для производства портландцементного клинкера.</t>
  </si>
  <si>
    <t>ООО "RUSH STONE"</t>
  </si>
  <si>
    <t>TV №0116 F5
26.12.2022</t>
  </si>
  <si>
    <t>№ 144 ГКЗ
 2019г.</t>
  </si>
  <si>
    <t>Ургаз-1
 в 14 км ЮВ от г.Ахангаран</t>
  </si>
  <si>
    <t>TV №0061 F5
28.11.2022</t>
  </si>
  <si>
    <t>Глиежи, пестроцветные каолины</t>
  </si>
  <si>
    <t>Глиежи, горелые породы, пестроцветные каолины используются как активная минеральная добавка при производстве цемента.</t>
  </si>
  <si>
    <t>№ 180 ГКЗ
 2019г.</t>
  </si>
  <si>
    <t>ООО "MAXGEOGROUP"</t>
  </si>
  <si>
    <t>Джигиристан-1
 в 3,5 км ЮВ г.Ангрен</t>
  </si>
  <si>
    <t>OOO ISTIQBOL FAYZ PLYUS</t>
  </si>
  <si>
    <t>TV №0043 F5
23.11.2022</t>
  </si>
  <si>
    <t>туфы</t>
  </si>
  <si>
    <t>глинистые породы</t>
  </si>
  <si>
    <t>№ 328 ГКЗ
 12.12.2019 г</t>
  </si>
  <si>
    <t>Гушсайское-1 (Истикбол)
 в 37,5 км к В от р.ц. г.Ахангаран</t>
  </si>
  <si>
    <t>Железосодержащие породы для производства цементного сырья</t>
  </si>
  <si>
    <t>№ 345 ГКЗ
 29.12.2016 г.</t>
  </si>
  <si>
    <t>ООО "Монолит синтез"</t>
  </si>
  <si>
    <t>TV №0145 F5
11.04.2023</t>
  </si>
  <si>
    <t>Железосодержащие породы</t>
  </si>
  <si>
    <t>Кутырбулак
 8 км В г.Паркент
 Р.З.1,2</t>
  </si>
  <si>
    <t>Песок кварцевый – корректирующая
 добавка.</t>
  </si>
  <si>
    <t>1977 г., НТС
 МПСМ</t>
  </si>
  <si>
    <t>Карахтайское (1977) (песок)
 9 км СВ ж.д.ст. Ахангаран</t>
  </si>
  <si>
    <t>Суглинки - глинистый компонент. Модуль силикатный - 3,35 (требования 2,3-3,5); глиноземный - 2,58 (требования 0,9-1,6).</t>
  </si>
  <si>
    <t>№ 10578, 1988
 г., ГКЗ</t>
  </si>
  <si>
    <t>OHANGARONSEMENT АЖ</t>
  </si>
  <si>
    <t>TV №0058 F5
28.11.2022</t>
  </si>
  <si>
    <t>Шавазсайское (1988) (Уч. Левобережный)
 3,5 км СВ ж.д.ст. Ахангаран
 Карьер 3
 (Имеет карьеры 1,2,4)</t>
  </si>
  <si>
    <t>TV 0181 F5-сон
26.10.2023</t>
  </si>
  <si>
    <t>Мергель</t>
  </si>
  <si>
    <t>Известняк и мергель – как карбонатный компонент. Модули: силикатный – 5,28 (требуется 1,9-2,6); глиноземный – 1,33 (требуется 0,9-1,6).Требуется железосодержащая добавка 1,93%.По мокрому способу получается цемент марки 400-500. Расход сырьевых компонентов на 1 клинкера: известняк - 1,0-1,1т, суглинок - 0,38-0,40т, огарки- 0,029т</t>
  </si>
  <si>
    <t>№70, 2013г,
 ГКЗ Руз</t>
  </si>
  <si>
    <t>Шавазсайское (1974)
 10 км СВ г.Ахангаран</t>
  </si>
  <si>
    <t>Уч.2 Восточный</t>
  </si>
  <si>
    <t>Известняк – карбонатный компонент CaO – 52,28%. Модули: силикатный – 2,3 (требуется 1,9-2,6); глиноземный – 1,3 (требуется 0,9-1,6). Отвечают требованиям ТУ-70.</t>
  </si>
  <si>
    <t>№8971,1982г.
 ГКЗ №4555,
 1965г., ГКЗ</t>
  </si>
  <si>
    <t>СП ООО "Роадмакс Транс"</t>
  </si>
  <si>
    <t>TV №0476 F5
 28.01.2021г.</t>
  </si>
  <si>
    <t>Ургазское (1965,1982)
 10-12 км В г.Алмалык 
 Уч.1 (Западный)</t>
  </si>
  <si>
    <t>Известняк полностью отвечает требованиям ТУ-70.. Расход сырьевых компонентов: известняк 85.62%, серая каолиновая глина- 14,38%.</t>
  </si>
  <si>
    <t>№ 251, 2005
 г., ГКЗ Руз</t>
  </si>
  <si>
    <t>ООО Akkra-Zar</t>
  </si>
  <si>
    <t>TV №0530 F5
 07.07.2021г.</t>
  </si>
  <si>
    <t>Увак (2005)
 14 км ЮЗ г.Ангрен</t>
  </si>
  <si>
    <t>№764, 2021г,
 ГКЗ</t>
  </si>
  <si>
    <t>Карахтайское (1962, 1965)
 Участок Западный-1</t>
  </si>
  <si>
    <t>Известняк - карбонатный компонент. Модули: силикатный - 2,81 (требуется 1,9-2,6); глиноземный - 2,65 (требуется 0,9-1,6). Требуется железосодержащая добавка 1,5%.</t>
  </si>
  <si>
    <t>№3860, 1962г.
 ГКЗ; №4741,
 1965г, ГКЗ;
 №194, 2003г.
 ГКЗ</t>
  </si>
  <si>
    <t>"OHANGARONSEMENT" АЖ</t>
  </si>
  <si>
    <t>Карахтайское (1962, 1965) (известняк)
 9 км С ж.д.ст. Ахангаран
 Уч. Каргасыкский
 Уч. Шавазсайский
 Уч. Западный
 Уч. Центральный
 Уч. Кушбулакский
 Уч. Восточный</t>
  </si>
  <si>
    <t>Апобазальтовые ортосланцы(минерализатор).</t>
  </si>
  <si>
    <t>№213, 2015г,
 ГКЗ</t>
  </si>
  <si>
    <t>Апобазальт</t>
  </si>
  <si>
    <t>Карахтайское (2015) 
 10 км СВ г. Ахангаран</t>
  </si>
  <si>
    <t>Глиежи используются как активная минеральная добавка в цементную шихту в количестве 20-30%.</t>
  </si>
  <si>
    <t>№ 3217,
 1960г., ГКЗ</t>
  </si>
  <si>
    <t>Джигиристанское (1960)
 4-4,5 км В ж.д.ст. Ангрен</t>
  </si>
  <si>
    <t>Известняк - карбонатный компонент (CaO - 52,72%) Складируется в отвалы. Как цемсырье не используется. Модули: силикатный - 2,79 (требуется 1,9-2,6), глиноземный 2,37 (требуется 0,9-1,6). Требуются 2 корректирующие добавки: кремнеземная и железосодержащая 1,86%.</t>
  </si>
  <si>
    <t>№ 10454,
 1988г., ГКЗ</t>
  </si>
  <si>
    <t>TV № 0277 F1
 от 01.05.2013 г</t>
  </si>
  <si>
    <t>Ангренское (породы вскрыши)
 восточная окраина г.Ангрен</t>
  </si>
  <si>
    <t>Баритовые руды; барит - 36,5%.</t>
  </si>
  <si>
    <t>№ 535, ТКЗ,
 2020 г.</t>
  </si>
  <si>
    <t>OOO DNB-GROUP</t>
  </si>
  <si>
    <t>TV №0113 F5
23.12.2022</t>
  </si>
  <si>
    <t>Тангилсай (барит)</t>
  </si>
  <si>
    <t>Порфирит для бута,щебня и песка.</t>
  </si>
  <si>
    <t>№ 535 ТКЗ
 2020г.</t>
  </si>
  <si>
    <t>Тангильсай (порфирит)
 23 км к юго-восток
 г.Алмалык</t>
  </si>
  <si>
    <t>Гранодиориты для щебня и гравия.</t>
  </si>
  <si>
    <t>№ 543 ТКЗ
 2020г.</t>
  </si>
  <si>
    <t>OOO ROCKHILL</t>
  </si>
  <si>
    <t>TV №0037 F5
19.11.2022</t>
  </si>
  <si>
    <t>Дустлик
 20 км северо пос. Курсай</t>
  </si>
  <si>
    <t>Гранит для бута. Выход камня 83,6%.</t>
  </si>
  <si>
    <t>№ 749,
 1957 г.,
 ТКЗ</t>
  </si>
  <si>
    <t>OOO Binokor Tosh Mahsulotlari</t>
  </si>
  <si>
    <t>TV №0040 F5
21.11.2022</t>
  </si>
  <si>
    <t>Акчинское (Алмалыкское) (1957)
 1,5 км СЗ ж.д.ст.Акча</t>
  </si>
  <si>
    <t>Известняки для производства щебня и песка.</t>
  </si>
  <si>
    <t>№ 1227,
 1988г.,
 ТКЗ</t>
  </si>
  <si>
    <t>Ширабадское (1988) 
 4 км В г.Алмалык.
 Участок Южный блок</t>
  </si>
  <si>
    <t>Известняк для производства бута и щебня.</t>
  </si>
  <si>
    <t>№ 773,
 2021 г.,
 ТКЗ</t>
  </si>
  <si>
    <t>ООО "REAL VULKAN"</t>
  </si>
  <si>
    <t>TV №0045 F5
23.11.2022</t>
  </si>
  <si>
    <t>Чувайдак (Чувайдак-II)</t>
  </si>
  <si>
    <t>Плодородный слой вскрыши месторождения Шавазсайское. Складируются в спецотвалы.</t>
  </si>
  <si>
    <t>№ 10578,
 1988 г., ГКЗ</t>
  </si>
  <si>
    <t>Суглинки для рекультивации земель</t>
  </si>
  <si>
    <t>Шавазсайское (1988) (уч. Левобережный)
 3,5 км СВ ж.д.ст. Ахангаран
 Карьеры 1,2,3,4</t>
  </si>
  <si>
    <t>Участок Центральный</t>
  </si>
  <si>
    <t>Лессовидная порода в качестве компонента при производстве цемента</t>
  </si>
  <si>
    <t>№ 8971, 1982г
 ГКЗ; № 9362,
 1983г ГКЗ</t>
  </si>
  <si>
    <t>Ешлик-1 (Баракали)
 1 км к ЮВ от г. Алмалык.
 Участок Северо-Западный</t>
  </si>
  <si>
    <t>Суглинки - вскрыша месторождения. Складируются в спецотвалы.</t>
  </si>
  <si>
    <t>№ 444, 2020г,
 ГКЗ</t>
  </si>
  <si>
    <t>Ёшлик-1 (Попутное полезное ископаемое) (Вскрыша)
 50 км Ю г.Ташкента</t>
  </si>
  <si>
    <t>TV № 0287 F1 от 02.05.2018</t>
  </si>
  <si>
    <t>Ангренское (1988)
 110 км ЮВ г.Ташкент, восточная окраина г. Ангрен
 Участки 1,2</t>
  </si>
  <si>
    <t>Граниты для блоков</t>
  </si>
  <si>
    <t>№ 268, 2019г., ГКЗ</t>
  </si>
  <si>
    <t>ООО "VZRIVPROM DOBICHA"</t>
  </si>
  <si>
    <t>TV №0374 F5
 03.06.2020г.</t>
  </si>
  <si>
    <t>Природные облицовочные камни</t>
  </si>
  <si>
    <t>Акча-1
 в 20,5 км к СВ от г.Ахангаран</t>
  </si>
  <si>
    <t>Габбро темно-серое, черное, мелкозернистое. Выход блоков 27%, в т.ч. по группам: II- 7,5%, III- 11,8%, IV- 7,7%, выход плит толщиной 20 мм 16 м2 из 1 м3.</t>
  </si>
  <si>
    <t>№ 250, 2005,
 ГКЗ</t>
  </si>
  <si>
    <t>ООО "Фортис"</t>
  </si>
  <si>
    <t>TV №0014 F5
 21.07.2022</t>
  </si>
  <si>
    <t>Габбро</t>
  </si>
  <si>
    <t>Беляуты III
 10 км ЮВ пос. Красногорский</t>
  </si>
  <si>
    <t>Габбро темно-серое, черное, мелкозернистое. Выход блоков 29,3%, в т.ч. по группам: II- 7,0%, III- 11,2%, IV- 11,1%.</t>
  </si>
  <si>
    <t>№ 240, 2005,
 ГКЗ</t>
  </si>
  <si>
    <t>TV №0013 F5
 21.07.2022</t>
  </si>
  <si>
    <t>Беляуты II 
 Участок Восточный
 10 км ЮВ пос. Красногорский</t>
  </si>
  <si>
    <t>Известняк для блоков. Выход блоков 23,5 %.</t>
  </si>
  <si>
    <t>№ 3, 1992 г.,
 НТС ЯПО
 Восток</t>
  </si>
  <si>
    <t>ООО "РМ Минора"</t>
  </si>
  <si>
    <t>TV №0024 F5
07.10.2022</t>
  </si>
  <si>
    <t>Ангренское (1992)
 10 км З г. Ангрен</t>
  </si>
  <si>
    <t>ООО "Акча Гранит"</t>
  </si>
  <si>
    <t>TV №0018 F5
 23.08.2022</t>
  </si>
  <si>
    <t>Участок 2 (участок 4 по аукциону)</t>
  </si>
  <si>
    <t>ООО "Премиум Бетон Экспресс"</t>
  </si>
  <si>
    <t>TV №0012 F5
 29.06.2022</t>
  </si>
  <si>
    <t>Габбро серо-черное, среднезернистое. Выход блоков 7,8%, выход плит - 10,2 м2/м3.</t>
  </si>
  <si>
    <t>№ 900,
 1966г. ТКЗ</t>
  </si>
  <si>
    <t>Акчинское (1966)
 1-2 км СЗ ж.д.ст. Акча
 Участки 1,2</t>
  </si>
  <si>
    <t>Габбро светло-серое, серо-черное, среднезернистое. Выход блоков 26,5%, выход плит - 15,2 м2/м3.</t>
  </si>
  <si>
    <t>№1282,
 1992г, ТКЗ</t>
  </si>
  <si>
    <t>OOO Gazalkent Granite</t>
  </si>
  <si>
    <t>TV №0067 F5
09.12.2022</t>
  </si>
  <si>
    <t>Беляуты I (1992)
 12 км ЮВ пос. Красногорский</t>
  </si>
  <si>
    <t>Мрамор белый, мелкозернистый для декоративного щебня. Выход щебня 66,3%.</t>
  </si>
  <si>
    <t>№ 1018,
 1974г. ТКЗ</t>
  </si>
  <si>
    <t>OOO Unical-Ast</t>
  </si>
  <si>
    <t>TV №0086 F5
17.12.2022</t>
  </si>
  <si>
    <t>Мрамор</t>
  </si>
  <si>
    <t>Аркутсайское (1974)
 7-8 км СВ ж.д.ст. Ходжикент</t>
  </si>
  <si>
    <t>ООО "Газалкент Гранит"</t>
  </si>
  <si>
    <t>TV №0068 F5
09.12.2022</t>
  </si>
  <si>
    <t>Мраморизованный известняк</t>
  </si>
  <si>
    <t>СП OOO Central Azia Disel Auto</t>
  </si>
  <si>
    <t>TV №0271 F5
 29.08.2019г.</t>
  </si>
  <si>
    <t>Известняк-ракушняк мраморовидный, кремово-бежевый, брекчиевидный. Выход блоков 33,7%, выход плит - 14,2 м2/м3.</t>
  </si>
  <si>
    <t>№ 10347,
 1988 г., ГКЗ</t>
  </si>
  <si>
    <t>Аксакатинское (1988)
 20 км ЮВ г. Газалкент</t>
  </si>
  <si>
    <t>Известняк мраморизованный, белый, светло-серый для щебня. Выход щебня 61,0%.</t>
  </si>
  <si>
    <t>№ 1167,
 1985г., ТКЗ</t>
  </si>
  <si>
    <t>ООО Алмалык Ок Тош</t>
  </si>
  <si>
    <t>TV № 0152 F5
 от 14.05.2019г.</t>
  </si>
  <si>
    <t>Караханинское (1985)
 15 км ЮВ г. Алмалык</t>
  </si>
  <si>
    <t>Участок Кушхона</t>
  </si>
  <si>
    <t>Мрамор для блоков.
 Мрамор черный, выход блоков 30,3%, выход плит – 12,7 м2 из 1м3.
 Мрамор серый, выход блоков 34%, выход плит – 13,1 м2 из 1м3.</t>
  </si>
  <si>
    <t>№ 313, 2007
 г., ГКЗ</t>
  </si>
  <si>
    <t>Сюрената I (2008)
 14 км СЗ г.Паркент
 Участок Каирмабулак</t>
  </si>
  <si>
    <t>Липарито-дациты, выход плиток 16,8 м2/м3.</t>
  </si>
  <si>
    <t>№ 309, 2007
 г., ГКЗ</t>
  </si>
  <si>
    <t>ООО "Кизилтог тош казиб олиш бошкармаси"</t>
  </si>
  <si>
    <t>Липарито-дациты</t>
  </si>
  <si>
    <t>Наугасансай (2008)
 8 км ЮВ пос. Красногорский</t>
  </si>
  <si>
    <t>OOO Felzit</t>
  </si>
  <si>
    <t>TV № 0095 F5
 от 29.01.2019 г.</t>
  </si>
  <si>
    <t>Игнимбриты кварцевых порфиритов</t>
  </si>
  <si>
    <t>Игнимбриты кварцевых порфиров сиреневатого, светло-кремового, красноватого цвета. Выход товарных естественных облицовочных плиток толщиной 5-15 мм – 18,9 м2 из 1 м3.</t>
  </si>
  <si>
    <t>№ 262,
 2006г., ГКЗ</t>
  </si>
  <si>
    <t>OOO Krasnogorsk stone</t>
  </si>
  <si>
    <t>TV №0631 F5
07.10.2022</t>
  </si>
  <si>
    <t>Кызылташ
 6 км ЮВ пос. Красногорский</t>
  </si>
  <si>
    <t>Игнимбриты кварцевых порфиритов. Выход плит 17.2 м2 из 1м3 блоков.</t>
  </si>
  <si>
    <t>Джаимбек (2008)
 6 км ЮВ пос. Красногорский</t>
  </si>
  <si>
    <t>Пески кварцевые для строительных работ и производства керамических плиток.</t>
  </si>
  <si>
    <t>№310, 2007г..
 ГКЗ</t>
  </si>
  <si>
    <t>"GEOBURHIZMAT" МЧЖ</t>
  </si>
  <si>
    <t>TV 0219 F5-сон
27.02.2024</t>
  </si>
  <si>
    <t>Таваксайское (2008)
  3,5 км СЗ пос.Таваксай
 Участки 1,2,3
 (Кварцевые пески)</t>
  </si>
  <si>
    <t>Глина бентонитовая для производства керамзитового гравия марок 600 – 900.</t>
  </si>
  <si>
    <t>№310, 2007г.,
 ГКЗ</t>
  </si>
  <si>
    <t>Бентонитовая глина</t>
  </si>
  <si>
    <t>Керамзитовое сырье</t>
  </si>
  <si>
    <t>Таваксайское (2008)
  3,5 км СЗ пос.Таваксай
 Участки 1,2,3
 (Бентонитовая глина)</t>
  </si>
  <si>
    <t>№ 770, 2021г.,
 ТКЗ</t>
  </si>
  <si>
    <t>ООО "GOLD BRICKS"</t>
  </si>
  <si>
    <t>TV №0545 F5
 22.09.2021г.</t>
  </si>
  <si>
    <t>Тоштепа (Тоштепа-1)</t>
  </si>
  <si>
    <t>Лессовидные породы для производства кирпича</t>
  </si>
  <si>
    <t>№ 398 ТКЗ
 2020г.</t>
  </si>
  <si>
    <t>ООО "Сри Лион Бизнес"</t>
  </si>
  <si>
    <t>TV №0394 F5
 11.08.2020г.</t>
  </si>
  <si>
    <t>Жамбул-4
 20 км к ЮВ от г.Ташкент</t>
  </si>
  <si>
    <t>№ 476 ТКЗ
 2020г.</t>
  </si>
  <si>
    <t>ООО "Ташкент Кирпич"</t>
  </si>
  <si>
    <t>TV №0078 F5
16.12.2022</t>
  </si>
  <si>
    <t>Ахангаранское-1
 6,3 км СЗ районного центра г.Ахангаран.</t>
  </si>
  <si>
    <t>Каолины для производства кирпича</t>
  </si>
  <si>
    <t>№572
 ГКЗ
 2020г.</t>
  </si>
  <si>
    <t>"CHEMICAL COAL" МЧЖ</t>
  </si>
  <si>
    <t>TV 0199 F5-сон
30.01.2024</t>
  </si>
  <si>
    <t>Гидроотвал
 5 км СЗ от пос.Нишбаш</t>
  </si>
  <si>
    <t>OOO REDSTONE BUSINESS</t>
  </si>
  <si>
    <t>TV № 0437 F5
 от 05.11.2020г.</t>
  </si>
  <si>
    <t>TV №0437 F5
 от 05.11.2020г.</t>
  </si>
  <si>
    <t>Алдын
 1 км к З пос.Алдын 
 Участок №1</t>
  </si>
  <si>
    <t>"REDSTONE BUSINESS" МЧЖ</t>
  </si>
  <si>
    <t>TV 0215 F5-сон
26.02.2024</t>
  </si>
  <si>
    <t>Лессовидные породы и песчано-гравийная смесь для производства кирпича и строительных материалов</t>
  </si>
  <si>
    <t>№ 544
 ТКЗ
 2020 г.</t>
  </si>
  <si>
    <t>Алдын
 1 км к З пос.Алдын
 Участок №1</t>
  </si>
  <si>
    <t>Лессовидная порода для производства кирпича марок 75-100.</t>
  </si>
  <si>
    <t>№ 163
 ГКЗ
 2019 г.</t>
  </si>
  <si>
    <t>ООО "GLOBAL PRODUCTION INDUSRY"</t>
  </si>
  <si>
    <t>TV № 0262 F5 от 05.08.2019 г.</t>
  </si>
  <si>
    <t>Актепа
 в 5,7 км ВСВ пос. Джуманазар</t>
  </si>
  <si>
    <t>Лессовидная порода для производства кирпича марки 75.</t>
  </si>
  <si>
    <t>№ 167 ГКЗ
 2019 г.</t>
  </si>
  <si>
    <t>ЧП "SOLID BRICK"</t>
  </si>
  <si>
    <t>TV №0079 F5
17.12.2022</t>
  </si>
  <si>
    <t>Самсарак
 в 5 км Ю г.Паркент</t>
  </si>
  <si>
    <t>ЧП AVTOMAZTRANS PLYUS</t>
  </si>
  <si>
    <t>TV №0592 F5
 25.02.2022</t>
  </si>
  <si>
    <t>Красные глины</t>
  </si>
  <si>
    <t>Каолины, лессовидные породы, красные глины для получения керамических изделий и кирпичного сырья.</t>
  </si>
  <si>
    <t>№ 203
 ГКЗ
 2019 г.</t>
  </si>
  <si>
    <t>Ангрен-1 
 (Кон Барака)
 в 6,0 км к СЗ от г.Ангрен</t>
  </si>
  <si>
    <t>Лессовидная порода для производства керамическая кирпича марки 100.</t>
  </si>
  <si>
    <t>№ 201
 ГКЗ
 2019 г.</t>
  </si>
  <si>
    <t>OOO ALFA GRAND BILDING</t>
  </si>
  <si>
    <t>TV №0044 F5
23.11.2022</t>
  </si>
  <si>
    <t>Багара 
 (DO'STLIK AGB)
  в 4,0 км к С от п.Дусилик</t>
  </si>
  <si>
    <t>OOO Azimjon Azizbek Fayz</t>
  </si>
  <si>
    <t>TV №0107 F5
21.12.2022</t>
  </si>
  <si>
    <t>№ 186
 ГКЗ
 2019 г.</t>
  </si>
  <si>
    <t>Наврузское-2 (Азимхон)
  в 6,5 км к В от п.Уртасарай
 Карьер №1</t>
  </si>
  <si>
    <t>№ 121
 ГКЗ
 2019 г.</t>
  </si>
  <si>
    <t>Ф/Х HOJIMAT OTA O'G'LI ASHIRMAT</t>
  </si>
  <si>
    <t>TV №0406 F5
 11.09.2020г.</t>
  </si>
  <si>
    <t>Куруксай
 в 2,5 км к Ю от г.Паркент</t>
  </si>
  <si>
    <t>OOO ORIGINAL GOLD CERAMIC</t>
  </si>
  <si>
    <t>TV №0620 F5
 12.08.2022</t>
  </si>
  <si>
    <t>Песчаник</t>
  </si>
  <si>
    <t>Глины для производства кирпича марки 75 и выше.</t>
  </si>
  <si>
    <t>№ 112
 ГКЗ
 2019 г.</t>
  </si>
  <si>
    <t>Глины</t>
  </si>
  <si>
    <t>Кайнарсай
 в 8,0 км к СВ от г.Ахангаран</t>
  </si>
  <si>
    <t>Лессовидная порода в естественном виде пригодна для производства кирпича марки 75 и выше.</t>
  </si>
  <si>
    <t>№ 102
 ГКЗ
 2019 г.</t>
  </si>
  <si>
    <t>ООО "BAXODIR DIZAYN G'ISHT"</t>
  </si>
  <si>
    <t>TV № 0159 F5 от
 20.05.2019 г.</t>
  </si>
  <si>
    <t>Баходир
 в 10,5 км Ю от р.ц. Янгибазар</t>
  </si>
  <si>
    <t>ООО "nIYATI ZILOL"</t>
  </si>
  <si>
    <t>TV №0341 F5
 03.02.2020г.</t>
  </si>
  <si>
    <t>№ 111
 ГКЗ
 2019 г.</t>
  </si>
  <si>
    <t>Зилол
 в 0,2 км В п.Янги Хаёт
 Участок 1</t>
  </si>
  <si>
    <t>№ 304
 ГКЗ
 2019 г.</t>
  </si>
  <si>
    <t>ООО "XALOL HAMKORLIK BIZNES"</t>
  </si>
  <si>
    <t>TV №0379 F5
 01.07.2020г.</t>
  </si>
  <si>
    <t>Бирлик-1
 в 0,3 км ЮВ п.Галаякудук</t>
  </si>
  <si>
    <t>№ 306
 ГКЗ
 2019 г.</t>
  </si>
  <si>
    <t>"XITOY DEVORI" MChJ</t>
  </si>
  <si>
    <t>TV 0169 F5
29.07.2023</t>
  </si>
  <si>
    <t>Болгали
 в 7,0 км СЗ г.Ахангаран</t>
  </si>
  <si>
    <t>№ 126
 ГКЗ
 2019 г.</t>
  </si>
  <si>
    <t>TV 0190 F5-сон
29.12.2023</t>
  </si>
  <si>
    <t>Мархамат-1
 в 2 км к С от г.Пскент</t>
  </si>
  <si>
    <t>№ 331
 ГКЗ
 2019 г.</t>
  </si>
  <si>
    <t>OOO MUMTOZ ME'MOR GROUP</t>
  </si>
  <si>
    <t>TV №0036 F5
19.11.2022</t>
  </si>
  <si>
    <t>Арганчи-1 (Навруз арго)
 в 14,0 км к ЮВ от г.Ташкент</t>
  </si>
  <si>
    <t>Каолин в качестве добавки для цемента</t>
  </si>
  <si>
    <t>ГКЗ, №340
 2019г.</t>
  </si>
  <si>
    <t>ООО XURRAM SHOD</t>
  </si>
  <si>
    <t>TV № 0387 F5
 от 10.07.2020 г.</t>
  </si>
  <si>
    <t>Ниш-Баш 
 в 3,2 км СЗ от пос. Нишбаш
 (Цементное сырье)</t>
  </si>
  <si>
    <t>Ниш-Баш 
 в 3,2 км СЗ от пос. Нишбаш
 (Кирпично-черпичное сырье)</t>
  </si>
  <si>
    <t>№ 348
 ГКЗ
 2019 г.</t>
  </si>
  <si>
    <t>ООО TASHKENT HEBEI FAYZ</t>
  </si>
  <si>
    <t>TV №0120 F5
26.12.2022</t>
  </si>
  <si>
    <t>Янгихаят-2 (Дустлик АБК)
 в 25 км СЗ от рай.ц. г.Ахангаран</t>
  </si>
  <si>
    <t>№ 834,
 ТКЗ 2021г.</t>
  </si>
  <si>
    <t>ООО "ECO-KERAMIKA"</t>
  </si>
  <si>
    <t>TV №0578 F5
 28.12.2021г.</t>
  </si>
  <si>
    <t>Ахангаранское-3 (Ой булак)
 6,8 км к СЗ от г. Ахангаран.,
 3,4 км к В от п.Эйвалик</t>
  </si>
  <si>
    <t>№ 736,
 ТКЗ 2021г.</t>
  </si>
  <si>
    <t>ООО "MUSTANG QURILISH"</t>
  </si>
  <si>
    <t>TV №0557 F5
 05.11.2021г.</t>
  </si>
  <si>
    <t>Озодлик-VII (Озодлик-1)
 3,5 км к В пос.Эйвалек</t>
  </si>
  <si>
    <t>№ 502,
 ТКЗ 2020г.</t>
  </si>
  <si>
    <t>OOO OXANAGARON SHUKUR</t>
  </si>
  <si>
    <t>TV №0465 F5
 30.12.2020г.</t>
  </si>
  <si>
    <t>Озодлик-V 
 8 км к СЗ от г.Ахангаран</t>
  </si>
  <si>
    <t>№ 827,
 ТКЗ 2021г.</t>
  </si>
  <si>
    <t>OOO "PROGRESS VEGA PLYUS"</t>
  </si>
  <si>
    <t>TV №0632 F5
07.10.2022</t>
  </si>
  <si>
    <t>Эски ковунчи-V (Ковунчи)
 7,2 км ЮЗ г.Янгиюль</t>
  </si>
  <si>
    <t>№ 47,
 ГКЗ,
 2018 г.</t>
  </si>
  <si>
    <t>OOO Shukur</t>
  </si>
  <si>
    <t>Эски Ковунчи-IV 
6,5 км ЮЗ г.Янгиюль</t>
  </si>
  <si>
    <t>Лессовидная порода в естественном виде пригодна для производства кирпича марки 75.</t>
  </si>
  <si>
    <t>Зангиатинский</t>
  </si>
  <si>
    <t>№ 62,
 ГКЗ,
 2018 г.</t>
  </si>
  <si>
    <t>ДП Karvuch</t>
  </si>
  <si>
    <t>Тукимачи-1 
8,5 км З г.Ташкент</t>
  </si>
  <si>
    <t>Лессовидная порода пригодна для производства кирпича марки 75 и выше</t>
  </si>
  <si>
    <t>№ 15,
 ГКЗ,
 2018 г.</t>
  </si>
  <si>
    <t>OOO O`rtaovul oltin g`isht</t>
  </si>
  <si>
    <t>Уртаовул 
  6 км СВ р/ц.Янгиюль</t>
  </si>
  <si>
    <t>Лессовидная порода для производства кирпича марки 75 - 100</t>
  </si>
  <si>
    <t>№ 93
 ГКЗ
 2018 г</t>
  </si>
  <si>
    <t>OOO Shi-yong trade</t>
  </si>
  <si>
    <t>TV №0052 F5
24.11.2022</t>
  </si>
  <si>
    <t>Суракент 
 1 км ЮВ А.Яссавий</t>
  </si>
  <si>
    <t>Лессовидная порода с вводом в шихту 20% каолинов Ангренского месторожде-ния, пригодна для производства кирпича марки “100” .</t>
  </si>
  <si>
    <t>№ 344,
 ГКЗ,
 2017 г</t>
  </si>
  <si>
    <t>ООО "Зебу-Зийнат Сервис"</t>
  </si>
  <si>
    <t>TV № 0057 F5
 от 09.11.2018 г.</t>
  </si>
  <si>
    <t>Кизилту
 3 км СВ от п.А.Яссавий</t>
  </si>
  <si>
    <t>ООО "Брик Макс"</t>
  </si>
  <si>
    <t>TV №0026 F5
11.10.2022</t>
  </si>
  <si>
    <t>Участок 1</t>
  </si>
  <si>
    <t>№ 1211, ТКЗ,
 1987 г.</t>
  </si>
  <si>
    <t>TV №0025 F5
11.10.2022</t>
  </si>
  <si>
    <t>Сегизбаевское (1987)
 25 км ЮЗ г.Аккурган
Участок 1</t>
  </si>
  <si>
    <t>Лессовидная порода для производства кирпича марки 75 .</t>
  </si>
  <si>
    <t>№ 394, ГКЗ,
 2017г</t>
  </si>
  <si>
    <t>OOO Davr Avto Plyus</t>
  </si>
  <si>
    <t>TV №0063 F5
30.11.2022</t>
  </si>
  <si>
    <t>Янги Озодлик 
 12 км СЗ г.Ахангаран</t>
  </si>
  <si>
    <t>Протокол
 ГКЗ №411,
 2017</t>
  </si>
  <si>
    <t>ООО "Мега Керамик Импекс"</t>
  </si>
  <si>
    <t>TV №0111 F5
23.12.2022</t>
  </si>
  <si>
    <t>Сохибкор-7 
 13 км ЮЗ р/ц Янгибазар</t>
  </si>
  <si>
    <t>№ 478 ТКЗ
 2020г.</t>
  </si>
  <si>
    <t>ООО "Мирико-Строй"</t>
  </si>
  <si>
    <t>TV №0081 F5
17.12.2022</t>
  </si>
  <si>
    <t>Ахангаранское-2
 6,4 км СЗ районного центра г.Ахангаран.</t>
  </si>
  <si>
    <t>Лессовидная порода для производства кирпича марки 75 - 100.</t>
  </si>
  <si>
    <t>№ 836, ТКЗ,
 2021г</t>
  </si>
  <si>
    <t>ИП ООО "LAKOS SERVIS"</t>
  </si>
  <si>
    <t>TV №0112 F5
23.12.2022</t>
  </si>
  <si>
    <t>Озодлик-IX (Lakos)</t>
  </si>
  <si>
    <t>№ 747, ТКЗ,
 2021г</t>
  </si>
  <si>
    <t>тыс.м4</t>
  </si>
  <si>
    <t>ООО "DK-BRICK"</t>
  </si>
  <si>
    <t>TV №0532 F5
 30.07.2021г.</t>
  </si>
  <si>
    <t>Озодлик-VIII (Охангарон-2)
 10,0 км СЗ г.Ахангаран 
 1 км СВ пос. Болгалы.</t>
  </si>
  <si>
    <t>ООО "RADIUS-RGR"</t>
  </si>
  <si>
    <t>TV №0539 F5
 27.08.2021г.</t>
  </si>
  <si>
    <t>№ 726, ТКЗ,
 2021г</t>
  </si>
  <si>
    <t>Озодлик-VI уч.№1,№2 (Радиус ргр 1,2) 
 Участок №1
 в 6 км СЗ г.Ахангаран</t>
  </si>
  <si>
    <t>№ 350, ГКЗ,
 2017г</t>
  </si>
  <si>
    <t>OOO Toshkent Viloyati Qishloq Qurilish Servis</t>
  </si>
  <si>
    <t>TV № 0094 F5
 от 28.01.2019г.</t>
  </si>
  <si>
    <t>Озодлик-IV 
 8 км СЗ г.Ахангаран</t>
  </si>
  <si>
    <t>№ 373, ГКЗ,
 2017г</t>
  </si>
  <si>
    <t>OOO Ohangaron Shukur</t>
  </si>
  <si>
    <t>TV 0150 F5-сон
01.05.2023</t>
  </si>
  <si>
    <t>Озодлик-II 
 12 км СЗ г.Ахангаран</t>
  </si>
  <si>
    <t>Протокол
 №406 ГКЗ
 2017</t>
  </si>
  <si>
    <t>OOO Lyuks Silikat Plyus</t>
  </si>
  <si>
    <t>TV №0125 F5
27.12.2022</t>
  </si>
  <si>
    <t>Жамбултепа 
 20 км ЮВ г.Ташкент</t>
  </si>
  <si>
    <t>Лессовидная порода для производства кирпича марки 75 и выше.</t>
  </si>
  <si>
    <t>Протокол
 ГКЗ № 403,
 2017г</t>
  </si>
  <si>
    <t>ООО "Махмудбек Курилиш Барака"</t>
  </si>
  <si>
    <t>TV №0004 F5
 19.05.2022</t>
  </si>
  <si>
    <t>Боз-Сув 2 
 15 км ЮЗ г.Янгиюль</t>
  </si>
  <si>
    <t>№ 260
 ГКЗ
 2019 г.</t>
  </si>
  <si>
    <t>ООО ZAMIN G`ISHT QURILISH</t>
  </si>
  <si>
    <t>Боз-сув-3 
 12 км к З г.Янгиюль</t>
  </si>
  <si>
    <t>№ 413, ГКЗ,
 2017 г.</t>
  </si>
  <si>
    <t>"KIRPICH AA" МЧЖ</t>
  </si>
  <si>
    <t>TV 0157 F5-сон
08.06.2023</t>
  </si>
  <si>
    <t>Араббой 
  21 км ЮЮВ г.Ташкента</t>
  </si>
  <si>
    <t>OOO Best Vegies</t>
  </si>
  <si>
    <t>TV №0105 F5
21.12.2022</t>
  </si>
  <si>
    <t>Карьер 2</t>
  </si>
  <si>
    <t>№ 211, ГКЗ,
 2015 г.</t>
  </si>
  <si>
    <t>Дустлик -2 (2015) 
 Карьер 1 
 20 км ЮЗ г. Аккурган</t>
  </si>
  <si>
    <t>Восточный</t>
  </si>
  <si>
    <t>Центральный</t>
  </si>
  <si>
    <t>Лессовидная порода с вводом в шихту 15% каолинов Ангренского месторожде-ния, пригодна для произ-ва кирпича марки “100”.</t>
  </si>
  <si>
    <t>№ 62, ГКЗ,
 1995 г.</t>
  </si>
  <si>
    <t>Аккурганское III
 8 км ЮВ г. Аккурган
 Западный</t>
  </si>
  <si>
    <t>ООО "Саиб Элпарвар Хизмати"</t>
  </si>
  <si>
    <t>TV №0015 F5
 21.07.2022</t>
  </si>
  <si>
    <t>Участок 1 по аукциону</t>
  </si>
  <si>
    <t>Лессовидная порода пригодная в естественном виде для производства кирпича марки “75”.</t>
  </si>
  <si>
    <t>№ 887, ТКЗ,
 1966 г.</t>
  </si>
  <si>
    <t>ООО "Гишт Бизнес"</t>
  </si>
  <si>
    <t>TV №0136 F5
05.01.2023</t>
  </si>
  <si>
    <t>Аккурганское (1966)
 5-6 км ЮВ г. Аккурган</t>
  </si>
  <si>
    <t>Лессовидная порода для производства кирпича марки 75-100.</t>
  </si>
  <si>
    <t>№ 175, ГКЗ,
 2014г</t>
  </si>
  <si>
    <t>Таштуган 
 2,5 км СВ г.Аккурган, 
 2 км В пос.Ташкурган</t>
  </si>
  <si>
    <t>Лессовидная порода при вводе в шихту 15% каолинов Ангренского месторожде-ния, пригодна для получения кирпича марки “100”.</t>
  </si>
  <si>
    <t>№ 41, НТС
 экспеди-
 ции Хим-
 геолне- руд,
 1990 г.</t>
  </si>
  <si>
    <t>Янгихаятское (1990)
 10 км СВ ж.д. ст. Янгихаят</t>
  </si>
  <si>
    <t>№ 94, ГКЗ,
 2013г</t>
  </si>
  <si>
    <t>OOO Asten Martin Servis</t>
  </si>
  <si>
    <t>Узарское
 6 км СЗ г.Ахангаран, 0,5 км З пос.Узар</t>
  </si>
  <si>
    <t>№ 71,
 ГКЗ,
 2018 г.</t>
  </si>
  <si>
    <t>OOO Mustang Qurilish</t>
  </si>
  <si>
    <t>TV № 0141 F5 от
 22.04.2019 г.</t>
  </si>
  <si>
    <t>Озодлик -3
 6 км СЗ г.Ахангаран</t>
  </si>
  <si>
    <t>№ 178, ГКЗ,
 2014г</t>
  </si>
  <si>
    <t>"BUNYODKOR FAXRI" МЧЖ</t>
  </si>
  <si>
    <t>TV 0210 F5-сон
06.02.2024</t>
  </si>
  <si>
    <t>Озодлик -1
 6 км СЗ г.Ахангаран
 1-2 км ЮВ КФЙ Озодлик</t>
  </si>
  <si>
    <t>OOO Navbahor Gisht</t>
  </si>
  <si>
    <t>TV №0618 F5
 05.08.2022</t>
  </si>
  <si>
    <t>Лессовидная порода для производства кирпича марки 100.</t>
  </si>
  <si>
    <t>№ 99, ГКЗ,
 2013г</t>
  </si>
  <si>
    <t>Навбахор 
 6 км ЮЗ г. Ахангаран,
 Уч.№1</t>
  </si>
  <si>
    <t>№ 79, ГКЗ,
 2013г</t>
  </si>
  <si>
    <t>ООО "Камол Хожи Керамик"</t>
  </si>
  <si>
    <t>TV №0550 F5
 12.10.2021г.</t>
  </si>
  <si>
    <t>Бирлик (2013) вблизи пос.Галлакудук</t>
  </si>
  <si>
    <t>Ангренское
 110 км ЮВ г.Ташкент
 Чушкабулакская площадь 
 (Уголь)</t>
  </si>
  <si>
    <t>TV № 0431 F5
 от 22.10.2020 г.</t>
  </si>
  <si>
    <t>Ангренское
 (Чушкабалакская площадь)
 110 км ЮВ г.Ташкент (Лесс)</t>
  </si>
  <si>
    <t>N 10454,
 ГКЗ, 1988 г.</t>
  </si>
  <si>
    <t>Ангренское (1988)
 110 км ЮВ г.Ташкент (Лесс)</t>
  </si>
  <si>
    <t>Лессовидная порода пригодна для производства кирпича марки 100-125, с вводом 7% каолина Ангренского месторождения.</t>
  </si>
  <si>
    <t>№ 451, ГКЗ,
 2010г</t>
  </si>
  <si>
    <t>СП ООО "Инвикта Стройсервис"</t>
  </si>
  <si>
    <t>TV № 0399 F5
 от 25.08.2020г.</t>
  </si>
  <si>
    <t>Алмалыксайское
 0,2 км Ю г.Алмалык</t>
  </si>
  <si>
    <t>Лессовидная порода в естественном виде пригодна для производства кирпича марки 75-100.</t>
  </si>
  <si>
    <t>№ 37, ГКЗ,
 2012г</t>
  </si>
  <si>
    <t>OOO Sanoat Taraqqiyot Bunyod</t>
  </si>
  <si>
    <t>TV № 0104 F5
 от 21.02.2019 г.</t>
  </si>
  <si>
    <t>Янги-Хает 1 
 20 км СЗ г. Ахангаран</t>
  </si>
  <si>
    <t>Лессовидная порода для производства кирпича марки 100-150.</t>
  </si>
  <si>
    <t>№ 381, ТКЗ
 2020г.</t>
  </si>
  <si>
    <t>OOO OHANGARON BUNYODKOR QURILISH</t>
  </si>
  <si>
    <t>TV №0097 F5
21.12.2022</t>
  </si>
  <si>
    <t>Убайдское-1 
 4,5 км к СЗ г.Ахангаран</t>
  </si>
  <si>
    <t>OOO Koshona Keramika</t>
  </si>
  <si>
    <t>№ 110, ГКЗ,
 2013г</t>
  </si>
  <si>
    <t>Убайдское 
  5 км СЗ г.Ахнгаран, 
 0,5 км С пос. Убайд Участок №1</t>
  </si>
  <si>
    <t>Лессовидные суглинки в естественном виде пригодна для производства кирпича марки 100.</t>
  </si>
  <si>
    <t>№ 441, ГКЗ,
 2010 г</t>
  </si>
  <si>
    <t>ООО Radius-RGR</t>
  </si>
  <si>
    <t>TV № 0011 F5
 от 01.08.2018 г</t>
  </si>
  <si>
    <t>Озодлик
 10 км СЗ г.Ахангаран</t>
  </si>
  <si>
    <t>ООО Термо дом</t>
  </si>
  <si>
    <t>TV 0208 F5-сон
05.02.2024</t>
  </si>
  <si>
    <t>Глина, с вводом 20% песков Кайнарского м-ния, пригодна для производства кирпича марки 125 ; песок (как отощаю-щая добавка).</t>
  </si>
  <si>
    <t>№ 349, ГКЗ,
 2008г .</t>
  </si>
  <si>
    <t>Кайнарское (2009)
 8 км С г.Ахангаран</t>
  </si>
  <si>
    <t>№ 66,
 ГКЗ,
 2018 г.</t>
  </si>
  <si>
    <t>OOO Star Alfa Proggres</t>
  </si>
  <si>
    <t>TV №0121 F5
26.12.2022</t>
  </si>
  <si>
    <t>Дустлик-Альфа
 30 км ЮВ г.Ташкент, 
 10 км СВ г. Тойтепа</t>
  </si>
  <si>
    <t>"YANGI BO`STON QURILISH BARAKA" МЧЖ</t>
  </si>
  <si>
    <t>TV 0209 F5-сон
06.02.2024</t>
  </si>
  <si>
    <t>№ 166, ГКЗ,
 2014г</t>
  </si>
  <si>
    <t>Дустлик (2013) Участок № 1
 12-13 км ЮВ г.Той-Тепа</t>
  </si>
  <si>
    <t>ООО "Охангарон Бунёдкор Бест"</t>
  </si>
  <si>
    <t>TV №0537 F5
 17.08.2021г.</t>
  </si>
  <si>
    <t>Лессовидные породы для производства кирпича марки 100.</t>
  </si>
  <si>
    <t>ООО "Асл Керамик Девор"</t>
  </si>
  <si>
    <t>TV №0076 F5
16.12.2022</t>
  </si>
  <si>
    <t>Дустлик-4
 16 км СЗ р/ц.Ахангаран</t>
  </si>
  <si>
    <t>ООО Qurilish kermaika bunyodkor</t>
  </si>
  <si>
    <t>TV №0118 F5
 25.03.2019г.</t>
  </si>
  <si>
    <t>Лессовидные породы для производства кирпича марки 75.</t>
  </si>
  <si>
    <t>№ 53,
 ГКЗ,
 2018 г</t>
  </si>
  <si>
    <t>Дустлик-3
 16 км СЗ р/ц.Ахангаран
 Карьер №1</t>
  </si>
  <si>
    <t>№ 457, 2010
 г., ГКЗ</t>
  </si>
  <si>
    <t>ООО Охангарон замин курилиш</t>
  </si>
  <si>
    <t>TV № 0185 F5
 от 13.06.2019 г.</t>
  </si>
  <si>
    <t>Дустлик
 25 км СЗ г.Ахангаран</t>
  </si>
  <si>
    <t>№ 33,
 ГКЗ,
 2018 г</t>
  </si>
  <si>
    <t>"OHANG SITORABONU BIZNES" МЧЖ</t>
  </si>
  <si>
    <t>TV 0213 F5-сон
26.02.2024</t>
  </si>
  <si>
    <t>Бешкапа
 30 км ЮВ г.Ахангаран</t>
  </si>
  <si>
    <t>№ 725, ТКЗ,
 2021г</t>
  </si>
  <si>
    <t>ООО "Люцент Пейпер"</t>
  </si>
  <si>
    <t>TV №0118 F5
26.12.2022</t>
  </si>
  <si>
    <t>Болгалы-2
 39 км к ЮВ от районного центра пос.Янгикишлак.</t>
  </si>
  <si>
    <t>ООО "VIKTORIAL INVEST"</t>
  </si>
  <si>
    <t>№ 718, ТКЗ,
 2021г</t>
  </si>
  <si>
    <t>TV №0598 F5
 06.05.2022</t>
  </si>
  <si>
    <t>Шодмалик уч.1,2 (Шодмалик 1,2)
 12,4 км СЗ г. Ахангаран
 Участок №1</t>
  </si>
  <si>
    <t>№ 66, ГКЗ,
 2012г</t>
  </si>
  <si>
    <t>ООО Ахангаран Керамика</t>
  </si>
  <si>
    <t>TV № 0252 F5
 от 31.07.2019 г.</t>
  </si>
  <si>
    <t>Балгалы (2012) 150 и 300 м С пос. Болгалы и Шодмалик</t>
  </si>
  <si>
    <t>TV №0077 F5
16.12.2022</t>
  </si>
  <si>
    <t>СП OOO BUILDING
 INNOVATION</t>
  </si>
  <si>
    <t>TV №0069 F5
09.12.2022</t>
  </si>
  <si>
    <t>"XIN JIANG SHUN DA" МЧЖ</t>
  </si>
  <si>
    <t>TV 0156 F5-сон
08.06.2023</t>
  </si>
  <si>
    <t>Лессовидная порода пригодная в естественном виде для производства кирпича марки “75-150” и аглопорита “400-500”.</t>
  </si>
  <si>
    <t>№ 895, ТКЗ,
 1966 г. № 45,
 ЦКЗ, 1975 г.
 МПСМ</t>
  </si>
  <si>
    <t>ИП ООО Original Gold Ceramic</t>
  </si>
  <si>
    <t>TV №0546 F5
 29.09.2021г.</t>
  </si>
  <si>
    <t>Ахангаранское (1965)
 5,5 км СЗ г.Ахангаран</t>
  </si>
  <si>
    <t>№ 217, ГКЗ,
 2015 г.</t>
  </si>
  <si>
    <t>"G`AZALKENT QURILISH MOLLARI" МЧЖ</t>
  </si>
  <si>
    <t>TV 0203 F5-сон
30.01.2024</t>
  </si>
  <si>
    <t>Янгиаул (2015) 
 15 км ЮЗ г. Газалкент</t>
  </si>
  <si>
    <t>№ 225, ГКЗ,
 2015 г.</t>
  </si>
  <si>
    <t>OOO Hero Construction</t>
  </si>
  <si>
    <t>TV № 0029 F5
 от 10.09.2018 г.</t>
  </si>
  <si>
    <t>Кушкурган (2015) 
 17,5 км от южной окраины г. Газалкент</t>
  </si>
  <si>
    <t>Лессовидная порода пригодная в естественном виде для производства кирпича марки “100”.</t>
  </si>
  <si>
    <t>№ 1182, ТКЗ, 1985 г.</t>
  </si>
  <si>
    <t>ДП Bostonliq Gisht Zavodi</t>
  </si>
  <si>
    <t>TV №0641 F5
16.11.2022</t>
  </si>
  <si>
    <t>Правобережное (1985)
 3 км СЗ г. Газалкент</t>
  </si>
  <si>
    <t>№ 115, ГКЗ,
 2013г</t>
  </si>
  <si>
    <t>Паргос (2013) 
 10 км ЮЗ г.Газалкент правый берег Таваксайского канала</t>
  </si>
  <si>
    <t>№ 25, ГКЗ,
 2012г</t>
  </si>
  <si>
    <t>OOO Chirchiq Tajribaiy Asfalt-Beton Zavodi</t>
  </si>
  <si>
    <t>TV №0041 F5
21.11.2022</t>
  </si>
  <si>
    <t>Кораманас 
 15 км ЮЗ г. Газалкент</t>
  </si>
  <si>
    <t>№ 224, ГКЗ,
 2015 г.</t>
  </si>
  <si>
    <t>ДП Ros G'isht Elit Savdo</t>
  </si>
  <si>
    <t>Эски Ковунчи I (2015) 3 км ЮЗ г.Янгиюль окраина пос. Кирсадак</t>
  </si>
  <si>
    <t>№ 183, ГКЗ,
 2014г</t>
  </si>
  <si>
    <t>OOO Yangiyol Gisht Impeks</t>
  </si>
  <si>
    <t>TV 0155 F5-сон
05.06.2023</t>
  </si>
  <si>
    <t>Эски Ковунчи III 
 8 км ЮЗ г.Янгиюль</t>
  </si>
  <si>
    <t>Лессовидная порода пригодна для производства кирпича марки 75-100, с вводом 10% каолина Ангренского месторождения.</t>
  </si>
  <si>
    <t>№ 80, ГКЗ,
 2013г</t>
  </si>
  <si>
    <t>ООО "Голд Брик Стандарт"</t>
  </si>
  <si>
    <t>TV №0599 F5
 06.05.2022</t>
  </si>
  <si>
    <t>Оптимум 
 8 км ЮЗ г. Янгиюль, 0,3 км пос. Теремкулов</t>
  </si>
  <si>
    <t>ООО Бинокор-М</t>
  </si>
  <si>
    <t>TV №0594 F5
 04.03.2022</t>
  </si>
  <si>
    <t>№ 81, ГКЗ, 2013г</t>
  </si>
  <si>
    <t>Ковунчи (2013) 15 км ЮЗ р/ц Янгиюль 
 Участок 1</t>
  </si>
  <si>
    <t>№ 62, ГКЗ,
 2012г</t>
  </si>
  <si>
    <t>ООО "Солид Брик ярд"</t>
  </si>
  <si>
    <t>TV 0183 F5-сон
02.11.2023</t>
  </si>
  <si>
    <t>Гулханское (2012)
 6 км ЮЗ г.Янгиюль, 
 0,3 км З пос. Теремкулов</t>
  </si>
  <si>
    <t>№ 228, ГКЗ,
 2015 г.</t>
  </si>
  <si>
    <t>ХИЧК Toxirjon</t>
  </si>
  <si>
    <t>TV №0096 F5
21.12.2022</t>
  </si>
  <si>
    <t>Барака (2015) 
 4 км ЮЗ пос. Халкабад 5 км СЗ г. Янгиюль</t>
  </si>
  <si>
    <t>№ 78, ГКЗ,
 2013г</t>
  </si>
  <si>
    <t>OOO Chinoz Baraka</t>
  </si>
  <si>
    <t>TV №0126 F5
29.12.2022</t>
  </si>
  <si>
    <t>Аъло Гишт 
16 км ЮЗ г.Янгиюль, окраина пос. Кирсадак</t>
  </si>
  <si>
    <t>№ 64, ГКЗ,
 2012г</t>
  </si>
  <si>
    <t>Эски Ковунчи-II 15 км ЮЗ г. Янгиюль</t>
  </si>
  <si>
    <t>Лессовидная порода в естественном виде пригодна для производства кирпича марки 100.</t>
  </si>
  <si>
    <t>№ 30, ГКЗ,
 2012г</t>
  </si>
  <si>
    <t>OOO Delfin Exkluzive</t>
  </si>
  <si>
    <t>TV №0101 F5
21.12.2022</t>
  </si>
  <si>
    <t>Эски Ковунчи 
 10 км ЮЗ р/центра Янгиюль</t>
  </si>
  <si>
    <t>№ 74, ГКЗ,
 2013г</t>
  </si>
  <si>
    <t>OOO Koshona Fayz</t>
  </si>
  <si>
    <t>TV №0047 F5
23.11.2022</t>
  </si>
  <si>
    <t>Фуркат (2011) 
12 км ЮЗ г. Янгиюль, окраина пос. Кирсадак</t>
  </si>
  <si>
    <t>Лессовидная порода для производства кирпича марки 100 и выше.</t>
  </si>
  <si>
    <t>№ 120, ГКЗ,
 2013г</t>
  </si>
  <si>
    <t>Тинчлик 
 12 км СВ г.Янгиюль</t>
  </si>
  <si>
    <t>№ 45, ГКЗ,
 2012 г.</t>
  </si>
  <si>
    <t>OOO Qurilish Gisht Baraka</t>
  </si>
  <si>
    <t>TV № 0161 F5
 от 23.05.2019 г.</t>
  </si>
  <si>
    <t>Озод II
 3 км ЮЗ г. Янгиюль Участок Северный</t>
  </si>
  <si>
    <t>№ 44, ГКЗ,
 2012г</t>
  </si>
  <si>
    <t>Озод
 42 км ЮЗ г. Ташкент, 11 км З г. Янгиюль</t>
  </si>
  <si>
    <t>№ 32, ГКЗ,
 2012г</t>
  </si>
  <si>
    <t>ЧФ Хожиакбар</t>
  </si>
  <si>
    <t>TV №0093 F5
21.12.2022</t>
  </si>
  <si>
    <t>Ниезбоши 
4-5 км ЮВ ж.д.ст. Янгиюль,восточная окраина г. Янгиюль</t>
  </si>
  <si>
    <t>№ 26, ГКЗ,
 2012г</t>
  </si>
  <si>
    <t>Кирда 
 2,5-3 км СВ ж.д.ст. Янгиюль</t>
  </si>
  <si>
    <t>№ 97, ГКЗ,
 2013г</t>
  </si>
  <si>
    <t>ООО "Мадад бизнес барака"</t>
  </si>
  <si>
    <t>TV №0514 F5
 17.05.2021г.</t>
  </si>
  <si>
    <t>Джасурбек-Саноат 
4,5 км СВ ж/д ст. Янгиюль Участок № 1 и №2</t>
  </si>
  <si>
    <t>№ 447,
 2010г., ГКЗ</t>
  </si>
  <si>
    <t>ООО
 Гайратбек</t>
  </si>
  <si>
    <t>TV № 0027 F5
 от 20.08.2018 г.</t>
  </si>
  <si>
    <t>Гайратбек
 5 км ЮЗ г.Янгиюль</t>
  </si>
  <si>
    <t>№ 82, ГКЗ,
 2013г</t>
  </si>
  <si>
    <t>OOO Zamin Gisht Qurilish</t>
  </si>
  <si>
    <t>TV № 0253 F5
 от 31.07.2019 г.</t>
  </si>
  <si>
    <t>Боз-Су-I 
 10 км ЮЗ г. Янгиюль</t>
  </si>
  <si>
    <t>№ 27, ГКЗ,
 2012г</t>
  </si>
  <si>
    <t>ФХ Asr Saxovat Fayz</t>
  </si>
  <si>
    <t>TV № 0093 F5
 от 28.01.2019г</t>
  </si>
  <si>
    <t>Боз-Су 
 10 км З г. Янгиюль</t>
  </si>
  <si>
    <t>ООО Зарнисо Сервис</t>
  </si>
  <si>
    <t>№ 223, ГКЗ,
 2015 г.</t>
  </si>
  <si>
    <t>Тилловчи (2015) 
 2,7 км В г. Пскент 
 13 км Ю ж.д.ст. Тойтепа Карьер №1</t>
  </si>
  <si>
    <t>№ 263, ГКЗ,
 2015 г.</t>
  </si>
  <si>
    <t>OOO Stroitel</t>
  </si>
  <si>
    <t>TV №0056 F5
28.11.2022</t>
  </si>
  <si>
    <t>Мингтепа (2015) 
 2 км ЮЗ г. Пскент 
 15 км Ю г. Тойтепа</t>
  </si>
  <si>
    <t>№ 329, ГКЗ,
 2016 г.</t>
  </si>
  <si>
    <t>ООО "Ас-Ал Метан Газ"</t>
  </si>
  <si>
    <t>TV №0019 F5
 23.08.2022</t>
  </si>
  <si>
    <t>Лола Арык
 1,7 км СВ пос.Майское</t>
  </si>
  <si>
    <t>№ 28, ГКЗ,
 2012г</t>
  </si>
  <si>
    <t>ДП Bobur Gisht</t>
  </si>
  <si>
    <t>TV №0103 F5
21.12.2022</t>
  </si>
  <si>
    <t>Узбекистанское 
 2,5 км СВ г. Пскент</t>
  </si>
  <si>
    <t>Лессовидная порода с вводом в шихту 5% каолина Ангренского месторождения, пригодна для производства кирпича марки “100”.</t>
  </si>
  <si>
    <t>№ 16, НТС
 экспеди-
 Хим-
 геолнеруд,
 1991 г.</t>
  </si>
  <si>
    <t>ООО Yasar Qurilish Mollari</t>
  </si>
  <si>
    <t>TV №0144 F5
30.03.2023</t>
  </si>
  <si>
    <t>Пскентское III
 4 км. ж.д.ст. Пахтаабад</t>
  </si>
  <si>
    <t>ООО "Сапсан Торг Классик Бм"</t>
  </si>
  <si>
    <t>TV №0473 F5
 21.01.2021г.</t>
  </si>
  <si>
    <t>ООО "-Фокус-"</t>
  </si>
  <si>
    <t>TV №0506 F5
 08.04.2021г.</t>
  </si>
  <si>
    <t>OOO Art Globus</t>
  </si>
  <si>
    <t>TV №0090 F5
17.12.2022</t>
  </si>
  <si>
    <t>Лессовидная порода при вводе в шихту 10% каолинов Ангренского месторожде-ния, пригодна для получения кирпича марки “100”.</t>
  </si>
  <si>
    <t>№ 1269, ТКЗ,
 1991 г.</t>
  </si>
  <si>
    <t>"RASHIDOVS` CORP" МЧЖ</t>
  </si>
  <si>
    <t>TV 0189 F5-сон
18.12.2023</t>
  </si>
  <si>
    <t>Пскент-IV (1991)
 30 км З ж.д.ст. Ахангаран</t>
  </si>
  <si>
    <t>ООО "Силвер Брик-2022"</t>
  </si>
  <si>
    <t>TV №0034 F5
14.11.2022</t>
  </si>
  <si>
    <t>уч.1 по акциону</t>
  </si>
  <si>
    <t>ТКЗ, №1083
 1981г.</t>
  </si>
  <si>
    <t>Газалкентское (1981)</t>
  </si>
  <si>
    <t>№ 98, ГКЗ,
 2013г</t>
  </si>
  <si>
    <t>ЧП Мархамат</t>
  </si>
  <si>
    <t>TV №0060 F5
28.11.2022</t>
  </si>
  <si>
    <t>Мархамат 
2 км ССЗ г. Пскент</t>
  </si>
  <si>
    <t>Карьеры: 1 (часть); 2 ; 3 ; 4</t>
  </si>
  <si>
    <t>Лессовидная порода при вводе в шихту 10-30% каолинов Ангренского месторож-дения, пригодна для получения кирпича марки “100”. В настоящее время добыча не целесообразно</t>
  </si>
  <si>
    <t>№ 1244, ТКЗ,
 1989 г.</t>
  </si>
  <si>
    <t>OOO Olmaliq Gishtchisi</t>
  </si>
  <si>
    <t>TV №0629 F5 16.09.2022</t>
  </si>
  <si>
    <t>Карабулакское (1989)
 1 км ЮВ г. Алмалык (Карьер 1)</t>
  </si>
  <si>
    <t>Лессовидная порода для производства кирпича марки 75-125.</t>
  </si>
  <si>
    <t>№ 177, ГКЗ,
 2014г</t>
  </si>
  <si>
    <t>ООО "Лабина Макс"</t>
  </si>
  <si>
    <t>TV №0146 F5
 03.05.2019г.</t>
  </si>
  <si>
    <t>Сукок (2014)
 10 км ЮВ г.Паркент, 
 9 км от пос.Намданак</t>
  </si>
  <si>
    <t>№ 265, ГКЗ,
 2015 г.</t>
  </si>
  <si>
    <t>OOO Red Brick</t>
  </si>
  <si>
    <t>TV 0163 F5-сон
16.06.2023</t>
  </si>
  <si>
    <t>Каракалпакское (2015) 
 22 км В г. Ташкент 
 1,6 км В пос. Джумабазар</t>
  </si>
  <si>
    <t>№ 212, ГКЗ,
 2015 г.</t>
  </si>
  <si>
    <t>ФХ Gulbog'-Omad Barakat</t>
  </si>
  <si>
    <t>TV №0585 F5
 02.02.2022</t>
  </si>
  <si>
    <t>Гулбог (2015) 
 1 км З г. Паркент 
 20 км В г. Ташкент</t>
  </si>
  <si>
    <t>№ 84, ГКЗ,
 2013г</t>
  </si>
  <si>
    <t>УП Parkent Qurilish Biznes</t>
  </si>
  <si>
    <t>TV №0562 F5
 25.11.2021г.</t>
  </si>
  <si>
    <t>Чоткольское 
 25 км С . Паркент, 2,8 км ЮВ пос.Карабай</t>
  </si>
  <si>
    <t>OOO Umid Lada Asl Gisht</t>
  </si>
  <si>
    <t>TV №0094 F5
21.12.2022</t>
  </si>
  <si>
    <t>Умид (2013) 
 17 км Ю г.Чирчик, 
 8 км З г.Паркент</t>
  </si>
  <si>
    <t>№ 2,экс-
 пертной
 подко-
 миссии ГКЗ
 2007 г</t>
  </si>
  <si>
    <t>ЧКПП Quruvchi</t>
  </si>
  <si>
    <t>TV №0134 F5
29.12.2022</t>
  </si>
  <si>
    <t>Паркентское
 1,5 - 2 км ЮЗ г.Паркент</t>
  </si>
  <si>
    <t>№ 85, ГКЗ,
 2013г</t>
  </si>
  <si>
    <t>Истикбол 
 16 км ЮВ г. Ташкент, зап.окраина г. Паркент</t>
  </si>
  <si>
    <t>№ 295, ГКЗ,
 2016г</t>
  </si>
  <si>
    <t>OOO Romitash G'isht Servis</t>
  </si>
  <si>
    <t>TV №0645 F5
19.12.2022</t>
  </si>
  <si>
    <t>Сохибкор 3
 4,5 км ЮВ пос.Джумабазар</t>
  </si>
  <si>
    <t>№ 187, ГКЗ,
 2014 г.</t>
  </si>
  <si>
    <t>OOO Sahovat Invest Taraqqiyot</t>
  </si>
  <si>
    <t>TV №0057 F5
28.11.2022</t>
  </si>
  <si>
    <t>Саксонота (2014) 
 3 км ЮВ г. Чирчик 
 2 км ЮВ к. Кушек</t>
  </si>
  <si>
    <t>№ 75, ГКЗ, 2013г</t>
  </si>
  <si>
    <t>ООО "Сино Асиа Брикс"</t>
  </si>
  <si>
    <t>TV №0035 F5
20.09.2018г.</t>
  </si>
  <si>
    <t>Жамбул - 1 
 20 км ЮВ г.Ташкент,
 12 км ЮЗ г.Паркент</t>
  </si>
  <si>
    <t>№ 458, 2010
 г., ГКЗ</t>
  </si>
  <si>
    <t>ООО "Буилдер Брик Бусинесс"</t>
  </si>
  <si>
    <t>TV №0027 F5
15.10.2022</t>
  </si>
  <si>
    <t>Ботиртепа 
 17 км ЮЮВ р/центра Янгибазар</t>
  </si>
  <si>
    <t>№ 164, ГКЗ,
 2014г</t>
  </si>
  <si>
    <t>ООО Шахзод Бахромов</t>
  </si>
  <si>
    <t>TV №0108 F5
23.12.2022</t>
  </si>
  <si>
    <t>Шахзод (2014) 
12 км Ю г.Янгибазар, 13 км ЮЗ г.Паркент</t>
  </si>
  <si>
    <t>№ 65, ГКЗ,
 2012г</t>
  </si>
  <si>
    <t>OOO Sof Tuproq Baraka</t>
  </si>
  <si>
    <t>Сохибкор I 
13 км ЮЗ р/ц Янгибазар</t>
  </si>
  <si>
    <t>СП OOO Ixtiyor Qurilish Faiz</t>
  </si>
  <si>
    <t>TV №0501 F5
 31.03.2021г.</t>
  </si>
  <si>
    <t>№ 140, ГКЗ,
 2014г</t>
  </si>
  <si>
    <t>Сохибкор- II (2014) 5 км Ю пос. Джумабазар Участок №1</t>
  </si>
  <si>
    <t>OOO Sardor Saodat</t>
  </si>
  <si>
    <t>TV № 0021 F5
 от 20.08.2018 г.</t>
  </si>
  <si>
    <t>Участки 2; 3; и 4</t>
  </si>
  <si>
    <t>№ 83, ГКЗ,
 2013г</t>
  </si>
  <si>
    <t>OOO Kerma</t>
  </si>
  <si>
    <t>TV №0522 F5
 09.06.2021г.</t>
  </si>
  <si>
    <t>Сардор Участки 1; 2; 3; и 4
 10 км В г.Алмалык Участок № 1</t>
  </si>
  <si>
    <t>№ 67, ГКЗ,
 2012г</t>
  </si>
  <si>
    <t>OOO Gisht-Humdon</t>
  </si>
  <si>
    <t>TV №0478 F5
 28.01.2021г.</t>
  </si>
  <si>
    <t>Наврузское-I 
 15,5 км Ю г. Ташкент,
 0,8 км ЮЗ пос. Навруз</t>
  </si>
  <si>
    <t>№ 123, ГКЗ,
 2013г</t>
  </si>
  <si>
    <t>ООО "Корасарой Курилиш Сервис"</t>
  </si>
  <si>
    <t>TV №0588 F5
 14.02.2022</t>
  </si>
  <si>
    <t>Корасарой
 0,3 км Ю пос.Навруз, 
 1,1 км ЮВ пос.Урта-Сарой</t>
  </si>
  <si>
    <t>№ 35, ГКЗ,
 2012г</t>
  </si>
  <si>
    <t>ООО "Керамик Тош"</t>
  </si>
  <si>
    <t>TV №0119 F5 
26.12.2022</t>
  </si>
  <si>
    <t>Жамбул-3 
20 км ЮВ г. Ташкент, 12 км ЮЗ г. Паркент</t>
  </si>
  <si>
    <t>Лессовидная порода для производства кирпича марки 75 и выше. В настоящее время добыча не целесообразно</t>
  </si>
  <si>
    <t>№ 121, ГКЗ,
 2013г</t>
  </si>
  <si>
    <t>ЧП Doston-Bunyodkor Baraka</t>
  </si>
  <si>
    <t>TV №0135 F5
29.12.2022</t>
  </si>
  <si>
    <t>Жамбул-2 
5 км Ю пос. Джумабазар</t>
  </si>
  <si>
    <t>Лессовидная порода пригодна для производства кирпича марки 75-100, с вводом 5-7% каолина Ангренского месторождения.</t>
  </si>
  <si>
    <t>№ 31, ГКЗ,
 2012г</t>
  </si>
  <si>
    <t>ЧП Lyuks Silikat Plyus</t>
  </si>
  <si>
    <t>Жамбул
км ЮЗ р/центра Янгибазар</t>
  </si>
  <si>
    <t>№ 176, ГКЗ,
 2014г</t>
  </si>
  <si>
    <t>OOO Dilroz</t>
  </si>
  <si>
    <t>TV № 0039 F5
 от 20.09.2018</t>
  </si>
  <si>
    <t>Гулистанское (2014)
 1 км В пос.Джумабазар</t>
  </si>
  <si>
    <t>№ 36, ГКЗ,
 2012г</t>
  </si>
  <si>
    <t>ЧП Keramik Impeks</t>
  </si>
  <si>
    <t>TV №0346 F5
 12.02.2020г.</t>
  </si>
  <si>
    <t>Арганчи 
 20 км ЮВ г. Ташкент, 15 км ЮЗ г. Паркент</t>
  </si>
  <si>
    <t>Песок ка отощатель к песчано-глинистым породам месторождения Майское. В настоящее время добыча не целесообразно</t>
  </si>
  <si>
    <t>№ 1041, ТКЗ,
 1977 г.</t>
  </si>
  <si>
    <t>Майское (уч. Новый)
 3 км СЗ от пос. Майское</t>
  </si>
  <si>
    <t>Лессовидная порода пригодная в естественном виде для производства кирпича марки “75-100” .</t>
  </si>
  <si>
    <t>№ 832 ТКЗ
 2021г</t>
  </si>
  <si>
    <t>ООО "OHANGARON SOF G’ISHTLARI"</t>
  </si>
  <si>
    <t>TV №0551 F5
 18.10.2021г.</t>
  </si>
  <si>
    <t>Эйвалек-1 (Придорожный)
 8,7 км СЗ г. Ахангаран,
 2,7 км СВ п.Эйвалек</t>
  </si>
  <si>
    <t>№ 734 ТКЗ
 2021г</t>
  </si>
  <si>
    <t>"O’ZSANOATQURILISHMATERIALLARI" UYUSHMASI</t>
  </si>
  <si>
    <t>Алевретистые глины</t>
  </si>
  <si>
    <t>Майское-4 (Майский-1)
 7,8 км СЗ г.Чирчик 
 6,3 км СВ от пос.Майский</t>
  </si>
  <si>
    <t>Кварцевые пески для стекольной промышленности</t>
  </si>
  <si>
    <t>№ 638 ТКЗ
 2020г</t>
  </si>
  <si>
    <t>ООО "Акфа Билдинг Материалс"</t>
  </si>
  <si>
    <t>TV №0133 F5
29.12.2022</t>
  </si>
  <si>
    <t>Майское-3 
 7,8 км к СЗ от г.Чирчик
 (Стекольное сырье)</t>
  </si>
  <si>
    <t>Алевристые глины</t>
  </si>
  <si>
    <t>Майское-3 
 7,8 км к СЗ от г.Чирчик
 (Кирпично-черпичное сырье)</t>
  </si>
  <si>
    <t>№ 988, ТКЗ,
 1972 г.</t>
  </si>
  <si>
    <t>Чирчикское (1972)
 34-35 км СВ г. Ташкент</t>
  </si>
  <si>
    <t>Песчано-глинистая порода</t>
  </si>
  <si>
    <t>ООО "ДКМ Корер Гранд"</t>
  </si>
  <si>
    <t>TV №0017 F5
 23.08.2022</t>
  </si>
  <si>
    <t>ООО "Кибрай Микс"</t>
  </si>
  <si>
    <t>TV №0016 F5
 11.08.2022</t>
  </si>
  <si>
    <t>Участок 4 по аукциону</t>
  </si>
  <si>
    <t>ООО "Жайхун Кум Грин"</t>
  </si>
  <si>
    <t>TV №0007 F5
 01.06.2022</t>
  </si>
  <si>
    <t>Участок 2 по аукциону</t>
  </si>
  <si>
    <t>ООО "Магма Гроуп Аср"</t>
  </si>
  <si>
    <t>TV №0009 F5
 07.06.2022</t>
  </si>
  <si>
    <t>Участок 5 по аукциону</t>
  </si>
  <si>
    <t>ООО "Гарден"</t>
  </si>
  <si>
    <t>TV №0010 F5
 09.06.2022</t>
  </si>
  <si>
    <t>Участок 3 по аукциону</t>
  </si>
  <si>
    <t>Песчано-глинистая порода пригодная для производства кирпича марки “100”, с вводом 30% песков Уч. Новый Майского м-ния. В настоящее время добыча не целесообразно</t>
  </si>
  <si>
    <t>ООО Safar Bexatar Servis</t>
  </si>
  <si>
    <t>TV 0161 F5-сон
19.06.2023</t>
  </si>
  <si>
    <t>Майское (1977) 
 10 км З г.Чирчик;
 4 км СВ пос. Майское</t>
  </si>
  <si>
    <t>№ 635 ТКЗ
 2020г.</t>
  </si>
  <si>
    <t>TV 0214 F5-сон
26.02.2024</t>
  </si>
  <si>
    <t>Асл охактош
 в 5,5 км Ю от центра г.Ангрен
 (Известняки для обжига на известь)</t>
  </si>
  <si>
    <t>Глинистая порода для производства керамического кирпича</t>
  </si>
  <si>
    <t>Глинистая породы и известняки</t>
  </si>
  <si>
    <t>Асл охактош
 в 5,5 км Ю от центра г.Ангрен
 (Кирпично-черпичное сырье)</t>
  </si>
  <si>
    <t>№ 618 ТКЗ
 2020г.</t>
  </si>
  <si>
    <t>ФХ "NOZIMAXOn-BOG’I"</t>
  </si>
  <si>
    <t>TV №0576 F5
 14.12.2021г.</t>
  </si>
  <si>
    <t>Бустон норудаси
 27,6 км к ЮВ от центра г.Ташкент.</t>
  </si>
  <si>
    <t>№ 835 ТКЗ
 2021г.</t>
  </si>
  <si>
    <t>ООО "OMAD IZVEST"</t>
  </si>
  <si>
    <t>TV №0615 F5
 20.07.2022</t>
  </si>
  <si>
    <t>Жамбул-6 (Омад известь)
 24,1 км к Юв от г. Ташкент</t>
  </si>
  <si>
    <t>№ 615 ТКЗ
 2020г.</t>
  </si>
  <si>
    <t>ООО "JAXONGIR-JAVOXIR-DAVR"</t>
  </si>
  <si>
    <t>TV №0510 F5
 27.04.2021г.</t>
  </si>
  <si>
    <t>Жамбул-5 (Жамбул-V)
 14 км к ЮВ от районного центра Янгибазар.</t>
  </si>
  <si>
    <t>№ 510,
 ТКЗ 2020г.</t>
  </si>
  <si>
    <t>ООО "ATILLA GROUP"</t>
  </si>
  <si>
    <t>TV №0511 F5
 30.04.2021г.</t>
  </si>
  <si>
    <t>Янгихаят-3 (Янгихаёт-2)
 10,5 км к СВ от административного центра г.Тойтепа</t>
  </si>
  <si>
    <t>№ 499,
 ТКЗ 2020г.</t>
  </si>
  <si>
    <t>ООО "STANDART-DIZAYN"</t>
  </si>
  <si>
    <t>Пскент-VI (Стандарт Дизайн)
 7 км к СВ от районного центра г.Пскент</t>
  </si>
  <si>
    <t>№ 488, ТКЗ
 2020г.</t>
  </si>
  <si>
    <t>OOO BARAKASI BOR BIZNES</t>
  </si>
  <si>
    <t>TV №0104 F5
21.12.2022</t>
  </si>
  <si>
    <t>Пскент-V 
 1,7 км к СВ от районного
 центра г.Пскент.</t>
  </si>
  <si>
    <t>№ 699 ТКЗ
 2021г</t>
  </si>
  <si>
    <t>ООО "ROMTASH-G’ISHT SERVIS"</t>
  </si>
  <si>
    <t>TV №0524 F5
 15.06.2021г.</t>
  </si>
  <si>
    <t>Сохибкор-2 (Жумабозор)
 в 4,4 км С селения Кангли</t>
  </si>
  <si>
    <t>№ 472 ТКЗ
 2020г</t>
  </si>
  <si>
    <t>ООО "NEW CITY PRODUCTION"</t>
  </si>
  <si>
    <t>TV №0452 F5
 07.12.2020г.</t>
  </si>
  <si>
    <t>Джамбул-Сохибкор
 15 км к Ю от районного центра Янгибазар.</t>
  </si>
  <si>
    <t>№ 498 ТКЗ
 2020г.</t>
  </si>
  <si>
    <t>ООО "CHOTQOL KERAMIK SERVIS</t>
  </si>
  <si>
    <t>TV №0459 F5
 23.12.2020г.</t>
  </si>
  <si>
    <t>Бустон-1 (Бустон-2)
 7 км Ю г.Чирчик.</t>
  </si>
  <si>
    <t>№ 443 ТКЗ
 2020г.</t>
  </si>
  <si>
    <t>ООО "TEKOS"</t>
  </si>
  <si>
    <t>TV №0499 F5
 29.03.2021г.</t>
  </si>
  <si>
    <t>Киргизовул 
 2,2 км к ЮВ от пос.Эйвалек.</t>
  </si>
  <si>
    <t>№ 442 ТКЗ
 2020г.</t>
  </si>
  <si>
    <t>ООО "ART GLOBUS"</t>
  </si>
  <si>
    <t>TV №0089 F5
17.12.2022</t>
  </si>
  <si>
    <t>Уста Шавкат-1 (Уста Шавкат-2)
 2 км ЮВ г.Пскент.</t>
  </si>
  <si>
    <t>№ 396 ТКЗ
 2020г.</t>
  </si>
  <si>
    <t>"ASL-BARAKA QURILISH" МЧЖ</t>
  </si>
  <si>
    <t>TV 0211 F5-сон
07.02.2024</t>
  </si>
  <si>
    <t>Бирлик-2 (Асл гишт)
 1,3 км ЮЗ пос.Дустлик.</t>
  </si>
  <si>
    <t>№ 96, ГКЗ,
 2013г</t>
  </si>
  <si>
    <t>OOO AATKO Treding</t>
  </si>
  <si>
    <t>Деворбоб 
 12 км СЗ р/ц Кибрай</t>
  </si>
  <si>
    <t>ООО "Ин профит Компани"</t>
  </si>
  <si>
    <t>TV №0142 F5
20.02.2023</t>
  </si>
  <si>
    <t>ООО "Меъмор-Элназар-Лойиха"</t>
  </si>
  <si>
    <t>TV №0008 F5
 07.06.2022</t>
  </si>
  <si>
    <t>Лессовидные породы пригодны для производства кирпича. В настоящее время добыча не целесообразно</t>
  </si>
  <si>
    <t>№ 42, НТС
 экспеди- ции
 Хим-
 геолне- руд,
 1990 г.</t>
  </si>
  <si>
    <t>Пахтачинское (1990)
 2.5 км СВ ж.д.ст.Пахта</t>
  </si>
  <si>
    <t>№ 73, ГКЗ,
 2013г</t>
  </si>
  <si>
    <t>ХТА Чарос Малика</t>
  </si>
  <si>
    <t>Туркистон-I 
 11 км С ж/д ст. Чиназ</t>
  </si>
  <si>
    <t>№ 1272, ТКЗ,
 1991 г.</t>
  </si>
  <si>
    <t>ООО "Чиноз Идеал Импекс"</t>
  </si>
  <si>
    <t>TV №0330 F5
 24.12.2019г.</t>
  </si>
  <si>
    <t>Кардаринское (1991) 
 7 км З г.Алмазар.</t>
  </si>
  <si>
    <t>№ 769, ТКЗ,
 2021г</t>
  </si>
  <si>
    <t>OOO "SHAHBOZ BRICK TRADE"</t>
  </si>
  <si>
    <t>TV №0560 F5
 17.11.2021г.</t>
  </si>
  <si>
    <t>Алмазар-1 (Шахбаз)
 15,4 км СВ от Чиназ, 
 5,0 км З пос.Бойгиш</t>
  </si>
  <si>
    <t>№ 768, ТКЗ,
 2021г</t>
  </si>
  <si>
    <t>OOO "BABASHEV VALIXON"</t>
  </si>
  <si>
    <t>TV №0556 F5
 01.11.2021г.</t>
  </si>
  <si>
    <t>Алмазар (Алмазар-1)
 8,0 км В от г.Чиназ, 
 0,7 км СВ ж.д. с..Алмазар</t>
  </si>
  <si>
    <t>№ 47, ГКЗ,
 2012г</t>
  </si>
  <si>
    <t>ООО Мehnat</t>
  </si>
  <si>
    <t>TV №0491 F5
 19.02.2021г.</t>
  </si>
  <si>
    <t>Туркистон 
 47 км ЮЗ г. Ташкент, 15 км СВ ж.д.ст. Чиназ</t>
  </si>
  <si>
    <t>"JEMCHUG POWER" MChJ</t>
  </si>
  <si>
    <t>TV 0175 F5-сон
05.09.2023</t>
  </si>
  <si>
    <t>"BAHTIYOR-SAVDO" МЧЖ</t>
  </si>
  <si>
    <t>TV 0185 F5-сон
10.11.2023</t>
  </si>
  <si>
    <t>ООО "Спешиал Брик"</t>
  </si>
  <si>
    <t>TV № 0212 F5 от
 21.06.2019 г.</t>
  </si>
  <si>
    <t>Лессовидная порода с вводом в шихту 10% каолина Ангренского месторожде-ния, пригодна для производства кирпича марки “100”.</t>
  </si>
  <si>
    <t>№ 1204, ТКЗ,
 1987 г.</t>
  </si>
  <si>
    <t>Тойтепинское
 2-3 км В г.Тойтепа</t>
  </si>
  <si>
    <t>№ 179, ГКЗ,
 2014г</t>
  </si>
  <si>
    <t>ЧП Mal-Aziz-Nuvorish</t>
  </si>
  <si>
    <t>Дустлик-1
 1 км В г.Тойтепа</t>
  </si>
  <si>
    <t>Лессовидная порода пригодна для производства кирпича марки “75”.</t>
  </si>
  <si>
    <t>№ 299, ГКЗ,
 2016 г.</t>
  </si>
  <si>
    <t>OOO Bekobod Gisht Invest</t>
  </si>
  <si>
    <t>Бекабад - 1
 8 км СЗ г.Бекабад</t>
  </si>
  <si>
    <t>№ 1260, ТКЗ,
 1990 г.</t>
  </si>
  <si>
    <t>OOO Xos Gisht Zavodi</t>
  </si>
  <si>
    <t>TV №0091 F5
21.12.2022</t>
  </si>
  <si>
    <t>Бекабадское (1990)
 8 км СЗ ж.д.ст. Бекабад</t>
  </si>
  <si>
    <t>№ 29, ГКЗ,
 2012г</t>
  </si>
  <si>
    <t>OOO Osiyo Bunyodkori</t>
  </si>
  <si>
    <t>TV №0028 F5
29.10.2022</t>
  </si>
  <si>
    <t>Тукимачи 
 2 км СЗ пос. Уртааул</t>
  </si>
  <si>
    <t>№ 8, ГКЗ,
 1993 г.</t>
  </si>
  <si>
    <t>Назарбекское II (1993)
 5 км З г.Ташкент</t>
  </si>
  <si>
    <t>Лессовидная порода для производства кирпича иарки 100,с вводом 20% каолина Ангренского м-ния.</t>
  </si>
  <si>
    <t>№ 351, ГКЗ,
 2008г</t>
  </si>
  <si>
    <t>ООО Назарбек-Амиржон</t>
  </si>
  <si>
    <t>TV №0032 F5
29.10.2022</t>
  </si>
  <si>
    <t>Назарбекское (2009)
  Уч.Северо-Западный</t>
  </si>
  <si>
    <t>Змеевик: Выход блоков 20,4-22,5%</t>
  </si>
  <si>
    <t>1978г., ЦКЗ
 Мингео</t>
  </si>
  <si>
    <t>Змеевик</t>
  </si>
  <si>
    <t>Цветные камни</t>
  </si>
  <si>
    <t>Ургаз
 20 км ВЮВ г.Алмалык
 Блок-I,II</t>
  </si>
  <si>
    <t>Яшма, 256 кг/куб/м, выход
 сортовой яшмы из яшмы-сырца - 58.7%</t>
  </si>
  <si>
    <t>№ 182,
 2002г., ГКЗ</t>
  </si>
  <si>
    <t>т</t>
  </si>
  <si>
    <t>Яшма</t>
  </si>
  <si>
    <t>Талсай 
 10 км к СВ от ж.д.ст
 Карахтай.</t>
  </si>
  <si>
    <t>Мраморный оникс, выход из оникса -
 сырца - 70.8%</t>
  </si>
  <si>
    <t>№ 26/2,
 1991г., ЦКЗ
 Мингео</t>
  </si>
  <si>
    <t>Мраморный оникс</t>
  </si>
  <si>
    <t>Шаукат
 4 км к СВ от пос. Заркент
 Участки 1,2</t>
  </si>
  <si>
    <t>Бирюза, 7.5-16.31 г/куб.м</t>
  </si>
  <si>
    <t>№ 56, 1981г.,
 ЦКЗ
 Мингео</t>
  </si>
  <si>
    <t>кг</t>
  </si>
  <si>
    <t>Бирюза</t>
  </si>
  <si>
    <t>Унгурликан (Западная зона)
 30 км к В от г. Алмалык,
 80 км к ЮВ от г. Ташкент.
 Участки 1,2,3,4</t>
  </si>
  <si>
    <t>Бирюза, 10.69 г/куб.м (по блоку);
 выход сортовой бирюзы - 19.9%</t>
  </si>
  <si>
    <t>№ 26/3,
 1988г., ЦКЗ
 Мингео</t>
  </si>
  <si>
    <t>Северный Актурпак
 80 км к Ю от г. Ташкент</t>
  </si>
  <si>
    <t>Мраморный оникс,
 212-250 кг/куб.м</t>
  </si>
  <si>
    <t>№ 1-зап,
 1969г.,
 ВШПО
 Мингео</t>
  </si>
  <si>
    <t>Кумышкан
 8 км к Ю от пос. Кумышкан</t>
  </si>
  <si>
    <t>Агат и сердолик для
 голтовки, 3.145 - 2.224 кг/куб.м товарного
 сырца в горной массе</t>
  </si>
  <si>
    <t>№ 26/2,
 1990г., ЦКЗ
 Мингео</t>
  </si>
  <si>
    <t>Агат и сердолик</t>
  </si>
  <si>
    <t>Карахтай
 90 км к югу от г. Ташкент</t>
  </si>
  <si>
    <t>Мраморный оникс,
 выход из оникса-сырца
 - 89.64%</t>
  </si>
  <si>
    <t>Заркент
 5 км к В от пос. Заркент</t>
  </si>
  <si>
    <t>ООО "BEKTOSH-QUVONCH"</t>
  </si>
  <si>
    <t>Азатбашское участок-4</t>
  </si>
  <si>
    <t>№ 183
 ГКЗ
 2019 г.</t>
  </si>
  <si>
    <t>Азатбашское участок-1
 в 3-3,5 км к СЗ от п.Таваксай</t>
  </si>
  <si>
    <t>Кварцевые пески для производства медицинской стеклянной тары. Выход концентрата 61,9%. Попутно – песок для производства силикатных изделий</t>
  </si>
  <si>
    <t>№ 267,
 2006г.
 ГКЗ</t>
  </si>
  <si>
    <t>ИП OOO "Campalia"</t>
  </si>
  <si>
    <t>TV №0085 F5
17.12.2022</t>
  </si>
  <si>
    <t>Майское II
 8 км СВ п. Майский</t>
  </si>
  <si>
    <t>№ 360,
 2019 г.
 ГКЗ</t>
  </si>
  <si>
    <t>OOO "ECO-BOARD"</t>
  </si>
  <si>
    <t>TV № 0266 F5
 от 14.08.2019 г.</t>
  </si>
  <si>
    <t>Майское (1978)
 Уч. Южный</t>
  </si>
  <si>
    <t>№ 95
 ГКЗ
 2019 г.</t>
  </si>
  <si>
    <t>ООО "BLACK BIRD"</t>
  </si>
  <si>
    <t>TV № 0207 F5
 от 19.06.2019 г.</t>
  </si>
  <si>
    <t>Майское (1978) Уч.Худжакурган
 в 9 км к СЗ от г.Чирчик</t>
  </si>
  <si>
    <t>№ 193
 ГКЗ
 2019 г.</t>
  </si>
  <si>
    <t>OOO "QIBRAY BUILDING MATERIALS"</t>
  </si>
  <si>
    <t>TV №0610 F5
 22.06.2022</t>
  </si>
  <si>
    <t>Майское (1978) Уч.Янги(Новый)</t>
  </si>
  <si>
    <t>ООО "DAVR KVARTS"</t>
  </si>
  <si>
    <t>TV №0583 F5
 19.01.2022</t>
  </si>
  <si>
    <t>Майское (1978)
 Уч.Худжакурган-2 (Давр-2) в 9 км к СЗ от г.Чирчик</t>
  </si>
  <si>
    <t>Майское (1978) Уч.Худжакурган-1 (Давр-1) в 9 км к СЗ от г.Чирчик</t>
  </si>
  <si>
    <t>ООО "Бино Строй"</t>
  </si>
  <si>
    <t>TV №0149 F5
04.05.2023</t>
  </si>
  <si>
    <t>"BINO" МЧЖ ҚК</t>
  </si>
  <si>
    <t>TV 0220 F5-сон
27.02.2024</t>
  </si>
  <si>
    <t>Майское (1978)
 Центральный</t>
  </si>
  <si>
    <t>TV №0084 F5
17.12.2022</t>
  </si>
  <si>
    <t>Майское (1978)
 Участки Центральный-2 и Северный-2</t>
  </si>
  <si>
    <t>№ 353,
 2008 г.
 ГКЗ</t>
  </si>
  <si>
    <t>ООО "Бенто-Кварц"</t>
  </si>
  <si>
    <t>TV №0139 F5
21.01.2023</t>
  </si>
  <si>
    <t>Майское (1978)
 Участки Южный (часть)</t>
  </si>
  <si>
    <t>№ 97,
 1997 г.,
 ГКЗ
 № 52,
 1936 г.,
 РКЗ</t>
  </si>
  <si>
    <t>TV №0140 F5
21.01.2023</t>
  </si>
  <si>
    <t>Майское (1978)
 Участки Центральный (часть)</t>
  </si>
  <si>
    <t>№ 241
 ГКЗ
 2019 г.</t>
  </si>
  <si>
    <t>ЧП MERIT KIMYO INVEST</t>
  </si>
  <si>
    <t>TV №0383 F5
09.07.2020г.</t>
  </si>
  <si>
    <t>Майское (1978)
 Центральный-3</t>
  </si>
  <si>
    <t>Майское (1978)
 Уч. Центральный, Южный и Северный-2 (2009)</t>
  </si>
  <si>
    <t>ООО "ORIYENT-KERAMIK"</t>
  </si>
  <si>
    <t>TV 0162 F5-сон
14.06.2023</t>
  </si>
  <si>
    <t>Майское (1978)
 Участок Южный</t>
  </si>
  <si>
    <t>"ASL OYNA" МЧЖ</t>
  </si>
  <si>
    <t>TV 0184 F5-сон
07.11.2023</t>
  </si>
  <si>
    <t>Майское (1978)
 25 км СВ г.Ташкента
 Уч. Северный
 (Восточная часть)</t>
  </si>
  <si>
    <t>Содержание: SiO2 - 95-97% Пески после обогащения пригодны в производстве оконного стекла. 
 Кварцевые пески используются: 50% - в металлургии, 35% - в стекольной промышленности, 15% - в производстве керамики, цемента, химической промышленности и др.
 Кварцевые пески для получения кварцевого концентрата для варки стекла.</t>
  </si>
  <si>
    <t>№ 1052,
 1978 г.,
 ТКЗ</t>
  </si>
  <si>
    <t>TV №0075 F5
16.12.2022</t>
  </si>
  <si>
    <t>Майское (1978)
 25 км СВ г.Ташкента
 Уч. Южный
 (Восточная часть)</t>
  </si>
  <si>
    <t>Алунит может использоваться для производства глинозема, сульфата алюминия, кварцов.</t>
  </si>
  <si>
    <t>№12,
 1967г..
 ЦКЗ
 1968г.,
 НТС
 Мингео</t>
  </si>
  <si>
    <t>Алунит</t>
  </si>
  <si>
    <t>Высокоглиноземное сырьё</t>
  </si>
  <si>
    <t>Гушсайское
 20 км ЮЗ г. Ангрен</t>
  </si>
  <si>
    <t>Диаспор</t>
  </si>
  <si>
    <t>Для производства глиноземного концентрата.</t>
  </si>
  <si>
    <t>№ 3719,
 1945 г.
 ВКЗ</t>
  </si>
  <si>
    <t>Акташское
 65 км СВ г. Ташкент</t>
  </si>
  <si>
    <t>Известняк-ракушняк, сырье для минеральной подкормки сель-скохозяйственных животных и птицы</t>
  </si>
  <si>
    <t>№ 418, 2010г.,
 ГКЗ Руз</t>
  </si>
  <si>
    <t>ООО "Oq Kush"</t>
  </si>
  <si>
    <t>TV № 0184 F5
 от 13.06.2019 г.</t>
  </si>
  <si>
    <t>Болгалы
 участок Болгалы I
 12 км СЗ г.Ахангаран</t>
  </si>
  <si>
    <t>TV №0023 F5
07.10.2022</t>
  </si>
  <si>
    <t>Фельзиты</t>
  </si>
  <si>
    <t>Полевошпатовое сырье и волластонит</t>
  </si>
  <si>
    <t>TV №0022 F5
07.10.2022</t>
  </si>
  <si>
    <t>Фельзиты для производства санитарно-керамических изделий, отделочных и облицовочных плиток, а также фаянсовых хозяйственных изделий.</t>
  </si>
  <si>
    <t>№ 237,
 2005г., ГКЗ</t>
  </si>
  <si>
    <t>Карабауское 
в 5 км С пос. Карабау и 
 2 км СЗ ж.д.ст. Ангрен
Участок 3</t>
  </si>
  <si>
    <t>категория
 С2</t>
  </si>
  <si>
    <t>категории
 А+В+С1</t>
  </si>
  <si>
    <t>Примечание</t>
  </si>
  <si>
    <t>Район</t>
  </si>
  <si>
    <t>Год
 утверждения запасов,
 № протокола</t>
  </si>
  <si>
    <t>Ведомственная принадлежность</t>
  </si>
  <si>
    <t>Объем потери за 2023 год</t>
  </si>
  <si>
    <t>Объем добычи за 2023 год</t>
  </si>
  <si>
    <t>Степень освоения</t>
  </si>
  <si>
    <t>№ и дата
 Лицензии</t>
  </si>
  <si>
    <t>Балансовые запасы</t>
  </si>
  <si>
    <t>Состояние запасов
  на 01.01.2024г.</t>
  </si>
  <si>
    <t>Единицы измерения</t>
  </si>
  <si>
    <t>Вид полезного ископаемого</t>
  </si>
  <si>
    <t>Области применения по балансу</t>
  </si>
  <si>
    <t>Название месторождений,
 их местоположение</t>
  </si>
  <si>
    <t>№ № п/п</t>
  </si>
  <si>
    <t>МИНЕРАЛЬНО-СЫРЬЕВЫЕ РЕСУРСЫ ТАШКЕНТСКОЙ ОБЛАСТИ
 по данным Государственного баланса запасов полезных ископаемых Республики Узбекистан
 (состояние на 01.06.2024г.)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</si>
</sst>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0"/>
      <color rgb="FF000000"/>
      <name val="Calibri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4" fillId="2" borderId="0" xfId="0" applyFont="1" applyFill="1"/>
    <xf numFmtId="0" fontId="3" fillId="3" borderId="2" xfId="0" applyFont="1" applyFill="1" applyBorder="1" applyAlignment="1">
      <alignment horizontal="justify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justify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justify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4" fontId="2" fillId="3" borderId="13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center" vertical="center" wrapText="1"/>
    </xf>
    <xf numFmtId="164" fontId="2" fillId="3" borderId="15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5" xfId="0" applyFont="1" applyFill="1" applyBorder="1"/>
    <xf numFmtId="0" fontId="1" fillId="3" borderId="1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justify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9" xfId="0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justify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2" fillId="4" borderId="2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/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justify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0" fillId="5" borderId="0" xfId="0" applyFill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164" fontId="3" fillId="3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3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A8510-1560-410D-A4C6-88A4858C5AC1}">
  <sheetPr>
    <pageSetUpPr fitToPage="1"/>
  </sheetPr>
  <dimension ref="A1:Q579"/>
  <sheetViews>
    <sheetView tabSelected="1" view="pageBreakPreview" zoomScale="70" zoomScaleNormal="85" zoomScaleSheetLayoutView="70" workbookViewId="0">
      <selection activeCell="L573" sqref="L573"/>
    </sheetView>
  </sheetViews>
  <sheetFormatPr defaultRowHeight="12.75" x14ac:dyDescent="0.2"/>
  <cols>
    <col min="1" max="1" width="6.28515625" customWidth="1"/>
    <col min="2" max="2" width="19.5703125" customWidth="1"/>
    <col min="3" max="3" width="20.85546875" customWidth="1"/>
    <col min="4" max="5" width="15" customWidth="1"/>
    <col min="6" max="6" width="12.85546875" customWidth="1"/>
    <col min="7" max="7" width="11.42578125" customWidth="1"/>
    <col min="8" max="8" width="15.5703125" customWidth="1"/>
    <col min="9" max="9" width="17.5703125" customWidth="1"/>
    <col min="10" max="10" width="22.85546875" customWidth="1"/>
    <col min="11" max="12" width="11.5703125" customWidth="1"/>
    <col min="13" max="13" width="26.140625" customWidth="1"/>
    <col min="14" max="14" width="14" customWidth="1"/>
    <col min="15" max="15" width="16.28515625" customWidth="1"/>
    <col min="16" max="16" width="32.5703125" customWidth="1"/>
  </cols>
  <sheetData>
    <row r="1" spans="1:17" ht="50.25" customHeight="1" x14ac:dyDescent="0.2">
      <c r="A1" s="111" t="s">
        <v>1904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"/>
    </row>
    <row r="2" spans="1:17" ht="31.5" customHeight="1" x14ac:dyDescent="0.2">
      <c r="A2" s="90" t="s">
        <v>1903</v>
      </c>
      <c r="B2" s="90" t="s">
        <v>1902</v>
      </c>
      <c r="C2" s="90" t="s">
        <v>1901</v>
      </c>
      <c r="D2" s="90" t="s">
        <v>1900</v>
      </c>
      <c r="E2" s="90" t="s">
        <v>1899</v>
      </c>
      <c r="F2" s="90" t="s">
        <v>1898</v>
      </c>
      <c r="G2" s="108"/>
      <c r="H2" s="90" t="s">
        <v>1897</v>
      </c>
      <c r="I2" s="90" t="s">
        <v>1896</v>
      </c>
      <c r="J2" s="90" t="s">
        <v>1895</v>
      </c>
      <c r="K2" s="90" t="s">
        <v>1894</v>
      </c>
      <c r="L2" s="90" t="s">
        <v>1893</v>
      </c>
      <c r="M2" s="90" t="s">
        <v>1892</v>
      </c>
      <c r="N2" s="90" t="s">
        <v>1891</v>
      </c>
      <c r="O2" s="90" t="s">
        <v>1890</v>
      </c>
      <c r="P2" s="90" t="s">
        <v>1889</v>
      </c>
      <c r="Q2" s="1"/>
    </row>
    <row r="3" spans="1:17" ht="25.5" x14ac:dyDescent="0.2">
      <c r="A3" s="108"/>
      <c r="B3" s="108"/>
      <c r="C3" s="107"/>
      <c r="D3" s="108"/>
      <c r="E3" s="108"/>
      <c r="F3" s="109" t="s">
        <v>1888</v>
      </c>
      <c r="G3" s="89" t="s">
        <v>1887</v>
      </c>
      <c r="H3" s="108"/>
      <c r="I3" s="108"/>
      <c r="J3" s="108"/>
      <c r="K3" s="108"/>
      <c r="L3" s="108"/>
      <c r="M3" s="108"/>
      <c r="N3" s="108"/>
      <c r="O3" s="107"/>
      <c r="P3" s="107"/>
      <c r="Q3" s="1"/>
    </row>
    <row r="4" spans="1:17" x14ac:dyDescent="0.2">
      <c r="A4" s="24">
        <v>1</v>
      </c>
      <c r="B4" s="26">
        <v>2</v>
      </c>
      <c r="C4" s="24">
        <v>3</v>
      </c>
      <c r="D4" s="26">
        <v>4</v>
      </c>
      <c r="E4" s="24">
        <v>5</v>
      </c>
      <c r="F4" s="26">
        <v>6</v>
      </c>
      <c r="G4" s="24">
        <v>7</v>
      </c>
      <c r="H4" s="26">
        <v>8</v>
      </c>
      <c r="I4" s="24">
        <v>9</v>
      </c>
      <c r="J4" s="26">
        <v>10</v>
      </c>
      <c r="K4" s="24">
        <v>11</v>
      </c>
      <c r="L4" s="26">
        <v>12</v>
      </c>
      <c r="M4" s="24">
        <v>13</v>
      </c>
      <c r="N4" s="26">
        <v>14</v>
      </c>
      <c r="O4" s="26">
        <v>15</v>
      </c>
      <c r="P4" s="24">
        <v>16</v>
      </c>
      <c r="Q4" s="1"/>
    </row>
    <row r="5" spans="1:17" ht="76.5" x14ac:dyDescent="0.2">
      <c r="A5" s="42">
        <v>1</v>
      </c>
      <c r="B5" s="18" t="s">
        <v>1886</v>
      </c>
      <c r="C5" s="18" t="s">
        <v>1882</v>
      </c>
      <c r="D5" s="18" t="s">
        <v>1881</v>
      </c>
      <c r="E5" s="18" t="s">
        <v>10</v>
      </c>
      <c r="F5" s="11">
        <v>156</v>
      </c>
      <c r="G5" s="18"/>
      <c r="H5" s="11">
        <f>F5+G5</f>
        <v>156</v>
      </c>
      <c r="I5" s="18"/>
      <c r="J5" s="18" t="s">
        <v>509</v>
      </c>
      <c r="K5" s="18"/>
      <c r="L5" s="18"/>
      <c r="M5" s="58" t="s">
        <v>42</v>
      </c>
      <c r="N5" s="71" t="s">
        <v>1885</v>
      </c>
      <c r="O5" s="18" t="s">
        <v>1</v>
      </c>
      <c r="P5" s="53" t="s">
        <v>1884</v>
      </c>
      <c r="Q5" s="1"/>
    </row>
    <row r="6" spans="1:17" ht="25.5" x14ac:dyDescent="0.2">
      <c r="A6" s="52"/>
      <c r="B6" s="18" t="s">
        <v>1223</v>
      </c>
      <c r="C6" s="18" t="s">
        <v>1882</v>
      </c>
      <c r="D6" s="18" t="s">
        <v>1881</v>
      </c>
      <c r="E6" s="18" t="s">
        <v>10</v>
      </c>
      <c r="F6" s="11"/>
      <c r="G6" s="18">
        <v>320.8</v>
      </c>
      <c r="H6" s="11">
        <f>F6+G6</f>
        <v>320.8</v>
      </c>
      <c r="I6" s="18" t="s">
        <v>1883</v>
      </c>
      <c r="J6" s="18" t="s">
        <v>69</v>
      </c>
      <c r="K6" s="18"/>
      <c r="L6" s="18"/>
      <c r="M6" s="58" t="s">
        <v>1022</v>
      </c>
      <c r="N6" s="71"/>
      <c r="O6" s="18" t="s">
        <v>1</v>
      </c>
      <c r="P6" s="51"/>
      <c r="Q6" s="1"/>
    </row>
    <row r="7" spans="1:17" ht="25.5" x14ac:dyDescent="0.2">
      <c r="A7" s="39"/>
      <c r="B7" s="18" t="s">
        <v>289</v>
      </c>
      <c r="C7" s="18" t="s">
        <v>1882</v>
      </c>
      <c r="D7" s="18" t="s">
        <v>1881</v>
      </c>
      <c r="E7" s="18" t="s">
        <v>10</v>
      </c>
      <c r="F7" s="11"/>
      <c r="G7" s="18">
        <v>529.20000000000005</v>
      </c>
      <c r="H7" s="11">
        <f>F7+G7</f>
        <v>529.20000000000005</v>
      </c>
      <c r="I7" s="18" t="s">
        <v>1880</v>
      </c>
      <c r="J7" s="18" t="s">
        <v>69</v>
      </c>
      <c r="K7" s="18"/>
      <c r="L7" s="18"/>
      <c r="M7" s="58" t="s">
        <v>1022</v>
      </c>
      <c r="N7" s="71"/>
      <c r="O7" s="18" t="s">
        <v>1</v>
      </c>
      <c r="P7" s="50"/>
      <c r="Q7" s="1"/>
    </row>
    <row r="8" spans="1:17" ht="51" x14ac:dyDescent="0.2">
      <c r="A8" s="36">
        <v>2</v>
      </c>
      <c r="B8" s="18" t="s">
        <v>1879</v>
      </c>
      <c r="C8" s="18" t="s">
        <v>214</v>
      </c>
      <c r="D8" s="18" t="s">
        <v>213</v>
      </c>
      <c r="E8" s="18" t="s">
        <v>10</v>
      </c>
      <c r="F8" s="11">
        <v>887.2</v>
      </c>
      <c r="G8" s="18"/>
      <c r="H8" s="11">
        <f>F8+G8</f>
        <v>887.2</v>
      </c>
      <c r="I8" s="18" t="s">
        <v>1878</v>
      </c>
      <c r="J8" s="18" t="s">
        <v>69</v>
      </c>
      <c r="K8" s="18">
        <v>0</v>
      </c>
      <c r="L8" s="18">
        <v>0</v>
      </c>
      <c r="M8" s="18" t="s">
        <v>1877</v>
      </c>
      <c r="N8" s="18" t="s">
        <v>1876</v>
      </c>
      <c r="O8" s="18" t="s">
        <v>1</v>
      </c>
      <c r="P8" s="43" t="s">
        <v>1875</v>
      </c>
      <c r="Q8" s="1"/>
    </row>
    <row r="9" spans="1:17" ht="25.5" x14ac:dyDescent="0.2">
      <c r="A9" s="42">
        <v>3</v>
      </c>
      <c r="B9" s="42" t="s">
        <v>1874</v>
      </c>
      <c r="C9" s="18" t="s">
        <v>1869</v>
      </c>
      <c r="D9" s="18" t="s">
        <v>1868</v>
      </c>
      <c r="E9" s="18" t="s">
        <v>10</v>
      </c>
      <c r="F9" s="11">
        <v>1741</v>
      </c>
      <c r="G9" s="18"/>
      <c r="H9" s="11">
        <f>F9+G9</f>
        <v>1741</v>
      </c>
      <c r="I9" s="18"/>
      <c r="J9" s="18" t="s">
        <v>43</v>
      </c>
      <c r="K9" s="18"/>
      <c r="L9" s="18"/>
      <c r="M9" s="18" t="s">
        <v>42</v>
      </c>
      <c r="N9" s="42" t="s">
        <v>1873</v>
      </c>
      <c r="O9" s="18" t="s">
        <v>113</v>
      </c>
      <c r="P9" s="53" t="s">
        <v>1872</v>
      </c>
      <c r="Q9" s="106"/>
    </row>
    <row r="10" spans="1:17" ht="25.5" x14ac:dyDescent="0.2">
      <c r="A10" s="39"/>
      <c r="B10" s="39"/>
      <c r="C10" s="18" t="s">
        <v>1869</v>
      </c>
      <c r="D10" s="18" t="s">
        <v>1871</v>
      </c>
      <c r="E10" s="18" t="s">
        <v>10</v>
      </c>
      <c r="F10" s="11">
        <v>2534</v>
      </c>
      <c r="G10" s="18">
        <v>1115</v>
      </c>
      <c r="H10" s="11">
        <f>F10+G10</f>
        <v>3649</v>
      </c>
      <c r="I10" s="18"/>
      <c r="J10" s="18" t="s">
        <v>43</v>
      </c>
      <c r="K10" s="18"/>
      <c r="L10" s="18"/>
      <c r="M10" s="18" t="s">
        <v>42</v>
      </c>
      <c r="N10" s="39"/>
      <c r="O10" s="18" t="s">
        <v>113</v>
      </c>
      <c r="P10" s="50"/>
      <c r="Q10" s="106"/>
    </row>
    <row r="11" spans="1:17" ht="76.5" x14ac:dyDescent="0.2">
      <c r="A11" s="36">
        <v>4</v>
      </c>
      <c r="B11" s="18" t="s">
        <v>1870</v>
      </c>
      <c r="C11" s="18" t="s">
        <v>1869</v>
      </c>
      <c r="D11" s="18" t="s">
        <v>1868</v>
      </c>
      <c r="E11" s="18" t="s">
        <v>10</v>
      </c>
      <c r="F11" s="11">
        <v>130475</v>
      </c>
      <c r="G11" s="18">
        <v>7425</v>
      </c>
      <c r="H11" s="11">
        <f>F11+G11</f>
        <v>137900</v>
      </c>
      <c r="I11" s="18"/>
      <c r="J11" s="18" t="s">
        <v>43</v>
      </c>
      <c r="K11" s="18"/>
      <c r="L11" s="18"/>
      <c r="M11" s="18" t="s">
        <v>42</v>
      </c>
      <c r="N11" s="18" t="s">
        <v>1867</v>
      </c>
      <c r="O11" s="18" t="s">
        <v>1</v>
      </c>
      <c r="P11" s="43" t="s">
        <v>1866</v>
      </c>
      <c r="Q11" s="106"/>
    </row>
    <row r="12" spans="1:17" ht="63.75" x14ac:dyDescent="0.2">
      <c r="A12" s="42">
        <v>5</v>
      </c>
      <c r="B12" s="18" t="s">
        <v>1865</v>
      </c>
      <c r="C12" s="18" t="s">
        <v>129</v>
      </c>
      <c r="D12" s="18" t="s">
        <v>447</v>
      </c>
      <c r="E12" s="18" t="s">
        <v>10</v>
      </c>
      <c r="F12" s="11">
        <v>957.4</v>
      </c>
      <c r="G12" s="18"/>
      <c r="H12" s="11">
        <f>F12+G12</f>
        <v>957.4</v>
      </c>
      <c r="I12" s="18" t="s">
        <v>1864</v>
      </c>
      <c r="J12" s="18" t="s">
        <v>69</v>
      </c>
      <c r="K12" s="18">
        <v>0</v>
      </c>
      <c r="L12" s="18">
        <v>0</v>
      </c>
      <c r="M12" s="18" t="s">
        <v>1859</v>
      </c>
      <c r="N12" s="42" t="s">
        <v>1863</v>
      </c>
      <c r="O12" s="18" t="s">
        <v>113</v>
      </c>
      <c r="P12" s="53" t="s">
        <v>1862</v>
      </c>
      <c r="Q12" s="1"/>
    </row>
    <row r="13" spans="1:17" ht="63.75" x14ac:dyDescent="0.2">
      <c r="A13" s="52"/>
      <c r="B13" s="18" t="s">
        <v>1861</v>
      </c>
      <c r="C13" s="18" t="s">
        <v>129</v>
      </c>
      <c r="D13" s="18" t="s">
        <v>447</v>
      </c>
      <c r="E13" s="18" t="s">
        <v>10</v>
      </c>
      <c r="F13" s="11">
        <v>664</v>
      </c>
      <c r="G13" s="18"/>
      <c r="H13" s="11">
        <f>F13+G13</f>
        <v>664</v>
      </c>
      <c r="I13" s="18" t="s">
        <v>1860</v>
      </c>
      <c r="J13" s="18" t="s">
        <v>69</v>
      </c>
      <c r="K13" s="18">
        <v>3.2</v>
      </c>
      <c r="L13" s="18">
        <v>0.03</v>
      </c>
      <c r="M13" s="18" t="s">
        <v>1859</v>
      </c>
      <c r="N13" s="52"/>
      <c r="O13" s="18" t="s">
        <v>113</v>
      </c>
      <c r="P13" s="51"/>
      <c r="Q13" s="1"/>
    </row>
    <row r="14" spans="1:17" ht="25.5" x14ac:dyDescent="0.2">
      <c r="A14" s="52"/>
      <c r="B14" s="18" t="s">
        <v>1858</v>
      </c>
      <c r="C14" s="18" t="s">
        <v>129</v>
      </c>
      <c r="D14" s="18" t="s">
        <v>447</v>
      </c>
      <c r="E14" s="18" t="s">
        <v>10</v>
      </c>
      <c r="F14" s="11">
        <v>1497.3</v>
      </c>
      <c r="G14" s="18"/>
      <c r="H14" s="11">
        <f>F14+G14</f>
        <v>1497.3</v>
      </c>
      <c r="I14" s="18" t="s">
        <v>1857</v>
      </c>
      <c r="J14" s="18" t="s">
        <v>69</v>
      </c>
      <c r="K14" s="18">
        <v>10.1</v>
      </c>
      <c r="L14" s="18"/>
      <c r="M14" s="18" t="s">
        <v>1856</v>
      </c>
      <c r="N14" s="52"/>
      <c r="O14" s="18" t="s">
        <v>113</v>
      </c>
      <c r="P14" s="51"/>
      <c r="Q14" s="1"/>
    </row>
    <row r="15" spans="1:17" ht="51" x14ac:dyDescent="0.2">
      <c r="A15" s="52"/>
      <c r="B15" s="18" t="s">
        <v>1855</v>
      </c>
      <c r="C15" s="18" t="s">
        <v>129</v>
      </c>
      <c r="D15" s="18" t="s">
        <v>447</v>
      </c>
      <c r="E15" s="18" t="s">
        <v>10</v>
      </c>
      <c r="F15" s="11">
        <v>1248.5999999999999</v>
      </c>
      <c r="G15" s="18">
        <v>81</v>
      </c>
      <c r="H15" s="11">
        <f>F15+G15</f>
        <v>1329.6</v>
      </c>
      <c r="I15" s="18"/>
      <c r="J15" s="18" t="s">
        <v>509</v>
      </c>
      <c r="K15" s="18"/>
      <c r="L15" s="18"/>
      <c r="M15" s="18" t="s">
        <v>42</v>
      </c>
      <c r="N15" s="39"/>
      <c r="O15" s="18" t="s">
        <v>113</v>
      </c>
      <c r="P15" s="51"/>
      <c r="Q15" s="1"/>
    </row>
    <row r="16" spans="1:17" ht="38.25" x14ac:dyDescent="0.2">
      <c r="A16" s="52"/>
      <c r="B16" s="18" t="s">
        <v>1854</v>
      </c>
      <c r="C16" s="18" t="s">
        <v>129</v>
      </c>
      <c r="D16" s="18" t="s">
        <v>447</v>
      </c>
      <c r="E16" s="18" t="s">
        <v>5</v>
      </c>
      <c r="F16" s="11">
        <v>2095.5</v>
      </c>
      <c r="G16" s="18"/>
      <c r="H16" s="11">
        <f>F16+G16</f>
        <v>2095.5</v>
      </c>
      <c r="I16" s="18" t="s">
        <v>1853</v>
      </c>
      <c r="J16" s="18" t="s">
        <v>69</v>
      </c>
      <c r="K16" s="18">
        <v>22.5</v>
      </c>
      <c r="L16" s="18">
        <v>0</v>
      </c>
      <c r="M16" s="18" t="s">
        <v>1852</v>
      </c>
      <c r="N16" s="18" t="s">
        <v>1851</v>
      </c>
      <c r="O16" s="18" t="s">
        <v>113</v>
      </c>
      <c r="P16" s="105" t="s">
        <v>233</v>
      </c>
      <c r="Q16" s="1"/>
    </row>
    <row r="17" spans="1:17" ht="76.5" x14ac:dyDescent="0.2">
      <c r="A17" s="52"/>
      <c r="B17" s="18" t="s">
        <v>1850</v>
      </c>
      <c r="C17" s="18" t="s">
        <v>129</v>
      </c>
      <c r="D17" s="18" t="s">
        <v>447</v>
      </c>
      <c r="E17" s="18" t="s">
        <v>10</v>
      </c>
      <c r="F17" s="11">
        <v>385.5</v>
      </c>
      <c r="G17" s="18"/>
      <c r="H17" s="11">
        <f>F17+G17</f>
        <v>385.5</v>
      </c>
      <c r="I17" s="18" t="s">
        <v>1849</v>
      </c>
      <c r="J17" s="18" t="s">
        <v>69</v>
      </c>
      <c r="K17" s="18">
        <v>6.1</v>
      </c>
      <c r="L17" s="18">
        <v>0</v>
      </c>
      <c r="M17" s="18" t="s">
        <v>1845</v>
      </c>
      <c r="N17" s="18" t="s">
        <v>1848</v>
      </c>
      <c r="O17" s="18" t="s">
        <v>113</v>
      </c>
      <c r="P17" s="105"/>
      <c r="Q17" s="1"/>
    </row>
    <row r="18" spans="1:17" ht="38.25" x14ac:dyDescent="0.2">
      <c r="A18" s="52"/>
      <c r="B18" s="18" t="s">
        <v>1847</v>
      </c>
      <c r="C18" s="18" t="s">
        <v>129</v>
      </c>
      <c r="D18" s="18" t="s">
        <v>447</v>
      </c>
      <c r="E18" s="18" t="s">
        <v>10</v>
      </c>
      <c r="F18" s="11">
        <v>260.3</v>
      </c>
      <c r="G18" s="18"/>
      <c r="H18" s="11">
        <f>F18+G18</f>
        <v>260.3</v>
      </c>
      <c r="I18" s="18" t="s">
        <v>1846</v>
      </c>
      <c r="J18" s="18" t="s">
        <v>69</v>
      </c>
      <c r="K18" s="18">
        <v>9.6999999999999993</v>
      </c>
      <c r="L18" s="18">
        <v>0</v>
      </c>
      <c r="M18" s="18" t="s">
        <v>1845</v>
      </c>
      <c r="N18" s="42" t="s">
        <v>1844</v>
      </c>
      <c r="O18" s="18" t="s">
        <v>113</v>
      </c>
      <c r="P18" s="105"/>
      <c r="Q18" s="1"/>
    </row>
    <row r="19" spans="1:17" ht="51" x14ac:dyDescent="0.2">
      <c r="A19" s="52"/>
      <c r="B19" s="18" t="s">
        <v>1843</v>
      </c>
      <c r="C19" s="18" t="s">
        <v>129</v>
      </c>
      <c r="D19" s="18" t="s">
        <v>447</v>
      </c>
      <c r="E19" s="18" t="s">
        <v>10</v>
      </c>
      <c r="F19" s="11">
        <v>1083.5</v>
      </c>
      <c r="G19" s="18"/>
      <c r="H19" s="11">
        <f>F19+G19</f>
        <v>1083.5</v>
      </c>
      <c r="I19" s="18" t="s">
        <v>1842</v>
      </c>
      <c r="J19" s="18" t="s">
        <v>69</v>
      </c>
      <c r="K19" s="18">
        <v>9.9</v>
      </c>
      <c r="L19" s="18">
        <v>0.1</v>
      </c>
      <c r="M19" s="18" t="s">
        <v>1818</v>
      </c>
      <c r="N19" s="52"/>
      <c r="O19" s="18" t="s">
        <v>113</v>
      </c>
      <c r="P19" s="105"/>
      <c r="Q19" s="1"/>
    </row>
    <row r="20" spans="1:17" ht="25.5" x14ac:dyDescent="0.2">
      <c r="A20" s="52"/>
      <c r="B20" s="42" t="s">
        <v>1841</v>
      </c>
      <c r="C20" s="18" t="s">
        <v>129</v>
      </c>
      <c r="D20" s="18" t="s">
        <v>447</v>
      </c>
      <c r="E20" s="18" t="s">
        <v>10</v>
      </c>
      <c r="F20" s="11">
        <v>83</v>
      </c>
      <c r="G20" s="18"/>
      <c r="H20" s="11">
        <f>F20+G20</f>
        <v>83</v>
      </c>
      <c r="I20" s="18" t="s">
        <v>1840</v>
      </c>
      <c r="J20" s="18" t="s">
        <v>69</v>
      </c>
      <c r="K20" s="18">
        <v>2</v>
      </c>
      <c r="L20" s="18">
        <v>0</v>
      </c>
      <c r="M20" s="18" t="s">
        <v>1839</v>
      </c>
      <c r="N20" s="52"/>
      <c r="O20" s="18" t="s">
        <v>113</v>
      </c>
      <c r="P20" s="105"/>
      <c r="Q20" s="1"/>
    </row>
    <row r="21" spans="1:17" ht="25.5" x14ac:dyDescent="0.2">
      <c r="A21" s="52"/>
      <c r="B21" s="52"/>
      <c r="C21" s="18" t="s">
        <v>129</v>
      </c>
      <c r="D21" s="18" t="s">
        <v>447</v>
      </c>
      <c r="E21" s="18" t="s">
        <v>10</v>
      </c>
      <c r="F21" s="11">
        <v>1102.5</v>
      </c>
      <c r="G21" s="18"/>
      <c r="H21" s="11">
        <f>F21+G21</f>
        <v>1102.5</v>
      </c>
      <c r="I21" s="18"/>
      <c r="J21" s="18" t="s">
        <v>509</v>
      </c>
      <c r="K21" s="18"/>
      <c r="L21" s="18"/>
      <c r="M21" s="18" t="s">
        <v>42</v>
      </c>
      <c r="N21" s="52"/>
      <c r="O21" s="18" t="s">
        <v>113</v>
      </c>
      <c r="P21" s="105"/>
      <c r="Q21" s="1"/>
    </row>
    <row r="22" spans="1:17" ht="25.5" x14ac:dyDescent="0.2">
      <c r="A22" s="52"/>
      <c r="B22" s="39"/>
      <c r="C22" s="18" t="s">
        <v>129</v>
      </c>
      <c r="D22" s="18" t="s">
        <v>447</v>
      </c>
      <c r="E22" s="18" t="s">
        <v>10</v>
      </c>
      <c r="F22" s="11">
        <v>343.3</v>
      </c>
      <c r="G22" s="18"/>
      <c r="H22" s="11">
        <f>F22+G22</f>
        <v>343.3</v>
      </c>
      <c r="I22" s="26" t="s">
        <v>1838</v>
      </c>
      <c r="J22" s="18" t="s">
        <v>69</v>
      </c>
      <c r="K22" s="18">
        <v>1</v>
      </c>
      <c r="L22" s="18"/>
      <c r="M22" s="18" t="s">
        <v>1837</v>
      </c>
      <c r="N22" s="39"/>
      <c r="O22" s="18" t="s">
        <v>113</v>
      </c>
      <c r="P22" s="105"/>
      <c r="Q22" s="1"/>
    </row>
    <row r="23" spans="1:17" ht="51" x14ac:dyDescent="0.2">
      <c r="A23" s="52"/>
      <c r="B23" s="18" t="s">
        <v>1836</v>
      </c>
      <c r="C23" s="18" t="s">
        <v>129</v>
      </c>
      <c r="D23" s="18" t="s">
        <v>447</v>
      </c>
      <c r="E23" s="18" t="s">
        <v>10</v>
      </c>
      <c r="F23" s="11">
        <v>211.2</v>
      </c>
      <c r="G23" s="18"/>
      <c r="H23" s="11">
        <f>F23+G23</f>
        <v>211.2</v>
      </c>
      <c r="I23" s="18" t="s">
        <v>1834</v>
      </c>
      <c r="J23" s="18" t="s">
        <v>69</v>
      </c>
      <c r="K23" s="18">
        <v>12</v>
      </c>
      <c r="L23" s="18">
        <v>0.2</v>
      </c>
      <c r="M23" s="18" t="s">
        <v>1833</v>
      </c>
      <c r="N23" s="18" t="s">
        <v>1821</v>
      </c>
      <c r="O23" s="18" t="s">
        <v>113</v>
      </c>
      <c r="P23" s="105"/>
      <c r="Q23" s="1"/>
    </row>
    <row r="24" spans="1:17" ht="51" x14ac:dyDescent="0.2">
      <c r="A24" s="52"/>
      <c r="B24" s="18" t="s">
        <v>1835</v>
      </c>
      <c r="C24" s="18" t="s">
        <v>129</v>
      </c>
      <c r="D24" s="18" t="s">
        <v>447</v>
      </c>
      <c r="E24" s="18" t="s">
        <v>10</v>
      </c>
      <c r="F24" s="11">
        <v>673</v>
      </c>
      <c r="G24" s="18"/>
      <c r="H24" s="11">
        <f>F24+G24</f>
        <v>673</v>
      </c>
      <c r="I24" s="18" t="s">
        <v>1834</v>
      </c>
      <c r="J24" s="18" t="s">
        <v>69</v>
      </c>
      <c r="K24" s="18"/>
      <c r="L24" s="18"/>
      <c r="M24" s="18" t="s">
        <v>1833</v>
      </c>
      <c r="N24" s="18" t="s">
        <v>1821</v>
      </c>
      <c r="O24" s="18" t="s">
        <v>113</v>
      </c>
      <c r="P24" s="105"/>
      <c r="Q24" s="1"/>
    </row>
    <row r="25" spans="1:17" ht="38.25" x14ac:dyDescent="0.2">
      <c r="A25" s="52"/>
      <c r="B25" s="18" t="s">
        <v>1832</v>
      </c>
      <c r="C25" s="18" t="s">
        <v>129</v>
      </c>
      <c r="D25" s="18" t="s">
        <v>447</v>
      </c>
      <c r="E25" s="18" t="s">
        <v>10</v>
      </c>
      <c r="F25" s="11">
        <v>1670.6</v>
      </c>
      <c r="G25" s="18"/>
      <c r="H25" s="11">
        <f>F25+G25</f>
        <v>1670.6</v>
      </c>
      <c r="I25" s="18" t="s">
        <v>1831</v>
      </c>
      <c r="J25" s="18" t="s">
        <v>69</v>
      </c>
      <c r="K25" s="18">
        <v>1.98</v>
      </c>
      <c r="L25" s="18">
        <v>0.02</v>
      </c>
      <c r="M25" s="18" t="s">
        <v>1830</v>
      </c>
      <c r="N25" s="18" t="s">
        <v>1829</v>
      </c>
      <c r="O25" s="18" t="s">
        <v>113</v>
      </c>
      <c r="P25" s="105"/>
      <c r="Q25" s="1"/>
    </row>
    <row r="26" spans="1:17" ht="51" x14ac:dyDescent="0.2">
      <c r="A26" s="52"/>
      <c r="B26" s="18" t="s">
        <v>1828</v>
      </c>
      <c r="C26" s="18" t="s">
        <v>129</v>
      </c>
      <c r="D26" s="18" t="s">
        <v>447</v>
      </c>
      <c r="E26" s="18" t="s">
        <v>10</v>
      </c>
      <c r="F26" s="11">
        <v>1213.5999999999999</v>
      </c>
      <c r="G26" s="18"/>
      <c r="H26" s="11">
        <f>F26+G26</f>
        <v>1213.5999999999999</v>
      </c>
      <c r="I26" s="18" t="s">
        <v>1827</v>
      </c>
      <c r="J26" s="18" t="s">
        <v>69</v>
      </c>
      <c r="K26" s="18"/>
      <c r="L26" s="18"/>
      <c r="M26" s="18" t="s">
        <v>1826</v>
      </c>
      <c r="N26" s="18" t="s">
        <v>1825</v>
      </c>
      <c r="O26" s="18" t="s">
        <v>113</v>
      </c>
      <c r="P26" s="105"/>
      <c r="Q26" s="1"/>
    </row>
    <row r="27" spans="1:17" ht="38.25" x14ac:dyDescent="0.2">
      <c r="A27" s="39"/>
      <c r="B27" s="18" t="s">
        <v>1824</v>
      </c>
      <c r="C27" s="18" t="s">
        <v>129</v>
      </c>
      <c r="D27" s="18" t="s">
        <v>447</v>
      </c>
      <c r="E27" s="18" t="s">
        <v>10</v>
      </c>
      <c r="F27" s="11">
        <v>613.20000000000005</v>
      </c>
      <c r="G27" s="18"/>
      <c r="H27" s="11">
        <f>F27+G27</f>
        <v>613.20000000000005</v>
      </c>
      <c r="I27" s="18" t="s">
        <v>1823</v>
      </c>
      <c r="J27" s="18" t="s">
        <v>69</v>
      </c>
      <c r="K27" s="18"/>
      <c r="L27" s="18"/>
      <c r="M27" s="18" t="s">
        <v>1822</v>
      </c>
      <c r="N27" s="18" t="s">
        <v>1821</v>
      </c>
      <c r="O27" s="18" t="s">
        <v>113</v>
      </c>
      <c r="P27" s="104"/>
      <c r="Q27" s="1"/>
    </row>
    <row r="28" spans="1:17" ht="25.5" x14ac:dyDescent="0.2">
      <c r="A28" s="42">
        <v>6</v>
      </c>
      <c r="B28" s="42" t="s">
        <v>1820</v>
      </c>
      <c r="C28" s="18" t="s">
        <v>129</v>
      </c>
      <c r="D28" s="18" t="s">
        <v>447</v>
      </c>
      <c r="E28" s="18" t="s">
        <v>10</v>
      </c>
      <c r="F28" s="11">
        <v>699.6</v>
      </c>
      <c r="G28" s="18"/>
      <c r="H28" s="11">
        <f>F28+G28</f>
        <v>699.6</v>
      </c>
      <c r="I28" s="18" t="s">
        <v>1819</v>
      </c>
      <c r="J28" s="18" t="s">
        <v>69</v>
      </c>
      <c r="K28" s="18">
        <v>0.4</v>
      </c>
      <c r="L28" s="18">
        <v>0</v>
      </c>
      <c r="M28" s="18" t="s">
        <v>1818</v>
      </c>
      <c r="N28" s="42" t="s">
        <v>1817</v>
      </c>
      <c r="O28" s="18" t="s">
        <v>113</v>
      </c>
      <c r="P28" s="53" t="s">
        <v>1816</v>
      </c>
      <c r="Q28" s="1"/>
    </row>
    <row r="29" spans="1:17" ht="25.5" x14ac:dyDescent="0.2">
      <c r="A29" s="39"/>
      <c r="B29" s="39"/>
      <c r="C29" s="18" t="s">
        <v>129</v>
      </c>
      <c r="D29" s="18" t="s">
        <v>447</v>
      </c>
      <c r="E29" s="18" t="s">
        <v>10</v>
      </c>
      <c r="F29" s="11">
        <v>753.6</v>
      </c>
      <c r="G29" s="18"/>
      <c r="H29" s="11">
        <f>F29+G29</f>
        <v>753.6</v>
      </c>
      <c r="I29" s="18"/>
      <c r="J29" s="18" t="s">
        <v>509</v>
      </c>
      <c r="K29" s="18"/>
      <c r="L29" s="18"/>
      <c r="M29" s="18" t="s">
        <v>42</v>
      </c>
      <c r="N29" s="39"/>
      <c r="O29" s="18" t="s">
        <v>113</v>
      </c>
      <c r="P29" s="50"/>
      <c r="Q29" s="1"/>
    </row>
    <row r="30" spans="1:17" ht="51" x14ac:dyDescent="0.2">
      <c r="A30" s="42">
        <v>7</v>
      </c>
      <c r="B30" s="18" t="s">
        <v>1815</v>
      </c>
      <c r="C30" s="18" t="s">
        <v>129</v>
      </c>
      <c r="D30" s="18" t="s">
        <v>447</v>
      </c>
      <c r="E30" s="18" t="s">
        <v>10</v>
      </c>
      <c r="F30" s="11">
        <v>122.9</v>
      </c>
      <c r="G30" s="18"/>
      <c r="H30" s="11">
        <f>F30+G30</f>
        <v>122.9</v>
      </c>
      <c r="I30" s="18"/>
      <c r="J30" s="18" t="s">
        <v>4</v>
      </c>
      <c r="K30" s="18"/>
      <c r="L30" s="18"/>
      <c r="M30" s="18" t="s">
        <v>1812</v>
      </c>
      <c r="N30" s="42" t="s">
        <v>1814</v>
      </c>
      <c r="O30" s="18" t="s">
        <v>621</v>
      </c>
      <c r="P30" s="53" t="s">
        <v>124</v>
      </c>
      <c r="Q30" s="1"/>
    </row>
    <row r="31" spans="1:17" ht="25.5" x14ac:dyDescent="0.2">
      <c r="A31" s="39"/>
      <c r="B31" s="18" t="s">
        <v>1813</v>
      </c>
      <c r="C31" s="18" t="s">
        <v>129</v>
      </c>
      <c r="D31" s="18" t="s">
        <v>447</v>
      </c>
      <c r="E31" s="18" t="s">
        <v>10</v>
      </c>
      <c r="F31" s="11">
        <v>209.3</v>
      </c>
      <c r="G31" s="18"/>
      <c r="H31" s="11">
        <f>F31+G31</f>
        <v>209.3</v>
      </c>
      <c r="I31" s="18"/>
      <c r="J31" s="18" t="s">
        <v>4</v>
      </c>
      <c r="K31" s="18"/>
      <c r="L31" s="18"/>
      <c r="M31" s="18" t="s">
        <v>1812</v>
      </c>
      <c r="N31" s="39"/>
      <c r="O31" s="18" t="s">
        <v>621</v>
      </c>
      <c r="P31" s="50"/>
      <c r="Q31" s="1"/>
    </row>
    <row r="32" spans="1:17" ht="38.25" x14ac:dyDescent="0.2">
      <c r="A32" s="36">
        <v>8</v>
      </c>
      <c r="B32" s="18" t="s">
        <v>1811</v>
      </c>
      <c r="C32" s="18" t="s">
        <v>1784</v>
      </c>
      <c r="D32" s="18" t="s">
        <v>1793</v>
      </c>
      <c r="E32" s="18" t="s">
        <v>1788</v>
      </c>
      <c r="F32" s="11"/>
      <c r="G32" s="18">
        <v>34.6</v>
      </c>
      <c r="H32" s="11">
        <f>F32+G32</f>
        <v>34.6</v>
      </c>
      <c r="I32" s="18"/>
      <c r="J32" s="18" t="s">
        <v>43</v>
      </c>
      <c r="K32" s="18"/>
      <c r="L32" s="18"/>
      <c r="M32" s="18" t="s">
        <v>42</v>
      </c>
      <c r="N32" s="18" t="s">
        <v>1807</v>
      </c>
      <c r="O32" s="18" t="s">
        <v>134</v>
      </c>
      <c r="P32" s="43" t="s">
        <v>1810</v>
      </c>
      <c r="Q32" s="1"/>
    </row>
    <row r="33" spans="1:17" ht="51" x14ac:dyDescent="0.2">
      <c r="A33" s="36">
        <v>9</v>
      </c>
      <c r="B33" s="18" t="s">
        <v>1809</v>
      </c>
      <c r="C33" s="18" t="s">
        <v>1784</v>
      </c>
      <c r="D33" s="18" t="s">
        <v>1808</v>
      </c>
      <c r="E33" s="18" t="s">
        <v>1788</v>
      </c>
      <c r="F33" s="11">
        <v>15.7</v>
      </c>
      <c r="G33" s="18">
        <v>2.5</v>
      </c>
      <c r="H33" s="11">
        <f>F33+G33</f>
        <v>18.2</v>
      </c>
      <c r="I33" s="18"/>
      <c r="J33" s="18" t="s">
        <v>43</v>
      </c>
      <c r="K33" s="18"/>
      <c r="L33" s="18"/>
      <c r="M33" s="18" t="s">
        <v>42</v>
      </c>
      <c r="N33" s="18" t="s">
        <v>1807</v>
      </c>
      <c r="O33" s="18" t="s">
        <v>1</v>
      </c>
      <c r="P33" s="43" t="s">
        <v>1806</v>
      </c>
      <c r="Q33" s="1"/>
    </row>
    <row r="34" spans="1:17" ht="51" x14ac:dyDescent="0.2">
      <c r="A34" s="36">
        <v>10</v>
      </c>
      <c r="B34" s="18" t="s">
        <v>1805</v>
      </c>
      <c r="C34" s="18" t="s">
        <v>1784</v>
      </c>
      <c r="D34" s="18" t="s">
        <v>1793</v>
      </c>
      <c r="E34" s="18" t="s">
        <v>1788</v>
      </c>
      <c r="F34" s="11">
        <v>357.5</v>
      </c>
      <c r="G34" s="18">
        <v>397</v>
      </c>
      <c r="H34" s="11">
        <f>F34+G34</f>
        <v>754.5</v>
      </c>
      <c r="I34" s="18"/>
      <c r="J34" s="18" t="s">
        <v>43</v>
      </c>
      <c r="K34" s="18"/>
      <c r="L34" s="18"/>
      <c r="M34" s="18" t="s">
        <v>42</v>
      </c>
      <c r="N34" s="18" t="s">
        <v>1804</v>
      </c>
      <c r="O34" s="18" t="s">
        <v>134</v>
      </c>
      <c r="P34" s="43" t="s">
        <v>1803</v>
      </c>
      <c r="Q34" s="1"/>
    </row>
    <row r="35" spans="1:17" ht="38.25" x14ac:dyDescent="0.2">
      <c r="A35" s="36">
        <v>11</v>
      </c>
      <c r="B35" s="18" t="s">
        <v>1802</v>
      </c>
      <c r="C35" s="18" t="s">
        <v>1784</v>
      </c>
      <c r="D35" s="18" t="s">
        <v>1798</v>
      </c>
      <c r="E35" s="18" t="s">
        <v>1797</v>
      </c>
      <c r="F35" s="11">
        <v>12.9</v>
      </c>
      <c r="G35" s="18"/>
      <c r="H35" s="11">
        <f>F35+G35</f>
        <v>12.9</v>
      </c>
      <c r="I35" s="18"/>
      <c r="J35" s="18" t="s">
        <v>43</v>
      </c>
      <c r="K35" s="18"/>
      <c r="L35" s="18"/>
      <c r="M35" s="18" t="s">
        <v>42</v>
      </c>
      <c r="N35" s="18" t="s">
        <v>1801</v>
      </c>
      <c r="O35" s="18" t="s">
        <v>1</v>
      </c>
      <c r="P35" s="43" t="s">
        <v>1800</v>
      </c>
      <c r="Q35" s="1"/>
    </row>
    <row r="36" spans="1:17" ht="89.25" x14ac:dyDescent="0.2">
      <c r="A36" s="36">
        <v>12</v>
      </c>
      <c r="B36" s="18" t="s">
        <v>1799</v>
      </c>
      <c r="C36" s="18" t="s">
        <v>1784</v>
      </c>
      <c r="D36" s="18" t="s">
        <v>1798</v>
      </c>
      <c r="E36" s="18" t="s">
        <v>1797</v>
      </c>
      <c r="F36" s="11">
        <v>39.4</v>
      </c>
      <c r="G36" s="18">
        <v>169.6</v>
      </c>
      <c r="H36" s="11">
        <f>F36+G36</f>
        <v>209</v>
      </c>
      <c r="I36" s="18"/>
      <c r="J36" s="18" t="s">
        <v>43</v>
      </c>
      <c r="K36" s="18"/>
      <c r="L36" s="18"/>
      <c r="M36" s="18" t="s">
        <v>42</v>
      </c>
      <c r="N36" s="18" t="s">
        <v>1796</v>
      </c>
      <c r="O36" s="18" t="s">
        <v>1</v>
      </c>
      <c r="P36" s="43" t="s">
        <v>1795</v>
      </c>
      <c r="Q36" s="1"/>
    </row>
    <row r="37" spans="1:17" ht="51" x14ac:dyDescent="0.2">
      <c r="A37" s="36">
        <v>13</v>
      </c>
      <c r="B37" s="18" t="s">
        <v>1794</v>
      </c>
      <c r="C37" s="18" t="s">
        <v>1784</v>
      </c>
      <c r="D37" s="18" t="s">
        <v>1793</v>
      </c>
      <c r="E37" s="18" t="s">
        <v>1788</v>
      </c>
      <c r="F37" s="11"/>
      <c r="G37" s="18">
        <v>26.7</v>
      </c>
      <c r="H37" s="11">
        <f>F37+G37</f>
        <v>26.7</v>
      </c>
      <c r="I37" s="18"/>
      <c r="J37" s="18" t="s">
        <v>43</v>
      </c>
      <c r="K37" s="18"/>
      <c r="L37" s="18"/>
      <c r="M37" s="18" t="s">
        <v>42</v>
      </c>
      <c r="N37" s="18" t="s">
        <v>1792</v>
      </c>
      <c r="O37" s="18" t="s">
        <v>134</v>
      </c>
      <c r="P37" s="43" t="s">
        <v>1791</v>
      </c>
      <c r="Q37" s="1"/>
    </row>
    <row r="38" spans="1:17" ht="38.25" x14ac:dyDescent="0.2">
      <c r="A38" s="36">
        <v>14</v>
      </c>
      <c r="B38" s="18" t="s">
        <v>1790</v>
      </c>
      <c r="C38" s="18" t="s">
        <v>1784</v>
      </c>
      <c r="D38" s="18" t="s">
        <v>1789</v>
      </c>
      <c r="E38" s="18" t="s">
        <v>1788</v>
      </c>
      <c r="F38" s="11">
        <v>160.5</v>
      </c>
      <c r="G38" s="18">
        <v>489.1</v>
      </c>
      <c r="H38" s="11">
        <f>F38+G38</f>
        <v>649.6</v>
      </c>
      <c r="I38" s="18"/>
      <c r="J38" s="18" t="s">
        <v>43</v>
      </c>
      <c r="K38" s="18"/>
      <c r="L38" s="18"/>
      <c r="M38" s="18" t="s">
        <v>42</v>
      </c>
      <c r="N38" s="18" t="s">
        <v>1787</v>
      </c>
      <c r="O38" s="18" t="s">
        <v>1</v>
      </c>
      <c r="P38" s="43" t="s">
        <v>1786</v>
      </c>
      <c r="Q38" s="1"/>
    </row>
    <row r="39" spans="1:17" ht="51" x14ac:dyDescent="0.2">
      <c r="A39" s="36">
        <v>15</v>
      </c>
      <c r="B39" s="18" t="s">
        <v>1785</v>
      </c>
      <c r="C39" s="18" t="s">
        <v>1784</v>
      </c>
      <c r="D39" s="18" t="s">
        <v>1783</v>
      </c>
      <c r="E39" s="18" t="s">
        <v>5</v>
      </c>
      <c r="F39" s="11">
        <v>33.1</v>
      </c>
      <c r="G39" s="18"/>
      <c r="H39" s="11">
        <f>F39+G39</f>
        <v>33.1</v>
      </c>
      <c r="I39" s="18"/>
      <c r="J39" s="18" t="s">
        <v>43</v>
      </c>
      <c r="K39" s="18"/>
      <c r="L39" s="18"/>
      <c r="M39" s="18" t="s">
        <v>42</v>
      </c>
      <c r="N39" s="18" t="s">
        <v>1782</v>
      </c>
      <c r="O39" s="18" t="s">
        <v>1</v>
      </c>
      <c r="P39" s="43" t="s">
        <v>1781</v>
      </c>
      <c r="Q39" s="1"/>
    </row>
    <row r="40" spans="1:17" ht="51" x14ac:dyDescent="0.2">
      <c r="A40" s="36">
        <v>16</v>
      </c>
      <c r="B40" s="18" t="s">
        <v>1780</v>
      </c>
      <c r="C40" s="18" t="s">
        <v>40</v>
      </c>
      <c r="D40" s="18" t="s">
        <v>583</v>
      </c>
      <c r="E40" s="18" t="s">
        <v>5</v>
      </c>
      <c r="F40" s="11">
        <v>146.4</v>
      </c>
      <c r="G40" s="18"/>
      <c r="H40" s="11">
        <f>F40+G40</f>
        <v>146.4</v>
      </c>
      <c r="I40" s="18" t="s">
        <v>1779</v>
      </c>
      <c r="J40" s="18" t="s">
        <v>69</v>
      </c>
      <c r="K40" s="18">
        <v>1.1000000000000001</v>
      </c>
      <c r="L40" s="18">
        <v>0</v>
      </c>
      <c r="M40" s="18" t="s">
        <v>1778</v>
      </c>
      <c r="N40" s="18" t="s">
        <v>1777</v>
      </c>
      <c r="O40" s="18" t="s">
        <v>89</v>
      </c>
      <c r="P40" s="43" t="s">
        <v>1776</v>
      </c>
      <c r="Q40" s="1"/>
    </row>
    <row r="41" spans="1:17" ht="38.25" x14ac:dyDescent="0.2">
      <c r="A41" s="36">
        <v>17</v>
      </c>
      <c r="B41" s="18" t="s">
        <v>1775</v>
      </c>
      <c r="C41" s="18" t="s">
        <v>40</v>
      </c>
      <c r="D41" s="18" t="s">
        <v>583</v>
      </c>
      <c r="E41" s="18" t="s">
        <v>5</v>
      </c>
      <c r="F41" s="11">
        <v>88.2</v>
      </c>
      <c r="G41" s="18"/>
      <c r="H41" s="11">
        <f>F41+G41</f>
        <v>88.2</v>
      </c>
      <c r="I41" s="18"/>
      <c r="J41" s="18" t="s">
        <v>43</v>
      </c>
      <c r="K41" s="18"/>
      <c r="L41" s="18"/>
      <c r="M41" s="18" t="s">
        <v>42</v>
      </c>
      <c r="N41" s="18" t="s">
        <v>1774</v>
      </c>
      <c r="O41" s="18" t="s">
        <v>89</v>
      </c>
      <c r="P41" s="43" t="s">
        <v>1291</v>
      </c>
      <c r="Q41" s="1"/>
    </row>
    <row r="42" spans="1:17" ht="25.5" x14ac:dyDescent="0.2">
      <c r="A42" s="42">
        <v>18</v>
      </c>
      <c r="B42" s="42" t="s">
        <v>1773</v>
      </c>
      <c r="C42" s="18" t="s">
        <v>40</v>
      </c>
      <c r="D42" s="18" t="s">
        <v>583</v>
      </c>
      <c r="E42" s="18" t="s">
        <v>5</v>
      </c>
      <c r="F42" s="11">
        <v>57.2</v>
      </c>
      <c r="G42" s="18"/>
      <c r="H42" s="11">
        <f>F42+G42</f>
        <v>57.2</v>
      </c>
      <c r="I42" s="18" t="s">
        <v>1772</v>
      </c>
      <c r="J42" s="18" t="s">
        <v>69</v>
      </c>
      <c r="K42" s="18">
        <v>11.5</v>
      </c>
      <c r="L42" s="18">
        <v>0.1</v>
      </c>
      <c r="M42" s="18" t="s">
        <v>1771</v>
      </c>
      <c r="N42" s="42" t="s">
        <v>1770</v>
      </c>
      <c r="O42" s="18" t="s">
        <v>89</v>
      </c>
      <c r="P42" s="53" t="s">
        <v>1453</v>
      </c>
      <c r="Q42" s="1"/>
    </row>
    <row r="43" spans="1:17" ht="25.5" x14ac:dyDescent="0.2">
      <c r="A43" s="39"/>
      <c r="B43" s="39"/>
      <c r="C43" s="18" t="s">
        <v>40</v>
      </c>
      <c r="D43" s="18" t="s">
        <v>583</v>
      </c>
      <c r="E43" s="18" t="s">
        <v>5</v>
      </c>
      <c r="F43" s="11">
        <v>52.9</v>
      </c>
      <c r="G43" s="18"/>
      <c r="H43" s="11">
        <f>F43+G43</f>
        <v>52.9</v>
      </c>
      <c r="I43" s="18"/>
      <c r="J43" s="18" t="s">
        <v>509</v>
      </c>
      <c r="K43" s="18"/>
      <c r="L43" s="18"/>
      <c r="M43" s="18" t="s">
        <v>42</v>
      </c>
      <c r="N43" s="39"/>
      <c r="O43" s="18" t="s">
        <v>89</v>
      </c>
      <c r="P43" s="50"/>
      <c r="Q43" s="1"/>
    </row>
    <row r="44" spans="1:17" ht="25.5" x14ac:dyDescent="0.2">
      <c r="A44" s="84">
        <v>19</v>
      </c>
      <c r="B44" s="84" t="s">
        <v>1769</v>
      </c>
      <c r="C44" s="26" t="s">
        <v>40</v>
      </c>
      <c r="D44" s="26" t="s">
        <v>583</v>
      </c>
      <c r="E44" s="26" t="s">
        <v>5</v>
      </c>
      <c r="F44" s="35">
        <v>96.1</v>
      </c>
      <c r="G44" s="26"/>
      <c r="H44" s="11">
        <f>F44+G44</f>
        <v>96.1</v>
      </c>
      <c r="I44" s="26" t="s">
        <v>1768</v>
      </c>
      <c r="J44" s="26" t="s">
        <v>69</v>
      </c>
      <c r="K44" s="26">
        <v>2.2000000000000002</v>
      </c>
      <c r="L44" s="26">
        <v>0</v>
      </c>
      <c r="M44" s="26" t="s">
        <v>1767</v>
      </c>
      <c r="N44" s="84" t="s">
        <v>1766</v>
      </c>
      <c r="O44" s="26" t="s">
        <v>234</v>
      </c>
      <c r="P44" s="103" t="s">
        <v>1756</v>
      </c>
      <c r="Q44" s="33"/>
    </row>
    <row r="45" spans="1:17" ht="25.5" x14ac:dyDescent="0.2">
      <c r="A45" s="83"/>
      <c r="B45" s="83"/>
      <c r="C45" s="26" t="s">
        <v>40</v>
      </c>
      <c r="D45" s="26" t="s">
        <v>583</v>
      </c>
      <c r="E45" s="26" t="s">
        <v>5</v>
      </c>
      <c r="F45" s="35">
        <v>1619.2</v>
      </c>
      <c r="G45" s="26"/>
      <c r="H45" s="11">
        <f>F45+G45</f>
        <v>1619.2</v>
      </c>
      <c r="I45" s="26"/>
      <c r="J45" s="26" t="s">
        <v>509</v>
      </c>
      <c r="K45" s="26"/>
      <c r="L45" s="26"/>
      <c r="M45" s="26" t="s">
        <v>42</v>
      </c>
      <c r="N45" s="83"/>
      <c r="O45" s="26" t="s">
        <v>234</v>
      </c>
      <c r="P45" s="102"/>
      <c r="Q45" s="33"/>
    </row>
    <row r="46" spans="1:17" ht="25.5" x14ac:dyDescent="0.2">
      <c r="A46" s="36">
        <v>20</v>
      </c>
      <c r="B46" s="18" t="s">
        <v>1765</v>
      </c>
      <c r="C46" s="18" t="s">
        <v>40</v>
      </c>
      <c r="D46" s="18" t="s">
        <v>583</v>
      </c>
      <c r="E46" s="18" t="s">
        <v>5</v>
      </c>
      <c r="F46" s="11">
        <v>287.10000000000002</v>
      </c>
      <c r="G46" s="18"/>
      <c r="H46" s="11">
        <f>F46+G46</f>
        <v>287.10000000000002</v>
      </c>
      <c r="I46" s="18"/>
      <c r="J46" s="18" t="s">
        <v>4</v>
      </c>
      <c r="K46" s="18"/>
      <c r="L46" s="18"/>
      <c r="M46" s="18" t="s">
        <v>1764</v>
      </c>
      <c r="N46" s="18" t="s">
        <v>1763</v>
      </c>
      <c r="O46" s="18" t="s">
        <v>234</v>
      </c>
      <c r="P46" s="43" t="s">
        <v>1762</v>
      </c>
      <c r="Q46" s="1"/>
    </row>
    <row r="47" spans="1:17" ht="25.5" x14ac:dyDescent="0.2">
      <c r="A47" s="36">
        <v>21</v>
      </c>
      <c r="B47" s="18" t="s">
        <v>1761</v>
      </c>
      <c r="C47" s="18" t="s">
        <v>40</v>
      </c>
      <c r="D47" s="18" t="s">
        <v>583</v>
      </c>
      <c r="E47" s="18" t="s">
        <v>5</v>
      </c>
      <c r="F47" s="11">
        <v>85.8</v>
      </c>
      <c r="G47" s="18"/>
      <c r="H47" s="11">
        <f>F47+G47</f>
        <v>85.8</v>
      </c>
      <c r="I47" s="18"/>
      <c r="J47" s="18" t="s">
        <v>4</v>
      </c>
      <c r="K47" s="18"/>
      <c r="L47" s="18"/>
      <c r="M47" s="18" t="s">
        <v>1760</v>
      </c>
      <c r="N47" s="18" t="s">
        <v>1759</v>
      </c>
      <c r="O47" s="18" t="s">
        <v>256</v>
      </c>
      <c r="P47" s="43" t="s">
        <v>1118</v>
      </c>
      <c r="Q47" s="1"/>
    </row>
    <row r="48" spans="1:17" ht="25.5" x14ac:dyDescent="0.2">
      <c r="A48" s="42">
        <v>22</v>
      </c>
      <c r="B48" s="42" t="s">
        <v>1758</v>
      </c>
      <c r="C48" s="18" t="s">
        <v>40</v>
      </c>
      <c r="D48" s="18" t="s">
        <v>583</v>
      </c>
      <c r="E48" s="18" t="s">
        <v>5</v>
      </c>
      <c r="F48" s="11">
        <v>479.6</v>
      </c>
      <c r="G48" s="18"/>
      <c r="H48" s="11">
        <f>F48+G48</f>
        <v>479.6</v>
      </c>
      <c r="I48" s="18" t="s">
        <v>1753</v>
      </c>
      <c r="J48" s="18" t="s">
        <v>69</v>
      </c>
      <c r="K48" s="18"/>
      <c r="L48" s="18"/>
      <c r="M48" s="18" t="s">
        <v>1752</v>
      </c>
      <c r="N48" s="42" t="s">
        <v>1757</v>
      </c>
      <c r="O48" s="18" t="s">
        <v>256</v>
      </c>
      <c r="P48" s="53" t="s">
        <v>1756</v>
      </c>
      <c r="Q48" s="1"/>
    </row>
    <row r="49" spans="1:17" ht="25.5" x14ac:dyDescent="0.2">
      <c r="A49" s="52"/>
      <c r="B49" s="52"/>
      <c r="C49" s="18" t="s">
        <v>40</v>
      </c>
      <c r="D49" s="18" t="s">
        <v>583</v>
      </c>
      <c r="E49" s="18" t="s">
        <v>5</v>
      </c>
      <c r="F49" s="11">
        <v>236.9</v>
      </c>
      <c r="G49" s="18"/>
      <c r="H49" s="11">
        <f>F49+G49</f>
        <v>236.9</v>
      </c>
      <c r="I49" s="18" t="s">
        <v>1755</v>
      </c>
      <c r="J49" s="18" t="s">
        <v>69</v>
      </c>
      <c r="K49" s="18">
        <v>9.6999999999999993</v>
      </c>
      <c r="L49" s="18">
        <v>0.1</v>
      </c>
      <c r="M49" s="18" t="s">
        <v>1754</v>
      </c>
      <c r="N49" s="52"/>
      <c r="O49" s="18" t="s">
        <v>256</v>
      </c>
      <c r="P49" s="51"/>
      <c r="Q49" s="1"/>
    </row>
    <row r="50" spans="1:17" ht="25.5" x14ac:dyDescent="0.2">
      <c r="A50" s="52"/>
      <c r="B50" s="52"/>
      <c r="C50" s="18" t="s">
        <v>40</v>
      </c>
      <c r="D50" s="18" t="s">
        <v>583</v>
      </c>
      <c r="E50" s="18" t="s">
        <v>5</v>
      </c>
      <c r="F50" s="11">
        <v>540.5</v>
      </c>
      <c r="G50" s="18"/>
      <c r="H50" s="11">
        <f>F50+G50</f>
        <v>540.5</v>
      </c>
      <c r="I50" s="18" t="s">
        <v>1753</v>
      </c>
      <c r="J50" s="18" t="s">
        <v>69</v>
      </c>
      <c r="K50" s="18"/>
      <c r="L50" s="18"/>
      <c r="M50" s="18" t="s">
        <v>1752</v>
      </c>
      <c r="N50" s="52"/>
      <c r="O50" s="18" t="s">
        <v>256</v>
      </c>
      <c r="P50" s="51"/>
      <c r="Q50" s="1"/>
    </row>
    <row r="51" spans="1:17" ht="25.5" x14ac:dyDescent="0.2">
      <c r="A51" s="52"/>
      <c r="B51" s="52"/>
      <c r="C51" s="18" t="s">
        <v>40</v>
      </c>
      <c r="D51" s="18" t="s">
        <v>583</v>
      </c>
      <c r="E51" s="18" t="s">
        <v>5</v>
      </c>
      <c r="F51" s="11">
        <v>1089</v>
      </c>
      <c r="G51" s="18"/>
      <c r="H51" s="11">
        <f>F51+G51</f>
        <v>1089</v>
      </c>
      <c r="I51" s="18" t="s">
        <v>1751</v>
      </c>
      <c r="J51" s="18" t="s">
        <v>69</v>
      </c>
      <c r="K51" s="18"/>
      <c r="L51" s="18"/>
      <c r="M51" s="18" t="s">
        <v>1750</v>
      </c>
      <c r="N51" s="52"/>
      <c r="O51" s="18" t="s">
        <v>256</v>
      </c>
      <c r="P51" s="51"/>
      <c r="Q51" s="1"/>
    </row>
    <row r="52" spans="1:17" ht="25.5" x14ac:dyDescent="0.2">
      <c r="A52" s="39"/>
      <c r="B52" s="39"/>
      <c r="C52" s="18" t="s">
        <v>40</v>
      </c>
      <c r="D52" s="18" t="s">
        <v>583</v>
      </c>
      <c r="E52" s="18" t="s">
        <v>5</v>
      </c>
      <c r="F52" s="11">
        <v>5716.2</v>
      </c>
      <c r="G52" s="18"/>
      <c r="H52" s="11">
        <f>F52+G52</f>
        <v>5716.2</v>
      </c>
      <c r="I52" s="18"/>
      <c r="J52" s="18" t="s">
        <v>509</v>
      </c>
      <c r="K52" s="18"/>
      <c r="L52" s="18"/>
      <c r="M52" s="18" t="s">
        <v>42</v>
      </c>
      <c r="N52" s="39"/>
      <c r="O52" s="18" t="s">
        <v>256</v>
      </c>
      <c r="P52" s="50"/>
      <c r="Q52" s="1"/>
    </row>
    <row r="53" spans="1:17" ht="51" x14ac:dyDescent="0.2">
      <c r="A53" s="36">
        <v>23</v>
      </c>
      <c r="B53" s="18" t="s">
        <v>1749</v>
      </c>
      <c r="C53" s="18" t="s">
        <v>40</v>
      </c>
      <c r="D53" s="18" t="s">
        <v>583</v>
      </c>
      <c r="E53" s="18" t="s">
        <v>5</v>
      </c>
      <c r="F53" s="11">
        <v>90.5</v>
      </c>
      <c r="G53" s="18"/>
      <c r="H53" s="11">
        <f>F53+G53</f>
        <v>90.5</v>
      </c>
      <c r="I53" s="18" t="s">
        <v>1748</v>
      </c>
      <c r="J53" s="18" t="s">
        <v>69</v>
      </c>
      <c r="K53" s="18">
        <v>10</v>
      </c>
      <c r="L53" s="18">
        <v>0.1</v>
      </c>
      <c r="M53" s="18" t="s">
        <v>1747</v>
      </c>
      <c r="N53" s="18" t="s">
        <v>1746</v>
      </c>
      <c r="O53" s="18" t="s">
        <v>173</v>
      </c>
      <c r="P53" s="43" t="s">
        <v>1118</v>
      </c>
      <c r="Q53" s="1"/>
    </row>
    <row r="54" spans="1:17" ht="63.75" x14ac:dyDescent="0.2">
      <c r="A54" s="36">
        <v>24</v>
      </c>
      <c r="B54" s="18" t="s">
        <v>1745</v>
      </c>
      <c r="C54" s="18" t="s">
        <v>40</v>
      </c>
      <c r="D54" s="18" t="s">
        <v>583</v>
      </c>
      <c r="E54" s="18" t="s">
        <v>5</v>
      </c>
      <c r="F54" s="11">
        <v>542.4</v>
      </c>
      <c r="G54" s="18"/>
      <c r="H54" s="11">
        <f>F54+G54</f>
        <v>542.4</v>
      </c>
      <c r="I54" s="18" t="s">
        <v>1744</v>
      </c>
      <c r="J54" s="18" t="s">
        <v>69</v>
      </c>
      <c r="K54" s="18">
        <v>27.5</v>
      </c>
      <c r="L54" s="18">
        <v>0.3</v>
      </c>
      <c r="M54" s="18" t="s">
        <v>1743</v>
      </c>
      <c r="N54" s="18" t="s">
        <v>1742</v>
      </c>
      <c r="O54" s="18" t="s">
        <v>173</v>
      </c>
      <c r="P54" s="43" t="s">
        <v>1315</v>
      </c>
      <c r="Q54" s="1"/>
    </row>
    <row r="55" spans="1:17" ht="63.75" x14ac:dyDescent="0.2">
      <c r="A55" s="36">
        <v>25</v>
      </c>
      <c r="B55" s="18" t="s">
        <v>1741</v>
      </c>
      <c r="C55" s="18" t="s">
        <v>40</v>
      </c>
      <c r="D55" s="18" t="s">
        <v>583</v>
      </c>
      <c r="E55" s="18" t="s">
        <v>5</v>
      </c>
      <c r="F55" s="11">
        <v>243.7</v>
      </c>
      <c r="G55" s="18"/>
      <c r="H55" s="11">
        <f>F55+G55</f>
        <v>243.7</v>
      </c>
      <c r="I55" s="18" t="s">
        <v>1740</v>
      </c>
      <c r="J55" s="18" t="s">
        <v>69</v>
      </c>
      <c r="K55" s="18">
        <v>30.9</v>
      </c>
      <c r="L55" s="18">
        <v>0.3</v>
      </c>
      <c r="M55" s="18" t="s">
        <v>1739</v>
      </c>
      <c r="N55" s="18" t="s">
        <v>1738</v>
      </c>
      <c r="O55" s="18" t="s">
        <v>173</v>
      </c>
      <c r="P55" s="43" t="s">
        <v>1315</v>
      </c>
      <c r="Q55" s="1"/>
    </row>
    <row r="56" spans="1:17" ht="25.5" x14ac:dyDescent="0.2">
      <c r="A56" s="42">
        <v>26</v>
      </c>
      <c r="B56" s="42" t="s">
        <v>1737</v>
      </c>
      <c r="C56" s="18" t="s">
        <v>40</v>
      </c>
      <c r="D56" s="18" t="s">
        <v>583</v>
      </c>
      <c r="E56" s="18" t="s">
        <v>5</v>
      </c>
      <c r="F56" s="11">
        <v>569.4</v>
      </c>
      <c r="G56" s="18"/>
      <c r="H56" s="11">
        <f>F56+G56</f>
        <v>569.4</v>
      </c>
      <c r="I56" s="18" t="s">
        <v>1736</v>
      </c>
      <c r="J56" s="18" t="s">
        <v>69</v>
      </c>
      <c r="K56" s="18">
        <v>11.4</v>
      </c>
      <c r="L56" s="18">
        <v>0.1</v>
      </c>
      <c r="M56" s="18" t="s">
        <v>1735</v>
      </c>
      <c r="N56" s="54" t="s">
        <v>1734</v>
      </c>
      <c r="O56" s="18" t="s">
        <v>173</v>
      </c>
      <c r="P56" s="59" t="s">
        <v>1118</v>
      </c>
      <c r="Q56" s="1"/>
    </row>
    <row r="57" spans="1:17" ht="25.5" x14ac:dyDescent="0.2">
      <c r="A57" s="39"/>
      <c r="B57" s="39"/>
      <c r="C57" s="26" t="s">
        <v>40</v>
      </c>
      <c r="D57" s="18" t="s">
        <v>583</v>
      </c>
      <c r="E57" s="18" t="s">
        <v>5</v>
      </c>
      <c r="F57" s="11">
        <v>1734</v>
      </c>
      <c r="G57" s="18"/>
      <c r="H57" s="11">
        <f>F57+G57</f>
        <v>1734</v>
      </c>
      <c r="I57" s="18"/>
      <c r="J57" s="18" t="s">
        <v>509</v>
      </c>
      <c r="K57" s="18"/>
      <c r="L57" s="18"/>
      <c r="M57" s="18" t="s">
        <v>42</v>
      </c>
      <c r="N57" s="74"/>
      <c r="O57" s="18" t="s">
        <v>173</v>
      </c>
      <c r="P57" s="101"/>
      <c r="Q57" s="1"/>
    </row>
    <row r="58" spans="1:17" ht="38.25" x14ac:dyDescent="0.2">
      <c r="A58" s="36">
        <v>27</v>
      </c>
      <c r="B58" s="18" t="s">
        <v>1733</v>
      </c>
      <c r="C58" s="18" t="s">
        <v>40</v>
      </c>
      <c r="D58" s="18" t="s">
        <v>583</v>
      </c>
      <c r="E58" s="18" t="s">
        <v>5</v>
      </c>
      <c r="F58" s="11">
        <v>160</v>
      </c>
      <c r="G58" s="18"/>
      <c r="H58" s="11">
        <f>F58+G58</f>
        <v>160</v>
      </c>
      <c r="I58" s="18"/>
      <c r="J58" s="18" t="s">
        <v>4</v>
      </c>
      <c r="K58" s="18"/>
      <c r="L58" s="18"/>
      <c r="M58" s="18" t="s">
        <v>1732</v>
      </c>
      <c r="N58" s="18" t="s">
        <v>1731</v>
      </c>
      <c r="O58" s="18" t="s">
        <v>173</v>
      </c>
      <c r="P58" s="43" t="s">
        <v>1315</v>
      </c>
      <c r="Q58" s="1"/>
    </row>
    <row r="59" spans="1:17" ht="38.25" x14ac:dyDescent="0.2">
      <c r="A59" s="42">
        <v>28</v>
      </c>
      <c r="B59" s="54" t="s">
        <v>1730</v>
      </c>
      <c r="C59" s="18" t="s">
        <v>40</v>
      </c>
      <c r="D59" s="18" t="s">
        <v>583</v>
      </c>
      <c r="E59" s="18" t="s">
        <v>5</v>
      </c>
      <c r="F59" s="11">
        <v>856.3</v>
      </c>
      <c r="G59" s="18"/>
      <c r="H59" s="11">
        <f>F59+G59</f>
        <v>856.3</v>
      </c>
      <c r="I59" s="18"/>
      <c r="J59" s="18" t="s">
        <v>509</v>
      </c>
      <c r="K59" s="18"/>
      <c r="L59" s="18"/>
      <c r="M59" s="18" t="s">
        <v>42</v>
      </c>
      <c r="N59" s="42" t="s">
        <v>1729</v>
      </c>
      <c r="O59" s="18" t="s">
        <v>173</v>
      </c>
      <c r="P59" s="53" t="s">
        <v>1728</v>
      </c>
      <c r="Q59" s="1"/>
    </row>
    <row r="60" spans="1:17" ht="25.5" x14ac:dyDescent="0.2">
      <c r="A60" s="52"/>
      <c r="B60" s="100" t="s">
        <v>1657</v>
      </c>
      <c r="C60" s="18" t="s">
        <v>40</v>
      </c>
      <c r="D60" s="18" t="s">
        <v>583</v>
      </c>
      <c r="E60" s="18" t="s">
        <v>5</v>
      </c>
      <c r="F60" s="11">
        <v>254.7</v>
      </c>
      <c r="G60" s="18"/>
      <c r="H60" s="11">
        <f>F60+G60</f>
        <v>254.7</v>
      </c>
      <c r="I60" s="18" t="s">
        <v>1727</v>
      </c>
      <c r="J60" s="18" t="s">
        <v>69</v>
      </c>
      <c r="K60" s="18"/>
      <c r="L60" s="18"/>
      <c r="M60" s="18" t="s">
        <v>1726</v>
      </c>
      <c r="N60" s="52"/>
      <c r="O60" s="18" t="s">
        <v>173</v>
      </c>
      <c r="P60" s="51"/>
      <c r="Q60" s="1"/>
    </row>
    <row r="61" spans="1:17" ht="25.5" x14ac:dyDescent="0.2">
      <c r="A61" s="62"/>
      <c r="B61" s="99" t="s">
        <v>1290</v>
      </c>
      <c r="C61" s="18" t="s">
        <v>40</v>
      </c>
      <c r="D61" s="18" t="s">
        <v>583</v>
      </c>
      <c r="E61" s="18" t="s">
        <v>5</v>
      </c>
      <c r="F61" s="11">
        <v>180</v>
      </c>
      <c r="G61" s="18"/>
      <c r="H61" s="11">
        <f>F61+G61</f>
        <v>180</v>
      </c>
      <c r="I61" s="18" t="s">
        <v>1725</v>
      </c>
      <c r="J61" s="18" t="s">
        <v>69</v>
      </c>
      <c r="K61" s="18"/>
      <c r="L61" s="18"/>
      <c r="M61" s="18" t="s">
        <v>1724</v>
      </c>
      <c r="N61" s="52"/>
      <c r="O61" s="18" t="s">
        <v>173</v>
      </c>
      <c r="P61" s="51"/>
      <c r="Q61" s="1"/>
    </row>
    <row r="62" spans="1:17" ht="38.25" x14ac:dyDescent="0.2">
      <c r="A62" s="36">
        <v>29</v>
      </c>
      <c r="B62" s="18" t="s">
        <v>1723</v>
      </c>
      <c r="C62" s="18" t="s">
        <v>40</v>
      </c>
      <c r="D62" s="18" t="s">
        <v>583</v>
      </c>
      <c r="E62" s="18" t="s">
        <v>5</v>
      </c>
      <c r="F62" s="11">
        <v>238.4</v>
      </c>
      <c r="G62" s="18"/>
      <c r="H62" s="11">
        <f>F62+G62</f>
        <v>238.4</v>
      </c>
      <c r="I62" s="18"/>
      <c r="J62" s="18" t="s">
        <v>4</v>
      </c>
      <c r="K62" s="18"/>
      <c r="L62" s="18"/>
      <c r="M62" s="18" t="s">
        <v>1722</v>
      </c>
      <c r="N62" s="18" t="s">
        <v>1721</v>
      </c>
      <c r="O62" s="18" t="s">
        <v>113</v>
      </c>
      <c r="P62" s="43" t="s">
        <v>1315</v>
      </c>
      <c r="Q62" s="1"/>
    </row>
    <row r="63" spans="1:17" ht="38.25" x14ac:dyDescent="0.2">
      <c r="A63" s="36">
        <v>30</v>
      </c>
      <c r="B63" s="18" t="s">
        <v>1720</v>
      </c>
      <c r="C63" s="18" t="s">
        <v>40</v>
      </c>
      <c r="D63" s="18" t="s">
        <v>583</v>
      </c>
      <c r="E63" s="18" t="s">
        <v>5</v>
      </c>
      <c r="F63" s="11">
        <v>567.20000000000005</v>
      </c>
      <c r="G63" s="18"/>
      <c r="H63" s="11">
        <f>F63+G63</f>
        <v>567.20000000000005</v>
      </c>
      <c r="I63" s="18" t="s">
        <v>1719</v>
      </c>
      <c r="J63" s="18" t="s">
        <v>69</v>
      </c>
      <c r="K63" s="18">
        <v>43.2</v>
      </c>
      <c r="L63" s="18">
        <v>0.4</v>
      </c>
      <c r="M63" s="18" t="s">
        <v>1718</v>
      </c>
      <c r="N63" s="18" t="s">
        <v>1717</v>
      </c>
      <c r="O63" s="18" t="s">
        <v>1</v>
      </c>
      <c r="P63" s="43" t="s">
        <v>1090</v>
      </c>
      <c r="Q63" s="1"/>
    </row>
    <row r="64" spans="1:17" ht="38.25" x14ac:dyDescent="0.2">
      <c r="A64" s="36">
        <v>31</v>
      </c>
      <c r="B64" s="18" t="s">
        <v>1716</v>
      </c>
      <c r="C64" s="18" t="s">
        <v>40</v>
      </c>
      <c r="D64" s="18" t="s">
        <v>583</v>
      </c>
      <c r="E64" s="18" t="s">
        <v>5</v>
      </c>
      <c r="F64" s="11">
        <v>66.099999999999994</v>
      </c>
      <c r="G64" s="18"/>
      <c r="H64" s="11">
        <f>F64+G64</f>
        <v>66.099999999999994</v>
      </c>
      <c r="I64" s="18" t="s">
        <v>1715</v>
      </c>
      <c r="J64" s="18" t="s">
        <v>69</v>
      </c>
      <c r="K64" s="18">
        <v>10.199999999999999</v>
      </c>
      <c r="L64" s="18">
        <v>0.1</v>
      </c>
      <c r="M64" s="18" t="s">
        <v>1714</v>
      </c>
      <c r="N64" s="18" t="s">
        <v>1713</v>
      </c>
      <c r="O64" s="18" t="s">
        <v>15</v>
      </c>
      <c r="P64" s="43" t="s">
        <v>1090</v>
      </c>
      <c r="Q64" s="1"/>
    </row>
    <row r="65" spans="1:17" ht="38.25" x14ac:dyDescent="0.2">
      <c r="A65" s="36">
        <v>32</v>
      </c>
      <c r="B65" s="18" t="s">
        <v>1712</v>
      </c>
      <c r="C65" s="18" t="s">
        <v>40</v>
      </c>
      <c r="D65" s="18" t="s">
        <v>583</v>
      </c>
      <c r="E65" s="18" t="s">
        <v>5</v>
      </c>
      <c r="F65" s="11">
        <v>78.599999999999994</v>
      </c>
      <c r="G65" s="18"/>
      <c r="H65" s="11">
        <f>F65+G65</f>
        <v>78.599999999999994</v>
      </c>
      <c r="I65" s="18" t="s">
        <v>1711</v>
      </c>
      <c r="J65" s="18" t="s">
        <v>69</v>
      </c>
      <c r="K65" s="18"/>
      <c r="L65" s="18"/>
      <c r="M65" s="18" t="s">
        <v>1710</v>
      </c>
      <c r="N65" s="18" t="s">
        <v>1709</v>
      </c>
      <c r="O65" s="18" t="s">
        <v>1</v>
      </c>
      <c r="P65" s="43" t="s">
        <v>1090</v>
      </c>
      <c r="Q65" s="1"/>
    </row>
    <row r="66" spans="1:17" ht="25.5" x14ac:dyDescent="0.2">
      <c r="A66" s="36">
        <v>33</v>
      </c>
      <c r="B66" s="18" t="s">
        <v>1708</v>
      </c>
      <c r="C66" s="18" t="s">
        <v>40</v>
      </c>
      <c r="D66" s="18" t="s">
        <v>583</v>
      </c>
      <c r="E66" s="18" t="s">
        <v>5</v>
      </c>
      <c r="F66" s="11">
        <v>224.2</v>
      </c>
      <c r="G66" s="18"/>
      <c r="H66" s="11">
        <f>F66+G66</f>
        <v>224.2</v>
      </c>
      <c r="I66" s="18" t="s">
        <v>1707</v>
      </c>
      <c r="J66" s="18" t="s">
        <v>69</v>
      </c>
      <c r="K66" s="18">
        <v>7.2</v>
      </c>
      <c r="L66" s="18">
        <v>0.1</v>
      </c>
      <c r="M66" s="18" t="s">
        <v>1706</v>
      </c>
      <c r="N66" s="18" t="s">
        <v>1705</v>
      </c>
      <c r="O66" s="18" t="s">
        <v>134</v>
      </c>
      <c r="P66" s="43" t="s">
        <v>1090</v>
      </c>
      <c r="Q66" s="1"/>
    </row>
    <row r="67" spans="1:17" ht="51" x14ac:dyDescent="0.2">
      <c r="A67" s="36">
        <v>34</v>
      </c>
      <c r="B67" s="18" t="s">
        <v>1704</v>
      </c>
      <c r="C67" s="18" t="s">
        <v>40</v>
      </c>
      <c r="D67" s="18" t="s">
        <v>583</v>
      </c>
      <c r="E67" s="18" t="s">
        <v>5</v>
      </c>
      <c r="F67" s="11">
        <v>473.9</v>
      </c>
      <c r="G67" s="18"/>
      <c r="H67" s="11">
        <f>F67+G67</f>
        <v>473.9</v>
      </c>
      <c r="I67" s="18" t="s">
        <v>1703</v>
      </c>
      <c r="J67" s="18" t="s">
        <v>69</v>
      </c>
      <c r="K67" s="18">
        <v>8.3000000000000007</v>
      </c>
      <c r="L67" s="18">
        <v>0.1</v>
      </c>
      <c r="M67" s="18" t="s">
        <v>1702</v>
      </c>
      <c r="N67" s="18" t="s">
        <v>1701</v>
      </c>
      <c r="O67" s="18" t="s">
        <v>108</v>
      </c>
      <c r="P67" s="43" t="s">
        <v>1090</v>
      </c>
      <c r="Q67" s="1"/>
    </row>
    <row r="68" spans="1:17" ht="51" x14ac:dyDescent="0.2">
      <c r="A68" s="36">
        <v>35</v>
      </c>
      <c r="B68" s="18" t="s">
        <v>1700</v>
      </c>
      <c r="C68" s="18" t="s">
        <v>40</v>
      </c>
      <c r="D68" s="18" t="s">
        <v>583</v>
      </c>
      <c r="E68" s="18" t="s">
        <v>5</v>
      </c>
      <c r="F68" s="11">
        <v>236.6</v>
      </c>
      <c r="G68" s="18"/>
      <c r="H68" s="11">
        <f>F68+G68</f>
        <v>236.6</v>
      </c>
      <c r="I68" s="18" t="s">
        <v>1699</v>
      </c>
      <c r="J68" s="18" t="s">
        <v>69</v>
      </c>
      <c r="K68" s="18">
        <v>6.1</v>
      </c>
      <c r="L68" s="18">
        <v>0.1</v>
      </c>
      <c r="M68" s="18" t="s">
        <v>1698</v>
      </c>
      <c r="N68" s="18" t="s">
        <v>1697</v>
      </c>
      <c r="O68" s="18" t="s">
        <v>108</v>
      </c>
      <c r="P68" s="43" t="s">
        <v>1090</v>
      </c>
      <c r="Q68" s="1"/>
    </row>
    <row r="69" spans="1:17" ht="51" x14ac:dyDescent="0.2">
      <c r="A69" s="36">
        <v>36</v>
      </c>
      <c r="B69" s="18" t="s">
        <v>1696</v>
      </c>
      <c r="C69" s="18" t="s">
        <v>40</v>
      </c>
      <c r="D69" s="18" t="s">
        <v>583</v>
      </c>
      <c r="E69" s="18" t="s">
        <v>5</v>
      </c>
      <c r="F69" s="11">
        <v>450.8</v>
      </c>
      <c r="G69" s="18"/>
      <c r="H69" s="11">
        <f>F69+G69</f>
        <v>450.8</v>
      </c>
      <c r="I69" s="18" t="s">
        <v>1695</v>
      </c>
      <c r="J69" s="18" t="s">
        <v>69</v>
      </c>
      <c r="K69" s="18">
        <v>5.0999999999999996</v>
      </c>
      <c r="L69" s="18">
        <v>0.1</v>
      </c>
      <c r="M69" s="18" t="s">
        <v>1694</v>
      </c>
      <c r="N69" s="18" t="s">
        <v>1693</v>
      </c>
      <c r="O69" s="18" t="s">
        <v>108</v>
      </c>
      <c r="P69" s="43" t="s">
        <v>1090</v>
      </c>
      <c r="Q69" s="1"/>
    </row>
    <row r="70" spans="1:17" ht="63.75" x14ac:dyDescent="0.2">
      <c r="A70" s="36">
        <v>37</v>
      </c>
      <c r="B70" s="18" t="s">
        <v>1692</v>
      </c>
      <c r="C70" s="18" t="s">
        <v>40</v>
      </c>
      <c r="D70" s="18" t="s">
        <v>583</v>
      </c>
      <c r="E70" s="18" t="s">
        <v>5</v>
      </c>
      <c r="F70" s="11">
        <v>334.9</v>
      </c>
      <c r="G70" s="18"/>
      <c r="H70" s="11">
        <f>F70+G70</f>
        <v>334.9</v>
      </c>
      <c r="I70" s="18"/>
      <c r="J70" s="18" t="s">
        <v>4</v>
      </c>
      <c r="K70" s="18"/>
      <c r="L70" s="18"/>
      <c r="M70" s="18" t="s">
        <v>1691</v>
      </c>
      <c r="N70" s="18" t="s">
        <v>1690</v>
      </c>
      <c r="O70" s="18" t="s">
        <v>15</v>
      </c>
      <c r="P70" s="43" t="s">
        <v>1090</v>
      </c>
      <c r="Q70" s="1"/>
    </row>
    <row r="71" spans="1:17" ht="63.75" x14ac:dyDescent="0.2">
      <c r="A71" s="36">
        <v>38</v>
      </c>
      <c r="B71" s="18" t="s">
        <v>1689</v>
      </c>
      <c r="C71" s="18" t="s">
        <v>40</v>
      </c>
      <c r="D71" s="18" t="s">
        <v>583</v>
      </c>
      <c r="E71" s="18" t="s">
        <v>5</v>
      </c>
      <c r="F71" s="11">
        <v>738.3</v>
      </c>
      <c r="G71" s="18"/>
      <c r="H71" s="11">
        <f>F71+G71</f>
        <v>738.3</v>
      </c>
      <c r="I71" s="18" t="s">
        <v>1688</v>
      </c>
      <c r="J71" s="18" t="s">
        <v>69</v>
      </c>
      <c r="K71" s="18">
        <v>63.1</v>
      </c>
      <c r="L71" s="18">
        <v>0.6</v>
      </c>
      <c r="M71" s="18" t="s">
        <v>1687</v>
      </c>
      <c r="N71" s="18" t="s">
        <v>1686</v>
      </c>
      <c r="O71" s="18" t="s">
        <v>1</v>
      </c>
      <c r="P71" s="43" t="s">
        <v>1090</v>
      </c>
      <c r="Q71" s="1"/>
    </row>
    <row r="72" spans="1:17" ht="63.75" x14ac:dyDescent="0.2">
      <c r="A72" s="36">
        <v>39</v>
      </c>
      <c r="B72" s="18" t="s">
        <v>1685</v>
      </c>
      <c r="C72" s="18" t="s">
        <v>40</v>
      </c>
      <c r="D72" s="18" t="s">
        <v>583</v>
      </c>
      <c r="E72" s="18" t="s">
        <v>5</v>
      </c>
      <c r="F72" s="11">
        <v>467.1</v>
      </c>
      <c r="G72" s="18"/>
      <c r="H72" s="11">
        <f>F72+G72</f>
        <v>467.1</v>
      </c>
      <c r="I72" s="18" t="s">
        <v>1684</v>
      </c>
      <c r="J72" s="18" t="s">
        <v>69</v>
      </c>
      <c r="K72" s="18"/>
      <c r="L72" s="18"/>
      <c r="M72" s="18" t="s">
        <v>1683</v>
      </c>
      <c r="N72" s="18" t="s">
        <v>1682</v>
      </c>
      <c r="O72" s="18" t="s">
        <v>108</v>
      </c>
      <c r="P72" s="43" t="s">
        <v>1090</v>
      </c>
      <c r="Q72" s="1"/>
    </row>
    <row r="73" spans="1:17" ht="51" x14ac:dyDescent="0.2">
      <c r="A73" s="36">
        <v>40</v>
      </c>
      <c r="B73" s="18" t="s">
        <v>1681</v>
      </c>
      <c r="C73" s="18" t="s">
        <v>40</v>
      </c>
      <c r="D73" s="18" t="s">
        <v>583</v>
      </c>
      <c r="E73" s="18" t="s">
        <v>5</v>
      </c>
      <c r="F73" s="11">
        <v>67.099999999999994</v>
      </c>
      <c r="G73" s="18"/>
      <c r="H73" s="11">
        <f>F73+G73</f>
        <v>67.099999999999994</v>
      </c>
      <c r="I73" s="18" t="s">
        <v>1680</v>
      </c>
      <c r="J73" s="18" t="s">
        <v>69</v>
      </c>
      <c r="K73" s="18"/>
      <c r="L73" s="18"/>
      <c r="M73" s="18" t="s">
        <v>1679</v>
      </c>
      <c r="N73" s="18" t="s">
        <v>1678</v>
      </c>
      <c r="O73" s="18" t="s">
        <v>108</v>
      </c>
      <c r="P73" s="43" t="s">
        <v>1090</v>
      </c>
      <c r="Q73" s="1"/>
    </row>
    <row r="74" spans="1:17" ht="38.25" x14ac:dyDescent="0.2">
      <c r="A74" s="36">
        <v>41</v>
      </c>
      <c r="B74" s="18" t="s">
        <v>1677</v>
      </c>
      <c r="C74" s="18" t="s">
        <v>40</v>
      </c>
      <c r="D74" s="18" t="s">
        <v>583</v>
      </c>
      <c r="E74" s="18" t="s">
        <v>5</v>
      </c>
      <c r="F74" s="11">
        <v>996.8</v>
      </c>
      <c r="G74" s="18"/>
      <c r="H74" s="11">
        <f>F74+G74</f>
        <v>996.8</v>
      </c>
      <c r="I74" s="18" t="s">
        <v>1676</v>
      </c>
      <c r="J74" s="18" t="s">
        <v>69</v>
      </c>
      <c r="K74" s="18">
        <v>7.2</v>
      </c>
      <c r="L74" s="18"/>
      <c r="M74" s="18" t="s">
        <v>1675</v>
      </c>
      <c r="N74" s="18" t="s">
        <v>1674</v>
      </c>
      <c r="O74" s="18" t="s">
        <v>108</v>
      </c>
      <c r="P74" s="43" t="s">
        <v>1090</v>
      </c>
      <c r="Q74" s="1"/>
    </row>
    <row r="75" spans="1:17" ht="63.75" x14ac:dyDescent="0.2">
      <c r="A75" s="36">
        <v>42</v>
      </c>
      <c r="B75" s="18" t="s">
        <v>1673</v>
      </c>
      <c r="C75" s="18" t="s">
        <v>40</v>
      </c>
      <c r="D75" s="18" t="s">
        <v>1672</v>
      </c>
      <c r="E75" s="18" t="s">
        <v>5</v>
      </c>
      <c r="F75" s="11">
        <v>1764.8</v>
      </c>
      <c r="G75" s="18"/>
      <c r="H75" s="11">
        <f>F75+G75</f>
        <v>1764.8</v>
      </c>
      <c r="I75" s="18" t="s">
        <v>1669</v>
      </c>
      <c r="J75" s="18" t="s">
        <v>69</v>
      </c>
      <c r="K75" s="18"/>
      <c r="L75" s="18"/>
      <c r="M75" s="18" t="s">
        <v>1108</v>
      </c>
      <c r="N75" s="18" t="s">
        <v>1668</v>
      </c>
      <c r="O75" s="18" t="s">
        <v>1</v>
      </c>
      <c r="P75" s="43" t="s">
        <v>1671</v>
      </c>
      <c r="Q75" s="1"/>
    </row>
    <row r="76" spans="1:17" ht="63.75" x14ac:dyDescent="0.2">
      <c r="A76" s="36">
        <v>43</v>
      </c>
      <c r="B76" s="18" t="s">
        <v>1670</v>
      </c>
      <c r="C76" s="18" t="s">
        <v>243</v>
      </c>
      <c r="D76" s="18" t="s">
        <v>49</v>
      </c>
      <c r="E76" s="18" t="s">
        <v>10</v>
      </c>
      <c r="F76" s="11">
        <v>1014.8</v>
      </c>
      <c r="G76" s="18"/>
      <c r="H76" s="11">
        <f>F76+G76</f>
        <v>1014.8</v>
      </c>
      <c r="I76" s="18" t="s">
        <v>1669</v>
      </c>
      <c r="J76" s="18" t="s">
        <v>69</v>
      </c>
      <c r="K76" s="18"/>
      <c r="L76" s="18"/>
      <c r="M76" s="18" t="s">
        <v>1108</v>
      </c>
      <c r="N76" s="18" t="s">
        <v>1668</v>
      </c>
      <c r="O76" s="18" t="s">
        <v>1</v>
      </c>
      <c r="P76" s="43" t="s">
        <v>855</v>
      </c>
      <c r="Q76" s="1"/>
    </row>
    <row r="77" spans="1:17" ht="51" x14ac:dyDescent="0.2">
      <c r="A77" s="42">
        <v>44</v>
      </c>
      <c r="B77" s="77" t="s">
        <v>1667</v>
      </c>
      <c r="C77" s="18" t="s">
        <v>40</v>
      </c>
      <c r="D77" s="18" t="s">
        <v>1649</v>
      </c>
      <c r="E77" s="18" t="s">
        <v>5</v>
      </c>
      <c r="F77" s="11">
        <v>589.5</v>
      </c>
      <c r="G77" s="18"/>
      <c r="H77" s="11">
        <f>F77+G77</f>
        <v>589.5</v>
      </c>
      <c r="I77" s="18" t="s">
        <v>1666</v>
      </c>
      <c r="J77" s="18" t="s">
        <v>69</v>
      </c>
      <c r="K77" s="18">
        <v>0.7</v>
      </c>
      <c r="L77" s="18">
        <v>0</v>
      </c>
      <c r="M77" s="18" t="s">
        <v>1665</v>
      </c>
      <c r="N77" s="42" t="s">
        <v>1629</v>
      </c>
      <c r="O77" s="18" t="s">
        <v>113</v>
      </c>
      <c r="P77" s="53" t="s">
        <v>1664</v>
      </c>
      <c r="Q77" s="1"/>
    </row>
    <row r="78" spans="1:17" ht="38.25" x14ac:dyDescent="0.2">
      <c r="A78" s="52"/>
      <c r="B78" s="98" t="s">
        <v>1663</v>
      </c>
      <c r="C78" s="18" t="s">
        <v>40</v>
      </c>
      <c r="D78" s="18" t="s">
        <v>1649</v>
      </c>
      <c r="E78" s="18" t="s">
        <v>5</v>
      </c>
      <c r="F78" s="11">
        <v>322.5</v>
      </c>
      <c r="G78" s="18"/>
      <c r="H78" s="11">
        <f>F78+G78</f>
        <v>322.5</v>
      </c>
      <c r="I78" s="18" t="s">
        <v>1662</v>
      </c>
      <c r="J78" s="18" t="s">
        <v>69</v>
      </c>
      <c r="K78" s="18"/>
      <c r="L78" s="18"/>
      <c r="M78" s="18" t="s">
        <v>1661</v>
      </c>
      <c r="N78" s="52"/>
      <c r="O78" s="18" t="s">
        <v>113</v>
      </c>
      <c r="P78" s="51"/>
      <c r="Q78" s="1"/>
    </row>
    <row r="79" spans="1:17" ht="38.25" x14ac:dyDescent="0.2">
      <c r="A79" s="52"/>
      <c r="B79" s="98" t="s">
        <v>1660</v>
      </c>
      <c r="C79" s="18" t="s">
        <v>40</v>
      </c>
      <c r="D79" s="18" t="s">
        <v>1649</v>
      </c>
      <c r="E79" s="18" t="s">
        <v>5</v>
      </c>
      <c r="F79" s="11">
        <v>478</v>
      </c>
      <c r="G79" s="18"/>
      <c r="H79" s="11">
        <f>F79+G79</f>
        <v>478</v>
      </c>
      <c r="I79" s="18" t="s">
        <v>1659</v>
      </c>
      <c r="J79" s="18" t="s">
        <v>69</v>
      </c>
      <c r="K79" s="18"/>
      <c r="L79" s="18"/>
      <c r="M79" s="18" t="s">
        <v>1658</v>
      </c>
      <c r="N79" s="52"/>
      <c r="O79" s="18" t="s">
        <v>113</v>
      </c>
      <c r="P79" s="51"/>
      <c r="Q79" s="1"/>
    </row>
    <row r="80" spans="1:17" ht="38.25" x14ac:dyDescent="0.2">
      <c r="A80" s="52"/>
      <c r="B80" s="98" t="s">
        <v>1657</v>
      </c>
      <c r="C80" s="18" t="s">
        <v>40</v>
      </c>
      <c r="D80" s="18" t="s">
        <v>1649</v>
      </c>
      <c r="E80" s="18" t="s">
        <v>5</v>
      </c>
      <c r="F80" s="11">
        <v>285</v>
      </c>
      <c r="G80" s="18"/>
      <c r="H80" s="11">
        <f>F80+G80</f>
        <v>285</v>
      </c>
      <c r="I80" s="18" t="s">
        <v>1656</v>
      </c>
      <c r="J80" s="18" t="s">
        <v>69</v>
      </c>
      <c r="K80" s="18"/>
      <c r="L80" s="18"/>
      <c r="M80" s="18" t="s">
        <v>1655</v>
      </c>
      <c r="N80" s="52"/>
      <c r="O80" s="18" t="s">
        <v>113</v>
      </c>
      <c r="P80" s="51"/>
      <c r="Q80" s="1"/>
    </row>
    <row r="81" spans="1:17" ht="38.25" x14ac:dyDescent="0.2">
      <c r="A81" s="52"/>
      <c r="B81" s="98" t="s">
        <v>1654</v>
      </c>
      <c r="C81" s="18" t="s">
        <v>40</v>
      </c>
      <c r="D81" s="18" t="s">
        <v>1649</v>
      </c>
      <c r="E81" s="18" t="s">
        <v>5</v>
      </c>
      <c r="F81" s="97">
        <v>529.1</v>
      </c>
      <c r="G81" s="18"/>
      <c r="H81" s="11">
        <f>F81+G81</f>
        <v>529.1</v>
      </c>
      <c r="I81" s="18" t="s">
        <v>1653</v>
      </c>
      <c r="J81" s="18" t="s">
        <v>69</v>
      </c>
      <c r="K81" s="18"/>
      <c r="L81" s="18"/>
      <c r="M81" s="18" t="s">
        <v>1652</v>
      </c>
      <c r="N81" s="52"/>
      <c r="O81" s="18" t="s">
        <v>113</v>
      </c>
      <c r="P81" s="51"/>
      <c r="Q81" s="1"/>
    </row>
    <row r="82" spans="1:17" ht="38.25" x14ac:dyDescent="0.2">
      <c r="A82" s="52"/>
      <c r="B82" s="98" t="s">
        <v>1290</v>
      </c>
      <c r="C82" s="18" t="s">
        <v>40</v>
      </c>
      <c r="D82" s="18" t="s">
        <v>1649</v>
      </c>
      <c r="E82" s="18" t="s">
        <v>5</v>
      </c>
      <c r="F82" s="97">
        <v>282.7</v>
      </c>
      <c r="G82" s="18"/>
      <c r="H82" s="11">
        <f>F82+G82</f>
        <v>282.7</v>
      </c>
      <c r="I82" s="18" t="s">
        <v>1651</v>
      </c>
      <c r="J82" s="18" t="s">
        <v>69</v>
      </c>
      <c r="K82" s="18"/>
      <c r="L82" s="18"/>
      <c r="M82" s="18" t="s">
        <v>1650</v>
      </c>
      <c r="N82" s="52"/>
      <c r="O82" s="18" t="s">
        <v>113</v>
      </c>
      <c r="P82" s="51"/>
      <c r="Q82" s="1"/>
    </row>
    <row r="83" spans="1:17" ht="38.25" x14ac:dyDescent="0.2">
      <c r="A83" s="52"/>
      <c r="B83" s="79"/>
      <c r="C83" s="48" t="s">
        <v>40</v>
      </c>
      <c r="D83" s="48" t="s">
        <v>1649</v>
      </c>
      <c r="E83" s="48" t="s">
        <v>5</v>
      </c>
      <c r="F83" s="49">
        <v>2559.6</v>
      </c>
      <c r="G83" s="48"/>
      <c r="H83" s="11">
        <f>F83+G83</f>
        <v>2559.6</v>
      </c>
      <c r="I83" s="48"/>
      <c r="J83" s="48" t="s">
        <v>509</v>
      </c>
      <c r="K83" s="48"/>
      <c r="L83" s="48"/>
      <c r="M83" s="48" t="s">
        <v>42</v>
      </c>
      <c r="N83" s="52"/>
      <c r="O83" s="48" t="s">
        <v>113</v>
      </c>
      <c r="P83" s="51"/>
      <c r="Q83" s="1"/>
    </row>
    <row r="84" spans="1:17" ht="51" x14ac:dyDescent="0.2">
      <c r="A84" s="45">
        <v>45</v>
      </c>
      <c r="B84" s="45" t="s">
        <v>1648</v>
      </c>
      <c r="C84" s="45" t="s">
        <v>40</v>
      </c>
      <c r="D84" s="45" t="s">
        <v>583</v>
      </c>
      <c r="E84" s="45" t="s">
        <v>5</v>
      </c>
      <c r="F84" s="46">
        <v>4321.8999999999996</v>
      </c>
      <c r="G84" s="45"/>
      <c r="H84" s="11">
        <f>F84+G84</f>
        <v>4321.8999999999996</v>
      </c>
      <c r="I84" s="45"/>
      <c r="J84" s="45" t="s">
        <v>43</v>
      </c>
      <c r="K84" s="45"/>
      <c r="L84" s="45"/>
      <c r="M84" s="45" t="s">
        <v>42</v>
      </c>
      <c r="N84" s="45" t="s">
        <v>1647</v>
      </c>
      <c r="O84" s="45" t="s">
        <v>113</v>
      </c>
      <c r="P84" s="44" t="s">
        <v>1631</v>
      </c>
      <c r="Q84" s="1"/>
    </row>
    <row r="85" spans="1:17" ht="63.75" x14ac:dyDescent="0.2">
      <c r="A85" s="36">
        <v>46</v>
      </c>
      <c r="B85" s="18" t="s">
        <v>1646</v>
      </c>
      <c r="C85" s="18" t="s">
        <v>40</v>
      </c>
      <c r="D85" s="18" t="s">
        <v>1645</v>
      </c>
      <c r="E85" s="18" t="s">
        <v>5</v>
      </c>
      <c r="F85" s="11">
        <v>2966.1</v>
      </c>
      <c r="G85" s="18"/>
      <c r="H85" s="11">
        <f>F85+G85</f>
        <v>2966.1</v>
      </c>
      <c r="I85" s="18" t="s">
        <v>1643</v>
      </c>
      <c r="J85" s="18" t="s">
        <v>69</v>
      </c>
      <c r="K85" s="18">
        <v>0</v>
      </c>
      <c r="L85" s="18">
        <v>0</v>
      </c>
      <c r="M85" s="18" t="s">
        <v>1642</v>
      </c>
      <c r="N85" s="18" t="s">
        <v>1641</v>
      </c>
      <c r="O85" s="18" t="s">
        <v>113</v>
      </c>
      <c r="P85" s="43" t="s">
        <v>1631</v>
      </c>
      <c r="Q85" s="1"/>
    </row>
    <row r="86" spans="1:17" ht="51" x14ac:dyDescent="0.2">
      <c r="A86" s="36">
        <v>47</v>
      </c>
      <c r="B86" s="18" t="s">
        <v>1644</v>
      </c>
      <c r="C86" s="18" t="s">
        <v>129</v>
      </c>
      <c r="D86" s="18" t="s">
        <v>447</v>
      </c>
      <c r="E86" s="18" t="s">
        <v>5</v>
      </c>
      <c r="F86" s="11">
        <v>3448.9</v>
      </c>
      <c r="G86" s="18"/>
      <c r="H86" s="11">
        <f>F86+G86</f>
        <v>3448.9</v>
      </c>
      <c r="I86" s="18" t="s">
        <v>1643</v>
      </c>
      <c r="J86" s="18" t="s">
        <v>69</v>
      </c>
      <c r="K86" s="18">
        <v>32.700000000000003</v>
      </c>
      <c r="L86" s="18">
        <v>0</v>
      </c>
      <c r="M86" s="18" t="s">
        <v>1642</v>
      </c>
      <c r="N86" s="18" t="s">
        <v>1641</v>
      </c>
      <c r="O86" s="18" t="s">
        <v>113</v>
      </c>
      <c r="P86" s="43" t="s">
        <v>1640</v>
      </c>
      <c r="Q86" s="1"/>
    </row>
    <row r="87" spans="1:17" ht="63.75" x14ac:dyDescent="0.2">
      <c r="A87" s="36">
        <v>48</v>
      </c>
      <c r="B87" s="18" t="s">
        <v>1639</v>
      </c>
      <c r="C87" s="18" t="s">
        <v>40</v>
      </c>
      <c r="D87" s="18" t="s">
        <v>1638</v>
      </c>
      <c r="E87" s="18" t="s">
        <v>5</v>
      </c>
      <c r="F87" s="11">
        <v>11372.7</v>
      </c>
      <c r="G87" s="18"/>
      <c r="H87" s="11">
        <f>F87+G87</f>
        <v>11372.7</v>
      </c>
      <c r="I87" s="18"/>
      <c r="J87" s="18" t="s">
        <v>4</v>
      </c>
      <c r="K87" s="18"/>
      <c r="L87" s="18"/>
      <c r="M87" s="18" t="s">
        <v>1637</v>
      </c>
      <c r="N87" s="18" t="s">
        <v>1636</v>
      </c>
      <c r="O87" s="18" t="s">
        <v>113</v>
      </c>
      <c r="P87" s="43" t="s">
        <v>1631</v>
      </c>
      <c r="Q87" s="1"/>
    </row>
    <row r="88" spans="1:17" ht="76.5" x14ac:dyDescent="0.2">
      <c r="A88" s="36">
        <v>49</v>
      </c>
      <c r="B88" s="48" t="s">
        <v>1635</v>
      </c>
      <c r="C88" s="48" t="s">
        <v>40</v>
      </c>
      <c r="D88" s="48" t="s">
        <v>583</v>
      </c>
      <c r="E88" s="48" t="s">
        <v>5</v>
      </c>
      <c r="F88" s="49">
        <v>2952.1</v>
      </c>
      <c r="G88" s="48"/>
      <c r="H88" s="11">
        <f>F88+G88</f>
        <v>2952.1</v>
      </c>
      <c r="I88" s="48" t="s">
        <v>1634</v>
      </c>
      <c r="J88" s="48" t="s">
        <v>69</v>
      </c>
      <c r="K88" s="48"/>
      <c r="L88" s="48"/>
      <c r="M88" s="48" t="s">
        <v>1633</v>
      </c>
      <c r="N88" s="48" t="s">
        <v>1632</v>
      </c>
      <c r="O88" s="48" t="s">
        <v>1</v>
      </c>
      <c r="P88" s="47" t="s">
        <v>1631</v>
      </c>
      <c r="Q88" s="1"/>
    </row>
    <row r="89" spans="1:17" ht="63.75" x14ac:dyDescent="0.2">
      <c r="A89" s="36">
        <v>50</v>
      </c>
      <c r="B89" s="45" t="s">
        <v>1630</v>
      </c>
      <c r="C89" s="45" t="s">
        <v>40</v>
      </c>
      <c r="D89" s="45" t="s">
        <v>286</v>
      </c>
      <c r="E89" s="45" t="s">
        <v>5</v>
      </c>
      <c r="F89" s="46">
        <v>1523</v>
      </c>
      <c r="G89" s="45"/>
      <c r="H89" s="11">
        <f>F89+G89</f>
        <v>1523</v>
      </c>
      <c r="I89" s="45"/>
      <c r="J89" s="45" t="s">
        <v>43</v>
      </c>
      <c r="K89" s="45"/>
      <c r="L89" s="45"/>
      <c r="M89" s="45" t="s">
        <v>42</v>
      </c>
      <c r="N89" s="45" t="s">
        <v>1629</v>
      </c>
      <c r="O89" s="45" t="s">
        <v>113</v>
      </c>
      <c r="P89" s="44" t="s">
        <v>1628</v>
      </c>
      <c r="Q89" s="1"/>
    </row>
    <row r="90" spans="1:17" ht="51" x14ac:dyDescent="0.2">
      <c r="A90" s="36">
        <v>51</v>
      </c>
      <c r="B90" s="18" t="s">
        <v>1627</v>
      </c>
      <c r="C90" s="18" t="s">
        <v>40</v>
      </c>
      <c r="D90" s="18" t="s">
        <v>583</v>
      </c>
      <c r="E90" s="18" t="s">
        <v>5</v>
      </c>
      <c r="F90" s="11">
        <v>123</v>
      </c>
      <c r="G90" s="18"/>
      <c r="H90" s="11">
        <f>F90+G90</f>
        <v>123</v>
      </c>
      <c r="I90" s="18" t="s">
        <v>1626</v>
      </c>
      <c r="J90" s="18" t="s">
        <v>69</v>
      </c>
      <c r="K90" s="18">
        <v>50.4</v>
      </c>
      <c r="L90" s="18">
        <v>0.5</v>
      </c>
      <c r="M90" s="18" t="s">
        <v>1625</v>
      </c>
      <c r="N90" s="18" t="s">
        <v>1624</v>
      </c>
      <c r="O90" s="18" t="s">
        <v>108</v>
      </c>
      <c r="P90" s="43" t="s">
        <v>1430</v>
      </c>
      <c r="Q90" s="1"/>
    </row>
    <row r="91" spans="1:17" ht="38.25" x14ac:dyDescent="0.2">
      <c r="A91" s="36">
        <v>52</v>
      </c>
      <c r="B91" s="18" t="s">
        <v>1623</v>
      </c>
      <c r="C91" s="18" t="s">
        <v>40</v>
      </c>
      <c r="D91" s="18" t="s">
        <v>583</v>
      </c>
      <c r="E91" s="18" t="s">
        <v>5</v>
      </c>
      <c r="F91" s="11">
        <v>256.2</v>
      </c>
      <c r="G91" s="18"/>
      <c r="H91" s="11">
        <f>F91+G91</f>
        <v>256.2</v>
      </c>
      <c r="I91" s="18" t="s">
        <v>1622</v>
      </c>
      <c r="J91" s="18" t="s">
        <v>69</v>
      </c>
      <c r="K91" s="18">
        <v>0</v>
      </c>
      <c r="L91" s="18">
        <v>0</v>
      </c>
      <c r="M91" s="18" t="s">
        <v>1621</v>
      </c>
      <c r="N91" s="18" t="s">
        <v>1620</v>
      </c>
      <c r="O91" s="18" t="s">
        <v>108</v>
      </c>
      <c r="P91" s="43" t="s">
        <v>1118</v>
      </c>
      <c r="Q91" s="1"/>
    </row>
    <row r="92" spans="1:17" ht="51" x14ac:dyDescent="0.2">
      <c r="A92" s="36">
        <v>53</v>
      </c>
      <c r="B92" s="26" t="s">
        <v>1619</v>
      </c>
      <c r="C92" s="26" t="s">
        <v>40</v>
      </c>
      <c r="D92" s="26" t="s">
        <v>583</v>
      </c>
      <c r="E92" s="26" t="s">
        <v>5</v>
      </c>
      <c r="F92" s="35">
        <v>129.6</v>
      </c>
      <c r="G92" s="26"/>
      <c r="H92" s="11">
        <f>F92+G92</f>
        <v>129.6</v>
      </c>
      <c r="I92" s="26"/>
      <c r="J92" s="26" t="s">
        <v>4</v>
      </c>
      <c r="K92" s="26"/>
      <c r="L92" s="26"/>
      <c r="M92" s="26" t="s">
        <v>1618</v>
      </c>
      <c r="N92" s="26" t="s">
        <v>1617</v>
      </c>
      <c r="O92" s="26" t="s">
        <v>108</v>
      </c>
      <c r="P92" s="34" t="s">
        <v>1616</v>
      </c>
      <c r="Q92" s="33"/>
    </row>
    <row r="93" spans="1:17" ht="25.5" x14ac:dyDescent="0.2">
      <c r="A93" s="42">
        <v>54</v>
      </c>
      <c r="B93" s="42" t="s">
        <v>1615</v>
      </c>
      <c r="C93" s="18" t="s">
        <v>40</v>
      </c>
      <c r="D93" s="18" t="s">
        <v>583</v>
      </c>
      <c r="E93" s="18" t="s">
        <v>5</v>
      </c>
      <c r="F93" s="11">
        <v>237.1</v>
      </c>
      <c r="G93" s="18"/>
      <c r="H93" s="11">
        <f>F93+G93</f>
        <v>237.1</v>
      </c>
      <c r="I93" s="18" t="s">
        <v>1614</v>
      </c>
      <c r="J93" s="18" t="s">
        <v>69</v>
      </c>
      <c r="K93" s="18">
        <v>5</v>
      </c>
      <c r="L93" s="18">
        <v>0</v>
      </c>
      <c r="M93" s="18" t="s">
        <v>1613</v>
      </c>
      <c r="N93" s="42" t="s">
        <v>1612</v>
      </c>
      <c r="O93" s="18" t="s">
        <v>108</v>
      </c>
      <c r="P93" s="53" t="s">
        <v>1611</v>
      </c>
      <c r="Q93" s="1"/>
    </row>
    <row r="94" spans="1:17" ht="25.5" x14ac:dyDescent="0.2">
      <c r="A94" s="39"/>
      <c r="B94" s="39"/>
      <c r="C94" s="18" t="s">
        <v>40</v>
      </c>
      <c r="D94" s="18" t="s">
        <v>583</v>
      </c>
      <c r="E94" s="18" t="s">
        <v>5</v>
      </c>
      <c r="F94" s="11">
        <v>317.60000000000002</v>
      </c>
      <c r="G94" s="18"/>
      <c r="H94" s="11">
        <f>F94+G94</f>
        <v>317.60000000000002</v>
      </c>
      <c r="I94" s="18"/>
      <c r="J94" s="18" t="s">
        <v>509</v>
      </c>
      <c r="K94" s="18"/>
      <c r="L94" s="18"/>
      <c r="M94" s="18" t="s">
        <v>42</v>
      </c>
      <c r="N94" s="39"/>
      <c r="O94" s="18" t="s">
        <v>108</v>
      </c>
      <c r="P94" s="50"/>
      <c r="Q94" s="1"/>
    </row>
    <row r="95" spans="1:17" ht="51" x14ac:dyDescent="0.2">
      <c r="A95" s="36">
        <v>55</v>
      </c>
      <c r="B95" s="18" t="s">
        <v>1610</v>
      </c>
      <c r="C95" s="18" t="s">
        <v>40</v>
      </c>
      <c r="D95" s="18" t="s">
        <v>583</v>
      </c>
      <c r="E95" s="18" t="s">
        <v>5</v>
      </c>
      <c r="F95" s="11">
        <v>154.80000000000001</v>
      </c>
      <c r="G95" s="18"/>
      <c r="H95" s="11">
        <f>F95+G95</f>
        <v>154.80000000000001</v>
      </c>
      <c r="I95" s="18" t="s">
        <v>1609</v>
      </c>
      <c r="J95" s="18" t="s">
        <v>69</v>
      </c>
      <c r="K95" s="18">
        <v>15.3</v>
      </c>
      <c r="L95" s="18">
        <v>0.2</v>
      </c>
      <c r="M95" s="18" t="s">
        <v>1608</v>
      </c>
      <c r="N95" s="18" t="s">
        <v>1607</v>
      </c>
      <c r="O95" s="18" t="s">
        <v>108</v>
      </c>
      <c r="P95" s="43" t="s">
        <v>1430</v>
      </c>
      <c r="Q95" s="1"/>
    </row>
    <row r="96" spans="1:17" ht="63.75" x14ac:dyDescent="0.2">
      <c r="A96" s="36">
        <v>56</v>
      </c>
      <c r="B96" s="18" t="s">
        <v>1606</v>
      </c>
      <c r="C96" s="18" t="s">
        <v>40</v>
      </c>
      <c r="D96" s="18" t="s">
        <v>583</v>
      </c>
      <c r="E96" s="18" t="s">
        <v>5</v>
      </c>
      <c r="F96" s="11">
        <v>117.8</v>
      </c>
      <c r="G96" s="18"/>
      <c r="H96" s="11">
        <f>F96+G96</f>
        <v>117.8</v>
      </c>
      <c r="I96" s="18" t="s">
        <v>1605</v>
      </c>
      <c r="J96" s="18" t="s">
        <v>69</v>
      </c>
      <c r="K96" s="18"/>
      <c r="L96" s="18"/>
      <c r="M96" s="18" t="s">
        <v>1604</v>
      </c>
      <c r="N96" s="18" t="s">
        <v>1603</v>
      </c>
      <c r="O96" s="18" t="s">
        <v>108</v>
      </c>
      <c r="P96" s="43" t="s">
        <v>1266</v>
      </c>
      <c r="Q96" s="1"/>
    </row>
    <row r="97" spans="1:17" ht="25.5" x14ac:dyDescent="0.2">
      <c r="A97" s="42">
        <v>57</v>
      </c>
      <c r="B97" s="42" t="s">
        <v>1602</v>
      </c>
      <c r="C97" s="18" t="s">
        <v>40</v>
      </c>
      <c r="D97" s="18" t="s">
        <v>583</v>
      </c>
      <c r="E97" s="18" t="s">
        <v>5</v>
      </c>
      <c r="F97" s="11">
        <v>280.8</v>
      </c>
      <c r="G97" s="18"/>
      <c r="H97" s="11">
        <f>F97+G97</f>
        <v>280.8</v>
      </c>
      <c r="I97" s="18" t="s">
        <v>1601</v>
      </c>
      <c r="J97" s="18" t="s">
        <v>69</v>
      </c>
      <c r="K97" s="18">
        <v>4.1669999999999998</v>
      </c>
      <c r="L97" s="18">
        <v>0.1</v>
      </c>
      <c r="M97" s="18" t="s">
        <v>1600</v>
      </c>
      <c r="N97" s="42" t="s">
        <v>1599</v>
      </c>
      <c r="O97" s="18" t="s">
        <v>108</v>
      </c>
      <c r="P97" s="53" t="s">
        <v>1266</v>
      </c>
      <c r="Q97" s="1"/>
    </row>
    <row r="98" spans="1:17" ht="25.5" x14ac:dyDescent="0.2">
      <c r="A98" s="39"/>
      <c r="B98" s="39"/>
      <c r="C98" s="18" t="s">
        <v>40</v>
      </c>
      <c r="D98" s="18" t="s">
        <v>583</v>
      </c>
      <c r="E98" s="18" t="s">
        <v>5</v>
      </c>
      <c r="F98" s="11">
        <v>448.7</v>
      </c>
      <c r="G98" s="18"/>
      <c r="H98" s="11">
        <f>F98+G98</f>
        <v>448.7</v>
      </c>
      <c r="I98" s="18"/>
      <c r="J98" s="18" t="s">
        <v>509</v>
      </c>
      <c r="K98" s="18"/>
      <c r="L98" s="18"/>
      <c r="M98" s="18" t="s">
        <v>42</v>
      </c>
      <c r="N98" s="39"/>
      <c r="O98" s="18" t="s">
        <v>108</v>
      </c>
      <c r="P98" s="50"/>
      <c r="Q98" s="1"/>
    </row>
    <row r="99" spans="1:17" ht="51" x14ac:dyDescent="0.2">
      <c r="A99" s="84">
        <v>58</v>
      </c>
      <c r="B99" s="18" t="s">
        <v>1598</v>
      </c>
      <c r="C99" s="18" t="s">
        <v>40</v>
      </c>
      <c r="D99" s="18" t="s">
        <v>583</v>
      </c>
      <c r="E99" s="18" t="s">
        <v>5</v>
      </c>
      <c r="F99" s="11">
        <v>34.700000000000003</v>
      </c>
      <c r="G99" s="18"/>
      <c r="H99" s="11">
        <f>F99+G99</f>
        <v>34.700000000000003</v>
      </c>
      <c r="I99" s="18" t="s">
        <v>1597</v>
      </c>
      <c r="J99" s="18" t="s">
        <v>69</v>
      </c>
      <c r="K99" s="18"/>
      <c r="L99" s="18"/>
      <c r="M99" s="18" t="s">
        <v>1596</v>
      </c>
      <c r="N99" s="42" t="s">
        <v>1595</v>
      </c>
      <c r="O99" s="18" t="s">
        <v>108</v>
      </c>
      <c r="P99" s="53" t="s">
        <v>1337</v>
      </c>
      <c r="Q99" s="1"/>
    </row>
    <row r="100" spans="1:17" ht="25.5" x14ac:dyDescent="0.2">
      <c r="A100" s="87"/>
      <c r="B100" s="18" t="s">
        <v>1223</v>
      </c>
      <c r="C100" s="18" t="s">
        <v>40</v>
      </c>
      <c r="D100" s="18" t="s">
        <v>583</v>
      </c>
      <c r="E100" s="18" t="s">
        <v>5</v>
      </c>
      <c r="F100" s="11">
        <v>50</v>
      </c>
      <c r="G100" s="18"/>
      <c r="H100" s="11">
        <f>F100+G100</f>
        <v>50</v>
      </c>
      <c r="I100" s="18"/>
      <c r="J100" s="18" t="s">
        <v>509</v>
      </c>
      <c r="K100" s="18"/>
      <c r="L100" s="18"/>
      <c r="M100" s="18" t="s">
        <v>42</v>
      </c>
      <c r="N100" s="52"/>
      <c r="O100" s="18" t="s">
        <v>108</v>
      </c>
      <c r="P100" s="51"/>
      <c r="Q100" s="1"/>
    </row>
    <row r="101" spans="1:17" ht="25.5" x14ac:dyDescent="0.2">
      <c r="A101" s="83"/>
      <c r="B101" s="18" t="s">
        <v>1594</v>
      </c>
      <c r="C101" s="18" t="s">
        <v>40</v>
      </c>
      <c r="D101" s="18" t="s">
        <v>583</v>
      </c>
      <c r="E101" s="18" t="s">
        <v>5</v>
      </c>
      <c r="F101" s="11">
        <v>204</v>
      </c>
      <c r="G101" s="18"/>
      <c r="H101" s="11">
        <f>F101+G101</f>
        <v>204</v>
      </c>
      <c r="I101" s="18" t="s">
        <v>1593</v>
      </c>
      <c r="J101" s="18" t="s">
        <v>69</v>
      </c>
      <c r="K101" s="18"/>
      <c r="L101" s="18"/>
      <c r="M101" s="18" t="s">
        <v>1592</v>
      </c>
      <c r="N101" s="39"/>
      <c r="O101" s="18" t="s">
        <v>108</v>
      </c>
      <c r="P101" s="50"/>
      <c r="Q101" s="1"/>
    </row>
    <row r="102" spans="1:17" ht="51" x14ac:dyDescent="0.2">
      <c r="A102" s="84">
        <v>59</v>
      </c>
      <c r="B102" s="18" t="s">
        <v>1591</v>
      </c>
      <c r="C102" s="18" t="s">
        <v>40</v>
      </c>
      <c r="D102" s="18" t="s">
        <v>583</v>
      </c>
      <c r="E102" s="18" t="s">
        <v>5</v>
      </c>
      <c r="F102" s="11">
        <v>255.8</v>
      </c>
      <c r="G102" s="18"/>
      <c r="H102" s="11">
        <f>F102+G102</f>
        <v>255.8</v>
      </c>
      <c r="I102" s="18" t="s">
        <v>1589</v>
      </c>
      <c r="J102" s="18" t="s">
        <v>69</v>
      </c>
      <c r="K102" s="18">
        <v>10.7</v>
      </c>
      <c r="L102" s="18">
        <v>0.1</v>
      </c>
      <c r="M102" s="18" t="s">
        <v>1588</v>
      </c>
      <c r="N102" s="42" t="s">
        <v>1590</v>
      </c>
      <c r="O102" s="18" t="s">
        <v>108</v>
      </c>
      <c r="P102" s="53" t="s">
        <v>1462</v>
      </c>
      <c r="Q102" s="1"/>
    </row>
    <row r="103" spans="1:17" ht="25.5" x14ac:dyDescent="0.2">
      <c r="A103" s="87"/>
      <c r="B103" s="18" t="s">
        <v>45</v>
      </c>
      <c r="C103" s="18" t="s">
        <v>40</v>
      </c>
      <c r="D103" s="18" t="s">
        <v>583</v>
      </c>
      <c r="E103" s="18" t="s">
        <v>5</v>
      </c>
      <c r="F103" s="11">
        <v>293.3</v>
      </c>
      <c r="G103" s="18"/>
      <c r="H103" s="11">
        <f>F103+G103</f>
        <v>293.3</v>
      </c>
      <c r="I103" s="18" t="s">
        <v>1589</v>
      </c>
      <c r="J103" s="18" t="s">
        <v>69</v>
      </c>
      <c r="K103" s="18"/>
      <c r="L103" s="18"/>
      <c r="M103" s="18" t="s">
        <v>1588</v>
      </c>
      <c r="N103" s="52"/>
      <c r="O103" s="18" t="s">
        <v>108</v>
      </c>
      <c r="P103" s="51"/>
      <c r="Q103" s="1"/>
    </row>
    <row r="104" spans="1:17" ht="25.5" x14ac:dyDescent="0.2">
      <c r="A104" s="83"/>
      <c r="B104" s="18" t="s">
        <v>709</v>
      </c>
      <c r="C104" s="18" t="s">
        <v>40</v>
      </c>
      <c r="D104" s="18" t="s">
        <v>583</v>
      </c>
      <c r="E104" s="18" t="s">
        <v>5</v>
      </c>
      <c r="F104" s="11">
        <v>106</v>
      </c>
      <c r="G104" s="18"/>
      <c r="H104" s="11">
        <f>F104+G104</f>
        <v>106</v>
      </c>
      <c r="I104" s="18" t="s">
        <v>1589</v>
      </c>
      <c r="J104" s="18" t="s">
        <v>69</v>
      </c>
      <c r="K104" s="18"/>
      <c r="L104" s="18"/>
      <c r="M104" s="18" t="s">
        <v>1588</v>
      </c>
      <c r="N104" s="39"/>
      <c r="O104" s="18" t="s">
        <v>108</v>
      </c>
      <c r="P104" s="50"/>
      <c r="Q104" s="1"/>
    </row>
    <row r="105" spans="1:17" ht="38.25" x14ac:dyDescent="0.2">
      <c r="A105" s="54">
        <v>60</v>
      </c>
      <c r="B105" s="18" t="s">
        <v>1587</v>
      </c>
      <c r="C105" s="18" t="s">
        <v>40</v>
      </c>
      <c r="D105" s="18" t="s">
        <v>583</v>
      </c>
      <c r="E105" s="18" t="s">
        <v>5</v>
      </c>
      <c r="F105" s="11">
        <v>266.60000000000002</v>
      </c>
      <c r="G105" s="18"/>
      <c r="H105" s="11">
        <f>F105+G105</f>
        <v>266.60000000000002</v>
      </c>
      <c r="I105" s="18"/>
      <c r="J105" s="18" t="s">
        <v>4</v>
      </c>
      <c r="K105" s="18"/>
      <c r="L105" s="18"/>
      <c r="M105" s="18" t="s">
        <v>1586</v>
      </c>
      <c r="N105" s="18" t="s">
        <v>1585</v>
      </c>
      <c r="O105" s="18" t="s">
        <v>108</v>
      </c>
      <c r="P105" s="43" t="s">
        <v>1118</v>
      </c>
      <c r="Q105" s="1"/>
    </row>
    <row r="106" spans="1:17" ht="51" x14ac:dyDescent="0.2">
      <c r="A106" s="45">
        <v>61</v>
      </c>
      <c r="B106" s="48" t="s">
        <v>1584</v>
      </c>
      <c r="C106" s="18" t="s">
        <v>40</v>
      </c>
      <c r="D106" s="18" t="s">
        <v>583</v>
      </c>
      <c r="E106" s="18" t="s">
        <v>5</v>
      </c>
      <c r="F106" s="11">
        <v>485.8</v>
      </c>
      <c r="G106" s="18"/>
      <c r="H106" s="11">
        <f>F106+G106</f>
        <v>485.8</v>
      </c>
      <c r="I106" s="18" t="s">
        <v>1583</v>
      </c>
      <c r="J106" s="18" t="s">
        <v>69</v>
      </c>
      <c r="K106" s="18">
        <v>20.399999999999999</v>
      </c>
      <c r="L106" s="18">
        <v>0.2</v>
      </c>
      <c r="M106" s="18" t="s">
        <v>1582</v>
      </c>
      <c r="N106" s="48" t="s">
        <v>1581</v>
      </c>
      <c r="O106" s="48" t="s">
        <v>108</v>
      </c>
      <c r="P106" s="47" t="s">
        <v>1462</v>
      </c>
      <c r="Q106" s="1"/>
    </row>
    <row r="107" spans="1:17" ht="25.5" x14ac:dyDescent="0.2">
      <c r="A107" s="96">
        <v>62</v>
      </c>
      <c r="B107" s="95" t="s">
        <v>1580</v>
      </c>
      <c r="C107" s="26" t="s">
        <v>40</v>
      </c>
      <c r="D107" s="26" t="s">
        <v>583</v>
      </c>
      <c r="E107" s="26" t="s">
        <v>5</v>
      </c>
      <c r="F107" s="35">
        <v>315.5</v>
      </c>
      <c r="G107" s="26"/>
      <c r="H107" s="11">
        <f>F107+G107</f>
        <v>315.5</v>
      </c>
      <c r="I107" s="26" t="s">
        <v>1579</v>
      </c>
      <c r="J107" s="26" t="s">
        <v>69</v>
      </c>
      <c r="K107" s="26">
        <v>23.2</v>
      </c>
      <c r="L107" s="26">
        <v>0.4</v>
      </c>
      <c r="M107" s="91" t="s">
        <v>1578</v>
      </c>
      <c r="N107" s="90" t="s">
        <v>1577</v>
      </c>
      <c r="O107" s="89" t="s">
        <v>108</v>
      </c>
      <c r="P107" s="94" t="s">
        <v>1453</v>
      </c>
      <c r="Q107" s="33"/>
    </row>
    <row r="108" spans="1:17" ht="25.5" x14ac:dyDescent="0.2">
      <c r="A108" s="93"/>
      <c r="B108" s="92"/>
      <c r="C108" s="26" t="s">
        <v>40</v>
      </c>
      <c r="D108" s="26" t="s">
        <v>583</v>
      </c>
      <c r="E108" s="26" t="s">
        <v>5</v>
      </c>
      <c r="F108" s="35">
        <v>22.4</v>
      </c>
      <c r="G108" s="26"/>
      <c r="H108" s="11">
        <f>F108+G108</f>
        <v>22.4</v>
      </c>
      <c r="I108" s="26"/>
      <c r="J108" s="26" t="s">
        <v>509</v>
      </c>
      <c r="K108" s="26"/>
      <c r="L108" s="26"/>
      <c r="M108" s="91" t="s">
        <v>42</v>
      </c>
      <c r="N108" s="90"/>
      <c r="O108" s="89" t="s">
        <v>108</v>
      </c>
      <c r="P108" s="88"/>
      <c r="Q108" s="33"/>
    </row>
    <row r="109" spans="1:17" ht="51" x14ac:dyDescent="0.2">
      <c r="A109" s="45">
        <v>63</v>
      </c>
      <c r="B109" s="18" t="s">
        <v>1576</v>
      </c>
      <c r="C109" s="18" t="s">
        <v>40</v>
      </c>
      <c r="D109" s="18" t="s">
        <v>583</v>
      </c>
      <c r="E109" s="18" t="s">
        <v>5</v>
      </c>
      <c r="F109" s="11">
        <v>423.5</v>
      </c>
      <c r="G109" s="18"/>
      <c r="H109" s="11">
        <f>F109+G109</f>
        <v>423.5</v>
      </c>
      <c r="I109" s="18" t="s">
        <v>1575</v>
      </c>
      <c r="J109" s="18" t="s">
        <v>69</v>
      </c>
      <c r="K109" s="18">
        <v>0</v>
      </c>
      <c r="L109" s="18">
        <v>0</v>
      </c>
      <c r="M109" s="18" t="s">
        <v>1574</v>
      </c>
      <c r="N109" s="18" t="s">
        <v>1573</v>
      </c>
      <c r="O109" s="18" t="s">
        <v>108</v>
      </c>
      <c r="P109" s="43" t="s">
        <v>1118</v>
      </c>
      <c r="Q109" s="1"/>
    </row>
    <row r="110" spans="1:17" ht="38.25" x14ac:dyDescent="0.2">
      <c r="A110" s="45">
        <v>64</v>
      </c>
      <c r="B110" s="18" t="s">
        <v>1572</v>
      </c>
      <c r="C110" s="18" t="s">
        <v>40</v>
      </c>
      <c r="D110" s="18" t="s">
        <v>583</v>
      </c>
      <c r="E110" s="18" t="s">
        <v>5</v>
      </c>
      <c r="F110" s="11">
        <v>201.2</v>
      </c>
      <c r="G110" s="18"/>
      <c r="H110" s="11">
        <f>F110+G110</f>
        <v>201.2</v>
      </c>
      <c r="I110" s="18" t="s">
        <v>1571</v>
      </c>
      <c r="J110" s="18" t="s">
        <v>69</v>
      </c>
      <c r="K110" s="18"/>
      <c r="L110" s="18"/>
      <c r="M110" s="18" t="s">
        <v>1570</v>
      </c>
      <c r="N110" s="18" t="s">
        <v>1569</v>
      </c>
      <c r="O110" s="18" t="s">
        <v>108</v>
      </c>
      <c r="P110" s="43" t="s">
        <v>1266</v>
      </c>
      <c r="Q110" s="1"/>
    </row>
    <row r="111" spans="1:17" ht="38.25" x14ac:dyDescent="0.2">
      <c r="A111" s="45">
        <v>65</v>
      </c>
      <c r="B111" s="18" t="s">
        <v>1568</v>
      </c>
      <c r="C111" s="18" t="s">
        <v>40</v>
      </c>
      <c r="D111" s="18" t="s">
        <v>583</v>
      </c>
      <c r="E111" s="18" t="s">
        <v>5</v>
      </c>
      <c r="F111" s="11">
        <v>127.9</v>
      </c>
      <c r="G111" s="18"/>
      <c r="H111" s="11">
        <f>F111+G111</f>
        <v>127.9</v>
      </c>
      <c r="I111" s="18" t="s">
        <v>1567</v>
      </c>
      <c r="J111" s="18" t="s">
        <v>69</v>
      </c>
      <c r="K111" s="18">
        <v>0.9</v>
      </c>
      <c r="L111" s="18">
        <v>0</v>
      </c>
      <c r="M111" s="18" t="s">
        <v>1566</v>
      </c>
      <c r="N111" s="18" t="s">
        <v>1565</v>
      </c>
      <c r="O111" s="18" t="s">
        <v>108</v>
      </c>
      <c r="P111" s="43" t="s">
        <v>1118</v>
      </c>
      <c r="Q111" s="1"/>
    </row>
    <row r="112" spans="1:17" ht="63.75" x14ac:dyDescent="0.2">
      <c r="A112" s="45">
        <v>66</v>
      </c>
      <c r="B112" s="18" t="s">
        <v>1564</v>
      </c>
      <c r="C112" s="18" t="s">
        <v>40</v>
      </c>
      <c r="D112" s="18" t="s">
        <v>583</v>
      </c>
      <c r="E112" s="18" t="s">
        <v>5</v>
      </c>
      <c r="F112" s="11">
        <v>381.8</v>
      </c>
      <c r="G112" s="18"/>
      <c r="H112" s="11">
        <f>F112+G112</f>
        <v>381.8</v>
      </c>
      <c r="I112" s="18"/>
      <c r="J112" s="18" t="s">
        <v>43</v>
      </c>
      <c r="K112" s="18"/>
      <c r="L112" s="18"/>
      <c r="M112" s="18" t="s">
        <v>42</v>
      </c>
      <c r="N112" s="18" t="s">
        <v>1563</v>
      </c>
      <c r="O112" s="18" t="s">
        <v>134</v>
      </c>
      <c r="P112" s="43" t="s">
        <v>1296</v>
      </c>
      <c r="Q112" s="1"/>
    </row>
    <row r="113" spans="1:17" ht="63.75" x14ac:dyDescent="0.2">
      <c r="A113" s="45">
        <v>67</v>
      </c>
      <c r="B113" s="18" t="s">
        <v>1562</v>
      </c>
      <c r="C113" s="18" t="s">
        <v>40</v>
      </c>
      <c r="D113" s="18" t="s">
        <v>583</v>
      </c>
      <c r="E113" s="18" t="s">
        <v>5</v>
      </c>
      <c r="F113" s="11">
        <v>272.10000000000002</v>
      </c>
      <c r="G113" s="18"/>
      <c r="H113" s="11">
        <f>F113+G113</f>
        <v>272.10000000000002</v>
      </c>
      <c r="I113" s="18" t="s">
        <v>1561</v>
      </c>
      <c r="J113" s="18" t="s">
        <v>69</v>
      </c>
      <c r="K113" s="18">
        <v>16.2</v>
      </c>
      <c r="L113" s="18">
        <v>0.2</v>
      </c>
      <c r="M113" s="18" t="s">
        <v>1560</v>
      </c>
      <c r="N113" s="18" t="s">
        <v>1559</v>
      </c>
      <c r="O113" s="18" t="s">
        <v>134</v>
      </c>
      <c r="P113" s="43" t="s">
        <v>1118</v>
      </c>
      <c r="Q113" s="1"/>
    </row>
    <row r="114" spans="1:17" ht="25.5" x14ac:dyDescent="0.2">
      <c r="A114" s="84">
        <v>68</v>
      </c>
      <c r="B114" s="42" t="s">
        <v>1558</v>
      </c>
      <c r="C114" s="18" t="s">
        <v>40</v>
      </c>
      <c r="D114" s="18" t="s">
        <v>583</v>
      </c>
      <c r="E114" s="18" t="s">
        <v>5</v>
      </c>
      <c r="F114" s="11">
        <v>72.3</v>
      </c>
      <c r="G114" s="18"/>
      <c r="H114" s="11">
        <f>F114+G114</f>
        <v>72.3</v>
      </c>
      <c r="I114" s="18" t="s">
        <v>1557</v>
      </c>
      <c r="J114" s="18" t="s">
        <v>69</v>
      </c>
      <c r="K114" s="18">
        <v>3</v>
      </c>
      <c r="L114" s="18">
        <v>0</v>
      </c>
      <c r="M114" s="18" t="s">
        <v>1556</v>
      </c>
      <c r="N114" s="42" t="s">
        <v>1504</v>
      </c>
      <c r="O114" s="18" t="s">
        <v>134</v>
      </c>
      <c r="P114" s="53" t="s">
        <v>1539</v>
      </c>
      <c r="Q114" s="1"/>
    </row>
    <row r="115" spans="1:17" ht="25.5" x14ac:dyDescent="0.2">
      <c r="A115" s="83"/>
      <c r="B115" s="39"/>
      <c r="C115" s="18" t="s">
        <v>40</v>
      </c>
      <c r="D115" s="18" t="s">
        <v>583</v>
      </c>
      <c r="E115" s="18" t="s">
        <v>5</v>
      </c>
      <c r="F115" s="11">
        <v>489.7</v>
      </c>
      <c r="G115" s="18"/>
      <c r="H115" s="11">
        <f>F115+G115</f>
        <v>489.7</v>
      </c>
      <c r="I115" s="18"/>
      <c r="J115" s="18" t="s">
        <v>509</v>
      </c>
      <c r="K115" s="18"/>
      <c r="L115" s="18"/>
      <c r="M115" s="18" t="s">
        <v>42</v>
      </c>
      <c r="N115" s="39"/>
      <c r="O115" s="18" t="s">
        <v>134</v>
      </c>
      <c r="P115" s="50"/>
      <c r="Q115" s="1"/>
    </row>
    <row r="116" spans="1:17" ht="51" x14ac:dyDescent="0.2">
      <c r="A116" s="36">
        <v>69</v>
      </c>
      <c r="B116" s="18" t="s">
        <v>1555</v>
      </c>
      <c r="C116" s="18" t="s">
        <v>40</v>
      </c>
      <c r="D116" s="18" t="s">
        <v>583</v>
      </c>
      <c r="E116" s="18" t="s">
        <v>5</v>
      </c>
      <c r="F116" s="11">
        <v>307</v>
      </c>
      <c r="G116" s="18"/>
      <c r="H116" s="11">
        <f>F116+G116</f>
        <v>307</v>
      </c>
      <c r="I116" s="18" t="s">
        <v>1554</v>
      </c>
      <c r="J116" s="18" t="s">
        <v>69</v>
      </c>
      <c r="K116" s="18">
        <v>5.6</v>
      </c>
      <c r="L116" s="18">
        <v>0.1</v>
      </c>
      <c r="M116" s="18" t="s">
        <v>1553</v>
      </c>
      <c r="N116" s="18" t="s">
        <v>1552</v>
      </c>
      <c r="O116" s="18" t="s">
        <v>134</v>
      </c>
      <c r="P116" s="43" t="s">
        <v>1296</v>
      </c>
      <c r="Q116" s="1"/>
    </row>
    <row r="117" spans="1:17" ht="25.5" x14ac:dyDescent="0.2">
      <c r="A117" s="84">
        <v>70</v>
      </c>
      <c r="B117" s="42" t="s">
        <v>1551</v>
      </c>
      <c r="C117" s="18" t="s">
        <v>40</v>
      </c>
      <c r="D117" s="18" t="s">
        <v>583</v>
      </c>
      <c r="E117" s="18" t="s">
        <v>5</v>
      </c>
      <c r="F117" s="11">
        <v>84.5</v>
      </c>
      <c r="G117" s="18"/>
      <c r="H117" s="11">
        <f>F117+G117</f>
        <v>84.5</v>
      </c>
      <c r="I117" s="18" t="s">
        <v>1550</v>
      </c>
      <c r="J117" s="18" t="s">
        <v>69</v>
      </c>
      <c r="K117" s="18">
        <v>4.2</v>
      </c>
      <c r="L117" s="18">
        <v>0</v>
      </c>
      <c r="M117" s="18" t="s">
        <v>1549</v>
      </c>
      <c r="N117" s="42" t="s">
        <v>1548</v>
      </c>
      <c r="O117" s="18" t="s">
        <v>134</v>
      </c>
      <c r="P117" s="53" t="s">
        <v>1315</v>
      </c>
      <c r="Q117" s="1"/>
    </row>
    <row r="118" spans="1:17" ht="25.5" x14ac:dyDescent="0.2">
      <c r="A118" s="83"/>
      <c r="B118" s="39"/>
      <c r="C118" s="18" t="s">
        <v>40</v>
      </c>
      <c r="D118" s="18" t="s">
        <v>583</v>
      </c>
      <c r="E118" s="18" t="s">
        <v>5</v>
      </c>
      <c r="F118" s="11">
        <v>56.5</v>
      </c>
      <c r="G118" s="18"/>
      <c r="H118" s="11">
        <f>F118+G118</f>
        <v>56.5</v>
      </c>
      <c r="I118" s="18"/>
      <c r="J118" s="18" t="s">
        <v>509</v>
      </c>
      <c r="K118" s="18"/>
      <c r="L118" s="18"/>
      <c r="M118" s="18" t="s">
        <v>42</v>
      </c>
      <c r="N118" s="39"/>
      <c r="O118" s="18" t="s">
        <v>134</v>
      </c>
      <c r="P118" s="50"/>
      <c r="Q118" s="1"/>
    </row>
    <row r="119" spans="1:17" ht="63.75" x14ac:dyDescent="0.2">
      <c r="A119" s="36">
        <v>71</v>
      </c>
      <c r="B119" s="18" t="s">
        <v>1547</v>
      </c>
      <c r="C119" s="18" t="s">
        <v>40</v>
      </c>
      <c r="D119" s="18" t="s">
        <v>583</v>
      </c>
      <c r="E119" s="18" t="s">
        <v>5</v>
      </c>
      <c r="F119" s="11">
        <v>86.1</v>
      </c>
      <c r="G119" s="18"/>
      <c r="H119" s="11">
        <f>F119+G119</f>
        <v>86.1</v>
      </c>
      <c r="I119" s="18" t="s">
        <v>1546</v>
      </c>
      <c r="J119" s="18" t="s">
        <v>69</v>
      </c>
      <c r="K119" s="18">
        <v>11.5</v>
      </c>
      <c r="L119" s="18">
        <v>0.1</v>
      </c>
      <c r="M119" s="18" t="s">
        <v>1545</v>
      </c>
      <c r="N119" s="18" t="s">
        <v>1544</v>
      </c>
      <c r="O119" s="18" t="s">
        <v>134</v>
      </c>
      <c r="P119" s="43" t="s">
        <v>1266</v>
      </c>
      <c r="Q119" s="1"/>
    </row>
    <row r="120" spans="1:17" ht="63.75" x14ac:dyDescent="0.2">
      <c r="A120" s="36">
        <v>72</v>
      </c>
      <c r="B120" s="18" t="s">
        <v>1543</v>
      </c>
      <c r="C120" s="18" t="s">
        <v>40</v>
      </c>
      <c r="D120" s="18" t="s">
        <v>583</v>
      </c>
      <c r="E120" s="18" t="s">
        <v>5</v>
      </c>
      <c r="F120" s="11">
        <v>454.1</v>
      </c>
      <c r="G120" s="18"/>
      <c r="H120" s="11">
        <f>F120+G120</f>
        <v>454.1</v>
      </c>
      <c r="I120" s="18" t="s">
        <v>1542</v>
      </c>
      <c r="J120" s="18" t="s">
        <v>69</v>
      </c>
      <c r="K120" s="18">
        <v>15.2</v>
      </c>
      <c r="L120" s="18">
        <v>0.2</v>
      </c>
      <c r="M120" s="18" t="s">
        <v>1541</v>
      </c>
      <c r="N120" s="18" t="s">
        <v>1540</v>
      </c>
      <c r="O120" s="18" t="s">
        <v>134</v>
      </c>
      <c r="P120" s="43" t="s">
        <v>1539</v>
      </c>
      <c r="Q120" s="1"/>
    </row>
    <row r="121" spans="1:17" ht="51" x14ac:dyDescent="0.2">
      <c r="A121" s="42">
        <v>73</v>
      </c>
      <c r="B121" s="18" t="s">
        <v>1538</v>
      </c>
      <c r="C121" s="18" t="s">
        <v>40</v>
      </c>
      <c r="D121" s="18" t="s">
        <v>583</v>
      </c>
      <c r="E121" s="18" t="s">
        <v>5</v>
      </c>
      <c r="F121" s="11">
        <v>363.7</v>
      </c>
      <c r="G121" s="18"/>
      <c r="H121" s="11">
        <f>F121+G121</f>
        <v>363.7</v>
      </c>
      <c r="I121" s="18" t="s">
        <v>1537</v>
      </c>
      <c r="J121" s="18" t="s">
        <v>69</v>
      </c>
      <c r="K121" s="18">
        <v>0</v>
      </c>
      <c r="L121" s="18">
        <v>0</v>
      </c>
      <c r="M121" s="18" t="s">
        <v>1536</v>
      </c>
      <c r="N121" s="42" t="s">
        <v>1535</v>
      </c>
      <c r="O121" s="18" t="s">
        <v>15</v>
      </c>
      <c r="P121" s="53" t="s">
        <v>1534</v>
      </c>
      <c r="Q121" s="1"/>
    </row>
    <row r="122" spans="1:17" ht="25.5" x14ac:dyDescent="0.2">
      <c r="A122" s="39"/>
      <c r="B122" s="18" t="s">
        <v>1533</v>
      </c>
      <c r="C122" s="18" t="s">
        <v>40</v>
      </c>
      <c r="D122" s="18" t="s">
        <v>583</v>
      </c>
      <c r="E122" s="18" t="s">
        <v>5</v>
      </c>
      <c r="F122" s="11">
        <v>2296.1</v>
      </c>
      <c r="G122" s="18"/>
      <c r="H122" s="11">
        <f>F122+G122</f>
        <v>2296.1</v>
      </c>
      <c r="I122" s="18"/>
      <c r="J122" s="18" t="s">
        <v>509</v>
      </c>
      <c r="K122" s="18"/>
      <c r="L122" s="18"/>
      <c r="M122" s="18" t="s">
        <v>42</v>
      </c>
      <c r="N122" s="39"/>
      <c r="O122" s="18" t="s">
        <v>15</v>
      </c>
      <c r="P122" s="50"/>
      <c r="Q122" s="1"/>
    </row>
    <row r="123" spans="1:17" ht="25.5" x14ac:dyDescent="0.2">
      <c r="A123" s="42">
        <v>74</v>
      </c>
      <c r="B123" s="42" t="s">
        <v>1532</v>
      </c>
      <c r="C123" s="18" t="s">
        <v>40</v>
      </c>
      <c r="D123" s="18" t="s">
        <v>583</v>
      </c>
      <c r="E123" s="18" t="s">
        <v>5</v>
      </c>
      <c r="F123" s="11">
        <v>63.8</v>
      </c>
      <c r="G123" s="18"/>
      <c r="H123" s="11">
        <f>F123+G123</f>
        <v>63.8</v>
      </c>
      <c r="I123" s="18" t="s">
        <v>1531</v>
      </c>
      <c r="J123" s="18" t="s">
        <v>69</v>
      </c>
      <c r="K123" s="18">
        <v>5.2</v>
      </c>
      <c r="L123" s="18">
        <v>0</v>
      </c>
      <c r="M123" s="18" t="s">
        <v>1530</v>
      </c>
      <c r="N123" s="42" t="s">
        <v>1529</v>
      </c>
      <c r="O123" s="18" t="s">
        <v>15</v>
      </c>
      <c r="P123" s="53" t="s">
        <v>1118</v>
      </c>
      <c r="Q123" s="1"/>
    </row>
    <row r="124" spans="1:17" ht="25.5" x14ac:dyDescent="0.2">
      <c r="A124" s="39"/>
      <c r="B124" s="39"/>
      <c r="C124" s="18" t="s">
        <v>40</v>
      </c>
      <c r="D124" s="18" t="s">
        <v>583</v>
      </c>
      <c r="E124" s="18" t="s">
        <v>5</v>
      </c>
      <c r="F124" s="11">
        <v>68.2</v>
      </c>
      <c r="G124" s="18"/>
      <c r="H124" s="11">
        <f>F124+G124</f>
        <v>68.2</v>
      </c>
      <c r="I124" s="18"/>
      <c r="J124" s="18" t="s">
        <v>509</v>
      </c>
      <c r="K124" s="18"/>
      <c r="L124" s="18"/>
      <c r="M124" s="18" t="s">
        <v>42</v>
      </c>
      <c r="N124" s="39"/>
      <c r="O124" s="18" t="s">
        <v>15</v>
      </c>
      <c r="P124" s="50"/>
      <c r="Q124" s="1"/>
    </row>
    <row r="125" spans="1:17" ht="25.5" x14ac:dyDescent="0.2">
      <c r="A125" s="42">
        <v>75</v>
      </c>
      <c r="B125" s="18" t="s">
        <v>1528</v>
      </c>
      <c r="C125" s="18" t="s">
        <v>40</v>
      </c>
      <c r="D125" s="18" t="s">
        <v>583</v>
      </c>
      <c r="E125" s="18" t="s">
        <v>5</v>
      </c>
      <c r="F125" s="11">
        <v>2603.5</v>
      </c>
      <c r="G125" s="18"/>
      <c r="H125" s="11">
        <f>F125+G125</f>
        <v>2603.5</v>
      </c>
      <c r="I125" s="18"/>
      <c r="J125" s="18" t="s">
        <v>509</v>
      </c>
      <c r="K125" s="18"/>
      <c r="L125" s="18"/>
      <c r="M125" s="18" t="s">
        <v>42</v>
      </c>
      <c r="N125" s="42" t="s">
        <v>1527</v>
      </c>
      <c r="O125" s="18" t="s">
        <v>621</v>
      </c>
      <c r="P125" s="53" t="s">
        <v>1118</v>
      </c>
      <c r="Q125" s="1"/>
    </row>
    <row r="126" spans="1:17" ht="25.5" x14ac:dyDescent="0.2">
      <c r="A126" s="39"/>
      <c r="B126" s="48" t="s">
        <v>1526</v>
      </c>
      <c r="C126" s="18" t="s">
        <v>40</v>
      </c>
      <c r="D126" s="18" t="s">
        <v>583</v>
      </c>
      <c r="E126" s="18" t="s">
        <v>5</v>
      </c>
      <c r="F126" s="11">
        <v>359.5</v>
      </c>
      <c r="G126" s="18"/>
      <c r="H126" s="11">
        <f>F126+G126</f>
        <v>359.5</v>
      </c>
      <c r="I126" s="18" t="s">
        <v>1525</v>
      </c>
      <c r="J126" s="18" t="s">
        <v>69</v>
      </c>
      <c r="K126" s="18"/>
      <c r="L126" s="18"/>
      <c r="M126" s="18" t="s">
        <v>1524</v>
      </c>
      <c r="N126" s="39"/>
      <c r="O126" s="18" t="s">
        <v>621</v>
      </c>
      <c r="P126" s="50"/>
      <c r="Q126" s="1"/>
    </row>
    <row r="127" spans="1:17" ht="25.5" x14ac:dyDescent="0.2">
      <c r="A127" s="84">
        <v>76</v>
      </c>
      <c r="B127" s="42" t="s">
        <v>1523</v>
      </c>
      <c r="C127" s="18" t="s">
        <v>40</v>
      </c>
      <c r="D127" s="18" t="s">
        <v>583</v>
      </c>
      <c r="E127" s="18" t="s">
        <v>5</v>
      </c>
      <c r="F127" s="11">
        <v>215.8</v>
      </c>
      <c r="G127" s="18"/>
      <c r="H127" s="11">
        <f>F127+G127</f>
        <v>215.8</v>
      </c>
      <c r="I127" s="18" t="s">
        <v>1522</v>
      </c>
      <c r="J127" s="18" t="s">
        <v>69</v>
      </c>
      <c r="K127" s="18"/>
      <c r="L127" s="18"/>
      <c r="M127" s="18" t="s">
        <v>1521</v>
      </c>
      <c r="N127" s="42" t="s">
        <v>1520</v>
      </c>
      <c r="O127" s="18" t="s">
        <v>15</v>
      </c>
      <c r="P127" s="53" t="s">
        <v>1519</v>
      </c>
      <c r="Q127" s="1"/>
    </row>
    <row r="128" spans="1:17" ht="25.5" x14ac:dyDescent="0.2">
      <c r="A128" s="87"/>
      <c r="B128" s="52"/>
      <c r="C128" s="18" t="s">
        <v>40</v>
      </c>
      <c r="D128" s="18" t="s">
        <v>583</v>
      </c>
      <c r="E128" s="18" t="s">
        <v>5</v>
      </c>
      <c r="F128" s="11">
        <v>474.3</v>
      </c>
      <c r="G128" s="18"/>
      <c r="H128" s="11">
        <f>F128+G128</f>
        <v>474.3</v>
      </c>
      <c r="I128" s="18" t="s">
        <v>1518</v>
      </c>
      <c r="J128" s="18" t="s">
        <v>69</v>
      </c>
      <c r="K128" s="18">
        <v>0.9</v>
      </c>
      <c r="L128" s="18">
        <v>0</v>
      </c>
      <c r="M128" s="18" t="s">
        <v>1517</v>
      </c>
      <c r="N128" s="52"/>
      <c r="O128" s="18" t="s">
        <v>15</v>
      </c>
      <c r="P128" s="51"/>
      <c r="Q128" s="1"/>
    </row>
    <row r="129" spans="1:17" ht="25.5" x14ac:dyDescent="0.2">
      <c r="A129" s="87"/>
      <c r="B129" s="52"/>
      <c r="C129" s="18" t="s">
        <v>40</v>
      </c>
      <c r="D129" s="18" t="s">
        <v>583</v>
      </c>
      <c r="E129" s="18" t="s">
        <v>5</v>
      </c>
      <c r="F129" s="11">
        <v>793.9</v>
      </c>
      <c r="G129" s="18"/>
      <c r="H129" s="11">
        <f>F129+G129</f>
        <v>793.9</v>
      </c>
      <c r="I129" s="18" t="s">
        <v>1516</v>
      </c>
      <c r="J129" s="18" t="s">
        <v>69</v>
      </c>
      <c r="K129" s="18"/>
      <c r="L129" s="18"/>
      <c r="M129" s="18" t="s">
        <v>1515</v>
      </c>
      <c r="N129" s="52"/>
      <c r="O129" s="18" t="s">
        <v>15</v>
      </c>
      <c r="P129" s="51"/>
      <c r="Q129" s="1"/>
    </row>
    <row r="130" spans="1:17" ht="25.5" x14ac:dyDescent="0.2">
      <c r="A130" s="87"/>
      <c r="B130" s="52"/>
      <c r="C130" s="18" t="s">
        <v>40</v>
      </c>
      <c r="D130" s="18" t="s">
        <v>583</v>
      </c>
      <c r="E130" s="18" t="s">
        <v>5</v>
      </c>
      <c r="F130" s="11">
        <v>617.70000000000005</v>
      </c>
      <c r="G130" s="18"/>
      <c r="H130" s="11">
        <f>F130+G130</f>
        <v>617.70000000000005</v>
      </c>
      <c r="I130" s="18" t="s">
        <v>1514</v>
      </c>
      <c r="J130" s="18" t="s">
        <v>69</v>
      </c>
      <c r="K130" s="18"/>
      <c r="L130" s="18"/>
      <c r="M130" s="18" t="s">
        <v>1513</v>
      </c>
      <c r="N130" s="52"/>
      <c r="O130" s="18" t="s">
        <v>15</v>
      </c>
      <c r="P130" s="51"/>
      <c r="Q130" s="1"/>
    </row>
    <row r="131" spans="1:17" ht="25.5" x14ac:dyDescent="0.2">
      <c r="A131" s="83"/>
      <c r="B131" s="39"/>
      <c r="C131" s="18" t="s">
        <v>40</v>
      </c>
      <c r="D131" s="18" t="s">
        <v>583</v>
      </c>
      <c r="E131" s="18" t="s">
        <v>5</v>
      </c>
      <c r="F131" s="11">
        <v>704.3</v>
      </c>
      <c r="G131" s="18"/>
      <c r="H131" s="11">
        <f>F131+G131</f>
        <v>704.3</v>
      </c>
      <c r="I131" s="18"/>
      <c r="J131" s="18" t="s">
        <v>509</v>
      </c>
      <c r="K131" s="18"/>
      <c r="L131" s="18"/>
      <c r="M131" s="18" t="s">
        <v>42</v>
      </c>
      <c r="N131" s="39"/>
      <c r="O131" s="18" t="s">
        <v>15</v>
      </c>
      <c r="P131" s="50"/>
      <c r="Q131" s="1"/>
    </row>
    <row r="132" spans="1:17" ht="63.75" x14ac:dyDescent="0.2">
      <c r="A132" s="36">
        <v>77</v>
      </c>
      <c r="B132" s="18" t="s">
        <v>1512</v>
      </c>
      <c r="C132" s="18" t="s">
        <v>40</v>
      </c>
      <c r="D132" s="18" t="s">
        <v>583</v>
      </c>
      <c r="E132" s="18" t="s">
        <v>5</v>
      </c>
      <c r="F132" s="11">
        <v>880.5</v>
      </c>
      <c r="G132" s="18"/>
      <c r="H132" s="11">
        <f>F132+G132</f>
        <v>880.5</v>
      </c>
      <c r="I132" s="18" t="s">
        <v>1511</v>
      </c>
      <c r="J132" s="18" t="s">
        <v>69</v>
      </c>
      <c r="K132" s="18">
        <v>21</v>
      </c>
      <c r="L132" s="18">
        <v>0.2</v>
      </c>
      <c r="M132" s="18" t="s">
        <v>1510</v>
      </c>
      <c r="N132" s="18" t="s">
        <v>1509</v>
      </c>
      <c r="O132" s="18" t="s">
        <v>15</v>
      </c>
      <c r="P132" s="43" t="s">
        <v>1508</v>
      </c>
      <c r="Q132" s="1"/>
    </row>
    <row r="133" spans="1:17" ht="25.5" x14ac:dyDescent="0.2">
      <c r="A133" s="36">
        <v>78</v>
      </c>
      <c r="B133" s="18" t="s">
        <v>1507</v>
      </c>
      <c r="C133" s="18" t="s">
        <v>40</v>
      </c>
      <c r="D133" s="18" t="s">
        <v>583</v>
      </c>
      <c r="E133" s="18" t="s">
        <v>5</v>
      </c>
      <c r="F133" s="11">
        <v>216.5</v>
      </c>
      <c r="G133" s="18"/>
      <c r="H133" s="11">
        <f>F133+G133</f>
        <v>216.5</v>
      </c>
      <c r="I133" s="18" t="s">
        <v>1506</v>
      </c>
      <c r="J133" s="18" t="s">
        <v>69</v>
      </c>
      <c r="K133" s="18">
        <v>8.1</v>
      </c>
      <c r="L133" s="18">
        <v>0.1</v>
      </c>
      <c r="M133" s="18" t="s">
        <v>1505</v>
      </c>
      <c r="N133" s="18" t="s">
        <v>1504</v>
      </c>
      <c r="O133" s="18" t="s">
        <v>15</v>
      </c>
      <c r="P133" s="43" t="s">
        <v>1118</v>
      </c>
      <c r="Q133" s="1"/>
    </row>
    <row r="134" spans="1:17" ht="38.25" x14ac:dyDescent="0.2">
      <c r="A134" s="36">
        <v>79</v>
      </c>
      <c r="B134" s="18" t="s">
        <v>1503</v>
      </c>
      <c r="C134" s="18" t="s">
        <v>40</v>
      </c>
      <c r="D134" s="18" t="s">
        <v>583</v>
      </c>
      <c r="E134" s="18" t="s">
        <v>5</v>
      </c>
      <c r="F134" s="11">
        <v>236.8</v>
      </c>
      <c r="G134" s="18"/>
      <c r="H134" s="11">
        <f>F134+G134</f>
        <v>236.8</v>
      </c>
      <c r="I134" s="18" t="s">
        <v>1502</v>
      </c>
      <c r="J134" s="18" t="s">
        <v>69</v>
      </c>
      <c r="K134" s="18">
        <v>5.4</v>
      </c>
      <c r="L134" s="18">
        <v>0.1</v>
      </c>
      <c r="M134" s="18" t="s">
        <v>1501</v>
      </c>
      <c r="N134" s="18" t="s">
        <v>1500</v>
      </c>
      <c r="O134" s="18" t="s">
        <v>15</v>
      </c>
      <c r="P134" s="43" t="s">
        <v>1266</v>
      </c>
      <c r="Q134" s="1"/>
    </row>
    <row r="135" spans="1:17" ht="38.25" x14ac:dyDescent="0.2">
      <c r="A135" s="36">
        <v>80</v>
      </c>
      <c r="B135" s="18" t="s">
        <v>1499</v>
      </c>
      <c r="C135" s="18" t="s">
        <v>40</v>
      </c>
      <c r="D135" s="18" t="s">
        <v>583</v>
      </c>
      <c r="E135" s="18" t="s">
        <v>5</v>
      </c>
      <c r="F135" s="11">
        <v>178.8</v>
      </c>
      <c r="G135" s="18"/>
      <c r="H135" s="11">
        <f>F135+G135</f>
        <v>178.8</v>
      </c>
      <c r="I135" s="18" t="s">
        <v>1498</v>
      </c>
      <c r="J135" s="18" t="s">
        <v>69</v>
      </c>
      <c r="K135" s="18">
        <v>2.1</v>
      </c>
      <c r="L135" s="18">
        <v>0</v>
      </c>
      <c r="M135" s="18" t="s">
        <v>1497</v>
      </c>
      <c r="N135" s="18" t="s">
        <v>1496</v>
      </c>
      <c r="O135" s="18" t="s">
        <v>15</v>
      </c>
      <c r="P135" s="43" t="s">
        <v>1266</v>
      </c>
      <c r="Q135" s="1"/>
    </row>
    <row r="136" spans="1:17" ht="51" x14ac:dyDescent="0.2">
      <c r="A136" s="42">
        <v>81</v>
      </c>
      <c r="B136" s="18" t="s">
        <v>1495</v>
      </c>
      <c r="C136" s="18" t="s">
        <v>40</v>
      </c>
      <c r="D136" s="18" t="s">
        <v>583</v>
      </c>
      <c r="E136" s="18" t="s">
        <v>5</v>
      </c>
      <c r="F136" s="11">
        <v>285.10000000000002</v>
      </c>
      <c r="G136" s="18"/>
      <c r="H136" s="11">
        <f>F136+G136</f>
        <v>285.10000000000002</v>
      </c>
      <c r="I136" s="18"/>
      <c r="J136" s="18" t="s">
        <v>4</v>
      </c>
      <c r="K136" s="18"/>
      <c r="L136" s="18"/>
      <c r="M136" s="18" t="s">
        <v>1493</v>
      </c>
      <c r="N136" s="42" t="s">
        <v>1494</v>
      </c>
      <c r="O136" s="18" t="s">
        <v>15</v>
      </c>
      <c r="P136" s="53" t="s">
        <v>1240</v>
      </c>
      <c r="Q136" s="1"/>
    </row>
    <row r="137" spans="1:17" ht="25.5" x14ac:dyDescent="0.2">
      <c r="A137" s="39"/>
      <c r="B137" s="18" t="s">
        <v>885</v>
      </c>
      <c r="C137" s="18" t="s">
        <v>40</v>
      </c>
      <c r="D137" s="18" t="s">
        <v>583</v>
      </c>
      <c r="E137" s="18" t="s">
        <v>5</v>
      </c>
      <c r="F137" s="11">
        <v>59.3</v>
      </c>
      <c r="G137" s="18"/>
      <c r="H137" s="11">
        <f>F137+G137</f>
        <v>59.3</v>
      </c>
      <c r="I137" s="18"/>
      <c r="J137" s="18" t="s">
        <v>4</v>
      </c>
      <c r="K137" s="18"/>
      <c r="L137" s="18"/>
      <c r="M137" s="18" t="s">
        <v>1493</v>
      </c>
      <c r="N137" s="39"/>
      <c r="O137" s="18" t="s">
        <v>15</v>
      </c>
      <c r="P137" s="50"/>
      <c r="Q137" s="1"/>
    </row>
    <row r="138" spans="1:17" ht="38.25" x14ac:dyDescent="0.2">
      <c r="A138" s="24">
        <v>82</v>
      </c>
      <c r="B138" s="18" t="s">
        <v>1492</v>
      </c>
      <c r="C138" s="18" t="s">
        <v>40</v>
      </c>
      <c r="D138" s="18" t="s">
        <v>583</v>
      </c>
      <c r="E138" s="18" t="s">
        <v>5</v>
      </c>
      <c r="F138" s="11">
        <v>415.2</v>
      </c>
      <c r="G138" s="18"/>
      <c r="H138" s="11">
        <f>F138+G138</f>
        <v>415.2</v>
      </c>
      <c r="I138" s="18" t="s">
        <v>1491</v>
      </c>
      <c r="J138" s="18" t="s">
        <v>69</v>
      </c>
      <c r="K138" s="18">
        <v>0</v>
      </c>
      <c r="L138" s="18">
        <v>0</v>
      </c>
      <c r="M138" s="18" t="s">
        <v>1490</v>
      </c>
      <c r="N138" s="18" t="s">
        <v>1489</v>
      </c>
      <c r="O138" s="18" t="s">
        <v>29</v>
      </c>
      <c r="P138" s="43" t="s">
        <v>1453</v>
      </c>
      <c r="Q138" s="1"/>
    </row>
    <row r="139" spans="1:17" ht="38.25" x14ac:dyDescent="0.2">
      <c r="A139" s="36">
        <v>83</v>
      </c>
      <c r="B139" s="18" t="s">
        <v>1488</v>
      </c>
      <c r="C139" s="18" t="s">
        <v>40</v>
      </c>
      <c r="D139" s="18" t="s">
        <v>583</v>
      </c>
      <c r="E139" s="18" t="s">
        <v>5</v>
      </c>
      <c r="F139" s="11">
        <v>161.80000000000001</v>
      </c>
      <c r="G139" s="18"/>
      <c r="H139" s="11">
        <f>F139+G139</f>
        <v>161.80000000000001</v>
      </c>
      <c r="I139" s="18" t="s">
        <v>1487</v>
      </c>
      <c r="J139" s="18" t="s">
        <v>69</v>
      </c>
      <c r="K139" s="18"/>
      <c r="L139" s="18"/>
      <c r="M139" s="18" t="s">
        <v>1486</v>
      </c>
      <c r="N139" s="18" t="s">
        <v>1485</v>
      </c>
      <c r="O139" s="18" t="s">
        <v>29</v>
      </c>
      <c r="P139" s="43" t="s">
        <v>1118</v>
      </c>
      <c r="Q139" s="1"/>
    </row>
    <row r="140" spans="1:17" ht="38.25" x14ac:dyDescent="0.2">
      <c r="A140" s="24">
        <v>84</v>
      </c>
      <c r="B140" s="18" t="s">
        <v>1484</v>
      </c>
      <c r="C140" s="18" t="s">
        <v>40</v>
      </c>
      <c r="D140" s="18" t="s">
        <v>583</v>
      </c>
      <c r="E140" s="18" t="s">
        <v>5</v>
      </c>
      <c r="F140" s="11">
        <v>691.5</v>
      </c>
      <c r="G140" s="18"/>
      <c r="H140" s="11">
        <f>F140+G140</f>
        <v>691.5</v>
      </c>
      <c r="I140" s="18" t="s">
        <v>1483</v>
      </c>
      <c r="J140" s="18" t="s">
        <v>69</v>
      </c>
      <c r="K140" s="18">
        <v>5.0999999999999996</v>
      </c>
      <c r="L140" s="18">
        <v>0.1</v>
      </c>
      <c r="M140" s="18" t="s">
        <v>1482</v>
      </c>
      <c r="N140" s="18" t="s">
        <v>1481</v>
      </c>
      <c r="O140" s="18" t="s">
        <v>29</v>
      </c>
      <c r="P140" s="43" t="s">
        <v>1345</v>
      </c>
      <c r="Q140" s="1"/>
    </row>
    <row r="141" spans="1:17" ht="51" x14ac:dyDescent="0.2">
      <c r="A141" s="36">
        <v>85</v>
      </c>
      <c r="B141" s="18" t="s">
        <v>1480</v>
      </c>
      <c r="C141" s="18" t="s">
        <v>40</v>
      </c>
      <c r="D141" s="18" t="s">
        <v>583</v>
      </c>
      <c r="E141" s="18" t="s">
        <v>5</v>
      </c>
      <c r="F141" s="11">
        <v>115.5</v>
      </c>
      <c r="G141" s="18"/>
      <c r="H141" s="11">
        <f>F141+G141</f>
        <v>115.5</v>
      </c>
      <c r="I141" s="18" t="s">
        <v>1479</v>
      </c>
      <c r="J141" s="18" t="s">
        <v>69</v>
      </c>
      <c r="K141" s="18">
        <v>7.6</v>
      </c>
      <c r="L141" s="18">
        <v>0</v>
      </c>
      <c r="M141" s="18" t="s">
        <v>1478</v>
      </c>
      <c r="N141" s="18" t="s">
        <v>1477</v>
      </c>
      <c r="O141" s="18" t="s">
        <v>29</v>
      </c>
      <c r="P141" s="43" t="s">
        <v>1118</v>
      </c>
      <c r="Q141" s="1"/>
    </row>
    <row r="142" spans="1:17" ht="51" x14ac:dyDescent="0.2">
      <c r="A142" s="24">
        <v>86</v>
      </c>
      <c r="B142" s="18" t="s">
        <v>1476</v>
      </c>
      <c r="C142" s="18" t="s">
        <v>40</v>
      </c>
      <c r="D142" s="18" t="s">
        <v>583</v>
      </c>
      <c r="E142" s="18" t="s">
        <v>5</v>
      </c>
      <c r="F142" s="11">
        <v>49.7</v>
      </c>
      <c r="G142" s="18"/>
      <c r="H142" s="11">
        <f>F142+G142</f>
        <v>49.7</v>
      </c>
      <c r="I142" s="18"/>
      <c r="J142" s="18" t="s">
        <v>43</v>
      </c>
      <c r="K142" s="18"/>
      <c r="L142" s="18"/>
      <c r="M142" s="18" t="s">
        <v>42</v>
      </c>
      <c r="N142" s="18" t="s">
        <v>1475</v>
      </c>
      <c r="O142" s="18" t="s">
        <v>29</v>
      </c>
      <c r="P142" s="43" t="s">
        <v>1430</v>
      </c>
      <c r="Q142" s="1"/>
    </row>
    <row r="143" spans="1:17" ht="51" x14ac:dyDescent="0.2">
      <c r="A143" s="36">
        <v>87</v>
      </c>
      <c r="B143" s="18" t="s">
        <v>1474</v>
      </c>
      <c r="C143" s="18" t="s">
        <v>40</v>
      </c>
      <c r="D143" s="18" t="s">
        <v>583</v>
      </c>
      <c r="E143" s="18" t="s">
        <v>5</v>
      </c>
      <c r="F143" s="11">
        <v>174.8</v>
      </c>
      <c r="G143" s="18">
        <v>32.200000000000003</v>
      </c>
      <c r="H143" s="11">
        <f>F143+G143</f>
        <v>207</v>
      </c>
      <c r="I143" s="18" t="s">
        <v>1473</v>
      </c>
      <c r="J143" s="18" t="s">
        <v>69</v>
      </c>
      <c r="K143" s="18">
        <v>2.9</v>
      </c>
      <c r="L143" s="18">
        <v>0</v>
      </c>
      <c r="M143" s="18" t="s">
        <v>1472</v>
      </c>
      <c r="N143" s="18" t="s">
        <v>1471</v>
      </c>
      <c r="O143" s="18" t="s">
        <v>29</v>
      </c>
      <c r="P143" s="43" t="s">
        <v>1118</v>
      </c>
      <c r="Q143" s="1"/>
    </row>
    <row r="144" spans="1:17" ht="51" x14ac:dyDescent="0.2">
      <c r="A144" s="24">
        <v>88</v>
      </c>
      <c r="B144" s="18" t="s">
        <v>1470</v>
      </c>
      <c r="C144" s="18" t="s">
        <v>40</v>
      </c>
      <c r="D144" s="18" t="s">
        <v>583</v>
      </c>
      <c r="E144" s="18" t="s">
        <v>5</v>
      </c>
      <c r="F144" s="11">
        <v>293.39999999999998</v>
      </c>
      <c r="G144" s="18"/>
      <c r="H144" s="11">
        <f>F144+G144</f>
        <v>293.39999999999998</v>
      </c>
      <c r="I144" s="18"/>
      <c r="J144" s="18" t="s">
        <v>43</v>
      </c>
      <c r="K144" s="18"/>
      <c r="L144" s="18"/>
      <c r="M144" s="18" t="s">
        <v>42</v>
      </c>
      <c r="N144" s="18" t="s">
        <v>1469</v>
      </c>
      <c r="O144" s="18" t="s">
        <v>29</v>
      </c>
      <c r="P144" s="43" t="s">
        <v>1430</v>
      </c>
      <c r="Q144" s="1"/>
    </row>
    <row r="145" spans="1:17" ht="38.25" x14ac:dyDescent="0.2">
      <c r="A145" s="84">
        <v>89</v>
      </c>
      <c r="B145" s="18" t="s">
        <v>1468</v>
      </c>
      <c r="C145" s="18" t="s">
        <v>40</v>
      </c>
      <c r="D145" s="18" t="s">
        <v>583</v>
      </c>
      <c r="E145" s="18" t="s">
        <v>5</v>
      </c>
      <c r="F145" s="11">
        <v>0</v>
      </c>
      <c r="G145" s="18"/>
      <c r="H145" s="11">
        <f>F145+G145</f>
        <v>0</v>
      </c>
      <c r="I145" s="42" t="s">
        <v>1467</v>
      </c>
      <c r="J145" s="18" t="s">
        <v>69</v>
      </c>
      <c r="K145" s="18"/>
      <c r="L145" s="18"/>
      <c r="M145" s="42" t="s">
        <v>1466</v>
      </c>
      <c r="N145" s="42" t="s">
        <v>1465</v>
      </c>
      <c r="O145" s="18" t="s">
        <v>29</v>
      </c>
      <c r="P145" s="53" t="s">
        <v>1296</v>
      </c>
      <c r="Q145" s="1"/>
    </row>
    <row r="146" spans="1:17" ht="25.5" x14ac:dyDescent="0.2">
      <c r="A146" s="83"/>
      <c r="B146" s="18" t="s">
        <v>760</v>
      </c>
      <c r="C146" s="18" t="s">
        <v>40</v>
      </c>
      <c r="D146" s="18" t="s">
        <v>583</v>
      </c>
      <c r="E146" s="18" t="s">
        <v>5</v>
      </c>
      <c r="F146" s="11">
        <v>126.6</v>
      </c>
      <c r="G146" s="18"/>
      <c r="H146" s="11">
        <f>F146+G146</f>
        <v>126.6</v>
      </c>
      <c r="I146" s="39"/>
      <c r="J146" s="18" t="s">
        <v>69</v>
      </c>
      <c r="K146" s="18"/>
      <c r="L146" s="18"/>
      <c r="M146" s="39"/>
      <c r="N146" s="39"/>
      <c r="O146" s="18" t="s">
        <v>29</v>
      </c>
      <c r="P146" s="50"/>
      <c r="Q146" s="1"/>
    </row>
    <row r="147" spans="1:17" ht="38.25" x14ac:dyDescent="0.2">
      <c r="A147" s="36">
        <v>90</v>
      </c>
      <c r="B147" s="18" t="s">
        <v>1464</v>
      </c>
      <c r="C147" s="18" t="s">
        <v>40</v>
      </c>
      <c r="D147" s="18" t="s">
        <v>583</v>
      </c>
      <c r="E147" s="18" t="s">
        <v>5</v>
      </c>
      <c r="F147" s="11">
        <v>136.1</v>
      </c>
      <c r="G147" s="18"/>
      <c r="H147" s="11">
        <f>F147+G147</f>
        <v>136.1</v>
      </c>
      <c r="I147" s="18"/>
      <c r="J147" s="18" t="s">
        <v>43</v>
      </c>
      <c r="K147" s="18"/>
      <c r="L147" s="18"/>
      <c r="M147" s="18" t="s">
        <v>42</v>
      </c>
      <c r="N147" s="18" t="s">
        <v>1463</v>
      </c>
      <c r="O147" s="18" t="s">
        <v>29</v>
      </c>
      <c r="P147" s="43" t="s">
        <v>1462</v>
      </c>
      <c r="Q147" s="1"/>
    </row>
    <row r="148" spans="1:17" ht="51" x14ac:dyDescent="0.2">
      <c r="A148" s="36">
        <v>91</v>
      </c>
      <c r="B148" s="18" t="s">
        <v>1461</v>
      </c>
      <c r="C148" s="18" t="s">
        <v>40</v>
      </c>
      <c r="D148" s="18" t="s">
        <v>583</v>
      </c>
      <c r="E148" s="18" t="s">
        <v>5</v>
      </c>
      <c r="F148" s="11">
        <v>87.5</v>
      </c>
      <c r="G148" s="18"/>
      <c r="H148" s="11">
        <f>F148+G148</f>
        <v>87.5</v>
      </c>
      <c r="I148" s="18" t="s">
        <v>1460</v>
      </c>
      <c r="J148" s="18" t="s">
        <v>69</v>
      </c>
      <c r="K148" s="18"/>
      <c r="L148" s="18"/>
      <c r="M148" s="18" t="s">
        <v>1459</v>
      </c>
      <c r="N148" s="18" t="s">
        <v>1458</v>
      </c>
      <c r="O148" s="18" t="s">
        <v>29</v>
      </c>
      <c r="P148" s="43" t="s">
        <v>1296</v>
      </c>
      <c r="Q148" s="1"/>
    </row>
    <row r="149" spans="1:17" ht="38.25" x14ac:dyDescent="0.2">
      <c r="A149" s="36">
        <v>92</v>
      </c>
      <c r="B149" s="18" t="s">
        <v>1457</v>
      </c>
      <c r="C149" s="18" t="s">
        <v>40</v>
      </c>
      <c r="D149" s="18" t="s">
        <v>583</v>
      </c>
      <c r="E149" s="18" t="s">
        <v>5</v>
      </c>
      <c r="F149" s="11">
        <v>155.30000000000001</v>
      </c>
      <c r="G149" s="18"/>
      <c r="H149" s="11">
        <f>F149+G149</f>
        <v>155.30000000000001</v>
      </c>
      <c r="I149" s="18" t="s">
        <v>1456</v>
      </c>
      <c r="J149" s="18" t="s">
        <v>69</v>
      </c>
      <c r="K149" s="18">
        <v>19.5</v>
      </c>
      <c r="L149" s="18">
        <v>0.1</v>
      </c>
      <c r="M149" s="18" t="s">
        <v>1455</v>
      </c>
      <c r="N149" s="18" t="s">
        <v>1454</v>
      </c>
      <c r="O149" s="18" t="s">
        <v>29</v>
      </c>
      <c r="P149" s="43" t="s">
        <v>1453</v>
      </c>
      <c r="Q149" s="1"/>
    </row>
    <row r="150" spans="1:17" ht="25.5" x14ac:dyDescent="0.2">
      <c r="A150" s="36">
        <v>93</v>
      </c>
      <c r="B150" s="18" t="s">
        <v>1452</v>
      </c>
      <c r="C150" s="18" t="s">
        <v>40</v>
      </c>
      <c r="D150" s="18" t="s">
        <v>583</v>
      </c>
      <c r="E150" s="18" t="s">
        <v>5</v>
      </c>
      <c r="F150" s="11">
        <v>432.2</v>
      </c>
      <c r="G150" s="18"/>
      <c r="H150" s="11">
        <f>F150+G150</f>
        <v>432.2</v>
      </c>
      <c r="I150" s="18"/>
      <c r="J150" s="18" t="s">
        <v>43</v>
      </c>
      <c r="K150" s="18"/>
      <c r="L150" s="18"/>
      <c r="M150" s="18" t="s">
        <v>42</v>
      </c>
      <c r="N150" s="18" t="s">
        <v>1451</v>
      </c>
      <c r="O150" s="18" t="s">
        <v>29</v>
      </c>
      <c r="P150" s="43" t="s">
        <v>1118</v>
      </c>
      <c r="Q150" s="1"/>
    </row>
    <row r="151" spans="1:17" ht="51" x14ac:dyDescent="0.2">
      <c r="A151" s="36">
        <v>94</v>
      </c>
      <c r="B151" s="18" t="s">
        <v>1450</v>
      </c>
      <c r="C151" s="18" t="s">
        <v>40</v>
      </c>
      <c r="D151" s="18" t="s">
        <v>583</v>
      </c>
      <c r="E151" s="18" t="s">
        <v>5</v>
      </c>
      <c r="F151" s="11">
        <v>518.6</v>
      </c>
      <c r="G151" s="18"/>
      <c r="H151" s="11">
        <f>F151+G151</f>
        <v>518.6</v>
      </c>
      <c r="I151" s="18" t="s">
        <v>1449</v>
      </c>
      <c r="J151" s="18" t="s">
        <v>69</v>
      </c>
      <c r="K151" s="18">
        <v>8.9</v>
      </c>
      <c r="L151" s="18">
        <v>0.1</v>
      </c>
      <c r="M151" s="18" t="s">
        <v>1448</v>
      </c>
      <c r="N151" s="18" t="s">
        <v>1447</v>
      </c>
      <c r="O151" s="18" t="s">
        <v>29</v>
      </c>
      <c r="P151" s="43" t="s">
        <v>1296</v>
      </c>
      <c r="Q151" s="1"/>
    </row>
    <row r="152" spans="1:17" ht="51" x14ac:dyDescent="0.2">
      <c r="A152" s="36">
        <v>95</v>
      </c>
      <c r="B152" s="18" t="s">
        <v>1446</v>
      </c>
      <c r="C152" s="18" t="s">
        <v>40</v>
      </c>
      <c r="D152" s="18" t="s">
        <v>583</v>
      </c>
      <c r="E152" s="18" t="s">
        <v>5</v>
      </c>
      <c r="F152" s="11">
        <v>499</v>
      </c>
      <c r="G152" s="18"/>
      <c r="H152" s="11">
        <f>F152+G152</f>
        <v>499</v>
      </c>
      <c r="I152" s="18" t="s">
        <v>1445</v>
      </c>
      <c r="J152" s="18" t="s">
        <v>69</v>
      </c>
      <c r="K152" s="18">
        <v>4.0999999999999996</v>
      </c>
      <c r="L152" s="18">
        <v>0.1</v>
      </c>
      <c r="M152" s="18" t="s">
        <v>1444</v>
      </c>
      <c r="N152" s="18" t="s">
        <v>1443</v>
      </c>
      <c r="O152" s="18" t="s">
        <v>29</v>
      </c>
      <c r="P152" s="43" t="s">
        <v>1266</v>
      </c>
      <c r="Q152" s="1"/>
    </row>
    <row r="153" spans="1:17" ht="51" x14ac:dyDescent="0.2">
      <c r="A153" s="36">
        <v>96</v>
      </c>
      <c r="B153" s="18" t="s">
        <v>1442</v>
      </c>
      <c r="C153" s="18" t="s">
        <v>40</v>
      </c>
      <c r="D153" s="18" t="s">
        <v>583</v>
      </c>
      <c r="E153" s="18" t="s">
        <v>5</v>
      </c>
      <c r="F153" s="11">
        <v>539.29999999999995</v>
      </c>
      <c r="G153" s="18"/>
      <c r="H153" s="11">
        <f>F153+G153</f>
        <v>539.29999999999995</v>
      </c>
      <c r="I153" s="18" t="s">
        <v>1441</v>
      </c>
      <c r="J153" s="18" t="s">
        <v>69</v>
      </c>
      <c r="K153" s="18"/>
      <c r="L153" s="18"/>
      <c r="M153" s="18" t="s">
        <v>1440</v>
      </c>
      <c r="N153" s="18" t="s">
        <v>1439</v>
      </c>
      <c r="O153" s="18" t="s">
        <v>29</v>
      </c>
      <c r="P153" s="43" t="s">
        <v>1296</v>
      </c>
      <c r="Q153" s="1"/>
    </row>
    <row r="154" spans="1:17" ht="38.25" x14ac:dyDescent="0.2">
      <c r="A154" s="42">
        <v>97</v>
      </c>
      <c r="B154" s="18" t="s">
        <v>1438</v>
      </c>
      <c r="C154" s="18" t="s">
        <v>40</v>
      </c>
      <c r="D154" s="18" t="s">
        <v>583</v>
      </c>
      <c r="E154" s="18" t="s">
        <v>5</v>
      </c>
      <c r="F154" s="11">
        <v>64.5</v>
      </c>
      <c r="G154" s="18"/>
      <c r="H154" s="11">
        <f>F154+G154</f>
        <v>64.5</v>
      </c>
      <c r="I154" s="18" t="s">
        <v>1436</v>
      </c>
      <c r="J154" s="18" t="s">
        <v>69</v>
      </c>
      <c r="K154" s="18">
        <v>0</v>
      </c>
      <c r="L154" s="18">
        <v>0</v>
      </c>
      <c r="M154" s="18" t="s">
        <v>1435</v>
      </c>
      <c r="N154" s="42" t="s">
        <v>1437</v>
      </c>
      <c r="O154" s="18" t="s">
        <v>29</v>
      </c>
      <c r="P154" s="53" t="s">
        <v>1296</v>
      </c>
      <c r="Q154" s="1"/>
    </row>
    <row r="155" spans="1:17" ht="25.5" x14ac:dyDescent="0.2">
      <c r="A155" s="39"/>
      <c r="B155" s="18" t="s">
        <v>289</v>
      </c>
      <c r="C155" s="18" t="s">
        <v>40</v>
      </c>
      <c r="D155" s="18" t="s">
        <v>583</v>
      </c>
      <c r="E155" s="18" t="s">
        <v>5</v>
      </c>
      <c r="F155" s="11">
        <v>881.4</v>
      </c>
      <c r="G155" s="18"/>
      <c r="H155" s="11">
        <f>F155+G155</f>
        <v>881.4</v>
      </c>
      <c r="I155" s="18" t="s">
        <v>1436</v>
      </c>
      <c r="J155" s="18" t="s">
        <v>69</v>
      </c>
      <c r="K155" s="18">
        <v>29</v>
      </c>
      <c r="L155" s="18">
        <v>0.3</v>
      </c>
      <c r="M155" s="18" t="s">
        <v>1435</v>
      </c>
      <c r="N155" s="39"/>
      <c r="O155" s="18" t="s">
        <v>29</v>
      </c>
      <c r="P155" s="50"/>
      <c r="Q155" s="1"/>
    </row>
    <row r="156" spans="1:17" ht="25.5" x14ac:dyDescent="0.2">
      <c r="A156" s="42">
        <v>98</v>
      </c>
      <c r="B156" s="42" t="s">
        <v>1434</v>
      </c>
      <c r="C156" s="18" t="s">
        <v>40</v>
      </c>
      <c r="D156" s="18" t="s">
        <v>583</v>
      </c>
      <c r="E156" s="18" t="s">
        <v>5</v>
      </c>
      <c r="F156" s="11">
        <v>85</v>
      </c>
      <c r="G156" s="18"/>
      <c r="H156" s="11">
        <f>F156+G156</f>
        <v>85</v>
      </c>
      <c r="I156" s="18" t="s">
        <v>1433</v>
      </c>
      <c r="J156" s="18" t="s">
        <v>69</v>
      </c>
      <c r="K156" s="18"/>
      <c r="L156" s="18"/>
      <c r="M156" s="28" t="s">
        <v>1432</v>
      </c>
      <c r="N156" s="42" t="s">
        <v>1431</v>
      </c>
      <c r="O156" s="18" t="s">
        <v>29</v>
      </c>
      <c r="P156" s="53" t="s">
        <v>1430</v>
      </c>
      <c r="Q156" s="1"/>
    </row>
    <row r="157" spans="1:17" ht="25.5" x14ac:dyDescent="0.2">
      <c r="A157" s="39"/>
      <c r="B157" s="39"/>
      <c r="C157" s="18" t="s">
        <v>40</v>
      </c>
      <c r="D157" s="18" t="s">
        <v>583</v>
      </c>
      <c r="E157" s="18" t="s">
        <v>5</v>
      </c>
      <c r="F157" s="11">
        <v>392.7</v>
      </c>
      <c r="G157" s="18"/>
      <c r="H157" s="11">
        <f>F157+G157</f>
        <v>392.7</v>
      </c>
      <c r="I157" s="18"/>
      <c r="J157" s="18" t="s">
        <v>509</v>
      </c>
      <c r="K157" s="18"/>
      <c r="L157" s="18"/>
      <c r="M157" s="18" t="s">
        <v>42</v>
      </c>
      <c r="N157" s="39"/>
      <c r="O157" s="18" t="s">
        <v>29</v>
      </c>
      <c r="P157" s="50"/>
      <c r="Q157" s="1"/>
    </row>
    <row r="158" spans="1:17" ht="38.25" x14ac:dyDescent="0.2">
      <c r="A158" s="36">
        <v>99</v>
      </c>
      <c r="B158" s="18" t="s">
        <v>1429</v>
      </c>
      <c r="C158" s="18" t="s">
        <v>40</v>
      </c>
      <c r="D158" s="18" t="s">
        <v>583</v>
      </c>
      <c r="E158" s="18" t="s">
        <v>5</v>
      </c>
      <c r="F158" s="11">
        <v>410.2</v>
      </c>
      <c r="G158" s="18"/>
      <c r="H158" s="11">
        <f>F158+G158</f>
        <v>410.2</v>
      </c>
      <c r="I158" s="18" t="s">
        <v>1428</v>
      </c>
      <c r="J158" s="18" t="s">
        <v>69</v>
      </c>
      <c r="K158" s="18">
        <v>19.8</v>
      </c>
      <c r="L158" s="18">
        <v>0</v>
      </c>
      <c r="M158" s="18" t="s">
        <v>1427</v>
      </c>
      <c r="N158" s="18" t="s">
        <v>1426</v>
      </c>
      <c r="O158" s="18" t="s">
        <v>29</v>
      </c>
      <c r="P158" s="43" t="s">
        <v>1296</v>
      </c>
      <c r="Q158" s="1"/>
    </row>
    <row r="159" spans="1:17" ht="51" x14ac:dyDescent="0.2">
      <c r="A159" s="36">
        <v>100</v>
      </c>
      <c r="B159" s="18" t="s">
        <v>1425</v>
      </c>
      <c r="C159" s="18" t="s">
        <v>40</v>
      </c>
      <c r="D159" s="18" t="s">
        <v>583</v>
      </c>
      <c r="E159" s="18" t="s">
        <v>5</v>
      </c>
      <c r="F159" s="11">
        <v>208.5</v>
      </c>
      <c r="G159" s="18"/>
      <c r="H159" s="11">
        <f>F159+G159</f>
        <v>208.5</v>
      </c>
      <c r="I159" s="18"/>
      <c r="J159" s="18" t="s">
        <v>4</v>
      </c>
      <c r="K159" s="18"/>
      <c r="L159" s="18"/>
      <c r="M159" s="18" t="s">
        <v>1424</v>
      </c>
      <c r="N159" s="18" t="s">
        <v>1423</v>
      </c>
      <c r="O159" s="18" t="s">
        <v>29</v>
      </c>
      <c r="P159" s="43" t="s">
        <v>1296</v>
      </c>
      <c r="Q159" s="1"/>
    </row>
    <row r="160" spans="1:17" ht="51" x14ac:dyDescent="0.2">
      <c r="A160" s="36">
        <v>101</v>
      </c>
      <c r="B160" s="18" t="s">
        <v>1422</v>
      </c>
      <c r="C160" s="18" t="s">
        <v>40</v>
      </c>
      <c r="D160" s="18" t="s">
        <v>583</v>
      </c>
      <c r="E160" s="18" t="s">
        <v>5</v>
      </c>
      <c r="F160" s="11">
        <v>953.1</v>
      </c>
      <c r="G160" s="18"/>
      <c r="H160" s="11">
        <f>F160+G160</f>
        <v>953.1</v>
      </c>
      <c r="I160" s="18" t="s">
        <v>1421</v>
      </c>
      <c r="J160" s="18" t="s">
        <v>69</v>
      </c>
      <c r="K160" s="18">
        <v>0</v>
      </c>
      <c r="L160" s="18">
        <v>0</v>
      </c>
      <c r="M160" s="18" t="s">
        <v>1420</v>
      </c>
      <c r="N160" s="18" t="s">
        <v>1419</v>
      </c>
      <c r="O160" s="18" t="s">
        <v>202</v>
      </c>
      <c r="P160" s="43" t="s">
        <v>1332</v>
      </c>
      <c r="Q160" s="1"/>
    </row>
    <row r="161" spans="1:17" ht="63.75" x14ac:dyDescent="0.2">
      <c r="A161" s="36">
        <v>102</v>
      </c>
      <c r="B161" s="18" t="s">
        <v>1418</v>
      </c>
      <c r="C161" s="18" t="s">
        <v>40</v>
      </c>
      <c r="D161" s="18" t="s">
        <v>583</v>
      </c>
      <c r="E161" s="18" t="s">
        <v>5</v>
      </c>
      <c r="F161" s="11">
        <v>108.9</v>
      </c>
      <c r="G161" s="18"/>
      <c r="H161" s="11">
        <f>F161+G161</f>
        <v>108.9</v>
      </c>
      <c r="I161" s="18"/>
      <c r="J161" s="18" t="s">
        <v>43</v>
      </c>
      <c r="K161" s="18"/>
      <c r="L161" s="18"/>
      <c r="M161" s="18" t="s">
        <v>42</v>
      </c>
      <c r="N161" s="18" t="s">
        <v>1417</v>
      </c>
      <c r="O161" s="18" t="s">
        <v>202</v>
      </c>
      <c r="P161" s="43" t="s">
        <v>1266</v>
      </c>
      <c r="Q161" s="1"/>
    </row>
    <row r="162" spans="1:17" ht="25.5" x14ac:dyDescent="0.2">
      <c r="A162" s="42">
        <v>103</v>
      </c>
      <c r="B162" s="42" t="s">
        <v>1416</v>
      </c>
      <c r="C162" s="18" t="s">
        <v>40</v>
      </c>
      <c r="D162" s="18" t="s">
        <v>583</v>
      </c>
      <c r="E162" s="18" t="s">
        <v>5</v>
      </c>
      <c r="F162" s="11">
        <v>398.2</v>
      </c>
      <c r="G162" s="18"/>
      <c r="H162" s="11">
        <f>F162+G162</f>
        <v>398.2</v>
      </c>
      <c r="I162" s="18" t="s">
        <v>1415</v>
      </c>
      <c r="J162" s="18" t="s">
        <v>69</v>
      </c>
      <c r="K162" s="18"/>
      <c r="L162" s="18"/>
      <c r="M162" s="18" t="s">
        <v>1414</v>
      </c>
      <c r="N162" s="42" t="s">
        <v>1413</v>
      </c>
      <c r="O162" s="18" t="s">
        <v>202</v>
      </c>
      <c r="P162" s="53" t="s">
        <v>1412</v>
      </c>
      <c r="Q162" s="1"/>
    </row>
    <row r="163" spans="1:17" ht="25.5" x14ac:dyDescent="0.2">
      <c r="A163" s="39"/>
      <c r="B163" s="39"/>
      <c r="C163" s="18" t="s">
        <v>40</v>
      </c>
      <c r="D163" s="18" t="s">
        <v>583</v>
      </c>
      <c r="E163" s="18" t="s">
        <v>5</v>
      </c>
      <c r="F163" s="11">
        <v>1627</v>
      </c>
      <c r="G163" s="18"/>
      <c r="H163" s="11">
        <f>F163+G163</f>
        <v>1627</v>
      </c>
      <c r="I163" s="18"/>
      <c r="J163" s="18" t="s">
        <v>509</v>
      </c>
      <c r="K163" s="18"/>
      <c r="L163" s="18"/>
      <c r="M163" s="18" t="s">
        <v>42</v>
      </c>
      <c r="N163" s="39"/>
      <c r="O163" s="18" t="s">
        <v>202</v>
      </c>
      <c r="P163" s="50"/>
      <c r="Q163" s="1"/>
    </row>
    <row r="164" spans="1:17" ht="38.25" x14ac:dyDescent="0.2">
      <c r="A164" s="36">
        <v>104</v>
      </c>
      <c r="B164" s="18" t="s">
        <v>1411</v>
      </c>
      <c r="C164" s="18" t="s">
        <v>40</v>
      </c>
      <c r="D164" s="18" t="s">
        <v>583</v>
      </c>
      <c r="E164" s="18" t="s">
        <v>5</v>
      </c>
      <c r="F164" s="11">
        <v>502.2</v>
      </c>
      <c r="G164" s="18"/>
      <c r="H164" s="11">
        <f>F164+G164</f>
        <v>502.2</v>
      </c>
      <c r="I164" s="18" t="s">
        <v>1410</v>
      </c>
      <c r="J164" s="18" t="s">
        <v>69</v>
      </c>
      <c r="K164" s="18"/>
      <c r="L164" s="18"/>
      <c r="M164" s="18" t="s">
        <v>1409</v>
      </c>
      <c r="N164" s="18" t="s">
        <v>1408</v>
      </c>
      <c r="O164" s="18" t="s">
        <v>202</v>
      </c>
      <c r="P164" s="43" t="s">
        <v>1266</v>
      </c>
      <c r="Q164" s="1"/>
    </row>
    <row r="165" spans="1:17" ht="51" x14ac:dyDescent="0.2">
      <c r="A165" s="36">
        <v>105</v>
      </c>
      <c r="B165" s="18" t="s">
        <v>1407</v>
      </c>
      <c r="C165" s="18" t="s">
        <v>40</v>
      </c>
      <c r="D165" s="18" t="s">
        <v>583</v>
      </c>
      <c r="E165" s="18" t="s">
        <v>5</v>
      </c>
      <c r="F165" s="11">
        <v>244</v>
      </c>
      <c r="G165" s="18"/>
      <c r="H165" s="11">
        <f>F165+G165</f>
        <v>244</v>
      </c>
      <c r="I165" s="18" t="s">
        <v>1406</v>
      </c>
      <c r="J165" s="18" t="s">
        <v>69</v>
      </c>
      <c r="K165" s="18">
        <v>0</v>
      </c>
      <c r="L165" s="18">
        <v>0</v>
      </c>
      <c r="M165" s="18" t="s">
        <v>1405</v>
      </c>
      <c r="N165" s="18" t="s">
        <v>1404</v>
      </c>
      <c r="O165" s="18" t="s">
        <v>202</v>
      </c>
      <c r="P165" s="43" t="s">
        <v>1332</v>
      </c>
      <c r="Q165" s="1"/>
    </row>
    <row r="166" spans="1:17" ht="25.5" x14ac:dyDescent="0.2">
      <c r="A166" s="42">
        <v>106</v>
      </c>
      <c r="B166" s="42" t="s">
        <v>1403</v>
      </c>
      <c r="C166" s="18" t="s">
        <v>40</v>
      </c>
      <c r="D166" s="18" t="s">
        <v>583</v>
      </c>
      <c r="E166" s="18" t="s">
        <v>5</v>
      </c>
      <c r="F166" s="11">
        <v>600.70000000000005</v>
      </c>
      <c r="G166" s="18"/>
      <c r="H166" s="11">
        <f>F166+G166</f>
        <v>600.70000000000005</v>
      </c>
      <c r="I166" s="18" t="s">
        <v>1402</v>
      </c>
      <c r="J166" s="18" t="s">
        <v>69</v>
      </c>
      <c r="K166" s="18">
        <v>7.4</v>
      </c>
      <c r="L166" s="18">
        <v>0.1</v>
      </c>
      <c r="M166" s="18" t="s">
        <v>1401</v>
      </c>
      <c r="N166" s="42" t="s">
        <v>1400</v>
      </c>
      <c r="O166" s="18" t="s">
        <v>1</v>
      </c>
      <c r="P166" s="53" t="s">
        <v>1399</v>
      </c>
      <c r="Q166" s="1"/>
    </row>
    <row r="167" spans="1:17" ht="25.5" x14ac:dyDescent="0.2">
      <c r="A167" s="52"/>
      <c r="B167" s="52"/>
      <c r="C167" s="18" t="s">
        <v>40</v>
      </c>
      <c r="D167" s="18" t="s">
        <v>583</v>
      </c>
      <c r="E167" s="18" t="s">
        <v>5</v>
      </c>
      <c r="F167" s="11">
        <v>981</v>
      </c>
      <c r="G167" s="18"/>
      <c r="H167" s="11">
        <f>F167+G167</f>
        <v>981</v>
      </c>
      <c r="I167" s="18" t="s">
        <v>1398</v>
      </c>
      <c r="J167" s="18" t="s">
        <v>69</v>
      </c>
      <c r="K167" s="18">
        <v>5.2</v>
      </c>
      <c r="L167" s="18">
        <v>0</v>
      </c>
      <c r="M167" s="18" t="s">
        <v>1397</v>
      </c>
      <c r="N167" s="52"/>
      <c r="O167" s="18" t="s">
        <v>1</v>
      </c>
      <c r="P167" s="51"/>
      <c r="Q167" s="1"/>
    </row>
    <row r="168" spans="1:17" ht="25.5" x14ac:dyDescent="0.2">
      <c r="A168" s="52"/>
      <c r="B168" s="52"/>
      <c r="C168" s="18" t="s">
        <v>40</v>
      </c>
      <c r="D168" s="18" t="s">
        <v>583</v>
      </c>
      <c r="E168" s="18" t="s">
        <v>5</v>
      </c>
      <c r="F168" s="11">
        <v>7023.39</v>
      </c>
      <c r="G168" s="18"/>
      <c r="H168" s="11">
        <f>F168+G168</f>
        <v>7023.39</v>
      </c>
      <c r="I168" s="18" t="s">
        <v>1396</v>
      </c>
      <c r="J168" s="18" t="s">
        <v>69</v>
      </c>
      <c r="K168" s="18">
        <v>31</v>
      </c>
      <c r="L168" s="18">
        <v>0.31</v>
      </c>
      <c r="M168" s="18" t="s">
        <v>1395</v>
      </c>
      <c r="N168" s="52"/>
      <c r="O168" s="18" t="s">
        <v>1</v>
      </c>
      <c r="P168" s="51"/>
      <c r="Q168" s="1"/>
    </row>
    <row r="169" spans="1:17" ht="25.5" x14ac:dyDescent="0.2">
      <c r="A169" s="52"/>
      <c r="B169" s="52"/>
      <c r="C169" s="18" t="s">
        <v>40</v>
      </c>
      <c r="D169" s="18" t="s">
        <v>583</v>
      </c>
      <c r="E169" s="18" t="s">
        <v>5</v>
      </c>
      <c r="F169" s="11">
        <v>715.54</v>
      </c>
      <c r="G169" s="18"/>
      <c r="H169" s="11">
        <f>F169+G169</f>
        <v>715.54</v>
      </c>
      <c r="I169" s="18" t="s">
        <v>1394</v>
      </c>
      <c r="J169" s="18" t="s">
        <v>69</v>
      </c>
      <c r="K169" s="18">
        <v>1.1000000000000001</v>
      </c>
      <c r="L169" s="18">
        <v>0</v>
      </c>
      <c r="M169" s="18" t="s">
        <v>1096</v>
      </c>
      <c r="N169" s="52"/>
      <c r="O169" s="18" t="s">
        <v>1</v>
      </c>
      <c r="P169" s="51"/>
      <c r="Q169" s="1"/>
    </row>
    <row r="170" spans="1:17" ht="25.5" x14ac:dyDescent="0.2">
      <c r="A170" s="39"/>
      <c r="B170" s="39"/>
      <c r="C170" s="18" t="s">
        <v>40</v>
      </c>
      <c r="D170" s="18" t="s">
        <v>583</v>
      </c>
      <c r="E170" s="18" t="s">
        <v>5</v>
      </c>
      <c r="F170" s="11">
        <v>9919.1</v>
      </c>
      <c r="G170" s="18"/>
      <c r="H170" s="11">
        <f>F170+G170</f>
        <v>9919.1</v>
      </c>
      <c r="I170" s="18"/>
      <c r="J170" s="18" t="s">
        <v>509</v>
      </c>
      <c r="K170" s="18"/>
      <c r="L170" s="18"/>
      <c r="M170" s="18" t="s">
        <v>42</v>
      </c>
      <c r="N170" s="39"/>
      <c r="O170" s="18" t="s">
        <v>1</v>
      </c>
      <c r="P170" s="50"/>
      <c r="Q170" s="1"/>
    </row>
    <row r="171" spans="1:17" ht="51" x14ac:dyDescent="0.2">
      <c r="A171" s="36">
        <v>107</v>
      </c>
      <c r="B171" s="18" t="s">
        <v>1393</v>
      </c>
      <c r="C171" s="18" t="s">
        <v>40</v>
      </c>
      <c r="D171" s="18" t="s">
        <v>583</v>
      </c>
      <c r="E171" s="18" t="s">
        <v>5</v>
      </c>
      <c r="F171" s="11">
        <v>1203.0999999999999</v>
      </c>
      <c r="G171" s="18"/>
      <c r="H171" s="11">
        <f>F171+G171</f>
        <v>1203.0999999999999</v>
      </c>
      <c r="I171" s="18" t="s">
        <v>1392</v>
      </c>
      <c r="J171" s="18" t="s">
        <v>69</v>
      </c>
      <c r="K171" s="18"/>
      <c r="L171" s="18"/>
      <c r="M171" s="18" t="s">
        <v>1391</v>
      </c>
      <c r="N171" s="18" t="s">
        <v>1390</v>
      </c>
      <c r="O171" s="18" t="s">
        <v>1</v>
      </c>
      <c r="P171" s="43" t="s">
        <v>1337</v>
      </c>
      <c r="Q171" s="1"/>
    </row>
    <row r="172" spans="1:17" ht="63.75" x14ac:dyDescent="0.2">
      <c r="A172" s="42">
        <v>108</v>
      </c>
      <c r="B172" s="18" t="s">
        <v>1389</v>
      </c>
      <c r="C172" s="18" t="s">
        <v>40</v>
      </c>
      <c r="D172" s="18" t="s">
        <v>583</v>
      </c>
      <c r="E172" s="18" t="s">
        <v>5</v>
      </c>
      <c r="F172" s="11">
        <v>17.2</v>
      </c>
      <c r="G172" s="18"/>
      <c r="H172" s="11">
        <f>F172+G172</f>
        <v>17.2</v>
      </c>
      <c r="I172" s="42" t="s">
        <v>1388</v>
      </c>
      <c r="J172" s="18" t="s">
        <v>69</v>
      </c>
      <c r="K172" s="18"/>
      <c r="L172" s="18"/>
      <c r="M172" s="18" t="s">
        <v>1386</v>
      </c>
      <c r="N172" s="42" t="s">
        <v>1387</v>
      </c>
      <c r="O172" s="18" t="s">
        <v>1</v>
      </c>
      <c r="P172" s="53" t="s">
        <v>1337</v>
      </c>
      <c r="Q172" s="1"/>
    </row>
    <row r="173" spans="1:17" ht="25.5" x14ac:dyDescent="0.2">
      <c r="A173" s="39"/>
      <c r="B173" s="18" t="s">
        <v>45</v>
      </c>
      <c r="C173" s="18" t="s">
        <v>40</v>
      </c>
      <c r="D173" s="18" t="s">
        <v>583</v>
      </c>
      <c r="E173" s="18" t="s">
        <v>5</v>
      </c>
      <c r="F173" s="11">
        <v>55.3</v>
      </c>
      <c r="G173" s="18"/>
      <c r="H173" s="11">
        <f>F173+G173</f>
        <v>55.3</v>
      </c>
      <c r="I173" s="39"/>
      <c r="J173" s="18" t="s">
        <v>69</v>
      </c>
      <c r="K173" s="18"/>
      <c r="L173" s="18"/>
      <c r="M173" s="18" t="s">
        <v>1386</v>
      </c>
      <c r="N173" s="39"/>
      <c r="O173" s="18" t="s">
        <v>1</v>
      </c>
      <c r="P173" s="50"/>
      <c r="Q173" s="1"/>
    </row>
    <row r="174" spans="1:17" ht="51" x14ac:dyDescent="0.2">
      <c r="A174" s="36">
        <v>109</v>
      </c>
      <c r="B174" s="18" t="s">
        <v>1385</v>
      </c>
      <c r="C174" s="18" t="s">
        <v>40</v>
      </c>
      <c r="D174" s="18" t="s">
        <v>583</v>
      </c>
      <c r="E174" s="18" t="s">
        <v>5</v>
      </c>
      <c r="F174" s="11">
        <v>1455.8</v>
      </c>
      <c r="G174" s="18"/>
      <c r="H174" s="11">
        <f>F174+G174</f>
        <v>1455.8</v>
      </c>
      <c r="I174" s="18" t="s">
        <v>1384</v>
      </c>
      <c r="J174" s="18" t="s">
        <v>69</v>
      </c>
      <c r="K174" s="18">
        <v>4.0999999999999996</v>
      </c>
      <c r="L174" s="18">
        <v>0</v>
      </c>
      <c r="M174" s="18" t="s">
        <v>1383</v>
      </c>
      <c r="N174" s="18" t="s">
        <v>1382</v>
      </c>
      <c r="O174" s="18" t="s">
        <v>1</v>
      </c>
      <c r="P174" s="43" t="s">
        <v>1337</v>
      </c>
      <c r="Q174" s="1"/>
    </row>
    <row r="175" spans="1:17" ht="38.25" x14ac:dyDescent="0.2">
      <c r="A175" s="36">
        <v>110</v>
      </c>
      <c r="B175" s="18" t="s">
        <v>1381</v>
      </c>
      <c r="C175" s="18" t="s">
        <v>40</v>
      </c>
      <c r="D175" s="18" t="s">
        <v>583</v>
      </c>
      <c r="E175" s="18" t="s">
        <v>5</v>
      </c>
      <c r="F175" s="11">
        <v>394</v>
      </c>
      <c r="G175" s="18"/>
      <c r="H175" s="11">
        <f>F175+G175</f>
        <v>394</v>
      </c>
      <c r="I175" s="18" t="s">
        <v>1380</v>
      </c>
      <c r="J175" s="18" t="s">
        <v>69</v>
      </c>
      <c r="K175" s="18"/>
      <c r="L175" s="18"/>
      <c r="M175" s="18" t="s">
        <v>1379</v>
      </c>
      <c r="N175" s="18" t="s">
        <v>1378</v>
      </c>
      <c r="O175" s="18" t="s">
        <v>1</v>
      </c>
      <c r="P175" s="43" t="s">
        <v>1296</v>
      </c>
      <c r="Q175" s="1"/>
    </row>
    <row r="176" spans="1:17" ht="38.25" x14ac:dyDescent="0.2">
      <c r="A176" s="36">
        <v>111</v>
      </c>
      <c r="B176" s="18" t="s">
        <v>1377</v>
      </c>
      <c r="C176" s="18" t="s">
        <v>40</v>
      </c>
      <c r="D176" s="18" t="s">
        <v>583</v>
      </c>
      <c r="E176" s="18" t="s">
        <v>5</v>
      </c>
      <c r="F176" s="11">
        <v>502.5</v>
      </c>
      <c r="G176" s="18">
        <v>122</v>
      </c>
      <c r="H176" s="11">
        <f>F176+G176</f>
        <v>624.5</v>
      </c>
      <c r="I176" s="18" t="s">
        <v>1376</v>
      </c>
      <c r="J176" s="18" t="s">
        <v>69</v>
      </c>
      <c r="K176" s="18">
        <v>0.5</v>
      </c>
      <c r="L176" s="18">
        <v>0</v>
      </c>
      <c r="M176" s="18" t="s">
        <v>1375</v>
      </c>
      <c r="N176" s="18" t="s">
        <v>1374</v>
      </c>
      <c r="O176" s="18" t="s">
        <v>1</v>
      </c>
      <c r="P176" s="43" t="s">
        <v>1345</v>
      </c>
      <c r="Q176" s="1"/>
    </row>
    <row r="177" spans="1:17" ht="51" x14ac:dyDescent="0.2">
      <c r="A177" s="42">
        <v>112</v>
      </c>
      <c r="B177" s="18" t="s">
        <v>1373</v>
      </c>
      <c r="C177" s="18" t="s">
        <v>40</v>
      </c>
      <c r="D177" s="18" t="s">
        <v>583</v>
      </c>
      <c r="E177" s="18" t="s">
        <v>5</v>
      </c>
      <c r="F177" s="11">
        <v>174.6</v>
      </c>
      <c r="G177" s="18"/>
      <c r="H177" s="11">
        <f>F177+G177</f>
        <v>174.6</v>
      </c>
      <c r="I177" s="18" t="s">
        <v>1370</v>
      </c>
      <c r="J177" s="18" t="s">
        <v>69</v>
      </c>
      <c r="K177" s="18">
        <v>15.3</v>
      </c>
      <c r="L177" s="18">
        <v>0.2</v>
      </c>
      <c r="M177" s="18" t="s">
        <v>1369</v>
      </c>
      <c r="N177" s="42" t="s">
        <v>1372</v>
      </c>
      <c r="O177" s="18" t="s">
        <v>1</v>
      </c>
      <c r="P177" s="53" t="s">
        <v>1371</v>
      </c>
      <c r="Q177" s="1"/>
    </row>
    <row r="178" spans="1:17" ht="25.5" x14ac:dyDescent="0.2">
      <c r="A178" s="39"/>
      <c r="B178" s="18" t="s">
        <v>885</v>
      </c>
      <c r="C178" s="18" t="s">
        <v>40</v>
      </c>
      <c r="D178" s="18" t="s">
        <v>583</v>
      </c>
      <c r="E178" s="18" t="s">
        <v>5</v>
      </c>
      <c r="F178" s="11">
        <v>208.7</v>
      </c>
      <c r="G178" s="18"/>
      <c r="H178" s="11">
        <f>F178+G178</f>
        <v>208.7</v>
      </c>
      <c r="I178" s="18" t="s">
        <v>1370</v>
      </c>
      <c r="J178" s="18" t="s">
        <v>69</v>
      </c>
      <c r="K178" s="18">
        <v>0</v>
      </c>
      <c r="L178" s="18">
        <v>0.2</v>
      </c>
      <c r="M178" s="18" t="s">
        <v>1369</v>
      </c>
      <c r="N178" s="39"/>
      <c r="O178" s="18" t="s">
        <v>1</v>
      </c>
      <c r="P178" s="50"/>
      <c r="Q178" s="1"/>
    </row>
    <row r="179" spans="1:17" ht="25.5" x14ac:dyDescent="0.2">
      <c r="A179" s="42">
        <v>113</v>
      </c>
      <c r="B179" s="42" t="s">
        <v>1368</v>
      </c>
      <c r="C179" s="18" t="s">
        <v>40</v>
      </c>
      <c r="D179" s="18" t="s">
        <v>583</v>
      </c>
      <c r="E179" s="18" t="s">
        <v>5</v>
      </c>
      <c r="F179" s="11">
        <v>541.5</v>
      </c>
      <c r="G179" s="18"/>
      <c r="H179" s="11">
        <f>F179+G179</f>
        <v>541.5</v>
      </c>
      <c r="I179" s="18" t="s">
        <v>1367</v>
      </c>
      <c r="J179" s="18" t="s">
        <v>69</v>
      </c>
      <c r="K179" s="18">
        <v>21</v>
      </c>
      <c r="L179" s="18">
        <v>0.2</v>
      </c>
      <c r="M179" s="18" t="s">
        <v>1366</v>
      </c>
      <c r="N179" s="42" t="s">
        <v>1355</v>
      </c>
      <c r="O179" s="18" t="s">
        <v>1</v>
      </c>
      <c r="P179" s="53" t="s">
        <v>1365</v>
      </c>
      <c r="Q179" s="1"/>
    </row>
    <row r="180" spans="1:17" ht="25.5" x14ac:dyDescent="0.2">
      <c r="A180" s="39"/>
      <c r="B180" s="39"/>
      <c r="C180" s="18" t="s">
        <v>40</v>
      </c>
      <c r="D180" s="18" t="s">
        <v>583</v>
      </c>
      <c r="E180" s="18" t="s">
        <v>5</v>
      </c>
      <c r="F180" s="11">
        <v>240.1</v>
      </c>
      <c r="G180" s="18"/>
      <c r="H180" s="11">
        <f>F180+G180</f>
        <v>240.1</v>
      </c>
      <c r="I180" s="18" t="s">
        <v>1364</v>
      </c>
      <c r="J180" s="18" t="s">
        <v>69</v>
      </c>
      <c r="K180" s="18">
        <v>5.9</v>
      </c>
      <c r="L180" s="18">
        <v>0.1</v>
      </c>
      <c r="M180" s="18" t="s">
        <v>1363</v>
      </c>
      <c r="N180" s="39"/>
      <c r="O180" s="18" t="s">
        <v>1</v>
      </c>
      <c r="P180" s="50"/>
      <c r="Q180" s="1"/>
    </row>
    <row r="181" spans="1:17" ht="51" x14ac:dyDescent="0.2">
      <c r="A181" s="42">
        <v>114</v>
      </c>
      <c r="B181" s="18" t="s">
        <v>1362</v>
      </c>
      <c r="C181" s="18" t="s">
        <v>40</v>
      </c>
      <c r="D181" s="18" t="s">
        <v>583</v>
      </c>
      <c r="E181" s="18" t="s">
        <v>5</v>
      </c>
      <c r="F181" s="11">
        <v>149.5</v>
      </c>
      <c r="G181" s="18"/>
      <c r="H181" s="11">
        <f>F181+G181</f>
        <v>149.5</v>
      </c>
      <c r="I181" s="18" t="s">
        <v>1360</v>
      </c>
      <c r="J181" s="18" t="s">
        <v>69</v>
      </c>
      <c r="K181" s="18">
        <v>13.8</v>
      </c>
      <c r="L181" s="18">
        <v>0</v>
      </c>
      <c r="M181" s="18" t="s">
        <v>1359</v>
      </c>
      <c r="N181" s="42" t="s">
        <v>1361</v>
      </c>
      <c r="O181" s="18" t="s">
        <v>1</v>
      </c>
      <c r="P181" s="53" t="s">
        <v>1296</v>
      </c>
      <c r="Q181" s="1"/>
    </row>
    <row r="182" spans="1:17" ht="25.5" x14ac:dyDescent="0.2">
      <c r="A182" s="39"/>
      <c r="B182" s="18" t="s">
        <v>45</v>
      </c>
      <c r="C182" s="18" t="s">
        <v>40</v>
      </c>
      <c r="D182" s="18" t="s">
        <v>583</v>
      </c>
      <c r="E182" s="18" t="s">
        <v>5</v>
      </c>
      <c r="F182" s="11">
        <v>182.6</v>
      </c>
      <c r="G182" s="18"/>
      <c r="H182" s="11">
        <f>F182+G182</f>
        <v>182.6</v>
      </c>
      <c r="I182" s="18" t="s">
        <v>1360</v>
      </c>
      <c r="J182" s="18" t="s">
        <v>69</v>
      </c>
      <c r="K182" s="18">
        <v>0</v>
      </c>
      <c r="L182" s="18">
        <v>0</v>
      </c>
      <c r="M182" s="18" t="s">
        <v>1359</v>
      </c>
      <c r="N182" s="39"/>
      <c r="O182" s="18" t="s">
        <v>1</v>
      </c>
      <c r="P182" s="50"/>
      <c r="Q182" s="1"/>
    </row>
    <row r="183" spans="1:17" ht="51" x14ac:dyDescent="0.2">
      <c r="A183" s="36">
        <v>115</v>
      </c>
      <c r="B183" s="18" t="s">
        <v>1358</v>
      </c>
      <c r="C183" s="18" t="s">
        <v>40</v>
      </c>
      <c r="D183" s="18" t="s">
        <v>583</v>
      </c>
      <c r="E183" s="18" t="s">
        <v>5</v>
      </c>
      <c r="F183" s="11">
        <v>346.2</v>
      </c>
      <c r="G183" s="18"/>
      <c r="H183" s="11">
        <f>F183+G183</f>
        <v>346.2</v>
      </c>
      <c r="I183" s="18" t="s">
        <v>1357</v>
      </c>
      <c r="J183" s="18" t="s">
        <v>69</v>
      </c>
      <c r="K183" s="18">
        <v>9.9</v>
      </c>
      <c r="L183" s="18">
        <v>0.1</v>
      </c>
      <c r="M183" s="18" t="s">
        <v>1356</v>
      </c>
      <c r="N183" s="18" t="s">
        <v>1355</v>
      </c>
      <c r="O183" s="18" t="s">
        <v>1</v>
      </c>
      <c r="P183" s="43" t="s">
        <v>1315</v>
      </c>
      <c r="Q183" s="1"/>
    </row>
    <row r="184" spans="1:17" ht="25.5" x14ac:dyDescent="0.2">
      <c r="A184" s="42">
        <v>116</v>
      </c>
      <c r="B184" s="42" t="s">
        <v>1354</v>
      </c>
      <c r="C184" s="18" t="s">
        <v>40</v>
      </c>
      <c r="D184" s="18" t="s">
        <v>415</v>
      </c>
      <c r="E184" s="18" t="s">
        <v>5</v>
      </c>
      <c r="F184" s="11">
        <v>1222.2</v>
      </c>
      <c r="G184" s="18"/>
      <c r="H184" s="11">
        <f>F184+G184</f>
        <v>1222.2</v>
      </c>
      <c r="I184" s="18" t="s">
        <v>1351</v>
      </c>
      <c r="J184" s="18" t="s">
        <v>69</v>
      </c>
      <c r="K184" s="18">
        <v>3.4</v>
      </c>
      <c r="L184" s="18">
        <v>0</v>
      </c>
      <c r="M184" s="18" t="s">
        <v>1350</v>
      </c>
      <c r="N184" s="42" t="s">
        <v>1353</v>
      </c>
      <c r="O184" s="18" t="s">
        <v>1</v>
      </c>
      <c r="P184" s="53" t="s">
        <v>1352</v>
      </c>
      <c r="Q184" s="1"/>
    </row>
    <row r="185" spans="1:17" ht="25.5" x14ac:dyDescent="0.2">
      <c r="A185" s="52"/>
      <c r="B185" s="52"/>
      <c r="C185" s="18" t="s">
        <v>40</v>
      </c>
      <c r="D185" s="18" t="s">
        <v>415</v>
      </c>
      <c r="E185" s="18" t="s">
        <v>5</v>
      </c>
      <c r="F185" s="11">
        <v>184.1</v>
      </c>
      <c r="G185" s="18"/>
      <c r="H185" s="11">
        <f>F185+G185</f>
        <v>184.1</v>
      </c>
      <c r="I185" s="18" t="s">
        <v>1351</v>
      </c>
      <c r="J185" s="18" t="s">
        <v>69</v>
      </c>
      <c r="K185" s="18">
        <v>0</v>
      </c>
      <c r="L185" s="18">
        <v>0</v>
      </c>
      <c r="M185" s="18" t="s">
        <v>1350</v>
      </c>
      <c r="N185" s="52"/>
      <c r="O185" s="18" t="s">
        <v>1</v>
      </c>
      <c r="P185" s="51"/>
      <c r="Q185" s="1"/>
    </row>
    <row r="186" spans="1:17" ht="25.5" x14ac:dyDescent="0.2">
      <c r="A186" s="39"/>
      <c r="B186" s="39"/>
      <c r="C186" s="18" t="s">
        <v>40</v>
      </c>
      <c r="D186" s="18" t="s">
        <v>415</v>
      </c>
      <c r="E186" s="18" t="s">
        <v>5</v>
      </c>
      <c r="F186" s="11"/>
      <c r="G186" s="18">
        <v>134.69999999999999</v>
      </c>
      <c r="H186" s="11">
        <f>F186+G186</f>
        <v>134.69999999999999</v>
      </c>
      <c r="I186" s="18" t="s">
        <v>1351</v>
      </c>
      <c r="J186" s="18" t="s">
        <v>69</v>
      </c>
      <c r="K186" s="18">
        <v>4.7</v>
      </c>
      <c r="L186" s="18">
        <v>0</v>
      </c>
      <c r="M186" s="18" t="s">
        <v>1350</v>
      </c>
      <c r="N186" s="39"/>
      <c r="O186" s="18" t="s">
        <v>1</v>
      </c>
      <c r="P186" s="50"/>
      <c r="Q186" s="1"/>
    </row>
    <row r="187" spans="1:17" ht="38.25" x14ac:dyDescent="0.2">
      <c r="A187" s="36">
        <v>117</v>
      </c>
      <c r="B187" s="18" t="s">
        <v>1349</v>
      </c>
      <c r="C187" s="18" t="s">
        <v>40</v>
      </c>
      <c r="D187" s="18" t="s">
        <v>583</v>
      </c>
      <c r="E187" s="18" t="s">
        <v>5</v>
      </c>
      <c r="F187" s="11">
        <v>375.2</v>
      </c>
      <c r="G187" s="18"/>
      <c r="H187" s="11">
        <f>F187+G187</f>
        <v>375.2</v>
      </c>
      <c r="I187" s="18" t="s">
        <v>1348</v>
      </c>
      <c r="J187" s="18" t="s">
        <v>69</v>
      </c>
      <c r="K187" s="18">
        <v>87.4</v>
      </c>
      <c r="L187" s="18">
        <v>0.8</v>
      </c>
      <c r="M187" s="18" t="s">
        <v>1347</v>
      </c>
      <c r="N187" s="18" t="s">
        <v>1346</v>
      </c>
      <c r="O187" s="18" t="s">
        <v>1</v>
      </c>
      <c r="P187" s="43" t="s">
        <v>1345</v>
      </c>
      <c r="Q187" s="1"/>
    </row>
    <row r="188" spans="1:17" ht="63.75" x14ac:dyDescent="0.2">
      <c r="A188" s="42">
        <v>118</v>
      </c>
      <c r="B188" s="18" t="s">
        <v>1344</v>
      </c>
      <c r="C188" s="18" t="s">
        <v>40</v>
      </c>
      <c r="D188" s="18" t="s">
        <v>583</v>
      </c>
      <c r="E188" s="18" t="s">
        <v>5</v>
      </c>
      <c r="F188" s="11">
        <v>149.30000000000001</v>
      </c>
      <c r="G188" s="18"/>
      <c r="H188" s="11">
        <f>F188+G188</f>
        <v>149.30000000000001</v>
      </c>
      <c r="I188" s="18"/>
      <c r="J188" s="18" t="s">
        <v>4</v>
      </c>
      <c r="K188" s="18"/>
      <c r="L188" s="18"/>
      <c r="M188" s="18" t="s">
        <v>1342</v>
      </c>
      <c r="N188" s="42" t="s">
        <v>1343</v>
      </c>
      <c r="O188" s="18" t="s">
        <v>1</v>
      </c>
      <c r="P188" s="53" t="s">
        <v>1337</v>
      </c>
      <c r="Q188" s="1"/>
    </row>
    <row r="189" spans="1:17" ht="25.5" x14ac:dyDescent="0.2">
      <c r="A189" s="39"/>
      <c r="B189" s="18" t="s">
        <v>45</v>
      </c>
      <c r="C189" s="18" t="s">
        <v>40</v>
      </c>
      <c r="D189" s="18" t="s">
        <v>583</v>
      </c>
      <c r="E189" s="18" t="s">
        <v>5</v>
      </c>
      <c r="F189" s="11">
        <v>173.4</v>
      </c>
      <c r="G189" s="18"/>
      <c r="H189" s="11">
        <f>F189+G189</f>
        <v>173.4</v>
      </c>
      <c r="I189" s="18"/>
      <c r="J189" s="18" t="s">
        <v>4</v>
      </c>
      <c r="K189" s="18"/>
      <c r="L189" s="18"/>
      <c r="M189" s="18" t="s">
        <v>1342</v>
      </c>
      <c r="N189" s="39"/>
      <c r="O189" s="18" t="s">
        <v>1</v>
      </c>
      <c r="P189" s="50"/>
      <c r="Q189" s="1"/>
    </row>
    <row r="190" spans="1:17" ht="38.25" x14ac:dyDescent="0.2">
      <c r="A190" s="36">
        <v>119</v>
      </c>
      <c r="B190" s="18" t="s">
        <v>1341</v>
      </c>
      <c r="C190" s="18" t="s">
        <v>40</v>
      </c>
      <c r="D190" s="18" t="s">
        <v>583</v>
      </c>
      <c r="E190" s="18" t="s">
        <v>5</v>
      </c>
      <c r="F190" s="11">
        <v>488.5</v>
      </c>
      <c r="G190" s="18"/>
      <c r="H190" s="11">
        <f>F190+G190</f>
        <v>488.5</v>
      </c>
      <c r="I190" s="18" t="s">
        <v>1340</v>
      </c>
      <c r="J190" s="18" t="s">
        <v>69</v>
      </c>
      <c r="K190" s="18">
        <v>16.2</v>
      </c>
      <c r="L190" s="18">
        <v>0.2</v>
      </c>
      <c r="M190" s="18" t="s">
        <v>1339</v>
      </c>
      <c r="N190" s="18" t="s">
        <v>1338</v>
      </c>
      <c r="O190" s="18" t="s">
        <v>1</v>
      </c>
      <c r="P190" s="43" t="s">
        <v>1337</v>
      </c>
      <c r="Q190" s="1"/>
    </row>
    <row r="191" spans="1:17" ht="51" x14ac:dyDescent="0.2">
      <c r="A191" s="36">
        <v>120</v>
      </c>
      <c r="B191" s="18" t="s">
        <v>1336</v>
      </c>
      <c r="C191" s="18" t="s">
        <v>40</v>
      </c>
      <c r="D191" s="18" t="s">
        <v>583</v>
      </c>
      <c r="E191" s="18" t="s">
        <v>5</v>
      </c>
      <c r="F191" s="11">
        <v>82.5</v>
      </c>
      <c r="G191" s="18"/>
      <c r="H191" s="11">
        <f>F191+G191</f>
        <v>82.5</v>
      </c>
      <c r="I191" s="18" t="s">
        <v>1335</v>
      </c>
      <c r="J191" s="18" t="s">
        <v>69</v>
      </c>
      <c r="K191" s="18">
        <v>22.4</v>
      </c>
      <c r="L191" s="18">
        <v>0.3</v>
      </c>
      <c r="M191" s="18" t="s">
        <v>1334</v>
      </c>
      <c r="N191" s="18" t="s">
        <v>1333</v>
      </c>
      <c r="O191" s="18" t="s">
        <v>1</v>
      </c>
      <c r="P191" s="43" t="s">
        <v>1332</v>
      </c>
      <c r="Q191" s="1"/>
    </row>
    <row r="192" spans="1:17" ht="51" x14ac:dyDescent="0.2">
      <c r="A192" s="36">
        <v>121</v>
      </c>
      <c r="B192" s="18" t="s">
        <v>1331</v>
      </c>
      <c r="C192" s="18" t="s">
        <v>40</v>
      </c>
      <c r="D192" s="18" t="s">
        <v>583</v>
      </c>
      <c r="E192" s="18" t="s">
        <v>5</v>
      </c>
      <c r="F192" s="11">
        <v>1099</v>
      </c>
      <c r="G192" s="18"/>
      <c r="H192" s="11">
        <f>F192+G192</f>
        <v>1099</v>
      </c>
      <c r="I192" s="18" t="s">
        <v>1330</v>
      </c>
      <c r="J192" s="18" t="s">
        <v>69</v>
      </c>
      <c r="K192" s="18"/>
      <c r="L192" s="18"/>
      <c r="M192" s="18" t="s">
        <v>1329</v>
      </c>
      <c r="N192" s="18" t="s">
        <v>1328</v>
      </c>
      <c r="O192" s="18" t="s">
        <v>1</v>
      </c>
      <c r="P192" s="43" t="s">
        <v>1327</v>
      </c>
      <c r="Q192" s="1"/>
    </row>
    <row r="193" spans="1:17" ht="38.25" x14ac:dyDescent="0.2">
      <c r="A193" s="84">
        <v>122</v>
      </c>
      <c r="B193" s="18" t="s">
        <v>1326</v>
      </c>
      <c r="C193" s="18" t="s">
        <v>40</v>
      </c>
      <c r="D193" s="18" t="s">
        <v>583</v>
      </c>
      <c r="E193" s="18" t="s">
        <v>5</v>
      </c>
      <c r="F193" s="11">
        <v>5691.4</v>
      </c>
      <c r="G193" s="18">
        <v>8876</v>
      </c>
      <c r="H193" s="11">
        <f>F193+G193</f>
        <v>14567.4</v>
      </c>
      <c r="I193" s="18"/>
      <c r="J193" s="18" t="s">
        <v>509</v>
      </c>
      <c r="K193" s="18"/>
      <c r="L193" s="18"/>
      <c r="M193" s="18" t="s">
        <v>42</v>
      </c>
      <c r="N193" s="42" t="s">
        <v>1325</v>
      </c>
      <c r="O193" s="18" t="s">
        <v>1</v>
      </c>
      <c r="P193" s="53" t="s">
        <v>1291</v>
      </c>
      <c r="Q193" s="1"/>
    </row>
    <row r="194" spans="1:17" ht="63.75" x14ac:dyDescent="0.2">
      <c r="A194" s="83"/>
      <c r="B194" s="18" t="s">
        <v>1324</v>
      </c>
      <c r="C194" s="18" t="s">
        <v>40</v>
      </c>
      <c r="D194" s="18" t="s">
        <v>583</v>
      </c>
      <c r="E194" s="18" t="s">
        <v>5</v>
      </c>
      <c r="F194" s="11">
        <v>3926.1</v>
      </c>
      <c r="G194" s="18"/>
      <c r="H194" s="11">
        <f>F194+G194</f>
        <v>3926.1</v>
      </c>
      <c r="I194" s="18" t="s">
        <v>1323</v>
      </c>
      <c r="J194" s="18" t="s">
        <v>69</v>
      </c>
      <c r="K194" s="18">
        <v>0.7</v>
      </c>
      <c r="L194" s="18"/>
      <c r="M194" s="18" t="s">
        <v>351</v>
      </c>
      <c r="N194" s="39"/>
      <c r="O194" s="18" t="s">
        <v>1</v>
      </c>
      <c r="P194" s="50"/>
      <c r="Q194" s="1"/>
    </row>
    <row r="195" spans="1:17" ht="76.5" x14ac:dyDescent="0.2">
      <c r="A195" s="36">
        <v>123</v>
      </c>
      <c r="B195" s="18" t="s">
        <v>1322</v>
      </c>
      <c r="C195" s="18" t="s">
        <v>336</v>
      </c>
      <c r="D195" s="18" t="s">
        <v>336</v>
      </c>
      <c r="E195" s="18" t="s">
        <v>10</v>
      </c>
      <c r="F195" s="11">
        <v>61</v>
      </c>
      <c r="G195" s="18"/>
      <c r="H195" s="11">
        <f>F195+G195</f>
        <v>61</v>
      </c>
      <c r="I195" s="18" t="s">
        <v>352</v>
      </c>
      <c r="J195" s="18" t="s">
        <v>69</v>
      </c>
      <c r="K195" s="18"/>
      <c r="L195" s="18"/>
      <c r="M195" s="18" t="s">
        <v>351</v>
      </c>
      <c r="N195" s="18" t="s">
        <v>350</v>
      </c>
      <c r="O195" s="18" t="s">
        <v>1</v>
      </c>
      <c r="P195" s="43" t="s">
        <v>336</v>
      </c>
      <c r="Q195" s="1"/>
    </row>
    <row r="196" spans="1:17" ht="38.25" x14ac:dyDescent="0.2">
      <c r="A196" s="36">
        <v>124</v>
      </c>
      <c r="B196" s="18" t="s">
        <v>1321</v>
      </c>
      <c r="C196" s="18" t="s">
        <v>40</v>
      </c>
      <c r="D196" s="18" t="s">
        <v>583</v>
      </c>
      <c r="E196" s="18" t="s">
        <v>5</v>
      </c>
      <c r="F196" s="11">
        <v>287.89999999999998</v>
      </c>
      <c r="G196" s="18"/>
      <c r="H196" s="11">
        <f>F196+G196</f>
        <v>287.89999999999998</v>
      </c>
      <c r="I196" s="18" t="s">
        <v>1320</v>
      </c>
      <c r="J196" s="18" t="s">
        <v>69</v>
      </c>
      <c r="K196" s="18"/>
      <c r="L196" s="18"/>
      <c r="M196" s="18" t="s">
        <v>1319</v>
      </c>
      <c r="N196" s="48" t="s">
        <v>1318</v>
      </c>
      <c r="O196" s="48" t="s">
        <v>1</v>
      </c>
      <c r="P196" s="47" t="s">
        <v>1315</v>
      </c>
      <c r="Q196" s="1"/>
    </row>
    <row r="197" spans="1:17" ht="51" x14ac:dyDescent="0.2">
      <c r="A197" s="42">
        <v>125</v>
      </c>
      <c r="B197" s="18" t="s">
        <v>1317</v>
      </c>
      <c r="C197" s="18" t="s">
        <v>40</v>
      </c>
      <c r="D197" s="18" t="s">
        <v>583</v>
      </c>
      <c r="E197" s="18" t="s">
        <v>5</v>
      </c>
      <c r="F197" s="11">
        <v>232.4</v>
      </c>
      <c r="G197" s="18"/>
      <c r="H197" s="11">
        <f>F197+G197</f>
        <v>232.4</v>
      </c>
      <c r="I197" s="18" t="s">
        <v>1314</v>
      </c>
      <c r="J197" s="18" t="s">
        <v>69</v>
      </c>
      <c r="K197" s="42">
        <v>39.799999999999997</v>
      </c>
      <c r="L197" s="42">
        <v>0.4</v>
      </c>
      <c r="M197" s="58" t="s">
        <v>1313</v>
      </c>
      <c r="N197" s="71" t="s">
        <v>1316</v>
      </c>
      <c r="O197" s="45" t="s">
        <v>1</v>
      </c>
      <c r="P197" s="80" t="s">
        <v>1315</v>
      </c>
      <c r="Q197" s="1"/>
    </row>
    <row r="198" spans="1:17" ht="25.5" x14ac:dyDescent="0.2">
      <c r="A198" s="39"/>
      <c r="B198" s="18" t="s">
        <v>584</v>
      </c>
      <c r="C198" s="18" t="s">
        <v>40</v>
      </c>
      <c r="D198" s="18" t="s">
        <v>583</v>
      </c>
      <c r="E198" s="18" t="s">
        <v>5</v>
      </c>
      <c r="F198" s="11">
        <v>678.7</v>
      </c>
      <c r="G198" s="18"/>
      <c r="H198" s="11">
        <f>F198+G198</f>
        <v>678.7</v>
      </c>
      <c r="I198" s="18" t="s">
        <v>1314</v>
      </c>
      <c r="J198" s="18" t="s">
        <v>69</v>
      </c>
      <c r="K198" s="39"/>
      <c r="L198" s="39"/>
      <c r="M198" s="58" t="s">
        <v>1313</v>
      </c>
      <c r="N198" s="71"/>
      <c r="O198" s="45" t="s">
        <v>1</v>
      </c>
      <c r="P198" s="80"/>
      <c r="Q198" s="1"/>
    </row>
    <row r="199" spans="1:17" ht="63.75" x14ac:dyDescent="0.2">
      <c r="A199" s="86">
        <v>126</v>
      </c>
      <c r="B199" s="18" t="s">
        <v>1312</v>
      </c>
      <c r="C199" s="18" t="s">
        <v>40</v>
      </c>
      <c r="D199" s="18" t="s">
        <v>583</v>
      </c>
      <c r="E199" s="18" t="s">
        <v>5</v>
      </c>
      <c r="F199" s="11">
        <v>560.20000000000005</v>
      </c>
      <c r="G199" s="18"/>
      <c r="H199" s="11">
        <f>F199+G199</f>
        <v>560.20000000000005</v>
      </c>
      <c r="I199" s="18" t="s">
        <v>1311</v>
      </c>
      <c r="J199" s="18" t="s">
        <v>69</v>
      </c>
      <c r="K199" s="18">
        <v>4.9000000000000004</v>
      </c>
      <c r="L199" s="18">
        <v>0.1</v>
      </c>
      <c r="M199" s="18" t="s">
        <v>1310</v>
      </c>
      <c r="N199" s="18" t="s">
        <v>1309</v>
      </c>
      <c r="O199" s="18" t="s">
        <v>1</v>
      </c>
      <c r="P199" s="43" t="s">
        <v>1296</v>
      </c>
      <c r="Q199" s="1"/>
    </row>
    <row r="200" spans="1:17" ht="38.25" x14ac:dyDescent="0.2">
      <c r="A200" s="36">
        <v>127</v>
      </c>
      <c r="B200" s="18" t="s">
        <v>1308</v>
      </c>
      <c r="C200" s="18" t="s">
        <v>40</v>
      </c>
      <c r="D200" s="18" t="s">
        <v>583</v>
      </c>
      <c r="E200" s="18" t="s">
        <v>5</v>
      </c>
      <c r="F200" s="11">
        <v>712</v>
      </c>
      <c r="G200" s="18"/>
      <c r="H200" s="11">
        <f>F200+G200</f>
        <v>712</v>
      </c>
      <c r="I200" s="18" t="s">
        <v>1307</v>
      </c>
      <c r="J200" s="18" t="s">
        <v>69</v>
      </c>
      <c r="K200" s="18">
        <v>28.4</v>
      </c>
      <c r="L200" s="18">
        <v>0.3</v>
      </c>
      <c r="M200" s="18" t="s">
        <v>1306</v>
      </c>
      <c r="N200" s="18" t="s">
        <v>1305</v>
      </c>
      <c r="O200" s="18" t="s">
        <v>1</v>
      </c>
      <c r="P200" s="43" t="s">
        <v>1296</v>
      </c>
      <c r="Q200" s="1"/>
    </row>
    <row r="201" spans="1:17" ht="51" x14ac:dyDescent="0.2">
      <c r="A201" s="86">
        <v>128</v>
      </c>
      <c r="B201" s="18" t="s">
        <v>1304</v>
      </c>
      <c r="C201" s="18" t="s">
        <v>40</v>
      </c>
      <c r="D201" s="18" t="s">
        <v>583</v>
      </c>
      <c r="E201" s="18" t="s">
        <v>5</v>
      </c>
      <c r="F201" s="11">
        <v>527.70000000000005</v>
      </c>
      <c r="G201" s="18"/>
      <c r="H201" s="11">
        <f>F201+G201</f>
        <v>527.70000000000005</v>
      </c>
      <c r="I201" s="18"/>
      <c r="J201" s="18" t="s">
        <v>4</v>
      </c>
      <c r="K201" s="18"/>
      <c r="L201" s="18"/>
      <c r="M201" s="18" t="s">
        <v>1303</v>
      </c>
      <c r="N201" s="18" t="s">
        <v>1302</v>
      </c>
      <c r="O201" s="18" t="s">
        <v>1</v>
      </c>
      <c r="P201" s="43" t="s">
        <v>1118</v>
      </c>
      <c r="Q201" s="1"/>
    </row>
    <row r="202" spans="1:17" ht="63.75" x14ac:dyDescent="0.2">
      <c r="A202" s="36">
        <v>129</v>
      </c>
      <c r="B202" s="18" t="s">
        <v>1301</v>
      </c>
      <c r="C202" s="18" t="s">
        <v>40</v>
      </c>
      <c r="D202" s="18" t="s">
        <v>583</v>
      </c>
      <c r="E202" s="18" t="s">
        <v>5</v>
      </c>
      <c r="F202" s="11">
        <v>747</v>
      </c>
      <c r="G202" s="18"/>
      <c r="H202" s="11">
        <f>F202+G202</f>
        <v>747</v>
      </c>
      <c r="I202" s="18"/>
      <c r="J202" s="18" t="s">
        <v>43</v>
      </c>
      <c r="K202" s="18"/>
      <c r="L202" s="18"/>
      <c r="M202" s="18" t="s">
        <v>42</v>
      </c>
      <c r="N202" s="18" t="s">
        <v>1300</v>
      </c>
      <c r="O202" s="18" t="s">
        <v>1</v>
      </c>
      <c r="P202" s="43" t="s">
        <v>1299</v>
      </c>
      <c r="Q202" s="1"/>
    </row>
    <row r="203" spans="1:17" ht="63.75" x14ac:dyDescent="0.2">
      <c r="A203" s="86">
        <v>130</v>
      </c>
      <c r="B203" s="18" t="s">
        <v>1298</v>
      </c>
      <c r="C203" s="18" t="s">
        <v>40</v>
      </c>
      <c r="D203" s="18" t="s">
        <v>583</v>
      </c>
      <c r="E203" s="18" t="s">
        <v>5</v>
      </c>
      <c r="F203" s="11">
        <v>137.69999999999999</v>
      </c>
      <c r="G203" s="18"/>
      <c r="H203" s="11">
        <f>F203+G203</f>
        <v>137.69999999999999</v>
      </c>
      <c r="I203" s="18"/>
      <c r="J203" s="18" t="s">
        <v>43</v>
      </c>
      <c r="K203" s="18"/>
      <c r="L203" s="18"/>
      <c r="M203" s="18" t="s">
        <v>42</v>
      </c>
      <c r="N203" s="18" t="s">
        <v>1297</v>
      </c>
      <c r="O203" s="18" t="s">
        <v>569</v>
      </c>
      <c r="P203" s="43" t="s">
        <v>1296</v>
      </c>
      <c r="Q203" s="1"/>
    </row>
    <row r="204" spans="1:17" ht="38.25" x14ac:dyDescent="0.2">
      <c r="A204" s="42">
        <v>131</v>
      </c>
      <c r="B204" s="54" t="s">
        <v>1295</v>
      </c>
      <c r="C204" s="18" t="s">
        <v>40</v>
      </c>
      <c r="D204" s="18" t="s">
        <v>583</v>
      </c>
      <c r="E204" s="18" t="s">
        <v>5</v>
      </c>
      <c r="F204" s="11">
        <v>366.5</v>
      </c>
      <c r="G204" s="18"/>
      <c r="H204" s="11">
        <f>F204+G204</f>
        <v>366.5</v>
      </c>
      <c r="I204" s="18" t="s">
        <v>1294</v>
      </c>
      <c r="J204" s="18" t="s">
        <v>69</v>
      </c>
      <c r="K204" s="18"/>
      <c r="L204" s="18"/>
      <c r="M204" s="18" t="s">
        <v>1293</v>
      </c>
      <c r="N204" s="42" t="s">
        <v>1292</v>
      </c>
      <c r="O204" s="18" t="s">
        <v>569</v>
      </c>
      <c r="P204" s="53" t="s">
        <v>1291</v>
      </c>
      <c r="Q204" s="1"/>
    </row>
    <row r="205" spans="1:17" ht="25.5" x14ac:dyDescent="0.2">
      <c r="A205" s="39"/>
      <c r="B205" s="85" t="s">
        <v>1290</v>
      </c>
      <c r="C205" s="18" t="s">
        <v>40</v>
      </c>
      <c r="D205" s="18" t="s">
        <v>583</v>
      </c>
      <c r="E205" s="18" t="s">
        <v>5</v>
      </c>
      <c r="F205" s="11">
        <v>441.5</v>
      </c>
      <c r="G205" s="18"/>
      <c r="H205" s="11">
        <f>F205+G205</f>
        <v>441.5</v>
      </c>
      <c r="I205" s="18" t="s">
        <v>1289</v>
      </c>
      <c r="J205" s="18" t="s">
        <v>69</v>
      </c>
      <c r="K205" s="18"/>
      <c r="L205" s="18"/>
      <c r="M205" s="18" t="s">
        <v>1288</v>
      </c>
      <c r="N205" s="39"/>
      <c r="O205" s="18" t="s">
        <v>569</v>
      </c>
      <c r="P205" s="50"/>
      <c r="Q205" s="1"/>
    </row>
    <row r="206" spans="1:17" ht="51" x14ac:dyDescent="0.2">
      <c r="A206" s="42">
        <v>132</v>
      </c>
      <c r="B206" s="18" t="s">
        <v>1287</v>
      </c>
      <c r="C206" s="18" t="s">
        <v>40</v>
      </c>
      <c r="D206" s="18" t="s">
        <v>583</v>
      </c>
      <c r="E206" s="18" t="s">
        <v>5</v>
      </c>
      <c r="F206" s="11">
        <v>454</v>
      </c>
      <c r="G206" s="18"/>
      <c r="H206" s="11">
        <f>F206+G206</f>
        <v>454</v>
      </c>
      <c r="I206" s="18"/>
      <c r="J206" s="18" t="s">
        <v>43</v>
      </c>
      <c r="K206" s="18"/>
      <c r="L206" s="18"/>
      <c r="M206" s="18" t="s">
        <v>42</v>
      </c>
      <c r="N206" s="42" t="s">
        <v>1286</v>
      </c>
      <c r="O206" s="18" t="s">
        <v>569</v>
      </c>
      <c r="P206" s="53" t="s">
        <v>1285</v>
      </c>
      <c r="Q206" s="1"/>
    </row>
    <row r="207" spans="1:17" ht="25.5" x14ac:dyDescent="0.2">
      <c r="A207" s="52"/>
      <c r="B207" s="18" t="s">
        <v>1284</v>
      </c>
      <c r="C207" s="18" t="s">
        <v>40</v>
      </c>
      <c r="D207" s="18" t="s">
        <v>583</v>
      </c>
      <c r="E207" s="18" t="s">
        <v>5</v>
      </c>
      <c r="F207" s="11">
        <v>1770</v>
      </c>
      <c r="G207" s="18"/>
      <c r="H207" s="11">
        <f>F207+G207</f>
        <v>1770</v>
      </c>
      <c r="I207" s="18"/>
      <c r="J207" s="18" t="s">
        <v>43</v>
      </c>
      <c r="K207" s="18"/>
      <c r="L207" s="18"/>
      <c r="M207" s="18" t="s">
        <v>42</v>
      </c>
      <c r="N207" s="52"/>
      <c r="O207" s="18" t="s">
        <v>569</v>
      </c>
      <c r="P207" s="51"/>
      <c r="Q207" s="1"/>
    </row>
    <row r="208" spans="1:17" ht="25.5" x14ac:dyDescent="0.2">
      <c r="A208" s="39"/>
      <c r="B208" s="18" t="s">
        <v>1283</v>
      </c>
      <c r="C208" s="18" t="s">
        <v>40</v>
      </c>
      <c r="D208" s="18" t="s">
        <v>583</v>
      </c>
      <c r="E208" s="18" t="s">
        <v>5</v>
      </c>
      <c r="F208" s="11">
        <v>166</v>
      </c>
      <c r="G208" s="18"/>
      <c r="H208" s="11">
        <f>F208+G208</f>
        <v>166</v>
      </c>
      <c r="I208" s="18"/>
      <c r="J208" s="18" t="s">
        <v>43</v>
      </c>
      <c r="K208" s="18"/>
      <c r="L208" s="18"/>
      <c r="M208" s="18" t="s">
        <v>42</v>
      </c>
      <c r="N208" s="39"/>
      <c r="O208" s="18" t="s">
        <v>569</v>
      </c>
      <c r="P208" s="50"/>
      <c r="Q208" s="1"/>
    </row>
    <row r="209" spans="1:17" ht="51" x14ac:dyDescent="0.2">
      <c r="A209" s="84">
        <v>133</v>
      </c>
      <c r="B209" s="18" t="s">
        <v>1282</v>
      </c>
      <c r="C209" s="18" t="s">
        <v>40</v>
      </c>
      <c r="D209" s="18" t="s">
        <v>583</v>
      </c>
      <c r="E209" s="18" t="s">
        <v>5</v>
      </c>
      <c r="F209" s="11">
        <v>484.5</v>
      </c>
      <c r="G209" s="18"/>
      <c r="H209" s="11">
        <f>F209+G209</f>
        <v>484.5</v>
      </c>
      <c r="I209" s="18" t="s">
        <v>1279</v>
      </c>
      <c r="J209" s="18" t="s">
        <v>69</v>
      </c>
      <c r="K209" s="18">
        <v>2.1</v>
      </c>
      <c r="L209" s="18">
        <v>0</v>
      </c>
      <c r="M209" s="18" t="s">
        <v>1278</v>
      </c>
      <c r="N209" s="42" t="s">
        <v>1281</v>
      </c>
      <c r="O209" s="18" t="s">
        <v>569</v>
      </c>
      <c r="P209" s="53" t="s">
        <v>1266</v>
      </c>
      <c r="Q209" s="1"/>
    </row>
    <row r="210" spans="1:17" ht="25.5" x14ac:dyDescent="0.2">
      <c r="A210" s="83"/>
      <c r="B210" s="18" t="s">
        <v>1280</v>
      </c>
      <c r="C210" s="18" t="s">
        <v>40</v>
      </c>
      <c r="D210" s="18" t="s">
        <v>583</v>
      </c>
      <c r="E210" s="18" t="s">
        <v>5</v>
      </c>
      <c r="F210" s="11">
        <v>109.9</v>
      </c>
      <c r="G210" s="18"/>
      <c r="H210" s="11">
        <f>F210+G210</f>
        <v>109.9</v>
      </c>
      <c r="I210" s="18" t="s">
        <v>1279</v>
      </c>
      <c r="J210" s="18" t="s">
        <v>69</v>
      </c>
      <c r="K210" s="18"/>
      <c r="L210" s="18"/>
      <c r="M210" s="18" t="s">
        <v>1278</v>
      </c>
      <c r="N210" s="39"/>
      <c r="O210" s="18" t="s">
        <v>569</v>
      </c>
      <c r="P210" s="50"/>
      <c r="Q210" s="1"/>
    </row>
    <row r="211" spans="1:17" ht="38.25" x14ac:dyDescent="0.2">
      <c r="A211" s="36">
        <v>134</v>
      </c>
      <c r="B211" s="18" t="s">
        <v>1277</v>
      </c>
      <c r="C211" s="18" t="s">
        <v>40</v>
      </c>
      <c r="D211" s="18" t="s">
        <v>583</v>
      </c>
      <c r="E211" s="18" t="s">
        <v>5</v>
      </c>
      <c r="F211" s="11">
        <v>92.3</v>
      </c>
      <c r="G211" s="18"/>
      <c r="H211" s="11">
        <f>F211+G211</f>
        <v>92.3</v>
      </c>
      <c r="I211" s="18" t="s">
        <v>1276</v>
      </c>
      <c r="J211" s="18" t="s">
        <v>69</v>
      </c>
      <c r="K211" s="18">
        <v>18.100000000000001</v>
      </c>
      <c r="L211" s="18">
        <v>0.2</v>
      </c>
      <c r="M211" s="18" t="s">
        <v>1275</v>
      </c>
      <c r="N211" s="18" t="s">
        <v>1274</v>
      </c>
      <c r="O211" s="18" t="s">
        <v>108</v>
      </c>
      <c r="P211" s="43" t="s">
        <v>1266</v>
      </c>
      <c r="Q211" s="1"/>
    </row>
    <row r="212" spans="1:17" ht="38.25" x14ac:dyDescent="0.2">
      <c r="A212" s="36">
        <v>135</v>
      </c>
      <c r="B212" s="18" t="s">
        <v>1273</v>
      </c>
      <c r="C212" s="18" t="s">
        <v>40</v>
      </c>
      <c r="D212" s="18" t="s">
        <v>583</v>
      </c>
      <c r="E212" s="18" t="s">
        <v>5</v>
      </c>
      <c r="F212" s="11">
        <v>292.89999999999998</v>
      </c>
      <c r="G212" s="18"/>
      <c r="H212" s="11">
        <f>F212+G212</f>
        <v>292.89999999999998</v>
      </c>
      <c r="I212" s="18"/>
      <c r="J212" s="18" t="s">
        <v>4</v>
      </c>
      <c r="K212" s="18"/>
      <c r="L212" s="18"/>
      <c r="M212" s="18" t="s">
        <v>1272</v>
      </c>
      <c r="N212" s="18" t="s">
        <v>1271</v>
      </c>
      <c r="O212" s="18" t="s">
        <v>108</v>
      </c>
      <c r="P212" s="43" t="s">
        <v>1266</v>
      </c>
      <c r="Q212" s="1"/>
    </row>
    <row r="213" spans="1:17" ht="38.25" x14ac:dyDescent="0.2">
      <c r="A213" s="36">
        <v>136</v>
      </c>
      <c r="B213" s="18" t="s">
        <v>1270</v>
      </c>
      <c r="C213" s="18" t="s">
        <v>40</v>
      </c>
      <c r="D213" s="18" t="s">
        <v>583</v>
      </c>
      <c r="E213" s="18" t="s">
        <v>5</v>
      </c>
      <c r="F213" s="11">
        <v>316.3</v>
      </c>
      <c r="G213" s="18"/>
      <c r="H213" s="11">
        <f>F213+G213</f>
        <v>316.3</v>
      </c>
      <c r="I213" s="18" t="s">
        <v>1269</v>
      </c>
      <c r="J213" s="18" t="s">
        <v>69</v>
      </c>
      <c r="K213" s="18"/>
      <c r="L213" s="18"/>
      <c r="M213" s="18" t="s">
        <v>1268</v>
      </c>
      <c r="N213" s="18" t="s">
        <v>1267</v>
      </c>
      <c r="O213" s="18" t="s">
        <v>29</v>
      </c>
      <c r="P213" s="43" t="s">
        <v>1266</v>
      </c>
      <c r="Q213" s="1"/>
    </row>
    <row r="214" spans="1:17" ht="38.25" x14ac:dyDescent="0.2">
      <c r="A214" s="36">
        <v>137</v>
      </c>
      <c r="B214" s="18" t="s">
        <v>1265</v>
      </c>
      <c r="C214" s="18" t="s">
        <v>40</v>
      </c>
      <c r="D214" s="18" t="s">
        <v>583</v>
      </c>
      <c r="E214" s="18" t="s">
        <v>5</v>
      </c>
      <c r="F214" s="11">
        <v>691.3</v>
      </c>
      <c r="G214" s="18"/>
      <c r="H214" s="11">
        <f>F214+G214</f>
        <v>691.3</v>
      </c>
      <c r="I214" s="18" t="s">
        <v>1264</v>
      </c>
      <c r="J214" s="18" t="s">
        <v>69</v>
      </c>
      <c r="K214" s="18">
        <v>1.6</v>
      </c>
      <c r="L214" s="18">
        <v>0</v>
      </c>
      <c r="M214" s="18" t="s">
        <v>1263</v>
      </c>
      <c r="N214" s="18" t="s">
        <v>1262</v>
      </c>
      <c r="O214" s="18" t="s">
        <v>108</v>
      </c>
      <c r="P214" s="43" t="s">
        <v>1240</v>
      </c>
      <c r="Q214" s="1"/>
    </row>
    <row r="215" spans="1:17" ht="38.25" x14ac:dyDescent="0.2">
      <c r="A215" s="36">
        <v>138</v>
      </c>
      <c r="B215" s="18" t="s">
        <v>1261</v>
      </c>
      <c r="C215" s="18" t="s">
        <v>40</v>
      </c>
      <c r="D215" s="18" t="s">
        <v>583</v>
      </c>
      <c r="E215" s="18" t="s">
        <v>5</v>
      </c>
      <c r="F215" s="11">
        <v>97.5</v>
      </c>
      <c r="G215" s="18"/>
      <c r="H215" s="11">
        <f>F215+G215</f>
        <v>97.5</v>
      </c>
      <c r="I215" s="18" t="s">
        <v>1260</v>
      </c>
      <c r="J215" s="18" t="s">
        <v>69</v>
      </c>
      <c r="K215" s="18">
        <v>14.6</v>
      </c>
      <c r="L215" s="18">
        <v>0.1</v>
      </c>
      <c r="M215" s="18" t="s">
        <v>1259</v>
      </c>
      <c r="N215" s="18" t="s">
        <v>1258</v>
      </c>
      <c r="O215" s="18" t="s">
        <v>1</v>
      </c>
      <c r="P215" s="43" t="s">
        <v>1240</v>
      </c>
      <c r="Q215" s="1"/>
    </row>
    <row r="216" spans="1:17" ht="38.25" x14ac:dyDescent="0.2">
      <c r="A216" s="36">
        <v>139</v>
      </c>
      <c r="B216" s="18" t="s">
        <v>1257</v>
      </c>
      <c r="C216" s="18" t="s">
        <v>40</v>
      </c>
      <c r="D216" s="18" t="s">
        <v>583</v>
      </c>
      <c r="E216" s="18" t="s">
        <v>5</v>
      </c>
      <c r="F216" s="11">
        <v>695.4</v>
      </c>
      <c r="G216" s="18"/>
      <c r="H216" s="11">
        <f>F216+G216</f>
        <v>695.4</v>
      </c>
      <c r="I216" s="18" t="s">
        <v>1256</v>
      </c>
      <c r="J216" s="18" t="s">
        <v>69</v>
      </c>
      <c r="K216" s="18">
        <v>24.5</v>
      </c>
      <c r="L216" s="18">
        <v>0.2</v>
      </c>
      <c r="M216" s="18" t="s">
        <v>1255</v>
      </c>
      <c r="N216" s="18" t="s">
        <v>1254</v>
      </c>
      <c r="O216" s="18" t="s">
        <v>1</v>
      </c>
      <c r="P216" s="43" t="s">
        <v>1240</v>
      </c>
      <c r="Q216" s="1"/>
    </row>
    <row r="217" spans="1:17" ht="76.5" x14ac:dyDescent="0.2">
      <c r="A217" s="42">
        <v>140</v>
      </c>
      <c r="B217" s="18" t="s">
        <v>1253</v>
      </c>
      <c r="C217" s="18" t="s">
        <v>40</v>
      </c>
      <c r="D217" s="18" t="s">
        <v>583</v>
      </c>
      <c r="E217" s="18" t="s">
        <v>5</v>
      </c>
      <c r="F217" s="11">
        <v>2438.1</v>
      </c>
      <c r="G217" s="18"/>
      <c r="H217" s="11">
        <f>F217+G217</f>
        <v>2438.1</v>
      </c>
      <c r="I217" s="18" t="s">
        <v>1251</v>
      </c>
      <c r="J217" s="18" t="s">
        <v>69</v>
      </c>
      <c r="K217" s="18">
        <v>0</v>
      </c>
      <c r="L217" s="18">
        <v>0</v>
      </c>
      <c r="M217" s="18" t="s">
        <v>1250</v>
      </c>
      <c r="N217" s="42" t="s">
        <v>1252</v>
      </c>
      <c r="O217" s="18" t="s">
        <v>1</v>
      </c>
      <c r="P217" s="53" t="s">
        <v>1240</v>
      </c>
      <c r="Q217" s="1"/>
    </row>
    <row r="218" spans="1:17" ht="25.5" x14ac:dyDescent="0.2">
      <c r="A218" s="39"/>
      <c r="B218" s="18" t="s">
        <v>45</v>
      </c>
      <c r="C218" s="18" t="s">
        <v>40</v>
      </c>
      <c r="D218" s="18" t="s">
        <v>583</v>
      </c>
      <c r="E218" s="18" t="s">
        <v>5</v>
      </c>
      <c r="F218" s="11">
        <v>121.4</v>
      </c>
      <c r="G218" s="18"/>
      <c r="H218" s="11">
        <f>F218+G218</f>
        <v>121.4</v>
      </c>
      <c r="I218" s="18" t="s">
        <v>1251</v>
      </c>
      <c r="J218" s="18" t="s">
        <v>69</v>
      </c>
      <c r="K218" s="18">
        <v>0</v>
      </c>
      <c r="L218" s="18">
        <v>0</v>
      </c>
      <c r="M218" s="18" t="s">
        <v>1250</v>
      </c>
      <c r="N218" s="39"/>
      <c r="O218" s="18" t="s">
        <v>1</v>
      </c>
      <c r="P218" s="50"/>
      <c r="Q218" s="1"/>
    </row>
    <row r="219" spans="1:17" ht="25.5" x14ac:dyDescent="0.2">
      <c r="A219" s="42">
        <v>141</v>
      </c>
      <c r="B219" s="42" t="s">
        <v>1249</v>
      </c>
      <c r="C219" s="18" t="s">
        <v>40</v>
      </c>
      <c r="D219" s="18" t="s">
        <v>583</v>
      </c>
      <c r="E219" s="18" t="s">
        <v>5</v>
      </c>
      <c r="F219" s="11">
        <v>596.9</v>
      </c>
      <c r="G219" s="18"/>
      <c r="H219" s="11">
        <f>F219+G219</f>
        <v>596.9</v>
      </c>
      <c r="I219" s="18" t="s">
        <v>1248</v>
      </c>
      <c r="J219" s="18" t="s">
        <v>69</v>
      </c>
      <c r="K219" s="18">
        <v>10.199999999999999</v>
      </c>
      <c r="L219" s="18">
        <v>0.1</v>
      </c>
      <c r="M219" s="18" t="s">
        <v>1247</v>
      </c>
      <c r="N219" s="18" t="s">
        <v>1245</v>
      </c>
      <c r="O219" s="18" t="s">
        <v>1</v>
      </c>
      <c r="P219" s="53" t="s">
        <v>1240</v>
      </c>
      <c r="Q219" s="1"/>
    </row>
    <row r="220" spans="1:17" ht="25.5" x14ac:dyDescent="0.2">
      <c r="A220" s="39"/>
      <c r="B220" s="39"/>
      <c r="C220" s="18" t="s">
        <v>40</v>
      </c>
      <c r="D220" s="18" t="s">
        <v>583</v>
      </c>
      <c r="E220" s="18" t="s">
        <v>1246</v>
      </c>
      <c r="F220" s="11">
        <v>614.29999999999995</v>
      </c>
      <c r="G220" s="18"/>
      <c r="H220" s="11">
        <f>F220+G220</f>
        <v>614.29999999999995</v>
      </c>
      <c r="I220" s="18"/>
      <c r="J220" s="18" t="s">
        <v>509</v>
      </c>
      <c r="K220" s="18"/>
      <c r="L220" s="18"/>
      <c r="M220" s="18" t="s">
        <v>42</v>
      </c>
      <c r="N220" s="18" t="s">
        <v>1245</v>
      </c>
      <c r="O220" s="18" t="s">
        <v>1</v>
      </c>
      <c r="P220" s="50"/>
      <c r="Q220" s="1"/>
    </row>
    <row r="221" spans="1:17" ht="38.25" x14ac:dyDescent="0.2">
      <c r="A221" s="36">
        <v>142</v>
      </c>
      <c r="B221" s="18" t="s">
        <v>1244</v>
      </c>
      <c r="C221" s="18" t="s">
        <v>40</v>
      </c>
      <c r="D221" s="18" t="s">
        <v>583</v>
      </c>
      <c r="E221" s="18" t="s">
        <v>5</v>
      </c>
      <c r="F221" s="11">
        <v>520.70000000000005</v>
      </c>
      <c r="G221" s="18"/>
      <c r="H221" s="11">
        <f>F221+G221</f>
        <v>520.70000000000005</v>
      </c>
      <c r="I221" s="18" t="s">
        <v>1243</v>
      </c>
      <c r="J221" s="18" t="s">
        <v>69</v>
      </c>
      <c r="K221" s="18">
        <v>20.399999999999999</v>
      </c>
      <c r="L221" s="18">
        <v>0.2</v>
      </c>
      <c r="M221" s="18" t="s">
        <v>1242</v>
      </c>
      <c r="N221" s="18" t="s">
        <v>1241</v>
      </c>
      <c r="O221" s="18" t="s">
        <v>1</v>
      </c>
      <c r="P221" s="43" t="s">
        <v>1240</v>
      </c>
      <c r="Q221" s="1"/>
    </row>
    <row r="222" spans="1:17" ht="51" x14ac:dyDescent="0.2">
      <c r="A222" s="36">
        <v>143</v>
      </c>
      <c r="B222" s="18" t="s">
        <v>1239</v>
      </c>
      <c r="C222" s="18" t="s">
        <v>40</v>
      </c>
      <c r="D222" s="18" t="s">
        <v>583</v>
      </c>
      <c r="E222" s="18" t="s">
        <v>5</v>
      </c>
      <c r="F222" s="11">
        <v>930.7</v>
      </c>
      <c r="G222" s="18"/>
      <c r="H222" s="11">
        <f>F222+G222</f>
        <v>930.7</v>
      </c>
      <c r="I222" s="18" t="s">
        <v>1238</v>
      </c>
      <c r="J222" s="18" t="s">
        <v>69</v>
      </c>
      <c r="K222" s="18">
        <v>17.3</v>
      </c>
      <c r="L222" s="18">
        <v>0.2</v>
      </c>
      <c r="M222" s="18" t="s">
        <v>1237</v>
      </c>
      <c r="N222" s="18" t="s">
        <v>1236</v>
      </c>
      <c r="O222" s="18" t="s">
        <v>1</v>
      </c>
      <c r="P222" s="43" t="s">
        <v>1090</v>
      </c>
      <c r="Q222" s="1"/>
    </row>
    <row r="223" spans="1:17" ht="38.25" x14ac:dyDescent="0.2">
      <c r="A223" s="36">
        <v>144</v>
      </c>
      <c r="B223" s="18" t="s">
        <v>1235</v>
      </c>
      <c r="C223" s="18" t="s">
        <v>40</v>
      </c>
      <c r="D223" s="18" t="s">
        <v>583</v>
      </c>
      <c r="E223" s="18" t="s">
        <v>5</v>
      </c>
      <c r="F223" s="11">
        <v>648.9</v>
      </c>
      <c r="G223" s="18"/>
      <c r="H223" s="11">
        <f>F223+G223</f>
        <v>648.9</v>
      </c>
      <c r="I223" s="18" t="s">
        <v>1234</v>
      </c>
      <c r="J223" s="18" t="s">
        <v>69</v>
      </c>
      <c r="K223" s="18">
        <v>2</v>
      </c>
      <c r="L223" s="18">
        <v>0</v>
      </c>
      <c r="M223" s="18" t="s">
        <v>1233</v>
      </c>
      <c r="N223" s="18" t="s">
        <v>1232</v>
      </c>
      <c r="O223" s="18" t="s">
        <v>108</v>
      </c>
      <c r="P223" s="43" t="s">
        <v>1227</v>
      </c>
      <c r="Q223" s="1"/>
    </row>
    <row r="224" spans="1:17" ht="38.25" x14ac:dyDescent="0.2">
      <c r="A224" s="36">
        <v>145</v>
      </c>
      <c r="B224" s="18" t="s">
        <v>1231</v>
      </c>
      <c r="C224" s="18" t="s">
        <v>40</v>
      </c>
      <c r="D224" s="18" t="s">
        <v>583</v>
      </c>
      <c r="E224" s="18" t="s">
        <v>5</v>
      </c>
      <c r="F224" s="11">
        <v>622.5</v>
      </c>
      <c r="G224" s="18"/>
      <c r="H224" s="11">
        <f>F224+G224</f>
        <v>622.5</v>
      </c>
      <c r="I224" s="18" t="s">
        <v>1230</v>
      </c>
      <c r="J224" s="18" t="s">
        <v>69</v>
      </c>
      <c r="K224" s="18"/>
      <c r="L224" s="18"/>
      <c r="M224" s="18" t="s">
        <v>1229</v>
      </c>
      <c r="N224" s="18" t="s">
        <v>1228</v>
      </c>
      <c r="O224" s="18" t="s">
        <v>1</v>
      </c>
      <c r="P224" s="43" t="s">
        <v>1227</v>
      </c>
      <c r="Q224" s="1"/>
    </row>
    <row r="225" spans="1:17" ht="63.75" x14ac:dyDescent="0.2">
      <c r="A225" s="42">
        <v>146</v>
      </c>
      <c r="B225" s="18" t="s">
        <v>1226</v>
      </c>
      <c r="C225" s="18" t="s">
        <v>40</v>
      </c>
      <c r="D225" s="18" t="s">
        <v>583</v>
      </c>
      <c r="E225" s="18" t="s">
        <v>5</v>
      </c>
      <c r="F225" s="11">
        <v>306</v>
      </c>
      <c r="G225" s="18"/>
      <c r="H225" s="11">
        <f>F225+G225</f>
        <v>306</v>
      </c>
      <c r="I225" s="18" t="s">
        <v>1225</v>
      </c>
      <c r="J225" s="18" t="s">
        <v>69</v>
      </c>
      <c r="K225" s="18"/>
      <c r="L225" s="18"/>
      <c r="M225" s="18" t="s">
        <v>1221</v>
      </c>
      <c r="N225" s="42" t="s">
        <v>1224</v>
      </c>
      <c r="O225" s="18" t="s">
        <v>569</v>
      </c>
      <c r="P225" s="53" t="s">
        <v>1216</v>
      </c>
      <c r="Q225" s="1"/>
    </row>
    <row r="226" spans="1:17" ht="25.5" x14ac:dyDescent="0.2">
      <c r="A226" s="52"/>
      <c r="B226" s="18" t="s">
        <v>1223</v>
      </c>
      <c r="C226" s="18" t="s">
        <v>40</v>
      </c>
      <c r="D226" s="18" t="s">
        <v>583</v>
      </c>
      <c r="E226" s="18" t="s">
        <v>5</v>
      </c>
      <c r="F226" s="11">
        <v>328</v>
      </c>
      <c r="G226" s="18"/>
      <c r="H226" s="11">
        <f>F226+G226</f>
        <v>328</v>
      </c>
      <c r="I226" s="18" t="s">
        <v>1222</v>
      </c>
      <c r="J226" s="18" t="s">
        <v>69</v>
      </c>
      <c r="K226" s="18"/>
      <c r="L226" s="18"/>
      <c r="M226" s="18" t="s">
        <v>1221</v>
      </c>
      <c r="N226" s="52"/>
      <c r="O226" s="18" t="s">
        <v>569</v>
      </c>
      <c r="P226" s="51"/>
      <c r="Q226" s="1"/>
    </row>
    <row r="227" spans="1:17" ht="25.5" x14ac:dyDescent="0.2">
      <c r="A227" s="39"/>
      <c r="B227" s="18" t="s">
        <v>289</v>
      </c>
      <c r="C227" s="18" t="s">
        <v>40</v>
      </c>
      <c r="D227" s="18" t="s">
        <v>583</v>
      </c>
      <c r="E227" s="18" t="s">
        <v>5</v>
      </c>
      <c r="F227" s="11">
        <v>951</v>
      </c>
      <c r="G227" s="18"/>
      <c r="H227" s="11">
        <f>F227+G227</f>
        <v>951</v>
      </c>
      <c r="I227" s="18"/>
      <c r="J227" s="18" t="s">
        <v>509</v>
      </c>
      <c r="K227" s="18"/>
      <c r="L227" s="18"/>
      <c r="M227" s="18" t="s">
        <v>42</v>
      </c>
      <c r="N227" s="39"/>
      <c r="O227" s="18" t="s">
        <v>569</v>
      </c>
      <c r="P227" s="50"/>
      <c r="Q227" s="1"/>
    </row>
    <row r="228" spans="1:17" ht="63.75" x14ac:dyDescent="0.2">
      <c r="A228" s="36">
        <v>147</v>
      </c>
      <c r="B228" s="18" t="s">
        <v>1220</v>
      </c>
      <c r="C228" s="18" t="s">
        <v>40</v>
      </c>
      <c r="D228" s="18" t="s">
        <v>583</v>
      </c>
      <c r="E228" s="18" t="s">
        <v>5</v>
      </c>
      <c r="F228" s="11">
        <v>742.8</v>
      </c>
      <c r="G228" s="18"/>
      <c r="H228" s="11">
        <f>F228+G228</f>
        <v>742.8</v>
      </c>
      <c r="I228" s="18" t="s">
        <v>1219</v>
      </c>
      <c r="J228" s="18" t="s">
        <v>69</v>
      </c>
      <c r="K228" s="18"/>
      <c r="L228" s="18"/>
      <c r="M228" s="18" t="s">
        <v>1218</v>
      </c>
      <c r="N228" s="18" t="s">
        <v>1217</v>
      </c>
      <c r="O228" s="18" t="s">
        <v>108</v>
      </c>
      <c r="P228" s="43" t="s">
        <v>1216</v>
      </c>
      <c r="Q228" s="1"/>
    </row>
    <row r="229" spans="1:17" ht="38.25" x14ac:dyDescent="0.2">
      <c r="A229" s="36">
        <v>148</v>
      </c>
      <c r="B229" s="18" t="s">
        <v>1215</v>
      </c>
      <c r="C229" s="18" t="s">
        <v>40</v>
      </c>
      <c r="D229" s="18" t="s">
        <v>583</v>
      </c>
      <c r="E229" s="18" t="s">
        <v>5</v>
      </c>
      <c r="F229" s="11">
        <v>106.9</v>
      </c>
      <c r="G229" s="18"/>
      <c r="H229" s="11">
        <f>F229+G229</f>
        <v>106.9</v>
      </c>
      <c r="I229" s="18" t="s">
        <v>1214</v>
      </c>
      <c r="J229" s="18" t="s">
        <v>69</v>
      </c>
      <c r="K229" s="18">
        <v>9.9</v>
      </c>
      <c r="L229" s="18">
        <v>0.1</v>
      </c>
      <c r="M229" s="18" t="s">
        <v>1213</v>
      </c>
      <c r="N229" s="18" t="s">
        <v>1212</v>
      </c>
      <c r="O229" s="18" t="s">
        <v>108</v>
      </c>
      <c r="P229" s="43" t="s">
        <v>1211</v>
      </c>
      <c r="Q229" s="1"/>
    </row>
    <row r="230" spans="1:17" ht="38.25" x14ac:dyDescent="0.2">
      <c r="A230" s="36">
        <v>149</v>
      </c>
      <c r="B230" s="18" t="s">
        <v>1210</v>
      </c>
      <c r="C230" s="18" t="s">
        <v>40</v>
      </c>
      <c r="D230" s="18" t="s">
        <v>583</v>
      </c>
      <c r="E230" s="18" t="s">
        <v>5</v>
      </c>
      <c r="F230" s="11">
        <v>80.7</v>
      </c>
      <c r="G230" s="18"/>
      <c r="H230" s="11">
        <f>F230+G230</f>
        <v>80.7</v>
      </c>
      <c r="I230" s="18"/>
      <c r="J230" s="18" t="s">
        <v>4</v>
      </c>
      <c r="K230" s="18"/>
      <c r="L230" s="18"/>
      <c r="M230" s="18" t="s">
        <v>1209</v>
      </c>
      <c r="N230" s="18" t="s">
        <v>1208</v>
      </c>
      <c r="O230" s="18" t="s">
        <v>29</v>
      </c>
      <c r="P230" s="43" t="s">
        <v>1207</v>
      </c>
      <c r="Q230" s="1"/>
    </row>
    <row r="231" spans="1:17" ht="38.25" x14ac:dyDescent="0.2">
      <c r="A231" s="36">
        <v>150</v>
      </c>
      <c r="B231" s="18" t="s">
        <v>1206</v>
      </c>
      <c r="C231" s="18" t="s">
        <v>40</v>
      </c>
      <c r="D231" s="18" t="s">
        <v>583</v>
      </c>
      <c r="E231" s="18" t="s">
        <v>5</v>
      </c>
      <c r="F231" s="11">
        <v>110.9</v>
      </c>
      <c r="G231" s="18"/>
      <c r="H231" s="11">
        <f>F231+G231</f>
        <v>110.9</v>
      </c>
      <c r="I231" s="18"/>
      <c r="J231" s="18" t="s">
        <v>4</v>
      </c>
      <c r="K231" s="18"/>
      <c r="L231" s="18"/>
      <c r="M231" s="18" t="s">
        <v>1205</v>
      </c>
      <c r="N231" s="18" t="s">
        <v>1204</v>
      </c>
      <c r="O231" s="18" t="s">
        <v>1203</v>
      </c>
      <c r="P231" s="43" t="s">
        <v>1202</v>
      </c>
      <c r="Q231" s="1"/>
    </row>
    <row r="232" spans="1:17" ht="51" x14ac:dyDescent="0.2">
      <c r="A232" s="36">
        <v>151</v>
      </c>
      <c r="B232" s="18" t="s">
        <v>1201</v>
      </c>
      <c r="C232" s="18" t="s">
        <v>40</v>
      </c>
      <c r="D232" s="18" t="s">
        <v>583</v>
      </c>
      <c r="E232" s="18" t="s">
        <v>5</v>
      </c>
      <c r="F232" s="11">
        <v>119</v>
      </c>
      <c r="G232" s="18"/>
      <c r="H232" s="11">
        <f>F232+G232</f>
        <v>119</v>
      </c>
      <c r="I232" s="18"/>
      <c r="J232" s="18" t="s">
        <v>4</v>
      </c>
      <c r="K232" s="18"/>
      <c r="L232" s="18"/>
      <c r="M232" s="18" t="s">
        <v>1200</v>
      </c>
      <c r="N232" s="18" t="s">
        <v>1199</v>
      </c>
      <c r="O232" s="18" t="s">
        <v>29</v>
      </c>
      <c r="P232" s="43" t="s">
        <v>1149</v>
      </c>
      <c r="Q232" s="1"/>
    </row>
    <row r="233" spans="1:17" ht="51" x14ac:dyDescent="0.2">
      <c r="A233" s="36">
        <v>152</v>
      </c>
      <c r="B233" s="18" t="s">
        <v>1198</v>
      </c>
      <c r="C233" s="18" t="s">
        <v>40</v>
      </c>
      <c r="D233" s="18" t="s">
        <v>583</v>
      </c>
      <c r="E233" s="18" t="s">
        <v>5</v>
      </c>
      <c r="F233" s="11">
        <v>117.6</v>
      </c>
      <c r="G233" s="18"/>
      <c r="H233" s="11">
        <f>F233+G233</f>
        <v>117.6</v>
      </c>
      <c r="I233" s="18" t="s">
        <v>1197</v>
      </c>
      <c r="J233" s="18" t="s">
        <v>69</v>
      </c>
      <c r="K233" s="18"/>
      <c r="L233" s="18"/>
      <c r="M233" s="18" t="s">
        <v>1196</v>
      </c>
      <c r="N233" s="18" t="s">
        <v>1195</v>
      </c>
      <c r="O233" s="18" t="s">
        <v>29</v>
      </c>
      <c r="P233" s="43" t="s">
        <v>1149</v>
      </c>
      <c r="Q233" s="1"/>
    </row>
    <row r="234" spans="1:17" ht="51" x14ac:dyDescent="0.2">
      <c r="A234" s="36">
        <v>153</v>
      </c>
      <c r="B234" s="18" t="s">
        <v>1194</v>
      </c>
      <c r="C234" s="18" t="s">
        <v>40</v>
      </c>
      <c r="D234" s="18" t="s">
        <v>583</v>
      </c>
      <c r="E234" s="18" t="s">
        <v>5</v>
      </c>
      <c r="F234" s="11">
        <v>761.7</v>
      </c>
      <c r="G234" s="18"/>
      <c r="H234" s="11">
        <f>F234+G234</f>
        <v>761.7</v>
      </c>
      <c r="I234" s="18" t="s">
        <v>1193</v>
      </c>
      <c r="J234" s="18" t="s">
        <v>69</v>
      </c>
      <c r="K234" s="18">
        <v>4.8</v>
      </c>
      <c r="L234" s="18">
        <v>0</v>
      </c>
      <c r="M234" s="18" t="s">
        <v>1192</v>
      </c>
      <c r="N234" s="18" t="s">
        <v>1191</v>
      </c>
      <c r="O234" s="18" t="s">
        <v>29</v>
      </c>
      <c r="P234" s="43" t="s">
        <v>1149</v>
      </c>
      <c r="Q234" s="1"/>
    </row>
    <row r="235" spans="1:17" ht="51" x14ac:dyDescent="0.2">
      <c r="A235" s="36">
        <v>154</v>
      </c>
      <c r="B235" s="18" t="s">
        <v>1190</v>
      </c>
      <c r="C235" s="18" t="s">
        <v>40</v>
      </c>
      <c r="D235" s="18" t="s">
        <v>583</v>
      </c>
      <c r="E235" s="18" t="s">
        <v>5</v>
      </c>
      <c r="F235" s="11">
        <v>1397.1</v>
      </c>
      <c r="G235" s="18"/>
      <c r="H235" s="11">
        <f>F235+G235</f>
        <v>1397.1</v>
      </c>
      <c r="I235" s="18" t="s">
        <v>1189</v>
      </c>
      <c r="J235" s="18" t="s">
        <v>69</v>
      </c>
      <c r="K235" s="18">
        <v>5</v>
      </c>
      <c r="L235" s="18">
        <v>0.1</v>
      </c>
      <c r="M235" s="18" t="s">
        <v>1188</v>
      </c>
      <c r="N235" s="18" t="s">
        <v>1187</v>
      </c>
      <c r="O235" s="18" t="s">
        <v>29</v>
      </c>
      <c r="P235" s="43" t="s">
        <v>1149</v>
      </c>
      <c r="Q235" s="1"/>
    </row>
    <row r="236" spans="1:17" ht="76.5" x14ac:dyDescent="0.2">
      <c r="A236" s="36">
        <v>155</v>
      </c>
      <c r="B236" s="18" t="s">
        <v>1186</v>
      </c>
      <c r="C236" s="18" t="s">
        <v>40</v>
      </c>
      <c r="D236" s="18" t="s">
        <v>583</v>
      </c>
      <c r="E236" s="18" t="s">
        <v>5</v>
      </c>
      <c r="F236" s="11">
        <v>1220.9000000000001</v>
      </c>
      <c r="G236" s="18"/>
      <c r="H236" s="11">
        <f>F236+G236</f>
        <v>1220.9000000000001</v>
      </c>
      <c r="I236" s="18" t="s">
        <v>1185</v>
      </c>
      <c r="J236" s="18" t="s">
        <v>69</v>
      </c>
      <c r="K236" s="18">
        <v>40.6</v>
      </c>
      <c r="L236" s="18">
        <v>1.2</v>
      </c>
      <c r="M236" s="18" t="s">
        <v>1184</v>
      </c>
      <c r="N236" s="18" t="s">
        <v>1183</v>
      </c>
      <c r="O236" s="18" t="s">
        <v>1</v>
      </c>
      <c r="P236" s="43" t="s">
        <v>1149</v>
      </c>
      <c r="Q236" s="1"/>
    </row>
    <row r="237" spans="1:17" ht="51" x14ac:dyDescent="0.2">
      <c r="A237" s="36">
        <v>156</v>
      </c>
      <c r="B237" s="18" t="s">
        <v>1182</v>
      </c>
      <c r="C237" s="18" t="s">
        <v>40</v>
      </c>
      <c r="D237" s="18" t="s">
        <v>583</v>
      </c>
      <c r="E237" s="18" t="s">
        <v>5</v>
      </c>
      <c r="F237" s="11">
        <v>169</v>
      </c>
      <c r="G237" s="18"/>
      <c r="H237" s="11">
        <f>F237+G237</f>
        <v>169</v>
      </c>
      <c r="I237" s="18" t="s">
        <v>1181</v>
      </c>
      <c r="J237" s="18" t="s">
        <v>69</v>
      </c>
      <c r="K237" s="18">
        <v>37</v>
      </c>
      <c r="L237" s="18">
        <v>0</v>
      </c>
      <c r="M237" s="18" t="s">
        <v>1180</v>
      </c>
      <c r="N237" s="18" t="s">
        <v>1179</v>
      </c>
      <c r="O237" s="18" t="s">
        <v>1</v>
      </c>
      <c r="P237" s="43" t="s">
        <v>1149</v>
      </c>
      <c r="Q237" s="1"/>
    </row>
    <row r="238" spans="1:17" ht="63.75" x14ac:dyDescent="0.2">
      <c r="A238" s="36">
        <v>157</v>
      </c>
      <c r="B238" s="18" t="s">
        <v>1178</v>
      </c>
      <c r="C238" s="18" t="s">
        <v>40</v>
      </c>
      <c r="D238" s="18" t="s">
        <v>583</v>
      </c>
      <c r="E238" s="18" t="s">
        <v>5</v>
      </c>
      <c r="F238" s="11">
        <v>1802.4</v>
      </c>
      <c r="G238" s="18"/>
      <c r="H238" s="11">
        <f>F238+G238</f>
        <v>1802.4</v>
      </c>
      <c r="I238" s="18" t="s">
        <v>1176</v>
      </c>
      <c r="J238" s="18" t="s">
        <v>69</v>
      </c>
      <c r="K238" s="18">
        <v>0</v>
      </c>
      <c r="L238" s="18">
        <v>0</v>
      </c>
      <c r="M238" s="18" t="s">
        <v>1175</v>
      </c>
      <c r="N238" s="18" t="s">
        <v>1174</v>
      </c>
      <c r="O238" s="18" t="s">
        <v>1</v>
      </c>
      <c r="P238" s="43" t="s">
        <v>1149</v>
      </c>
      <c r="Q238" s="1"/>
    </row>
    <row r="239" spans="1:17" ht="51" x14ac:dyDescent="0.2">
      <c r="A239" s="36">
        <v>158</v>
      </c>
      <c r="B239" s="18" t="s">
        <v>1177</v>
      </c>
      <c r="C239" s="18" t="s">
        <v>12</v>
      </c>
      <c r="D239" s="18" t="s">
        <v>11</v>
      </c>
      <c r="E239" s="18" t="s">
        <v>10</v>
      </c>
      <c r="F239" s="11">
        <v>6520.74</v>
      </c>
      <c r="G239" s="18"/>
      <c r="H239" s="11">
        <f>F239+G239</f>
        <v>6520.74</v>
      </c>
      <c r="I239" s="18" t="s">
        <v>1176</v>
      </c>
      <c r="J239" s="18" t="s">
        <v>69</v>
      </c>
      <c r="K239" s="18">
        <v>30</v>
      </c>
      <c r="L239" s="18">
        <v>0</v>
      </c>
      <c r="M239" s="18" t="s">
        <v>1175</v>
      </c>
      <c r="N239" s="18" t="s">
        <v>1174</v>
      </c>
      <c r="O239" s="18" t="s">
        <v>1</v>
      </c>
      <c r="P239" s="43" t="s">
        <v>1173</v>
      </c>
      <c r="Q239" s="1"/>
    </row>
    <row r="240" spans="1:17" ht="51" x14ac:dyDescent="0.2">
      <c r="A240" s="36">
        <v>159</v>
      </c>
      <c r="B240" s="18" t="s">
        <v>1172</v>
      </c>
      <c r="C240" s="18" t="s">
        <v>40</v>
      </c>
      <c r="D240" s="18" t="s">
        <v>583</v>
      </c>
      <c r="E240" s="18" t="s">
        <v>5</v>
      </c>
      <c r="F240" s="11">
        <v>876.1</v>
      </c>
      <c r="G240" s="18"/>
      <c r="H240" s="11">
        <f>F240+G240</f>
        <v>876.1</v>
      </c>
      <c r="I240" s="18" t="s">
        <v>1171</v>
      </c>
      <c r="J240" s="18" t="s">
        <v>69</v>
      </c>
      <c r="K240" s="18">
        <v>25.8</v>
      </c>
      <c r="L240" s="18">
        <v>0.2</v>
      </c>
      <c r="M240" s="18" t="s">
        <v>1170</v>
      </c>
      <c r="N240" s="18" t="s">
        <v>1169</v>
      </c>
      <c r="O240" s="18" t="s">
        <v>108</v>
      </c>
      <c r="P240" s="43" t="s">
        <v>1149</v>
      </c>
      <c r="Q240" s="1"/>
    </row>
    <row r="241" spans="1:17" ht="51" x14ac:dyDescent="0.2">
      <c r="A241" s="36">
        <v>160</v>
      </c>
      <c r="B241" s="18" t="s">
        <v>1168</v>
      </c>
      <c r="C241" s="18" t="s">
        <v>40</v>
      </c>
      <c r="D241" s="18" t="s">
        <v>583</v>
      </c>
      <c r="E241" s="18" t="s">
        <v>5</v>
      </c>
      <c r="F241" s="11">
        <v>625</v>
      </c>
      <c r="G241" s="18"/>
      <c r="H241" s="11">
        <f>F241+G241</f>
        <v>625</v>
      </c>
      <c r="I241" s="18" t="s">
        <v>1167</v>
      </c>
      <c r="J241" s="18" t="s">
        <v>69</v>
      </c>
      <c r="K241" s="18">
        <v>0</v>
      </c>
      <c r="L241" s="18">
        <v>0</v>
      </c>
      <c r="M241" s="18" t="s">
        <v>472</v>
      </c>
      <c r="N241" s="18" t="s">
        <v>1166</v>
      </c>
      <c r="O241" s="18" t="s">
        <v>15</v>
      </c>
      <c r="P241" s="43" t="s">
        <v>1149</v>
      </c>
      <c r="Q241" s="1"/>
    </row>
    <row r="242" spans="1:17" ht="25.5" x14ac:dyDescent="0.2">
      <c r="A242" s="42">
        <v>161</v>
      </c>
      <c r="B242" s="42" t="s">
        <v>1165</v>
      </c>
      <c r="C242" s="18" t="s">
        <v>40</v>
      </c>
      <c r="D242" s="18" t="s">
        <v>583</v>
      </c>
      <c r="E242" s="18" t="s">
        <v>5</v>
      </c>
      <c r="F242" s="11">
        <v>432.9</v>
      </c>
      <c r="G242" s="18"/>
      <c r="H242" s="11">
        <f>F242+G242</f>
        <v>432.9</v>
      </c>
      <c r="I242" s="18" t="s">
        <v>1164</v>
      </c>
      <c r="J242" s="18" t="s">
        <v>69</v>
      </c>
      <c r="K242" s="18"/>
      <c r="L242" s="18"/>
      <c r="M242" s="18" t="s">
        <v>1163</v>
      </c>
      <c r="N242" s="42" t="s">
        <v>1162</v>
      </c>
      <c r="O242" s="18" t="s">
        <v>1</v>
      </c>
      <c r="P242" s="53" t="s">
        <v>1149</v>
      </c>
      <c r="Q242" s="1"/>
    </row>
    <row r="243" spans="1:17" ht="25.5" x14ac:dyDescent="0.2">
      <c r="A243" s="39"/>
      <c r="B243" s="39"/>
      <c r="C243" s="18" t="s">
        <v>40</v>
      </c>
      <c r="D243" s="18" t="s">
        <v>583</v>
      </c>
      <c r="E243" s="18" t="s">
        <v>5</v>
      </c>
      <c r="F243" s="11">
        <v>69.400000000000006</v>
      </c>
      <c r="G243" s="18"/>
      <c r="H243" s="11">
        <f>F243+G243</f>
        <v>69.400000000000006</v>
      </c>
      <c r="I243" s="18"/>
      <c r="J243" s="18" t="s">
        <v>509</v>
      </c>
      <c r="K243" s="18"/>
      <c r="L243" s="18"/>
      <c r="M243" s="18" t="s">
        <v>42</v>
      </c>
      <c r="N243" s="39"/>
      <c r="O243" s="18" t="s">
        <v>1</v>
      </c>
      <c r="P243" s="50"/>
      <c r="Q243" s="1"/>
    </row>
    <row r="244" spans="1:17" ht="51" x14ac:dyDescent="0.2">
      <c r="A244" s="36">
        <v>162</v>
      </c>
      <c r="B244" s="18" t="s">
        <v>1161</v>
      </c>
      <c r="C244" s="18" t="s">
        <v>40</v>
      </c>
      <c r="D244" s="18" t="s">
        <v>583</v>
      </c>
      <c r="E244" s="18" t="s">
        <v>5</v>
      </c>
      <c r="F244" s="11">
        <v>530.79999999999995</v>
      </c>
      <c r="G244" s="18"/>
      <c r="H244" s="11">
        <f>F244+G244</f>
        <v>530.79999999999995</v>
      </c>
      <c r="I244" s="18" t="s">
        <v>1160</v>
      </c>
      <c r="J244" s="18" t="s">
        <v>69</v>
      </c>
      <c r="K244" s="18">
        <v>22</v>
      </c>
      <c r="L244" s="18">
        <v>0.2</v>
      </c>
      <c r="M244" s="18" t="s">
        <v>1159</v>
      </c>
      <c r="N244" s="18" t="s">
        <v>1158</v>
      </c>
      <c r="O244" s="18" t="s">
        <v>1</v>
      </c>
      <c r="P244" s="43" t="s">
        <v>1149</v>
      </c>
      <c r="Q244" s="1"/>
    </row>
    <row r="245" spans="1:17" ht="51" x14ac:dyDescent="0.2">
      <c r="A245" s="42">
        <v>163</v>
      </c>
      <c r="B245" s="18" t="s">
        <v>1157</v>
      </c>
      <c r="C245" s="18" t="s">
        <v>40</v>
      </c>
      <c r="D245" s="18" t="s">
        <v>583</v>
      </c>
      <c r="E245" s="18" t="s">
        <v>5</v>
      </c>
      <c r="F245" s="11">
        <v>184.4</v>
      </c>
      <c r="G245" s="18"/>
      <c r="H245" s="11">
        <f>F245+G245</f>
        <v>184.4</v>
      </c>
      <c r="I245" s="18" t="s">
        <v>1155</v>
      </c>
      <c r="J245" s="18" t="s">
        <v>69</v>
      </c>
      <c r="K245" s="18">
        <v>0</v>
      </c>
      <c r="L245" s="18">
        <v>0</v>
      </c>
      <c r="M245" s="18" t="s">
        <v>1154</v>
      </c>
      <c r="N245" s="42" t="s">
        <v>1156</v>
      </c>
      <c r="O245" s="18" t="s">
        <v>1</v>
      </c>
      <c r="P245" s="53" t="s">
        <v>1149</v>
      </c>
      <c r="Q245" s="1"/>
    </row>
    <row r="246" spans="1:17" ht="25.5" x14ac:dyDescent="0.2">
      <c r="A246" s="39"/>
      <c r="B246" s="18" t="s">
        <v>289</v>
      </c>
      <c r="C246" s="18" t="s">
        <v>40</v>
      </c>
      <c r="D246" s="18" t="s">
        <v>583</v>
      </c>
      <c r="E246" s="18" t="s">
        <v>5</v>
      </c>
      <c r="F246" s="11">
        <v>51.8</v>
      </c>
      <c r="G246" s="18"/>
      <c r="H246" s="11">
        <f>F246+G246</f>
        <v>51.8</v>
      </c>
      <c r="I246" s="18" t="s">
        <v>1155</v>
      </c>
      <c r="J246" s="18" t="s">
        <v>69</v>
      </c>
      <c r="K246" s="18">
        <v>10.8</v>
      </c>
      <c r="L246" s="18">
        <v>0.1</v>
      </c>
      <c r="M246" s="18" t="s">
        <v>1154</v>
      </c>
      <c r="N246" s="39"/>
      <c r="O246" s="18" t="s">
        <v>1</v>
      </c>
      <c r="P246" s="50"/>
      <c r="Q246" s="1"/>
    </row>
    <row r="247" spans="1:17" ht="51" x14ac:dyDescent="0.2">
      <c r="A247" s="36">
        <v>164</v>
      </c>
      <c r="B247" s="18" t="s">
        <v>1153</v>
      </c>
      <c r="C247" s="18" t="s">
        <v>40</v>
      </c>
      <c r="D247" s="18" t="s">
        <v>583</v>
      </c>
      <c r="E247" s="18" t="s">
        <v>5</v>
      </c>
      <c r="F247" s="11">
        <v>320.60000000000002</v>
      </c>
      <c r="G247" s="18"/>
      <c r="H247" s="11">
        <f>F247+G247</f>
        <v>320.60000000000002</v>
      </c>
      <c r="I247" s="48" t="s">
        <v>1152</v>
      </c>
      <c r="J247" s="18" t="s">
        <v>69</v>
      </c>
      <c r="K247" s="18"/>
      <c r="L247" s="18"/>
      <c r="M247" s="48" t="s">
        <v>1151</v>
      </c>
      <c r="N247" s="48" t="s">
        <v>1150</v>
      </c>
      <c r="O247" s="18" t="s">
        <v>108</v>
      </c>
      <c r="P247" s="43" t="s">
        <v>1149</v>
      </c>
      <c r="Q247" s="1"/>
    </row>
    <row r="248" spans="1:17" ht="25.5" x14ac:dyDescent="0.2">
      <c r="A248" s="42">
        <v>165</v>
      </c>
      <c r="B248" s="42" t="s">
        <v>1148</v>
      </c>
      <c r="C248" s="18" t="s">
        <v>40</v>
      </c>
      <c r="D248" s="18" t="s">
        <v>1147</v>
      </c>
      <c r="E248" s="18" t="s">
        <v>5</v>
      </c>
      <c r="F248" s="11">
        <v>531.5</v>
      </c>
      <c r="G248" s="18"/>
      <c r="H248" s="11">
        <f>F248+G248</f>
        <v>531.5</v>
      </c>
      <c r="I248" s="82" t="s">
        <v>1143</v>
      </c>
      <c r="J248" s="18" t="s">
        <v>69</v>
      </c>
      <c r="K248" s="18"/>
      <c r="L248" s="58"/>
      <c r="M248" s="82" t="s">
        <v>1142</v>
      </c>
      <c r="N248" s="42" t="s">
        <v>1146</v>
      </c>
      <c r="O248" s="54" t="s">
        <v>1</v>
      </c>
      <c r="P248" s="53" t="s">
        <v>1145</v>
      </c>
      <c r="Q248" s="1"/>
    </row>
    <row r="249" spans="1:17" ht="25.5" x14ac:dyDescent="0.2">
      <c r="A249" s="39"/>
      <c r="B249" s="39"/>
      <c r="C249" s="18" t="s">
        <v>40</v>
      </c>
      <c r="D249" s="18" t="s">
        <v>1144</v>
      </c>
      <c r="E249" s="18" t="s">
        <v>5</v>
      </c>
      <c r="F249" s="11">
        <v>604.20000000000005</v>
      </c>
      <c r="G249" s="18"/>
      <c r="H249" s="11">
        <f>F249+G249</f>
        <v>604.20000000000005</v>
      </c>
      <c r="I249" s="82" t="s">
        <v>1143</v>
      </c>
      <c r="J249" s="18" t="s">
        <v>69</v>
      </c>
      <c r="K249" s="18"/>
      <c r="L249" s="58"/>
      <c r="M249" s="82" t="s">
        <v>1142</v>
      </c>
      <c r="N249" s="39"/>
      <c r="O249" s="54" t="s">
        <v>1</v>
      </c>
      <c r="P249" s="50"/>
      <c r="Q249" s="1"/>
    </row>
    <row r="250" spans="1:17" ht="38.25" x14ac:dyDescent="0.2">
      <c r="A250" s="36">
        <v>166</v>
      </c>
      <c r="B250" s="18" t="s">
        <v>1141</v>
      </c>
      <c r="C250" s="18" t="s">
        <v>40</v>
      </c>
      <c r="D250" s="18" t="s">
        <v>583</v>
      </c>
      <c r="E250" s="18" t="s">
        <v>5</v>
      </c>
      <c r="F250" s="11">
        <v>2362.6999999999998</v>
      </c>
      <c r="G250" s="18"/>
      <c r="H250" s="11">
        <f>F250+G250</f>
        <v>2362.6999999999998</v>
      </c>
      <c r="I250" s="18" t="s">
        <v>1140</v>
      </c>
      <c r="J250" s="18" t="s">
        <v>69</v>
      </c>
      <c r="K250" s="18">
        <v>2.6</v>
      </c>
      <c r="L250" s="18">
        <v>0.2</v>
      </c>
      <c r="M250" s="18" t="s">
        <v>1139</v>
      </c>
      <c r="N250" s="18" t="s">
        <v>1138</v>
      </c>
      <c r="O250" s="18" t="s">
        <v>134</v>
      </c>
      <c r="P250" s="43" t="s">
        <v>290</v>
      </c>
      <c r="Q250" s="1"/>
    </row>
    <row r="251" spans="1:17" ht="63.75" x14ac:dyDescent="0.2">
      <c r="A251" s="42">
        <v>167</v>
      </c>
      <c r="B251" s="18" t="s">
        <v>1137</v>
      </c>
      <c r="C251" s="18" t="s">
        <v>40</v>
      </c>
      <c r="D251" s="18" t="s">
        <v>583</v>
      </c>
      <c r="E251" s="18" t="s">
        <v>5</v>
      </c>
      <c r="F251" s="11">
        <v>54.1</v>
      </c>
      <c r="G251" s="18"/>
      <c r="H251" s="11">
        <f>F251+G251</f>
        <v>54.1</v>
      </c>
      <c r="I251" s="18" t="s">
        <v>1135</v>
      </c>
      <c r="J251" s="18" t="s">
        <v>69</v>
      </c>
      <c r="K251" s="18"/>
      <c r="L251" s="18"/>
      <c r="M251" s="18" t="s">
        <v>1134</v>
      </c>
      <c r="N251" s="42" t="s">
        <v>1136</v>
      </c>
      <c r="O251" s="18" t="s">
        <v>108</v>
      </c>
      <c r="P251" s="53" t="s">
        <v>1113</v>
      </c>
      <c r="Q251" s="1"/>
    </row>
    <row r="252" spans="1:17" ht="25.5" x14ac:dyDescent="0.2">
      <c r="A252" s="39"/>
      <c r="B252" s="18" t="s">
        <v>885</v>
      </c>
      <c r="C252" s="18" t="s">
        <v>40</v>
      </c>
      <c r="D252" s="18" t="s">
        <v>583</v>
      </c>
      <c r="E252" s="18" t="s">
        <v>5</v>
      </c>
      <c r="F252" s="11">
        <v>315.39999999999998</v>
      </c>
      <c r="G252" s="18"/>
      <c r="H252" s="11">
        <f>F252+G252</f>
        <v>315.39999999999998</v>
      </c>
      <c r="I252" s="18" t="s">
        <v>1135</v>
      </c>
      <c r="J252" s="18" t="s">
        <v>69</v>
      </c>
      <c r="K252" s="18"/>
      <c r="L252" s="18"/>
      <c r="M252" s="18" t="s">
        <v>1134</v>
      </c>
      <c r="N252" s="39"/>
      <c r="O252" s="18" t="s">
        <v>108</v>
      </c>
      <c r="P252" s="50"/>
      <c r="Q252" s="1"/>
    </row>
    <row r="253" spans="1:17" ht="51" x14ac:dyDescent="0.2">
      <c r="A253" s="36">
        <v>168</v>
      </c>
      <c r="B253" s="18" t="s">
        <v>1133</v>
      </c>
      <c r="C253" s="18" t="s">
        <v>40</v>
      </c>
      <c r="D253" s="18" t="s">
        <v>583</v>
      </c>
      <c r="E253" s="18" t="s">
        <v>5</v>
      </c>
      <c r="F253" s="11">
        <v>948.1</v>
      </c>
      <c r="G253" s="18"/>
      <c r="H253" s="11">
        <f>F253+G253</f>
        <v>948.1</v>
      </c>
      <c r="I253" s="18" t="s">
        <v>1132</v>
      </c>
      <c r="J253" s="18" t="s">
        <v>69</v>
      </c>
      <c r="K253" s="18"/>
      <c r="L253" s="18"/>
      <c r="M253" s="18" t="s">
        <v>1131</v>
      </c>
      <c r="N253" s="18" t="s">
        <v>1130</v>
      </c>
      <c r="O253" s="18" t="s">
        <v>1</v>
      </c>
      <c r="P253" s="43" t="s">
        <v>1129</v>
      </c>
      <c r="Q253" s="1"/>
    </row>
    <row r="254" spans="1:17" ht="25.5" x14ac:dyDescent="0.2">
      <c r="A254" s="42">
        <v>169</v>
      </c>
      <c r="B254" s="42" t="s">
        <v>1128</v>
      </c>
      <c r="C254" s="18" t="s">
        <v>40</v>
      </c>
      <c r="D254" s="18" t="s">
        <v>583</v>
      </c>
      <c r="E254" s="18" t="s">
        <v>5</v>
      </c>
      <c r="F254" s="11">
        <v>433.7</v>
      </c>
      <c r="G254" s="18"/>
      <c r="H254" s="11">
        <f>F254+G254</f>
        <v>433.7</v>
      </c>
      <c r="I254" s="18" t="s">
        <v>1124</v>
      </c>
      <c r="J254" s="18" t="s">
        <v>69</v>
      </c>
      <c r="K254" s="18"/>
      <c r="L254" s="18"/>
      <c r="M254" s="18" t="s">
        <v>1123</v>
      </c>
      <c r="N254" s="42" t="s">
        <v>1127</v>
      </c>
      <c r="O254" s="18" t="s">
        <v>1</v>
      </c>
      <c r="P254" s="53" t="s">
        <v>1126</v>
      </c>
      <c r="Q254" s="1"/>
    </row>
    <row r="255" spans="1:17" ht="25.5" x14ac:dyDescent="0.2">
      <c r="A255" s="52"/>
      <c r="B255" s="52"/>
      <c r="C255" s="18" t="s">
        <v>40</v>
      </c>
      <c r="D255" s="18" t="s">
        <v>1125</v>
      </c>
      <c r="E255" s="18" t="s">
        <v>5</v>
      </c>
      <c r="F255" s="11">
        <v>717.4</v>
      </c>
      <c r="G255" s="18"/>
      <c r="H255" s="11">
        <f>F255+G255</f>
        <v>717.4</v>
      </c>
      <c r="I255" s="18" t="s">
        <v>1124</v>
      </c>
      <c r="J255" s="18" t="s">
        <v>69</v>
      </c>
      <c r="K255" s="18"/>
      <c r="L255" s="18"/>
      <c r="M255" s="18" t="s">
        <v>1123</v>
      </c>
      <c r="N255" s="52"/>
      <c r="O255" s="18" t="s">
        <v>1</v>
      </c>
      <c r="P255" s="51"/>
      <c r="Q255" s="1"/>
    </row>
    <row r="256" spans="1:17" ht="25.5" x14ac:dyDescent="0.2">
      <c r="A256" s="39"/>
      <c r="B256" s="39"/>
      <c r="C256" s="18" t="s">
        <v>40</v>
      </c>
      <c r="D256" s="18" t="s">
        <v>11</v>
      </c>
      <c r="E256" s="18" t="s">
        <v>5</v>
      </c>
      <c r="F256" s="11">
        <v>1254.5999999999999</v>
      </c>
      <c r="G256" s="18"/>
      <c r="H256" s="11">
        <f>F256+G256</f>
        <v>1254.5999999999999</v>
      </c>
      <c r="I256" s="18" t="s">
        <v>1124</v>
      </c>
      <c r="J256" s="18" t="s">
        <v>69</v>
      </c>
      <c r="K256" s="18"/>
      <c r="L256" s="18"/>
      <c r="M256" s="18" t="s">
        <v>1123</v>
      </c>
      <c r="N256" s="39"/>
      <c r="O256" s="18" t="s">
        <v>1</v>
      </c>
      <c r="P256" s="50"/>
      <c r="Q256" s="1"/>
    </row>
    <row r="257" spans="1:17" ht="25.5" x14ac:dyDescent="0.2">
      <c r="A257" s="36">
        <v>170</v>
      </c>
      <c r="B257" s="18" t="s">
        <v>1122</v>
      </c>
      <c r="C257" s="18" t="s">
        <v>40</v>
      </c>
      <c r="D257" s="18" t="s">
        <v>583</v>
      </c>
      <c r="E257" s="18" t="s">
        <v>5</v>
      </c>
      <c r="F257" s="11">
        <v>856.99</v>
      </c>
      <c r="G257" s="18"/>
      <c r="H257" s="11">
        <f>F257+G257</f>
        <v>856.99</v>
      </c>
      <c r="I257" s="18" t="s">
        <v>1121</v>
      </c>
      <c r="J257" s="18" t="s">
        <v>69</v>
      </c>
      <c r="K257" s="18">
        <v>2.5</v>
      </c>
      <c r="L257" s="18">
        <v>0</v>
      </c>
      <c r="M257" s="18" t="s">
        <v>1120</v>
      </c>
      <c r="N257" s="18" t="s">
        <v>1119</v>
      </c>
      <c r="O257" s="18" t="s">
        <v>134</v>
      </c>
      <c r="P257" s="43" t="s">
        <v>1118</v>
      </c>
      <c r="Q257" s="1"/>
    </row>
    <row r="258" spans="1:17" ht="38.25" x14ac:dyDescent="0.2">
      <c r="A258" s="36">
        <v>171</v>
      </c>
      <c r="B258" s="18" t="s">
        <v>1117</v>
      </c>
      <c r="C258" s="18" t="s">
        <v>40</v>
      </c>
      <c r="D258" s="18" t="s">
        <v>583</v>
      </c>
      <c r="E258" s="18" t="s">
        <v>5</v>
      </c>
      <c r="F258" s="11">
        <v>950.3</v>
      </c>
      <c r="G258" s="18"/>
      <c r="H258" s="11">
        <f>F258+G258</f>
        <v>950.3</v>
      </c>
      <c r="I258" s="18" t="s">
        <v>1116</v>
      </c>
      <c r="J258" s="18" t="s">
        <v>69</v>
      </c>
      <c r="K258" s="18">
        <v>24.4</v>
      </c>
      <c r="L258" s="18">
        <v>0.2</v>
      </c>
      <c r="M258" s="18" t="s">
        <v>1115</v>
      </c>
      <c r="N258" s="18" t="s">
        <v>1114</v>
      </c>
      <c r="O258" s="18" t="s">
        <v>134</v>
      </c>
      <c r="P258" s="43" t="s">
        <v>1113</v>
      </c>
      <c r="Q258" s="1"/>
    </row>
    <row r="259" spans="1:17" ht="38.25" x14ac:dyDescent="0.2">
      <c r="A259" s="42">
        <v>172</v>
      </c>
      <c r="B259" s="18" t="s">
        <v>1112</v>
      </c>
      <c r="C259" s="18" t="s">
        <v>40</v>
      </c>
      <c r="D259" s="18" t="s">
        <v>583</v>
      </c>
      <c r="E259" s="18" t="s">
        <v>5</v>
      </c>
      <c r="F259" s="11">
        <v>52.8</v>
      </c>
      <c r="G259" s="18"/>
      <c r="H259" s="11">
        <f>F259+G259</f>
        <v>52.8</v>
      </c>
      <c r="I259" s="18" t="s">
        <v>1109</v>
      </c>
      <c r="J259" s="18" t="s">
        <v>69</v>
      </c>
      <c r="K259" s="18"/>
      <c r="L259" s="18"/>
      <c r="M259" s="18" t="s">
        <v>1108</v>
      </c>
      <c r="N259" s="42" t="s">
        <v>1111</v>
      </c>
      <c r="O259" s="18" t="s">
        <v>1</v>
      </c>
      <c r="P259" s="53" t="s">
        <v>1110</v>
      </c>
      <c r="Q259" s="1"/>
    </row>
    <row r="260" spans="1:17" ht="25.5" x14ac:dyDescent="0.2">
      <c r="A260" s="39"/>
      <c r="B260" s="18" t="s">
        <v>45</v>
      </c>
      <c r="C260" s="18" t="s">
        <v>40</v>
      </c>
      <c r="D260" s="18" t="s">
        <v>583</v>
      </c>
      <c r="E260" s="18" t="s">
        <v>5</v>
      </c>
      <c r="F260" s="11">
        <v>47.2</v>
      </c>
      <c r="G260" s="18"/>
      <c r="H260" s="11">
        <f>F260+G260</f>
        <v>47.2</v>
      </c>
      <c r="I260" s="18" t="s">
        <v>1109</v>
      </c>
      <c r="J260" s="18" t="s">
        <v>69</v>
      </c>
      <c r="K260" s="18"/>
      <c r="L260" s="18"/>
      <c r="M260" s="18" t="s">
        <v>1108</v>
      </c>
      <c r="N260" s="52"/>
      <c r="O260" s="18" t="s">
        <v>1</v>
      </c>
      <c r="P260" s="50"/>
      <c r="Q260" s="1"/>
    </row>
    <row r="261" spans="1:17" ht="38.25" x14ac:dyDescent="0.2">
      <c r="A261" s="42">
        <v>173</v>
      </c>
      <c r="B261" s="18" t="s">
        <v>1107</v>
      </c>
      <c r="C261" s="18" t="s">
        <v>14</v>
      </c>
      <c r="D261" s="18" t="s">
        <v>71</v>
      </c>
      <c r="E261" s="18" t="s">
        <v>5</v>
      </c>
      <c r="F261" s="11">
        <v>323.2</v>
      </c>
      <c r="G261" s="18"/>
      <c r="H261" s="11">
        <f>F261+G261</f>
        <v>323.2</v>
      </c>
      <c r="I261" s="18" t="s">
        <v>1106</v>
      </c>
      <c r="J261" s="18" t="s">
        <v>69</v>
      </c>
      <c r="K261" s="28"/>
      <c r="L261" s="28"/>
      <c r="M261" s="58" t="s">
        <v>1104</v>
      </c>
      <c r="N261" s="81"/>
      <c r="O261" s="18" t="s">
        <v>1</v>
      </c>
      <c r="P261" s="53" t="s">
        <v>71</v>
      </c>
      <c r="Q261" s="1"/>
    </row>
    <row r="262" spans="1:17" ht="38.25" x14ac:dyDescent="0.2">
      <c r="A262" s="39"/>
      <c r="B262" s="18" t="s">
        <v>45</v>
      </c>
      <c r="C262" s="18" t="s">
        <v>14</v>
      </c>
      <c r="D262" s="18" t="s">
        <v>71</v>
      </c>
      <c r="E262" s="18" t="s">
        <v>5</v>
      </c>
      <c r="F262" s="11">
        <v>173.1</v>
      </c>
      <c r="G262" s="18"/>
      <c r="H262" s="11">
        <f>F262+G262</f>
        <v>173.1</v>
      </c>
      <c r="I262" s="18" t="s">
        <v>1105</v>
      </c>
      <c r="J262" s="18" t="s">
        <v>69</v>
      </c>
      <c r="K262" s="18"/>
      <c r="L262" s="18"/>
      <c r="M262" s="58" t="s">
        <v>1104</v>
      </c>
      <c r="N262" s="81"/>
      <c r="O262" s="18" t="s">
        <v>1</v>
      </c>
      <c r="P262" s="50"/>
      <c r="Q262" s="1"/>
    </row>
    <row r="263" spans="1:17" ht="38.25" x14ac:dyDescent="0.2">
      <c r="A263" s="36">
        <v>174</v>
      </c>
      <c r="B263" s="18" t="s">
        <v>1103</v>
      </c>
      <c r="C263" s="18" t="s">
        <v>40</v>
      </c>
      <c r="D263" s="18" t="s">
        <v>11</v>
      </c>
      <c r="E263" s="18" t="s">
        <v>5</v>
      </c>
      <c r="F263" s="11">
        <v>2087.6999999999998</v>
      </c>
      <c r="G263" s="18"/>
      <c r="H263" s="11">
        <f>F263+G263</f>
        <v>2087.6999999999998</v>
      </c>
      <c r="I263" s="18" t="s">
        <v>1102</v>
      </c>
      <c r="J263" s="18" t="s">
        <v>69</v>
      </c>
      <c r="K263" s="18">
        <v>132.5</v>
      </c>
      <c r="L263" s="18">
        <v>1.3</v>
      </c>
      <c r="M263" s="18" t="s">
        <v>1101</v>
      </c>
      <c r="N263" s="18" t="s">
        <v>1100</v>
      </c>
      <c r="O263" s="18" t="s">
        <v>1</v>
      </c>
      <c r="P263" s="43" t="s">
        <v>1099</v>
      </c>
      <c r="Q263" s="1"/>
    </row>
    <row r="264" spans="1:17" ht="51" x14ac:dyDescent="0.2">
      <c r="A264" s="36">
        <v>175</v>
      </c>
      <c r="B264" s="18" t="s">
        <v>1098</v>
      </c>
      <c r="C264" s="18" t="s">
        <v>40</v>
      </c>
      <c r="D264" s="18" t="s">
        <v>583</v>
      </c>
      <c r="E264" s="18" t="s">
        <v>5</v>
      </c>
      <c r="F264" s="11">
        <v>1263.5999999999999</v>
      </c>
      <c r="G264" s="18"/>
      <c r="H264" s="11">
        <f>F264+G264</f>
        <v>1263.5999999999999</v>
      </c>
      <c r="I264" s="18" t="s">
        <v>1097</v>
      </c>
      <c r="J264" s="18" t="s">
        <v>69</v>
      </c>
      <c r="K264" s="18">
        <v>0</v>
      </c>
      <c r="L264" s="18">
        <v>0</v>
      </c>
      <c r="M264" s="18" t="s">
        <v>1096</v>
      </c>
      <c r="N264" s="18" t="s">
        <v>1095</v>
      </c>
      <c r="O264" s="18" t="s">
        <v>1</v>
      </c>
      <c r="P264" s="43" t="s">
        <v>1090</v>
      </c>
      <c r="Q264" s="1"/>
    </row>
    <row r="265" spans="1:17" ht="38.25" x14ac:dyDescent="0.2">
      <c r="A265" s="36">
        <v>176</v>
      </c>
      <c r="B265" s="18" t="s">
        <v>1094</v>
      </c>
      <c r="C265" s="18" t="s">
        <v>40</v>
      </c>
      <c r="D265" s="18" t="s">
        <v>583</v>
      </c>
      <c r="E265" s="18" t="s">
        <v>5</v>
      </c>
      <c r="F265" s="11">
        <v>398.6</v>
      </c>
      <c r="G265" s="18"/>
      <c r="H265" s="11">
        <f>F265+G265</f>
        <v>398.6</v>
      </c>
      <c r="I265" s="18" t="s">
        <v>1093</v>
      </c>
      <c r="J265" s="18" t="s">
        <v>69</v>
      </c>
      <c r="K265" s="18"/>
      <c r="L265" s="18"/>
      <c r="M265" s="18" t="s">
        <v>1092</v>
      </c>
      <c r="N265" s="18" t="s">
        <v>1091</v>
      </c>
      <c r="O265" s="18" t="s">
        <v>108</v>
      </c>
      <c r="P265" s="43" t="s">
        <v>1090</v>
      </c>
      <c r="Q265" s="1"/>
    </row>
    <row r="266" spans="1:17" ht="63.75" x14ac:dyDescent="0.2">
      <c r="A266" s="36">
        <v>177</v>
      </c>
      <c r="B266" s="18" t="s">
        <v>1089</v>
      </c>
      <c r="C266" s="18" t="s">
        <v>468</v>
      </c>
      <c r="D266" s="18" t="s">
        <v>213</v>
      </c>
      <c r="E266" s="18" t="s">
        <v>5</v>
      </c>
      <c r="F266" s="11">
        <v>298.5</v>
      </c>
      <c r="G266" s="18"/>
      <c r="H266" s="11">
        <f>F266+G266</f>
        <v>298.5</v>
      </c>
      <c r="I266" s="18" t="s">
        <v>1088</v>
      </c>
      <c r="J266" s="18" t="s">
        <v>69</v>
      </c>
      <c r="K266" s="18">
        <v>15.2</v>
      </c>
      <c r="L266" s="18">
        <v>0</v>
      </c>
      <c r="M266" s="18" t="s">
        <v>1087</v>
      </c>
      <c r="N266" s="18" t="s">
        <v>1086</v>
      </c>
      <c r="O266" s="18" t="s">
        <v>256</v>
      </c>
      <c r="P266" s="43" t="s">
        <v>1049</v>
      </c>
      <c r="Q266" s="1"/>
    </row>
    <row r="267" spans="1:17" ht="76.5" x14ac:dyDescent="0.2">
      <c r="A267" s="36">
        <v>178</v>
      </c>
      <c r="B267" s="18" t="s">
        <v>1085</v>
      </c>
      <c r="C267" s="18" t="s">
        <v>1084</v>
      </c>
      <c r="D267" s="18" t="s">
        <v>1083</v>
      </c>
      <c r="E267" s="18" t="s">
        <v>5</v>
      </c>
      <c r="F267" s="11">
        <v>5.7</v>
      </c>
      <c r="G267" s="18">
        <v>65</v>
      </c>
      <c r="H267" s="11">
        <f>F267+G267</f>
        <v>70.7</v>
      </c>
      <c r="I267" s="18" t="s">
        <v>1079</v>
      </c>
      <c r="J267" s="18" t="s">
        <v>69</v>
      </c>
      <c r="K267" s="18"/>
      <c r="L267" s="18"/>
      <c r="M267" s="18" t="s">
        <v>1078</v>
      </c>
      <c r="N267" s="18" t="s">
        <v>1082</v>
      </c>
      <c r="O267" s="18" t="s">
        <v>202</v>
      </c>
      <c r="P267" s="43" t="s">
        <v>1081</v>
      </c>
      <c r="Q267" s="1"/>
    </row>
    <row r="268" spans="1:17" ht="63.75" x14ac:dyDescent="0.2">
      <c r="A268" s="36">
        <v>179</v>
      </c>
      <c r="B268" s="18" t="s">
        <v>1080</v>
      </c>
      <c r="C268" s="18" t="s">
        <v>233</v>
      </c>
      <c r="D268" s="18" t="s">
        <v>447</v>
      </c>
      <c r="E268" s="18" t="s">
        <v>5</v>
      </c>
      <c r="F268" s="11">
        <v>271</v>
      </c>
      <c r="G268" s="18">
        <v>64</v>
      </c>
      <c r="H268" s="11">
        <f>F268+G268</f>
        <v>335</v>
      </c>
      <c r="I268" s="18" t="s">
        <v>1079</v>
      </c>
      <c r="J268" s="18" t="s">
        <v>69</v>
      </c>
      <c r="K268" s="18"/>
      <c r="L268" s="18"/>
      <c r="M268" s="18" t="s">
        <v>1078</v>
      </c>
      <c r="N268" s="18" t="s">
        <v>1077</v>
      </c>
      <c r="O268" s="18" t="s">
        <v>202</v>
      </c>
      <c r="P268" s="43" t="s">
        <v>1076</v>
      </c>
      <c r="Q268" s="1"/>
    </row>
    <row r="269" spans="1:17" ht="38.25" x14ac:dyDescent="0.2">
      <c r="A269" s="36">
        <v>180</v>
      </c>
      <c r="B269" s="18" t="s">
        <v>1075</v>
      </c>
      <c r="C269" s="18" t="s">
        <v>1008</v>
      </c>
      <c r="D269" s="18" t="s">
        <v>1068</v>
      </c>
      <c r="E269" s="18" t="s">
        <v>5</v>
      </c>
      <c r="F269" s="11">
        <v>168.2</v>
      </c>
      <c r="G269" s="18">
        <v>195</v>
      </c>
      <c r="H269" s="11">
        <f>F269+G269</f>
        <v>363.2</v>
      </c>
      <c r="I269" s="18"/>
      <c r="J269" s="18" t="s">
        <v>43</v>
      </c>
      <c r="K269" s="18"/>
      <c r="L269" s="18"/>
      <c r="M269" s="18" t="s">
        <v>42</v>
      </c>
      <c r="N269" s="18" t="s">
        <v>1062</v>
      </c>
      <c r="O269" s="18" t="s">
        <v>134</v>
      </c>
      <c r="P269" s="43" t="s">
        <v>1074</v>
      </c>
      <c r="Q269" s="1"/>
    </row>
    <row r="270" spans="1:17" ht="38.25" x14ac:dyDescent="0.2">
      <c r="A270" s="42">
        <v>181</v>
      </c>
      <c r="B270" s="42" t="s">
        <v>1073</v>
      </c>
      <c r="C270" s="18" t="s">
        <v>1008</v>
      </c>
      <c r="D270" s="18" t="s">
        <v>1068</v>
      </c>
      <c r="E270" s="18" t="s">
        <v>5</v>
      </c>
      <c r="F270" s="11">
        <v>60.9</v>
      </c>
      <c r="G270" s="18"/>
      <c r="H270" s="11">
        <f>F270+G270</f>
        <v>60.9</v>
      </c>
      <c r="I270" s="18" t="s">
        <v>1072</v>
      </c>
      <c r="J270" s="18" t="s">
        <v>69</v>
      </c>
      <c r="K270" s="18">
        <v>1.6</v>
      </c>
      <c r="L270" s="18">
        <v>0</v>
      </c>
      <c r="M270" s="18" t="s">
        <v>1071</v>
      </c>
      <c r="N270" s="42" t="s">
        <v>1070</v>
      </c>
      <c r="O270" s="18" t="s">
        <v>134</v>
      </c>
      <c r="P270" s="53" t="s">
        <v>1069</v>
      </c>
      <c r="Q270" s="1"/>
    </row>
    <row r="271" spans="1:17" ht="38.25" x14ac:dyDescent="0.2">
      <c r="A271" s="39"/>
      <c r="B271" s="39"/>
      <c r="C271" s="18" t="s">
        <v>1008</v>
      </c>
      <c r="D271" s="18" t="s">
        <v>1068</v>
      </c>
      <c r="E271" s="18" t="s">
        <v>5</v>
      </c>
      <c r="F271" s="11"/>
      <c r="G271" s="18">
        <v>80.400000000000006</v>
      </c>
      <c r="H271" s="11">
        <f>F271+G271</f>
        <v>80.400000000000006</v>
      </c>
      <c r="I271" s="18" t="s">
        <v>1067</v>
      </c>
      <c r="J271" s="18" t="s">
        <v>69</v>
      </c>
      <c r="K271" s="18">
        <v>1</v>
      </c>
      <c r="L271" s="18">
        <v>0</v>
      </c>
      <c r="M271" s="18" t="s">
        <v>1066</v>
      </c>
      <c r="N271" s="39"/>
      <c r="O271" s="18" t="s">
        <v>134</v>
      </c>
      <c r="P271" s="50"/>
      <c r="Q271" s="1"/>
    </row>
    <row r="272" spans="1:17" ht="38.25" x14ac:dyDescent="0.2">
      <c r="A272" s="36">
        <v>182</v>
      </c>
      <c r="B272" s="18" t="s">
        <v>1065</v>
      </c>
      <c r="C272" s="18" t="s">
        <v>1008</v>
      </c>
      <c r="D272" s="18" t="s">
        <v>1064</v>
      </c>
      <c r="E272" s="18" t="s">
        <v>5</v>
      </c>
      <c r="F272" s="11">
        <v>46.3</v>
      </c>
      <c r="G272" s="18">
        <v>100</v>
      </c>
      <c r="H272" s="11">
        <f>F272+G272</f>
        <v>146.30000000000001</v>
      </c>
      <c r="I272" s="18"/>
      <c r="J272" s="18" t="s">
        <v>4</v>
      </c>
      <c r="K272" s="18"/>
      <c r="L272" s="18"/>
      <c r="M272" s="18" t="s">
        <v>1063</v>
      </c>
      <c r="N272" s="18" t="s">
        <v>1062</v>
      </c>
      <c r="O272" s="18" t="s">
        <v>134</v>
      </c>
      <c r="P272" s="43" t="s">
        <v>1061</v>
      </c>
      <c r="Q272" s="1"/>
    </row>
    <row r="273" spans="1:17" ht="51" x14ac:dyDescent="0.2">
      <c r="A273" s="42">
        <v>183</v>
      </c>
      <c r="B273" s="18" t="s">
        <v>1060</v>
      </c>
      <c r="C273" s="18" t="s">
        <v>1008</v>
      </c>
      <c r="D273" s="18" t="s">
        <v>1042</v>
      </c>
      <c r="E273" s="18" t="s">
        <v>5</v>
      </c>
      <c r="F273" s="11">
        <v>101</v>
      </c>
      <c r="G273" s="18">
        <v>84</v>
      </c>
      <c r="H273" s="11">
        <f>F273+G273</f>
        <v>185</v>
      </c>
      <c r="I273" s="18"/>
      <c r="J273" s="18" t="s">
        <v>43</v>
      </c>
      <c r="K273" s="18"/>
      <c r="L273" s="18"/>
      <c r="M273" s="18" t="s">
        <v>42</v>
      </c>
      <c r="N273" s="42" t="s">
        <v>1059</v>
      </c>
      <c r="O273" s="18" t="s">
        <v>134</v>
      </c>
      <c r="P273" s="53" t="s">
        <v>1058</v>
      </c>
      <c r="Q273" s="1"/>
    </row>
    <row r="274" spans="1:17" ht="25.5" x14ac:dyDescent="0.2">
      <c r="A274" s="39"/>
      <c r="B274" s="18" t="s">
        <v>1057</v>
      </c>
      <c r="C274" s="18" t="s">
        <v>1008</v>
      </c>
      <c r="D274" s="18" t="s">
        <v>1042</v>
      </c>
      <c r="E274" s="18" t="s">
        <v>5</v>
      </c>
      <c r="F274" s="11">
        <v>142</v>
      </c>
      <c r="G274" s="18"/>
      <c r="H274" s="11">
        <f>F274+G274</f>
        <v>142</v>
      </c>
      <c r="I274" s="18"/>
      <c r="J274" s="18" t="s">
        <v>43</v>
      </c>
      <c r="K274" s="18"/>
      <c r="L274" s="18"/>
      <c r="M274" s="18" t="s">
        <v>42</v>
      </c>
      <c r="N274" s="39"/>
      <c r="O274" s="18" t="s">
        <v>134</v>
      </c>
      <c r="P274" s="50"/>
      <c r="Q274" s="1"/>
    </row>
    <row r="275" spans="1:17" ht="25.5" x14ac:dyDescent="0.2">
      <c r="A275" s="42">
        <v>184</v>
      </c>
      <c r="B275" s="42" t="s">
        <v>1056</v>
      </c>
      <c r="C275" s="18" t="s">
        <v>1008</v>
      </c>
      <c r="D275" s="18" t="s">
        <v>1046</v>
      </c>
      <c r="E275" s="18" t="s">
        <v>5</v>
      </c>
      <c r="F275" s="11">
        <v>205.65</v>
      </c>
      <c r="G275" s="18"/>
      <c r="H275" s="11">
        <f>F275+G275</f>
        <v>205.65</v>
      </c>
      <c r="I275" s="18" t="s">
        <v>1055</v>
      </c>
      <c r="J275" s="18" t="s">
        <v>69</v>
      </c>
      <c r="K275" s="18">
        <v>0.95</v>
      </c>
      <c r="L275" s="18">
        <v>0.3</v>
      </c>
      <c r="M275" s="18" t="s">
        <v>1054</v>
      </c>
      <c r="N275" s="42" t="s">
        <v>1053</v>
      </c>
      <c r="O275" s="18" t="s">
        <v>15</v>
      </c>
      <c r="P275" s="53" t="s">
        <v>1052</v>
      </c>
      <c r="Q275" s="1"/>
    </row>
    <row r="276" spans="1:17" ht="25.5" x14ac:dyDescent="0.2">
      <c r="A276" s="52"/>
      <c r="B276" s="52"/>
      <c r="C276" s="48" t="s">
        <v>1008</v>
      </c>
      <c r="D276" s="48" t="s">
        <v>1046</v>
      </c>
      <c r="E276" s="48" t="s">
        <v>5</v>
      </c>
      <c r="F276" s="49">
        <v>430.4</v>
      </c>
      <c r="G276" s="48">
        <v>1375</v>
      </c>
      <c r="H276" s="11">
        <f>F276+G276</f>
        <v>1805.4</v>
      </c>
      <c r="I276" s="48"/>
      <c r="J276" s="48" t="s">
        <v>509</v>
      </c>
      <c r="K276" s="48"/>
      <c r="L276" s="48"/>
      <c r="M276" s="48" t="s">
        <v>42</v>
      </c>
      <c r="N276" s="52"/>
      <c r="O276" s="48" t="s">
        <v>15</v>
      </c>
      <c r="P276" s="51"/>
      <c r="Q276" s="1"/>
    </row>
    <row r="277" spans="1:17" ht="25.5" x14ac:dyDescent="0.2">
      <c r="A277" s="71">
        <v>185</v>
      </c>
      <c r="B277" s="71" t="s">
        <v>1051</v>
      </c>
      <c r="C277" s="45" t="s">
        <v>1008</v>
      </c>
      <c r="D277" s="45" t="s">
        <v>1046</v>
      </c>
      <c r="E277" s="45" t="s">
        <v>5</v>
      </c>
      <c r="F277" s="46">
        <v>597.20000000000005</v>
      </c>
      <c r="G277" s="45"/>
      <c r="H277" s="11">
        <f>F277+G277</f>
        <v>597.20000000000005</v>
      </c>
      <c r="I277" s="45"/>
      <c r="J277" s="45" t="s">
        <v>509</v>
      </c>
      <c r="K277" s="45"/>
      <c r="L277" s="45"/>
      <c r="M277" s="45" t="s">
        <v>42</v>
      </c>
      <c r="N277" s="71" t="s">
        <v>1050</v>
      </c>
      <c r="O277" s="45" t="s">
        <v>202</v>
      </c>
      <c r="P277" s="80" t="s">
        <v>1049</v>
      </c>
      <c r="Q277" s="1"/>
    </row>
    <row r="278" spans="1:17" ht="25.5" x14ac:dyDescent="0.2">
      <c r="A278" s="71"/>
      <c r="B278" s="71"/>
      <c r="C278" s="45" t="s">
        <v>1008</v>
      </c>
      <c r="D278" s="45" t="s">
        <v>1046</v>
      </c>
      <c r="E278" s="45" t="s">
        <v>5</v>
      </c>
      <c r="F278" s="46">
        <v>388.4</v>
      </c>
      <c r="G278" s="45"/>
      <c r="H278" s="11">
        <f>F278+G278</f>
        <v>388.4</v>
      </c>
      <c r="I278" s="45" t="s">
        <v>1048</v>
      </c>
      <c r="J278" s="45" t="s">
        <v>69</v>
      </c>
      <c r="K278" s="45">
        <v>0</v>
      </c>
      <c r="L278" s="45">
        <v>0</v>
      </c>
      <c r="M278" s="45" t="s">
        <v>1047</v>
      </c>
      <c r="N278" s="71"/>
      <c r="O278" s="45" t="s">
        <v>202</v>
      </c>
      <c r="P278" s="80"/>
      <c r="Q278" s="1"/>
    </row>
    <row r="279" spans="1:17" ht="25.5" x14ac:dyDescent="0.2">
      <c r="A279" s="71"/>
      <c r="B279" s="71"/>
      <c r="C279" s="45" t="s">
        <v>1008</v>
      </c>
      <c r="D279" s="45" t="s">
        <v>1046</v>
      </c>
      <c r="E279" s="45" t="s">
        <v>5</v>
      </c>
      <c r="F279" s="46">
        <v>216.3</v>
      </c>
      <c r="G279" s="45"/>
      <c r="H279" s="11">
        <f>F279+G279</f>
        <v>216.3</v>
      </c>
      <c r="I279" s="45" t="s">
        <v>1045</v>
      </c>
      <c r="J279" s="45" t="s">
        <v>69</v>
      </c>
      <c r="K279" s="45">
        <v>1.1000000000000001</v>
      </c>
      <c r="L279" s="45">
        <v>0</v>
      </c>
      <c r="M279" s="45" t="s">
        <v>1044</v>
      </c>
      <c r="N279" s="71"/>
      <c r="O279" s="45" t="s">
        <v>202</v>
      </c>
      <c r="P279" s="80"/>
      <c r="Q279" s="1"/>
    </row>
    <row r="280" spans="1:17" ht="38.25" x14ac:dyDescent="0.2">
      <c r="A280" s="36">
        <v>186</v>
      </c>
      <c r="B280" s="18" t="s">
        <v>1043</v>
      </c>
      <c r="C280" s="18" t="s">
        <v>1008</v>
      </c>
      <c r="D280" s="18" t="s">
        <v>1042</v>
      </c>
      <c r="E280" s="18" t="s">
        <v>5</v>
      </c>
      <c r="F280" s="11">
        <v>714.6</v>
      </c>
      <c r="G280" s="18"/>
      <c r="H280" s="11">
        <f>F280+G280</f>
        <v>714.6</v>
      </c>
      <c r="I280" s="18" t="s">
        <v>1041</v>
      </c>
      <c r="J280" s="18" t="s">
        <v>69</v>
      </c>
      <c r="K280" s="18">
        <v>15</v>
      </c>
      <c r="L280" s="18">
        <v>0.3</v>
      </c>
      <c r="M280" s="18" t="s">
        <v>1040</v>
      </c>
      <c r="N280" s="18" t="s">
        <v>1039</v>
      </c>
      <c r="O280" s="18" t="s">
        <v>202</v>
      </c>
      <c r="P280" s="43" t="s">
        <v>1038</v>
      </c>
      <c r="Q280" s="1"/>
    </row>
    <row r="281" spans="1:17" ht="25.5" x14ac:dyDescent="0.2">
      <c r="A281" s="42">
        <v>187</v>
      </c>
      <c r="B281" s="42" t="s">
        <v>1037</v>
      </c>
      <c r="C281" s="18" t="s">
        <v>1008</v>
      </c>
      <c r="D281" s="18" t="s">
        <v>1014</v>
      </c>
      <c r="E281" s="18" t="s">
        <v>5</v>
      </c>
      <c r="F281" s="11">
        <v>110</v>
      </c>
      <c r="G281" s="18"/>
      <c r="H281" s="11">
        <f>F281+G281</f>
        <v>110</v>
      </c>
      <c r="I281" s="18" t="s">
        <v>1036</v>
      </c>
      <c r="J281" s="18" t="s">
        <v>69</v>
      </c>
      <c r="K281" s="18">
        <v>7.4</v>
      </c>
      <c r="L281" s="18">
        <v>0.1</v>
      </c>
      <c r="M281" s="18" t="s">
        <v>1035</v>
      </c>
      <c r="N281" s="42" t="s">
        <v>1034</v>
      </c>
      <c r="O281" s="18" t="s">
        <v>1</v>
      </c>
      <c r="P281" s="53" t="s">
        <v>1033</v>
      </c>
      <c r="Q281" s="1"/>
    </row>
    <row r="282" spans="1:17" ht="25.5" x14ac:dyDescent="0.2">
      <c r="A282" s="39"/>
      <c r="B282" s="39"/>
      <c r="C282" s="18" t="s">
        <v>1008</v>
      </c>
      <c r="D282" s="18" t="s">
        <v>1014</v>
      </c>
      <c r="E282" s="18" t="s">
        <v>5</v>
      </c>
      <c r="F282" s="11">
        <v>3281.1</v>
      </c>
      <c r="G282" s="18"/>
      <c r="H282" s="11">
        <f>F282+G282</f>
        <v>3281.1</v>
      </c>
      <c r="I282" s="18"/>
      <c r="J282" s="18" t="s">
        <v>509</v>
      </c>
      <c r="K282" s="18"/>
      <c r="L282" s="18"/>
      <c r="M282" s="18" t="s">
        <v>42</v>
      </c>
      <c r="N282" s="39"/>
      <c r="O282" s="18" t="s">
        <v>1</v>
      </c>
      <c r="P282" s="50"/>
      <c r="Q282" s="1"/>
    </row>
    <row r="283" spans="1:17" ht="51" x14ac:dyDescent="0.2">
      <c r="A283" s="42">
        <v>188</v>
      </c>
      <c r="B283" s="54" t="s">
        <v>1032</v>
      </c>
      <c r="C283" s="18" t="s">
        <v>1008</v>
      </c>
      <c r="D283" s="18" t="s">
        <v>1014</v>
      </c>
      <c r="E283" s="18" t="s">
        <v>5</v>
      </c>
      <c r="F283" s="11"/>
      <c r="G283" s="18">
        <v>12657</v>
      </c>
      <c r="H283" s="11">
        <f>F283+G283</f>
        <v>12657</v>
      </c>
      <c r="I283" s="18"/>
      <c r="J283" s="18" t="s">
        <v>509</v>
      </c>
      <c r="K283" s="18"/>
      <c r="L283" s="18"/>
      <c r="M283" s="18" t="s">
        <v>42</v>
      </c>
      <c r="N283" s="42" t="s">
        <v>1031</v>
      </c>
      <c r="O283" s="18" t="s">
        <v>1</v>
      </c>
      <c r="P283" s="53" t="s">
        <v>1030</v>
      </c>
      <c r="Q283" s="1"/>
    </row>
    <row r="284" spans="1:17" ht="25.5" x14ac:dyDescent="0.2">
      <c r="A284" s="52"/>
      <c r="B284" s="79"/>
      <c r="C284" s="18" t="s">
        <v>1008</v>
      </c>
      <c r="D284" s="18" t="s">
        <v>1014</v>
      </c>
      <c r="E284" s="18" t="s">
        <v>5</v>
      </c>
      <c r="F284" s="11">
        <v>366</v>
      </c>
      <c r="G284" s="18"/>
      <c r="H284" s="11">
        <f>F284+G284</f>
        <v>366</v>
      </c>
      <c r="I284" s="18" t="s">
        <v>1029</v>
      </c>
      <c r="J284" s="18" t="s">
        <v>69</v>
      </c>
      <c r="K284" s="18"/>
      <c r="L284" s="18"/>
      <c r="M284" s="18" t="s">
        <v>1028</v>
      </c>
      <c r="N284" s="52"/>
      <c r="O284" s="18" t="s">
        <v>1</v>
      </c>
      <c r="P284" s="51"/>
      <c r="Q284" s="1"/>
    </row>
    <row r="285" spans="1:17" ht="25.5" x14ac:dyDescent="0.2">
      <c r="A285" s="39"/>
      <c r="B285" s="78" t="s">
        <v>1027</v>
      </c>
      <c r="C285" s="18" t="s">
        <v>1008</v>
      </c>
      <c r="D285" s="18" t="s">
        <v>1014</v>
      </c>
      <c r="E285" s="18" t="s">
        <v>5</v>
      </c>
      <c r="F285" s="11">
        <v>697</v>
      </c>
      <c r="G285" s="18"/>
      <c r="H285" s="11">
        <f>F285+G285</f>
        <v>697</v>
      </c>
      <c r="I285" s="18" t="s">
        <v>1026</v>
      </c>
      <c r="J285" s="18" t="s">
        <v>69</v>
      </c>
      <c r="K285" s="18">
        <v>0</v>
      </c>
      <c r="L285" s="18">
        <v>0</v>
      </c>
      <c r="M285" s="18" t="s">
        <v>1025</v>
      </c>
      <c r="N285" s="39"/>
      <c r="O285" s="18" t="s">
        <v>1</v>
      </c>
      <c r="P285" s="50"/>
      <c r="Q285" s="1"/>
    </row>
    <row r="286" spans="1:17" ht="38.25" x14ac:dyDescent="0.2">
      <c r="A286" s="36">
        <v>189</v>
      </c>
      <c r="B286" s="18" t="s">
        <v>1024</v>
      </c>
      <c r="C286" s="18" t="s">
        <v>1008</v>
      </c>
      <c r="D286" s="18" t="s">
        <v>49</v>
      </c>
      <c r="E286" s="18" t="s">
        <v>5</v>
      </c>
      <c r="F286" s="11">
        <v>237.7</v>
      </c>
      <c r="G286" s="18">
        <v>158</v>
      </c>
      <c r="H286" s="11">
        <f>F286+G286</f>
        <v>395.7</v>
      </c>
      <c r="I286" s="18" t="s">
        <v>1023</v>
      </c>
      <c r="J286" s="18" t="s">
        <v>69</v>
      </c>
      <c r="K286" s="18"/>
      <c r="L286" s="18"/>
      <c r="M286" s="18" t="s">
        <v>1022</v>
      </c>
      <c r="N286" s="18" t="s">
        <v>1021</v>
      </c>
      <c r="O286" s="18" t="s">
        <v>1</v>
      </c>
      <c r="P286" s="43" t="s">
        <v>1020</v>
      </c>
      <c r="Q286" s="1"/>
    </row>
    <row r="287" spans="1:17" ht="25.5" x14ac:dyDescent="0.2">
      <c r="A287" s="42">
        <v>190</v>
      </c>
      <c r="B287" s="42" t="s">
        <v>1019</v>
      </c>
      <c r="C287" s="18" t="s">
        <v>1008</v>
      </c>
      <c r="D287" s="18" t="s">
        <v>1014</v>
      </c>
      <c r="E287" s="18" t="s">
        <v>5</v>
      </c>
      <c r="F287" s="11">
        <v>202</v>
      </c>
      <c r="G287" s="18"/>
      <c r="H287" s="11">
        <f>F287+G287</f>
        <v>202</v>
      </c>
      <c r="I287" s="18" t="s">
        <v>1018</v>
      </c>
      <c r="J287" s="18" t="s">
        <v>69</v>
      </c>
      <c r="K287" s="18"/>
      <c r="L287" s="18"/>
      <c r="M287" s="18" t="s">
        <v>1012</v>
      </c>
      <c r="N287" s="42" t="s">
        <v>1017</v>
      </c>
      <c r="O287" s="18" t="s">
        <v>1</v>
      </c>
      <c r="P287" s="53" t="s">
        <v>1016</v>
      </c>
      <c r="Q287" s="1"/>
    </row>
    <row r="288" spans="1:17" ht="25.5" x14ac:dyDescent="0.2">
      <c r="A288" s="39"/>
      <c r="B288" s="39"/>
      <c r="C288" s="18" t="s">
        <v>1008</v>
      </c>
      <c r="D288" s="18" t="s">
        <v>1014</v>
      </c>
      <c r="E288" s="18" t="s">
        <v>5</v>
      </c>
      <c r="F288" s="11">
        <v>122</v>
      </c>
      <c r="G288" s="18"/>
      <c r="H288" s="11">
        <f>F288+G288</f>
        <v>122</v>
      </c>
      <c r="I288" s="18"/>
      <c r="J288" s="18" t="s">
        <v>509</v>
      </c>
      <c r="K288" s="18"/>
      <c r="L288" s="18"/>
      <c r="M288" s="18" t="s">
        <v>42</v>
      </c>
      <c r="N288" s="39"/>
      <c r="O288" s="18" t="s">
        <v>1</v>
      </c>
      <c r="P288" s="50"/>
      <c r="Q288" s="1"/>
    </row>
    <row r="289" spans="1:17" ht="63.75" x14ac:dyDescent="0.2">
      <c r="A289" s="36">
        <v>191</v>
      </c>
      <c r="B289" s="18" t="s">
        <v>1015</v>
      </c>
      <c r="C289" s="18" t="s">
        <v>1008</v>
      </c>
      <c r="D289" s="18" t="s">
        <v>1014</v>
      </c>
      <c r="E289" s="18" t="s">
        <v>5</v>
      </c>
      <c r="F289" s="11">
        <v>276</v>
      </c>
      <c r="G289" s="18">
        <v>108</v>
      </c>
      <c r="H289" s="11">
        <f>F289+G289</f>
        <v>384</v>
      </c>
      <c r="I289" s="18" t="s">
        <v>1013</v>
      </c>
      <c r="J289" s="18" t="s">
        <v>69</v>
      </c>
      <c r="K289" s="18"/>
      <c r="L289" s="18"/>
      <c r="M289" s="18" t="s">
        <v>1012</v>
      </c>
      <c r="N289" s="18" t="s">
        <v>1011</v>
      </c>
      <c r="O289" s="18" t="s">
        <v>1</v>
      </c>
      <c r="P289" s="43" t="s">
        <v>1010</v>
      </c>
      <c r="Q289" s="1"/>
    </row>
    <row r="290" spans="1:17" ht="38.25" x14ac:dyDescent="0.2">
      <c r="A290" s="36">
        <v>192</v>
      </c>
      <c r="B290" s="18" t="s">
        <v>1009</v>
      </c>
      <c r="C290" s="18" t="s">
        <v>1008</v>
      </c>
      <c r="D290" s="18" t="s">
        <v>102</v>
      </c>
      <c r="E290" s="18" t="s">
        <v>5</v>
      </c>
      <c r="F290" s="11">
        <v>944.3</v>
      </c>
      <c r="G290" s="18"/>
      <c r="H290" s="11">
        <f>F290+G290</f>
        <v>944.3</v>
      </c>
      <c r="I290" s="18" t="s">
        <v>1007</v>
      </c>
      <c r="J290" s="18" t="s">
        <v>69</v>
      </c>
      <c r="K290" s="18"/>
      <c r="L290" s="18"/>
      <c r="M290" s="18" t="s">
        <v>1006</v>
      </c>
      <c r="N290" s="18" t="s">
        <v>1005</v>
      </c>
      <c r="O290" s="18" t="s">
        <v>1</v>
      </c>
      <c r="P290" s="43" t="s">
        <v>1004</v>
      </c>
      <c r="Q290" s="1"/>
    </row>
    <row r="291" spans="1:17" ht="76.5" x14ac:dyDescent="0.2">
      <c r="A291" s="36">
        <v>193</v>
      </c>
      <c r="B291" s="18" t="s">
        <v>1003</v>
      </c>
      <c r="C291" s="18" t="s">
        <v>993</v>
      </c>
      <c r="D291" s="18" t="s">
        <v>897</v>
      </c>
      <c r="E291" s="18" t="s">
        <v>5</v>
      </c>
      <c r="F291" s="11">
        <v>817.8</v>
      </c>
      <c r="G291" s="18">
        <v>718.7</v>
      </c>
      <c r="H291" s="11">
        <f>F291+G291</f>
        <v>1536.5</v>
      </c>
      <c r="I291" s="18" t="s">
        <v>1002</v>
      </c>
      <c r="J291" s="18" t="s">
        <v>69</v>
      </c>
      <c r="K291" s="18"/>
      <c r="L291" s="18"/>
      <c r="M291" s="18" t="s">
        <v>344</v>
      </c>
      <c r="N291" s="18" t="s">
        <v>962</v>
      </c>
      <c r="O291" s="18" t="s">
        <v>1</v>
      </c>
      <c r="P291" s="43" t="s">
        <v>999</v>
      </c>
      <c r="Q291" s="1"/>
    </row>
    <row r="292" spans="1:17" ht="63.75" x14ac:dyDescent="0.2">
      <c r="A292" s="36">
        <v>194</v>
      </c>
      <c r="B292" s="18" t="s">
        <v>1001</v>
      </c>
      <c r="C292" s="18" t="s">
        <v>993</v>
      </c>
      <c r="D292" s="18" t="s">
        <v>897</v>
      </c>
      <c r="E292" s="18" t="s">
        <v>5</v>
      </c>
      <c r="F292" s="11">
        <v>35044</v>
      </c>
      <c r="G292" s="18">
        <v>5722</v>
      </c>
      <c r="H292" s="11">
        <f>F292+G292</f>
        <v>40766</v>
      </c>
      <c r="I292" s="18"/>
      <c r="J292" s="18" t="s">
        <v>43</v>
      </c>
      <c r="K292" s="18"/>
      <c r="L292" s="18"/>
      <c r="M292" s="18" t="s">
        <v>42</v>
      </c>
      <c r="N292" s="18" t="s">
        <v>1000</v>
      </c>
      <c r="O292" s="18" t="s">
        <v>1</v>
      </c>
      <c r="P292" s="43" t="s">
        <v>999</v>
      </c>
      <c r="Q292" s="1"/>
    </row>
    <row r="293" spans="1:17" ht="63.75" x14ac:dyDescent="0.2">
      <c r="A293" s="42">
        <v>195</v>
      </c>
      <c r="B293" s="18" t="s">
        <v>998</v>
      </c>
      <c r="C293" s="18" t="s">
        <v>12</v>
      </c>
      <c r="D293" s="18" t="s">
        <v>897</v>
      </c>
      <c r="E293" s="18" t="s">
        <v>10</v>
      </c>
      <c r="F293" s="11">
        <v>13622</v>
      </c>
      <c r="G293" s="18">
        <v>11024</v>
      </c>
      <c r="H293" s="11">
        <f>F293+G293</f>
        <v>24646</v>
      </c>
      <c r="I293" s="18"/>
      <c r="J293" s="18" t="s">
        <v>873</v>
      </c>
      <c r="K293" s="18"/>
      <c r="L293" s="18"/>
      <c r="M293" s="18" t="s">
        <v>42</v>
      </c>
      <c r="N293" s="42" t="s">
        <v>997</v>
      </c>
      <c r="O293" s="18" t="s">
        <v>15</v>
      </c>
      <c r="P293" s="53" t="s">
        <v>996</v>
      </c>
      <c r="Q293" s="1"/>
    </row>
    <row r="294" spans="1:17" ht="25.5" x14ac:dyDescent="0.2">
      <c r="A294" s="39"/>
      <c r="B294" s="18" t="s">
        <v>995</v>
      </c>
      <c r="C294" s="18" t="s">
        <v>12</v>
      </c>
      <c r="D294" s="18" t="s">
        <v>897</v>
      </c>
      <c r="E294" s="18" t="s">
        <v>10</v>
      </c>
      <c r="F294" s="11">
        <v>67312</v>
      </c>
      <c r="G294" s="18"/>
      <c r="H294" s="11">
        <f>F294+G294</f>
        <v>67312</v>
      </c>
      <c r="I294" s="18"/>
      <c r="J294" s="18" t="s">
        <v>873</v>
      </c>
      <c r="K294" s="18"/>
      <c r="L294" s="18"/>
      <c r="M294" s="18" t="s">
        <v>42</v>
      </c>
      <c r="N294" s="39"/>
      <c r="O294" s="18" t="s">
        <v>15</v>
      </c>
      <c r="P294" s="50"/>
      <c r="Q294" s="1"/>
    </row>
    <row r="295" spans="1:17" ht="63.75" x14ac:dyDescent="0.2">
      <c r="A295" s="36">
        <v>196</v>
      </c>
      <c r="B295" s="18" t="s">
        <v>994</v>
      </c>
      <c r="C295" s="18" t="s">
        <v>993</v>
      </c>
      <c r="D295" s="18" t="s">
        <v>897</v>
      </c>
      <c r="E295" s="18" t="s">
        <v>5</v>
      </c>
      <c r="F295" s="11">
        <v>1692</v>
      </c>
      <c r="G295" s="18"/>
      <c r="H295" s="11">
        <f>F295+G295</f>
        <v>1692</v>
      </c>
      <c r="I295" s="18"/>
      <c r="J295" s="18" t="s">
        <v>43</v>
      </c>
      <c r="K295" s="18"/>
      <c r="L295" s="18"/>
      <c r="M295" s="18" t="s">
        <v>42</v>
      </c>
      <c r="N295" s="18" t="s">
        <v>992</v>
      </c>
      <c r="O295" s="18" t="s">
        <v>1</v>
      </c>
      <c r="P295" s="43" t="s">
        <v>991</v>
      </c>
      <c r="Q295" s="1"/>
    </row>
    <row r="296" spans="1:17" ht="38.25" x14ac:dyDescent="0.2">
      <c r="A296" s="36">
        <v>197</v>
      </c>
      <c r="B296" s="18" t="s">
        <v>990</v>
      </c>
      <c r="C296" s="18" t="s">
        <v>24</v>
      </c>
      <c r="D296" s="18" t="s">
        <v>49</v>
      </c>
      <c r="E296" s="18" t="s">
        <v>5</v>
      </c>
      <c r="F296" s="11">
        <v>571.1</v>
      </c>
      <c r="G296" s="18"/>
      <c r="H296" s="11">
        <f>F296+G296</f>
        <v>571.1</v>
      </c>
      <c r="I296" s="18" t="s">
        <v>989</v>
      </c>
      <c r="J296" s="18" t="s">
        <v>69</v>
      </c>
      <c r="K296" s="18"/>
      <c r="L296" s="18"/>
      <c r="M296" s="18" t="s">
        <v>988</v>
      </c>
      <c r="N296" s="18" t="s">
        <v>987</v>
      </c>
      <c r="O296" s="18" t="s">
        <v>1</v>
      </c>
      <c r="P296" s="43" t="s">
        <v>986</v>
      </c>
      <c r="Q296" s="1"/>
    </row>
    <row r="297" spans="1:17" ht="51" x14ac:dyDescent="0.2">
      <c r="A297" s="36">
        <v>198</v>
      </c>
      <c r="B297" s="18" t="s">
        <v>985</v>
      </c>
      <c r="C297" s="18" t="s">
        <v>24</v>
      </c>
      <c r="D297" s="18" t="s">
        <v>49</v>
      </c>
      <c r="E297" s="18" t="s">
        <v>5</v>
      </c>
      <c r="F297" s="11">
        <v>2803</v>
      </c>
      <c r="G297" s="18"/>
      <c r="H297" s="11">
        <f>F297+G297</f>
        <v>2803</v>
      </c>
      <c r="I297" s="18"/>
      <c r="J297" s="18" t="s">
        <v>43</v>
      </c>
      <c r="K297" s="18"/>
      <c r="L297" s="18"/>
      <c r="M297" s="18" t="s">
        <v>42</v>
      </c>
      <c r="N297" s="18" t="s">
        <v>984</v>
      </c>
      <c r="O297" s="18" t="s">
        <v>15</v>
      </c>
      <c r="P297" s="43" t="s">
        <v>983</v>
      </c>
      <c r="Q297" s="1"/>
    </row>
    <row r="298" spans="1:17" ht="63.75" x14ac:dyDescent="0.2">
      <c r="A298" s="36">
        <v>199</v>
      </c>
      <c r="B298" s="18" t="s">
        <v>982</v>
      </c>
      <c r="C298" s="18" t="s">
        <v>24</v>
      </c>
      <c r="D298" s="18" t="s">
        <v>102</v>
      </c>
      <c r="E298" s="18" t="s">
        <v>5</v>
      </c>
      <c r="F298" s="11">
        <v>9655.4</v>
      </c>
      <c r="G298" s="18"/>
      <c r="H298" s="11">
        <f>F298+G298</f>
        <v>9655.4</v>
      </c>
      <c r="I298" s="18" t="s">
        <v>981</v>
      </c>
      <c r="J298" s="18" t="s">
        <v>69</v>
      </c>
      <c r="K298" s="18">
        <v>0</v>
      </c>
      <c r="L298" s="18">
        <v>0</v>
      </c>
      <c r="M298" s="18" t="s">
        <v>980</v>
      </c>
      <c r="N298" s="18" t="s">
        <v>979</v>
      </c>
      <c r="O298" s="18" t="s">
        <v>1</v>
      </c>
      <c r="P298" s="43" t="s">
        <v>978</v>
      </c>
      <c r="Q298" s="1"/>
    </row>
    <row r="299" spans="1:17" ht="38.25" x14ac:dyDescent="0.2">
      <c r="A299" s="36">
        <v>200</v>
      </c>
      <c r="B299" s="18" t="s">
        <v>977</v>
      </c>
      <c r="C299" s="18" t="s">
        <v>24</v>
      </c>
      <c r="D299" s="18" t="s">
        <v>36</v>
      </c>
      <c r="E299" s="18" t="s">
        <v>5</v>
      </c>
      <c r="F299" s="11">
        <v>10480.200000000001</v>
      </c>
      <c r="G299" s="18"/>
      <c r="H299" s="11">
        <f>F299+G299</f>
        <v>10480.200000000001</v>
      </c>
      <c r="I299" s="18" t="s">
        <v>976</v>
      </c>
      <c r="J299" s="18" t="s">
        <v>69</v>
      </c>
      <c r="K299" s="18">
        <v>0</v>
      </c>
      <c r="L299" s="18">
        <v>0</v>
      </c>
      <c r="M299" s="18" t="s">
        <v>975</v>
      </c>
      <c r="N299" s="18" t="s">
        <v>974</v>
      </c>
      <c r="O299" s="18" t="s">
        <v>1</v>
      </c>
      <c r="P299" s="43" t="s">
        <v>973</v>
      </c>
      <c r="Q299" s="1"/>
    </row>
    <row r="300" spans="1:17" ht="51" x14ac:dyDescent="0.2">
      <c r="A300" s="36">
        <v>201</v>
      </c>
      <c r="B300" s="18" t="s">
        <v>972</v>
      </c>
      <c r="C300" s="18" t="s">
        <v>24</v>
      </c>
      <c r="D300" s="18" t="s">
        <v>870</v>
      </c>
      <c r="E300" s="18" t="s">
        <v>5</v>
      </c>
      <c r="F300" s="11">
        <v>250</v>
      </c>
      <c r="G300" s="18"/>
      <c r="H300" s="11">
        <f>F300+G300</f>
        <v>250</v>
      </c>
      <c r="I300" s="18" t="s">
        <v>968</v>
      </c>
      <c r="J300" s="18" t="s">
        <v>69</v>
      </c>
      <c r="K300" s="18"/>
      <c r="L300" s="18"/>
      <c r="M300" s="18" t="s">
        <v>967</v>
      </c>
      <c r="N300" s="18" t="s">
        <v>971</v>
      </c>
      <c r="O300" s="18" t="s">
        <v>1</v>
      </c>
      <c r="P300" s="43" t="s">
        <v>970</v>
      </c>
      <c r="Q300" s="1"/>
    </row>
    <row r="301" spans="1:17" ht="25.5" x14ac:dyDescent="0.2">
      <c r="A301" s="36">
        <v>202</v>
      </c>
      <c r="B301" s="18" t="s">
        <v>969</v>
      </c>
      <c r="C301" s="18" t="s">
        <v>27</v>
      </c>
      <c r="D301" s="18" t="s">
        <v>27</v>
      </c>
      <c r="E301" s="18" t="s">
        <v>10</v>
      </c>
      <c r="F301" s="11">
        <v>238.1</v>
      </c>
      <c r="G301" s="18"/>
      <c r="H301" s="11">
        <f>F301+G301</f>
        <v>238.1</v>
      </c>
      <c r="I301" s="18" t="s">
        <v>968</v>
      </c>
      <c r="J301" s="18" t="s">
        <v>69</v>
      </c>
      <c r="K301" s="18">
        <v>0</v>
      </c>
      <c r="L301" s="18">
        <v>0.1</v>
      </c>
      <c r="M301" s="18" t="s">
        <v>967</v>
      </c>
      <c r="N301" s="18" t="s">
        <v>966</v>
      </c>
      <c r="O301" s="18" t="s">
        <v>1</v>
      </c>
      <c r="P301" s="43" t="s">
        <v>965</v>
      </c>
      <c r="Q301" s="1"/>
    </row>
    <row r="302" spans="1:17" ht="127.5" x14ac:dyDescent="0.2">
      <c r="A302" s="36">
        <v>203</v>
      </c>
      <c r="B302" s="18" t="s">
        <v>964</v>
      </c>
      <c r="C302" s="18" t="s">
        <v>12</v>
      </c>
      <c r="D302" s="18" t="s">
        <v>49</v>
      </c>
      <c r="E302" s="18" t="s">
        <v>10</v>
      </c>
      <c r="F302" s="11">
        <v>151621.1</v>
      </c>
      <c r="G302" s="18">
        <v>110171.3</v>
      </c>
      <c r="H302" s="11">
        <f>F302+G302</f>
        <v>261792.40000000002</v>
      </c>
      <c r="I302" s="18" t="s">
        <v>963</v>
      </c>
      <c r="J302" s="18" t="s">
        <v>69</v>
      </c>
      <c r="K302" s="18">
        <v>358</v>
      </c>
      <c r="L302" s="18">
        <v>84</v>
      </c>
      <c r="M302" s="18" t="s">
        <v>344</v>
      </c>
      <c r="N302" s="18" t="s">
        <v>962</v>
      </c>
      <c r="O302" s="18" t="s">
        <v>1</v>
      </c>
      <c r="P302" s="43" t="s">
        <v>961</v>
      </c>
      <c r="Q302" s="1"/>
    </row>
    <row r="303" spans="1:17" ht="51" x14ac:dyDescent="0.2">
      <c r="A303" s="36">
        <v>204</v>
      </c>
      <c r="B303" s="77" t="s">
        <v>960</v>
      </c>
      <c r="C303" s="48" t="s">
        <v>12</v>
      </c>
      <c r="D303" s="48" t="s">
        <v>881</v>
      </c>
      <c r="E303" s="48" t="s">
        <v>10</v>
      </c>
      <c r="F303" s="49">
        <v>2370.1</v>
      </c>
      <c r="G303" s="48"/>
      <c r="H303" s="11">
        <f>F303+G303</f>
        <v>2370.1</v>
      </c>
      <c r="I303" s="48"/>
      <c r="J303" s="48" t="s">
        <v>43</v>
      </c>
      <c r="K303" s="48"/>
      <c r="L303" s="48"/>
      <c r="M303" s="48" t="s">
        <v>42</v>
      </c>
      <c r="N303" s="77" t="s">
        <v>959</v>
      </c>
      <c r="O303" s="48" t="s">
        <v>1</v>
      </c>
      <c r="P303" s="76" t="s">
        <v>958</v>
      </c>
      <c r="Q303" s="1"/>
    </row>
    <row r="304" spans="1:17" ht="38.25" x14ac:dyDescent="0.2">
      <c r="A304" s="36">
        <v>205</v>
      </c>
      <c r="B304" s="45" t="s">
        <v>957</v>
      </c>
      <c r="C304" s="45" t="s">
        <v>12</v>
      </c>
      <c r="D304" s="45" t="s">
        <v>956</v>
      </c>
      <c r="E304" s="45" t="s">
        <v>10</v>
      </c>
      <c r="F304" s="46">
        <v>19667.8</v>
      </c>
      <c r="G304" s="45">
        <v>13460</v>
      </c>
      <c r="H304" s="11">
        <f>F304+G304</f>
        <v>33127.800000000003</v>
      </c>
      <c r="I304" s="45"/>
      <c r="J304" s="45" t="s">
        <v>43</v>
      </c>
      <c r="K304" s="45"/>
      <c r="L304" s="45"/>
      <c r="M304" s="45" t="s">
        <v>42</v>
      </c>
      <c r="N304" s="45" t="s">
        <v>955</v>
      </c>
      <c r="O304" s="45" t="s">
        <v>1</v>
      </c>
      <c r="P304" s="44" t="s">
        <v>954</v>
      </c>
      <c r="Q304" s="1"/>
    </row>
    <row r="305" spans="1:17" ht="127.5" x14ac:dyDescent="0.2">
      <c r="A305" s="71">
        <v>206</v>
      </c>
      <c r="B305" s="18" t="s">
        <v>953</v>
      </c>
      <c r="C305" s="18" t="s">
        <v>12</v>
      </c>
      <c r="D305" s="18" t="s">
        <v>49</v>
      </c>
      <c r="E305" s="18" t="s">
        <v>10</v>
      </c>
      <c r="F305" s="11">
        <v>17189.099999999999</v>
      </c>
      <c r="G305" s="18"/>
      <c r="H305" s="11">
        <f>F305+G305</f>
        <v>17189.099999999999</v>
      </c>
      <c r="I305" s="18" t="s">
        <v>932</v>
      </c>
      <c r="J305" s="18" t="s">
        <v>69</v>
      </c>
      <c r="K305" s="18">
        <v>1102.4000000000001</v>
      </c>
      <c r="L305" s="18">
        <v>33.1</v>
      </c>
      <c r="M305" s="18" t="s">
        <v>952</v>
      </c>
      <c r="N305" s="18" t="s">
        <v>951</v>
      </c>
      <c r="O305" s="18" t="s">
        <v>1</v>
      </c>
      <c r="P305" s="51" t="s">
        <v>950</v>
      </c>
      <c r="Q305" s="1"/>
    </row>
    <row r="306" spans="1:17" ht="38.25" x14ac:dyDescent="0.2">
      <c r="A306" s="71"/>
      <c r="B306" s="18" t="s">
        <v>949</v>
      </c>
      <c r="C306" s="18" t="s">
        <v>12</v>
      </c>
      <c r="D306" s="18" t="s">
        <v>49</v>
      </c>
      <c r="E306" s="18" t="s">
        <v>10</v>
      </c>
      <c r="F306" s="11">
        <v>11305</v>
      </c>
      <c r="G306" s="18"/>
      <c r="H306" s="11">
        <f>F306+G306</f>
        <v>11305</v>
      </c>
      <c r="I306" s="18" t="s">
        <v>932</v>
      </c>
      <c r="J306" s="18" t="s">
        <v>69</v>
      </c>
      <c r="K306" s="18">
        <v>0</v>
      </c>
      <c r="L306" s="18">
        <v>0</v>
      </c>
      <c r="M306" s="18" t="s">
        <v>929</v>
      </c>
      <c r="N306" s="18" t="s">
        <v>948</v>
      </c>
      <c r="O306" s="18" t="s">
        <v>1</v>
      </c>
      <c r="P306" s="50"/>
      <c r="Q306" s="1"/>
    </row>
    <row r="307" spans="1:17" ht="25.5" x14ac:dyDescent="0.2">
      <c r="A307" s="71"/>
      <c r="B307" s="75" t="s">
        <v>60</v>
      </c>
      <c r="C307" s="10" t="s">
        <v>12</v>
      </c>
      <c r="D307" s="10" t="s">
        <v>49</v>
      </c>
      <c r="E307" s="10" t="s">
        <v>10</v>
      </c>
      <c r="F307" s="13">
        <v>56100.9</v>
      </c>
      <c r="G307" s="10"/>
      <c r="H307" s="11">
        <f>F307+G307</f>
        <v>56100.9</v>
      </c>
      <c r="I307" s="10"/>
      <c r="J307" s="10" t="s">
        <v>4</v>
      </c>
      <c r="K307" s="10"/>
      <c r="L307" s="10"/>
      <c r="M307" s="10" t="s">
        <v>59</v>
      </c>
      <c r="N307" s="10" t="s">
        <v>58</v>
      </c>
      <c r="O307" s="10" t="s">
        <v>1</v>
      </c>
      <c r="P307" s="8" t="s">
        <v>57</v>
      </c>
      <c r="Q307" s="1"/>
    </row>
    <row r="308" spans="1:17" ht="25.5" x14ac:dyDescent="0.2">
      <c r="A308" s="52">
        <v>207</v>
      </c>
      <c r="B308" s="42" t="s">
        <v>947</v>
      </c>
      <c r="C308" s="18" t="s">
        <v>12</v>
      </c>
      <c r="D308" s="18" t="s">
        <v>49</v>
      </c>
      <c r="E308" s="18" t="s">
        <v>10</v>
      </c>
      <c r="F308" s="11">
        <v>346.7</v>
      </c>
      <c r="G308" s="18"/>
      <c r="H308" s="11">
        <f>F308+G308</f>
        <v>346.7</v>
      </c>
      <c r="I308" s="18" t="s">
        <v>946</v>
      </c>
      <c r="J308" s="18" t="s">
        <v>69</v>
      </c>
      <c r="K308" s="18">
        <v>3.5</v>
      </c>
      <c r="L308" s="18">
        <v>0</v>
      </c>
      <c r="M308" s="18" t="s">
        <v>945</v>
      </c>
      <c r="N308" s="42" t="s">
        <v>944</v>
      </c>
      <c r="O308" s="18" t="s">
        <v>1</v>
      </c>
      <c r="P308" s="53" t="s">
        <v>943</v>
      </c>
      <c r="Q308" s="1"/>
    </row>
    <row r="309" spans="1:17" ht="25.5" x14ac:dyDescent="0.2">
      <c r="A309" s="39"/>
      <c r="B309" s="39"/>
      <c r="C309" s="18" t="s">
        <v>12</v>
      </c>
      <c r="D309" s="18" t="s">
        <v>49</v>
      </c>
      <c r="E309" s="18" t="s">
        <v>10</v>
      </c>
      <c r="F309" s="11">
        <v>2000.1</v>
      </c>
      <c r="G309" s="18"/>
      <c r="H309" s="11">
        <f>F309+G309</f>
        <v>2000.1</v>
      </c>
      <c r="I309" s="18"/>
      <c r="J309" s="18" t="s">
        <v>509</v>
      </c>
      <c r="K309" s="18"/>
      <c r="L309" s="18"/>
      <c r="M309" s="18" t="s">
        <v>42</v>
      </c>
      <c r="N309" s="39"/>
      <c r="O309" s="18" t="s">
        <v>1</v>
      </c>
      <c r="P309" s="50"/>
      <c r="Q309" s="1"/>
    </row>
    <row r="310" spans="1:17" ht="63.75" x14ac:dyDescent="0.2">
      <c r="A310" s="42">
        <v>208</v>
      </c>
      <c r="B310" s="18" t="s">
        <v>942</v>
      </c>
      <c r="C310" s="18" t="s">
        <v>12</v>
      </c>
      <c r="D310" s="18" t="s">
        <v>49</v>
      </c>
      <c r="E310" s="18" t="s">
        <v>10</v>
      </c>
      <c r="F310" s="11">
        <v>46861.9</v>
      </c>
      <c r="G310" s="18"/>
      <c r="H310" s="11">
        <f>F310+G310</f>
        <v>46861.9</v>
      </c>
      <c r="I310" s="18" t="s">
        <v>941</v>
      </c>
      <c r="J310" s="18" t="s">
        <v>69</v>
      </c>
      <c r="K310" s="18"/>
      <c r="L310" s="18"/>
      <c r="M310" s="18" t="s">
        <v>940</v>
      </c>
      <c r="N310" s="42" t="s">
        <v>939</v>
      </c>
      <c r="O310" s="18" t="s">
        <v>1</v>
      </c>
      <c r="P310" s="53" t="s">
        <v>938</v>
      </c>
      <c r="Q310" s="1"/>
    </row>
    <row r="311" spans="1:17" ht="25.5" x14ac:dyDescent="0.2">
      <c r="A311" s="39"/>
      <c r="B311" s="18" t="s">
        <v>937</v>
      </c>
      <c r="C311" s="18" t="s">
        <v>12</v>
      </c>
      <c r="D311" s="18" t="s">
        <v>49</v>
      </c>
      <c r="E311" s="18" t="s">
        <v>10</v>
      </c>
      <c r="F311" s="11">
        <v>49999.9</v>
      </c>
      <c r="G311" s="18"/>
      <c r="H311" s="11">
        <f>F311+G311</f>
        <v>49999.9</v>
      </c>
      <c r="I311" s="18"/>
      <c r="J311" s="18" t="s">
        <v>509</v>
      </c>
      <c r="K311" s="18"/>
      <c r="L311" s="18"/>
      <c r="M311" s="18" t="s">
        <v>42</v>
      </c>
      <c r="N311" s="39"/>
      <c r="O311" s="18" t="s">
        <v>1</v>
      </c>
      <c r="P311" s="50"/>
      <c r="Q311" s="1"/>
    </row>
    <row r="312" spans="1:17" ht="25.5" x14ac:dyDescent="0.2">
      <c r="A312" s="42">
        <v>209</v>
      </c>
      <c r="B312" s="42" t="s">
        <v>936</v>
      </c>
      <c r="C312" s="18" t="s">
        <v>12</v>
      </c>
      <c r="D312" s="18" t="s">
        <v>49</v>
      </c>
      <c r="E312" s="18" t="s">
        <v>10</v>
      </c>
      <c r="F312" s="11">
        <v>25887.8</v>
      </c>
      <c r="G312" s="18"/>
      <c r="H312" s="11">
        <f>F312+G312</f>
        <v>25887.8</v>
      </c>
      <c r="I312" s="18" t="s">
        <v>932</v>
      </c>
      <c r="J312" s="18" t="s">
        <v>69</v>
      </c>
      <c r="K312" s="18">
        <v>25063.599999999999</v>
      </c>
      <c r="L312" s="18">
        <v>39.200000000000003</v>
      </c>
      <c r="M312" s="18" t="s">
        <v>929</v>
      </c>
      <c r="N312" s="42" t="s">
        <v>935</v>
      </c>
      <c r="O312" s="18" t="s">
        <v>1</v>
      </c>
      <c r="P312" s="53" t="s">
        <v>934</v>
      </c>
      <c r="Q312" s="1"/>
    </row>
    <row r="313" spans="1:17" ht="25.5" x14ac:dyDescent="0.2">
      <c r="A313" s="39"/>
      <c r="B313" s="39"/>
      <c r="C313" s="18" t="s">
        <v>12</v>
      </c>
      <c r="D313" s="18" t="s">
        <v>933</v>
      </c>
      <c r="E313" s="18" t="s">
        <v>10</v>
      </c>
      <c r="F313" s="11">
        <v>1656.9</v>
      </c>
      <c r="G313" s="18"/>
      <c r="H313" s="11">
        <f>F313+G313</f>
        <v>1656.9</v>
      </c>
      <c r="I313" s="18" t="s">
        <v>932</v>
      </c>
      <c r="J313" s="18" t="s">
        <v>69</v>
      </c>
      <c r="K313" s="18">
        <v>0</v>
      </c>
      <c r="L313" s="18">
        <v>0</v>
      </c>
      <c r="M313" s="18" t="s">
        <v>929</v>
      </c>
      <c r="N313" s="39"/>
      <c r="O313" s="18" t="s">
        <v>1</v>
      </c>
      <c r="P313" s="50"/>
      <c r="Q313" s="1"/>
    </row>
    <row r="314" spans="1:17" ht="89.25" x14ac:dyDescent="0.2">
      <c r="A314" s="36">
        <v>210</v>
      </c>
      <c r="B314" s="18" t="s">
        <v>931</v>
      </c>
      <c r="C314" s="18" t="s">
        <v>12</v>
      </c>
      <c r="D314" s="18" t="s">
        <v>897</v>
      </c>
      <c r="E314" s="18" t="s">
        <v>10</v>
      </c>
      <c r="F314" s="11">
        <v>43509.3</v>
      </c>
      <c r="G314" s="18"/>
      <c r="H314" s="11">
        <f>F314+G314</f>
        <v>43509.3</v>
      </c>
      <c r="I314" s="18" t="s">
        <v>930</v>
      </c>
      <c r="J314" s="18" t="s">
        <v>69</v>
      </c>
      <c r="K314" s="18">
        <v>327.2</v>
      </c>
      <c r="L314" s="18">
        <v>0.4</v>
      </c>
      <c r="M314" s="18" t="s">
        <v>929</v>
      </c>
      <c r="N314" s="18" t="s">
        <v>928</v>
      </c>
      <c r="O314" s="18" t="s">
        <v>1</v>
      </c>
      <c r="P314" s="43" t="s">
        <v>927</v>
      </c>
      <c r="Q314" s="1"/>
    </row>
    <row r="315" spans="1:17" ht="51" x14ac:dyDescent="0.2">
      <c r="A315" s="36">
        <v>211</v>
      </c>
      <c r="B315" s="18" t="s">
        <v>926</v>
      </c>
      <c r="C315" s="18" t="s">
        <v>12</v>
      </c>
      <c r="D315" s="18" t="s">
        <v>447</v>
      </c>
      <c r="E315" s="18" t="s">
        <v>10</v>
      </c>
      <c r="F315" s="11">
        <v>4090</v>
      </c>
      <c r="G315" s="18"/>
      <c r="H315" s="11">
        <f>F315+G315</f>
        <v>4090</v>
      </c>
      <c r="I315" s="18"/>
      <c r="J315" s="18" t="s">
        <v>43</v>
      </c>
      <c r="K315" s="18"/>
      <c r="L315" s="18"/>
      <c r="M315" s="18" t="s">
        <v>42</v>
      </c>
      <c r="N315" s="18" t="s">
        <v>925</v>
      </c>
      <c r="O315" s="18" t="s">
        <v>1</v>
      </c>
      <c r="P315" s="43" t="s">
        <v>924</v>
      </c>
      <c r="Q315" s="1"/>
    </row>
    <row r="316" spans="1:17" ht="38.25" x14ac:dyDescent="0.2">
      <c r="A316" s="36">
        <v>212</v>
      </c>
      <c r="B316" s="18" t="s">
        <v>923</v>
      </c>
      <c r="C316" s="18" t="s">
        <v>12</v>
      </c>
      <c r="D316" s="18" t="s">
        <v>922</v>
      </c>
      <c r="E316" s="18" t="s">
        <v>10</v>
      </c>
      <c r="F316" s="11">
        <v>105.7</v>
      </c>
      <c r="G316" s="18">
        <v>853.4</v>
      </c>
      <c r="H316" s="11">
        <f>F316+G316</f>
        <v>959.1</v>
      </c>
      <c r="I316" s="18" t="s">
        <v>921</v>
      </c>
      <c r="J316" s="18" t="s">
        <v>69</v>
      </c>
      <c r="K316" s="18">
        <v>6.9</v>
      </c>
      <c r="L316" s="18">
        <v>0.2</v>
      </c>
      <c r="M316" s="18" t="s">
        <v>920</v>
      </c>
      <c r="N316" s="18" t="s">
        <v>919</v>
      </c>
      <c r="O316" s="18" t="s">
        <v>134</v>
      </c>
      <c r="P316" s="43" t="s">
        <v>918</v>
      </c>
      <c r="Q316" s="1"/>
    </row>
    <row r="317" spans="1:17" ht="25.5" x14ac:dyDescent="0.2">
      <c r="A317" s="42">
        <v>213</v>
      </c>
      <c r="B317" s="42" t="s">
        <v>917</v>
      </c>
      <c r="C317" s="18" t="s">
        <v>12</v>
      </c>
      <c r="D317" s="18" t="s">
        <v>49</v>
      </c>
      <c r="E317" s="18" t="s">
        <v>10</v>
      </c>
      <c r="F317" s="11">
        <v>2862</v>
      </c>
      <c r="G317" s="18"/>
      <c r="H317" s="11">
        <f>F317+G317</f>
        <v>2862</v>
      </c>
      <c r="I317" s="18" t="s">
        <v>913</v>
      </c>
      <c r="J317" s="18" t="s">
        <v>69</v>
      </c>
      <c r="K317" s="18">
        <v>1.1000000000000001</v>
      </c>
      <c r="L317" s="18">
        <v>0.02</v>
      </c>
      <c r="M317" s="18" t="s">
        <v>912</v>
      </c>
      <c r="N317" s="42" t="s">
        <v>916</v>
      </c>
      <c r="O317" s="18" t="s">
        <v>1</v>
      </c>
      <c r="P317" s="53" t="s">
        <v>898</v>
      </c>
      <c r="Q317" s="1"/>
    </row>
    <row r="318" spans="1:17" ht="25.5" x14ac:dyDescent="0.2">
      <c r="A318" s="52"/>
      <c r="B318" s="52"/>
      <c r="C318" s="18" t="s">
        <v>12</v>
      </c>
      <c r="D318" s="18" t="s">
        <v>915</v>
      </c>
      <c r="E318" s="18" t="s">
        <v>10</v>
      </c>
      <c r="F318" s="11">
        <v>2959.53</v>
      </c>
      <c r="G318" s="18"/>
      <c r="H318" s="11">
        <f>F318+G318</f>
        <v>2959.53</v>
      </c>
      <c r="I318" s="18" t="s">
        <v>913</v>
      </c>
      <c r="J318" s="18" t="s">
        <v>69</v>
      </c>
      <c r="K318" s="18">
        <v>11</v>
      </c>
      <c r="L318" s="18">
        <v>0.22</v>
      </c>
      <c r="M318" s="18" t="s">
        <v>912</v>
      </c>
      <c r="N318" s="52"/>
      <c r="O318" s="18" t="s">
        <v>1</v>
      </c>
      <c r="P318" s="51"/>
      <c r="Q318" s="1"/>
    </row>
    <row r="319" spans="1:17" ht="25.5" x14ac:dyDescent="0.2">
      <c r="A319" s="39"/>
      <c r="B319" s="39"/>
      <c r="C319" s="18" t="s">
        <v>12</v>
      </c>
      <c r="D319" s="18" t="s">
        <v>914</v>
      </c>
      <c r="E319" s="18" t="s">
        <v>10</v>
      </c>
      <c r="F319" s="11">
        <v>835.3</v>
      </c>
      <c r="G319" s="18"/>
      <c r="H319" s="11">
        <f>F319+G319</f>
        <v>835.3</v>
      </c>
      <c r="I319" s="18" t="s">
        <v>913</v>
      </c>
      <c r="J319" s="18" t="s">
        <v>69</v>
      </c>
      <c r="K319" s="18">
        <v>1.3</v>
      </c>
      <c r="L319" s="18">
        <v>0.02</v>
      </c>
      <c r="M319" s="18" t="s">
        <v>912</v>
      </c>
      <c r="N319" s="39"/>
      <c r="O319" s="18" t="s">
        <v>1</v>
      </c>
      <c r="P319" s="50"/>
      <c r="Q319" s="1"/>
    </row>
    <row r="320" spans="1:17" ht="38.25" x14ac:dyDescent="0.2">
      <c r="A320" s="42">
        <v>214</v>
      </c>
      <c r="B320" s="42" t="s">
        <v>911</v>
      </c>
      <c r="C320" s="18" t="s">
        <v>12</v>
      </c>
      <c r="D320" s="18" t="s">
        <v>907</v>
      </c>
      <c r="E320" s="18" t="s">
        <v>10</v>
      </c>
      <c r="F320" s="11">
        <v>5299.1</v>
      </c>
      <c r="G320" s="18"/>
      <c r="H320" s="11">
        <f>F320+G320</f>
        <v>5299.1</v>
      </c>
      <c r="I320" s="18" t="s">
        <v>906</v>
      </c>
      <c r="J320" s="18" t="s">
        <v>69</v>
      </c>
      <c r="K320" s="18">
        <v>29.6</v>
      </c>
      <c r="L320" s="18">
        <v>1.5</v>
      </c>
      <c r="M320" s="42" t="s">
        <v>910</v>
      </c>
      <c r="N320" s="42" t="s">
        <v>909</v>
      </c>
      <c r="O320" s="18" t="s">
        <v>1</v>
      </c>
      <c r="P320" s="53" t="s">
        <v>908</v>
      </c>
      <c r="Q320" s="1"/>
    </row>
    <row r="321" spans="1:17" ht="38.25" x14ac:dyDescent="0.2">
      <c r="A321" s="52"/>
      <c r="B321" s="52"/>
      <c r="C321" s="18" t="s">
        <v>12</v>
      </c>
      <c r="D321" s="18" t="s">
        <v>907</v>
      </c>
      <c r="E321" s="18" t="s">
        <v>10</v>
      </c>
      <c r="F321" s="11">
        <v>3185.2</v>
      </c>
      <c r="G321" s="18"/>
      <c r="H321" s="11">
        <f>F321+G321</f>
        <v>3185.2</v>
      </c>
      <c r="I321" s="18" t="s">
        <v>906</v>
      </c>
      <c r="J321" s="18" t="s">
        <v>69</v>
      </c>
      <c r="K321" s="18">
        <v>0</v>
      </c>
      <c r="L321" s="18">
        <v>0</v>
      </c>
      <c r="M321" s="52"/>
      <c r="N321" s="52"/>
      <c r="O321" s="18" t="s">
        <v>1</v>
      </c>
      <c r="P321" s="51"/>
      <c r="Q321" s="1"/>
    </row>
    <row r="322" spans="1:17" ht="38.25" x14ac:dyDescent="0.2">
      <c r="A322" s="39"/>
      <c r="B322" s="39"/>
      <c r="C322" s="18" t="s">
        <v>12</v>
      </c>
      <c r="D322" s="18" t="s">
        <v>907</v>
      </c>
      <c r="E322" s="18" t="s">
        <v>10</v>
      </c>
      <c r="F322" s="11">
        <v>11624.9</v>
      </c>
      <c r="G322" s="18"/>
      <c r="H322" s="11">
        <f>F322+G322</f>
        <v>11624.9</v>
      </c>
      <c r="I322" s="18" t="s">
        <v>906</v>
      </c>
      <c r="J322" s="18" t="s">
        <v>69</v>
      </c>
      <c r="K322" s="18">
        <v>15.9</v>
      </c>
      <c r="L322" s="18">
        <v>19.3</v>
      </c>
      <c r="M322" s="39"/>
      <c r="N322" s="39"/>
      <c r="O322" s="18" t="s">
        <v>1</v>
      </c>
      <c r="P322" s="50"/>
      <c r="Q322" s="1"/>
    </row>
    <row r="323" spans="1:17" ht="38.25" x14ac:dyDescent="0.2">
      <c r="A323" s="42">
        <v>215</v>
      </c>
      <c r="B323" s="42" t="s">
        <v>905</v>
      </c>
      <c r="C323" s="18" t="s">
        <v>12</v>
      </c>
      <c r="D323" s="18" t="s">
        <v>49</v>
      </c>
      <c r="E323" s="18" t="s">
        <v>10</v>
      </c>
      <c r="F323" s="11">
        <v>47785</v>
      </c>
      <c r="G323" s="18"/>
      <c r="H323" s="11">
        <f>F323+G323</f>
        <v>47785</v>
      </c>
      <c r="I323" s="18" t="s">
        <v>903</v>
      </c>
      <c r="J323" s="18" t="s">
        <v>69</v>
      </c>
      <c r="K323" s="18">
        <v>0</v>
      </c>
      <c r="L323" s="18">
        <v>0</v>
      </c>
      <c r="M323" s="18" t="s">
        <v>902</v>
      </c>
      <c r="N323" s="42" t="s">
        <v>904</v>
      </c>
      <c r="O323" s="18" t="s">
        <v>1</v>
      </c>
      <c r="P323" s="43" t="s">
        <v>898</v>
      </c>
      <c r="Q323" s="1"/>
    </row>
    <row r="324" spans="1:17" ht="38.25" x14ac:dyDescent="0.2">
      <c r="A324" s="52"/>
      <c r="B324" s="52"/>
      <c r="C324" s="18" t="s">
        <v>12</v>
      </c>
      <c r="D324" s="18" t="s">
        <v>6</v>
      </c>
      <c r="E324" s="18" t="s">
        <v>10</v>
      </c>
      <c r="F324" s="11">
        <v>3866.5</v>
      </c>
      <c r="G324" s="18"/>
      <c r="H324" s="11">
        <f>F324+G324</f>
        <v>3866.5</v>
      </c>
      <c r="I324" s="18" t="s">
        <v>903</v>
      </c>
      <c r="J324" s="18" t="s">
        <v>69</v>
      </c>
      <c r="K324" s="18">
        <v>0</v>
      </c>
      <c r="L324" s="18">
        <v>0</v>
      </c>
      <c r="M324" s="18" t="s">
        <v>902</v>
      </c>
      <c r="N324" s="52"/>
      <c r="O324" s="18" t="s">
        <v>1</v>
      </c>
      <c r="P324" s="43" t="s">
        <v>901</v>
      </c>
      <c r="Q324" s="1"/>
    </row>
    <row r="325" spans="1:17" ht="38.25" x14ac:dyDescent="0.2">
      <c r="A325" s="52"/>
      <c r="B325" s="52"/>
      <c r="C325" s="18" t="s">
        <v>12</v>
      </c>
      <c r="D325" s="18" t="s">
        <v>49</v>
      </c>
      <c r="E325" s="18" t="s">
        <v>10</v>
      </c>
      <c r="F325" s="11">
        <v>23261.599999999999</v>
      </c>
      <c r="G325" s="18"/>
      <c r="H325" s="11">
        <f>F325+G325</f>
        <v>23261.599999999999</v>
      </c>
      <c r="I325" s="18"/>
      <c r="J325" s="18" t="s">
        <v>509</v>
      </c>
      <c r="K325" s="18"/>
      <c r="L325" s="18"/>
      <c r="M325" s="18" t="s">
        <v>42</v>
      </c>
      <c r="N325" s="52"/>
      <c r="O325" s="18" t="s">
        <v>1</v>
      </c>
      <c r="P325" s="43" t="s">
        <v>898</v>
      </c>
      <c r="Q325" s="1"/>
    </row>
    <row r="326" spans="1:17" ht="38.25" x14ac:dyDescent="0.2">
      <c r="A326" s="39"/>
      <c r="B326" s="39"/>
      <c r="C326" s="18" t="s">
        <v>12</v>
      </c>
      <c r="D326" s="18" t="s">
        <v>6</v>
      </c>
      <c r="E326" s="18" t="s">
        <v>10</v>
      </c>
      <c r="F326" s="11">
        <v>1260</v>
      </c>
      <c r="G326" s="18"/>
      <c r="H326" s="11">
        <f>F326+G326</f>
        <v>1260</v>
      </c>
      <c r="I326" s="18"/>
      <c r="J326" s="18" t="s">
        <v>509</v>
      </c>
      <c r="K326" s="18"/>
      <c r="L326" s="18"/>
      <c r="M326" s="18" t="s">
        <v>42</v>
      </c>
      <c r="N326" s="39"/>
      <c r="O326" s="18" t="s">
        <v>1</v>
      </c>
      <c r="P326" s="43" t="s">
        <v>901</v>
      </c>
      <c r="Q326" s="1"/>
    </row>
    <row r="327" spans="1:17" ht="38.25" x14ac:dyDescent="0.2">
      <c r="A327" s="42">
        <v>216</v>
      </c>
      <c r="B327" s="42" t="s">
        <v>900</v>
      </c>
      <c r="C327" s="18" t="s">
        <v>12</v>
      </c>
      <c r="D327" s="18" t="s">
        <v>49</v>
      </c>
      <c r="E327" s="18" t="s">
        <v>10</v>
      </c>
      <c r="F327" s="11">
        <v>147980</v>
      </c>
      <c r="G327" s="18"/>
      <c r="H327" s="11">
        <f>F327+G327</f>
        <v>147980</v>
      </c>
      <c r="I327" s="18" t="s">
        <v>896</v>
      </c>
      <c r="J327" s="18" t="s">
        <v>69</v>
      </c>
      <c r="K327" s="18">
        <v>750</v>
      </c>
      <c r="L327" s="18">
        <v>15</v>
      </c>
      <c r="M327" s="18" t="s">
        <v>895</v>
      </c>
      <c r="N327" s="42" t="s">
        <v>899</v>
      </c>
      <c r="O327" s="18" t="s">
        <v>1</v>
      </c>
      <c r="P327" s="43" t="s">
        <v>898</v>
      </c>
      <c r="Q327" s="1"/>
    </row>
    <row r="328" spans="1:17" ht="38.25" x14ac:dyDescent="0.2">
      <c r="A328" s="39"/>
      <c r="B328" s="39"/>
      <c r="C328" s="18" t="s">
        <v>12</v>
      </c>
      <c r="D328" s="18" t="s">
        <v>897</v>
      </c>
      <c r="E328" s="18" t="s">
        <v>10</v>
      </c>
      <c r="F328" s="11">
        <v>3227</v>
      </c>
      <c r="G328" s="18"/>
      <c r="H328" s="11">
        <f>F328+G328</f>
        <v>3227</v>
      </c>
      <c r="I328" s="18" t="s">
        <v>896</v>
      </c>
      <c r="J328" s="18" t="s">
        <v>69</v>
      </c>
      <c r="K328" s="18">
        <v>0</v>
      </c>
      <c r="L328" s="18">
        <v>0</v>
      </c>
      <c r="M328" s="18" t="s">
        <v>895</v>
      </c>
      <c r="N328" s="39"/>
      <c r="O328" s="18" t="s">
        <v>1</v>
      </c>
      <c r="P328" s="43" t="s">
        <v>894</v>
      </c>
      <c r="Q328" s="1"/>
    </row>
    <row r="329" spans="1:17" ht="38.25" x14ac:dyDescent="0.2">
      <c r="A329" s="36">
        <v>217</v>
      </c>
      <c r="B329" s="18" t="s">
        <v>893</v>
      </c>
      <c r="C329" s="18" t="s">
        <v>12</v>
      </c>
      <c r="D329" s="18" t="s">
        <v>881</v>
      </c>
      <c r="E329" s="18" t="s">
        <v>10</v>
      </c>
      <c r="F329" s="11">
        <v>9298.9</v>
      </c>
      <c r="G329" s="18"/>
      <c r="H329" s="11">
        <f>F329+G329</f>
        <v>9298.9</v>
      </c>
      <c r="I329" s="18" t="s">
        <v>892</v>
      </c>
      <c r="J329" s="18" t="s">
        <v>69</v>
      </c>
      <c r="K329" s="18">
        <v>1.2</v>
      </c>
      <c r="L329" s="18">
        <v>0.1</v>
      </c>
      <c r="M329" s="18" t="s">
        <v>891</v>
      </c>
      <c r="N329" s="18" t="s">
        <v>890</v>
      </c>
      <c r="O329" s="18" t="s">
        <v>1</v>
      </c>
      <c r="P329" s="43" t="s">
        <v>889</v>
      </c>
      <c r="Q329" s="1"/>
    </row>
    <row r="330" spans="1:17" ht="38.25" x14ac:dyDescent="0.2">
      <c r="A330" s="42">
        <v>218</v>
      </c>
      <c r="B330" s="18" t="s">
        <v>887</v>
      </c>
      <c r="C330" s="18" t="s">
        <v>12</v>
      </c>
      <c r="D330" s="18" t="s">
        <v>49</v>
      </c>
      <c r="E330" s="18" t="s">
        <v>10</v>
      </c>
      <c r="F330" s="11">
        <v>56387</v>
      </c>
      <c r="G330" s="18"/>
      <c r="H330" s="11">
        <f>F330+G330</f>
        <v>56387</v>
      </c>
      <c r="I330" s="18" t="s">
        <v>884</v>
      </c>
      <c r="J330" s="18" t="s">
        <v>69</v>
      </c>
      <c r="K330" s="18">
        <v>0</v>
      </c>
      <c r="L330" s="18">
        <v>0</v>
      </c>
      <c r="M330" s="18" t="s">
        <v>883</v>
      </c>
      <c r="N330" s="42" t="s">
        <v>886</v>
      </c>
      <c r="O330" s="18" t="s">
        <v>1</v>
      </c>
      <c r="P330" s="53" t="s">
        <v>888</v>
      </c>
      <c r="Q330" s="1"/>
    </row>
    <row r="331" spans="1:17" ht="25.5" x14ac:dyDescent="0.2">
      <c r="A331" s="39"/>
      <c r="B331" s="18" t="s">
        <v>885</v>
      </c>
      <c r="C331" s="18" t="s">
        <v>12</v>
      </c>
      <c r="D331" s="18" t="s">
        <v>49</v>
      </c>
      <c r="E331" s="18" t="s">
        <v>10</v>
      </c>
      <c r="F331" s="11">
        <v>16842.400000000001</v>
      </c>
      <c r="G331" s="18"/>
      <c r="H331" s="11">
        <f>F331+G331</f>
        <v>16842.400000000001</v>
      </c>
      <c r="I331" s="18" t="s">
        <v>884</v>
      </c>
      <c r="J331" s="18" t="s">
        <v>69</v>
      </c>
      <c r="K331" s="18">
        <v>0</v>
      </c>
      <c r="L331" s="18">
        <v>0</v>
      </c>
      <c r="M331" s="18" t="s">
        <v>883</v>
      </c>
      <c r="N331" s="39"/>
      <c r="O331" s="18" t="s">
        <v>1</v>
      </c>
      <c r="P331" s="50"/>
      <c r="Q331" s="1"/>
    </row>
    <row r="332" spans="1:17" ht="38.25" x14ac:dyDescent="0.2">
      <c r="A332" s="42">
        <v>219</v>
      </c>
      <c r="B332" s="18" t="s">
        <v>887</v>
      </c>
      <c r="C332" s="18" t="s">
        <v>243</v>
      </c>
      <c r="D332" s="18" t="s">
        <v>6</v>
      </c>
      <c r="E332" s="18" t="s">
        <v>10</v>
      </c>
      <c r="F332" s="11">
        <v>3238.6</v>
      </c>
      <c r="G332" s="18"/>
      <c r="H332" s="11">
        <f>F332+G332</f>
        <v>3238.6</v>
      </c>
      <c r="I332" s="18" t="s">
        <v>884</v>
      </c>
      <c r="J332" s="18" t="s">
        <v>69</v>
      </c>
      <c r="K332" s="18">
        <v>0</v>
      </c>
      <c r="L332" s="18">
        <v>0</v>
      </c>
      <c r="M332" s="18" t="s">
        <v>883</v>
      </c>
      <c r="N332" s="42" t="s">
        <v>886</v>
      </c>
      <c r="O332" s="18" t="s">
        <v>1</v>
      </c>
      <c r="P332" s="53" t="s">
        <v>866</v>
      </c>
      <c r="Q332" s="1"/>
    </row>
    <row r="333" spans="1:17" ht="25.5" x14ac:dyDescent="0.2">
      <c r="A333" s="39"/>
      <c r="B333" s="18" t="s">
        <v>885</v>
      </c>
      <c r="C333" s="18" t="s">
        <v>243</v>
      </c>
      <c r="D333" s="18" t="s">
        <v>6</v>
      </c>
      <c r="E333" s="18" t="s">
        <v>10</v>
      </c>
      <c r="F333" s="11">
        <v>1188</v>
      </c>
      <c r="G333" s="18"/>
      <c r="H333" s="11">
        <f>F333+G333</f>
        <v>1188</v>
      </c>
      <c r="I333" s="18" t="s">
        <v>884</v>
      </c>
      <c r="J333" s="18" t="s">
        <v>69</v>
      </c>
      <c r="K333" s="18">
        <v>0</v>
      </c>
      <c r="L333" s="18">
        <v>0</v>
      </c>
      <c r="M333" s="18" t="s">
        <v>883</v>
      </c>
      <c r="N333" s="39"/>
      <c r="O333" s="18" t="s">
        <v>1</v>
      </c>
      <c r="P333" s="50"/>
      <c r="Q333" s="1"/>
    </row>
    <row r="334" spans="1:17" ht="51" x14ac:dyDescent="0.2">
      <c r="A334" s="36">
        <v>220</v>
      </c>
      <c r="B334" s="18" t="s">
        <v>882</v>
      </c>
      <c r="C334" s="18" t="s">
        <v>12</v>
      </c>
      <c r="D334" s="18" t="s">
        <v>881</v>
      </c>
      <c r="E334" s="18" t="s">
        <v>10</v>
      </c>
      <c r="F334" s="11">
        <v>4511.8999999999996</v>
      </c>
      <c r="G334" s="18"/>
      <c r="H334" s="11">
        <f>F334+G334</f>
        <v>4511.8999999999996</v>
      </c>
      <c r="I334" s="18" t="s">
        <v>878</v>
      </c>
      <c r="J334" s="18" t="s">
        <v>69</v>
      </c>
      <c r="K334" s="18">
        <v>15.2</v>
      </c>
      <c r="L334" s="18">
        <v>0.2</v>
      </c>
      <c r="M334" s="18" t="s">
        <v>877</v>
      </c>
      <c r="N334" s="18" t="s">
        <v>876</v>
      </c>
      <c r="O334" s="18" t="s">
        <v>1</v>
      </c>
      <c r="P334" s="43" t="s">
        <v>880</v>
      </c>
      <c r="Q334" s="1"/>
    </row>
    <row r="335" spans="1:17" ht="63.75" x14ac:dyDescent="0.2">
      <c r="A335" s="36">
        <v>221</v>
      </c>
      <c r="B335" s="18" t="s">
        <v>879</v>
      </c>
      <c r="C335" s="18" t="s">
        <v>40</v>
      </c>
      <c r="D335" s="18" t="s">
        <v>11</v>
      </c>
      <c r="E335" s="18" t="s">
        <v>5</v>
      </c>
      <c r="F335" s="11">
        <v>146.19999999999999</v>
      </c>
      <c r="G335" s="18"/>
      <c r="H335" s="11">
        <f>F335+G335</f>
        <v>146.19999999999999</v>
      </c>
      <c r="I335" s="18" t="s">
        <v>878</v>
      </c>
      <c r="J335" s="18" t="s">
        <v>69</v>
      </c>
      <c r="K335" s="18">
        <v>51.6</v>
      </c>
      <c r="L335" s="18">
        <v>0.5</v>
      </c>
      <c r="M335" s="18" t="s">
        <v>877</v>
      </c>
      <c r="N335" s="18" t="s">
        <v>876</v>
      </c>
      <c r="O335" s="18" t="s">
        <v>1</v>
      </c>
      <c r="P335" s="43" t="s">
        <v>875</v>
      </c>
      <c r="Q335" s="1"/>
    </row>
    <row r="336" spans="1:17" ht="102" x14ac:dyDescent="0.2">
      <c r="A336" s="36">
        <v>222</v>
      </c>
      <c r="B336" s="18" t="s">
        <v>874</v>
      </c>
      <c r="C336" s="18" t="s">
        <v>12</v>
      </c>
      <c r="D336" s="18" t="s">
        <v>49</v>
      </c>
      <c r="E336" s="18" t="s">
        <v>10</v>
      </c>
      <c r="F336" s="11">
        <v>341</v>
      </c>
      <c r="G336" s="18"/>
      <c r="H336" s="11">
        <f>F336+G336</f>
        <v>341</v>
      </c>
      <c r="I336" s="18"/>
      <c r="J336" s="18" t="s">
        <v>873</v>
      </c>
      <c r="K336" s="18"/>
      <c r="L336" s="18"/>
      <c r="M336" s="18" t="s">
        <v>42</v>
      </c>
      <c r="N336" s="18" t="s">
        <v>872</v>
      </c>
      <c r="O336" s="18" t="s">
        <v>234</v>
      </c>
      <c r="P336" s="43" t="s">
        <v>866</v>
      </c>
      <c r="Q336" s="1"/>
    </row>
    <row r="337" spans="1:17" ht="51" x14ac:dyDescent="0.2">
      <c r="A337" s="36">
        <v>223</v>
      </c>
      <c r="B337" s="18" t="s">
        <v>871</v>
      </c>
      <c r="C337" s="18" t="s">
        <v>12</v>
      </c>
      <c r="D337" s="18" t="s">
        <v>870</v>
      </c>
      <c r="E337" s="18" t="s">
        <v>10</v>
      </c>
      <c r="F337" s="11">
        <v>26067.9</v>
      </c>
      <c r="G337" s="18"/>
      <c r="H337" s="11">
        <f>F337+G337</f>
        <v>26067.9</v>
      </c>
      <c r="I337" s="18" t="s">
        <v>869</v>
      </c>
      <c r="J337" s="18" t="s">
        <v>69</v>
      </c>
      <c r="K337" s="18"/>
      <c r="L337" s="18"/>
      <c r="M337" s="18" t="s">
        <v>868</v>
      </c>
      <c r="N337" s="18" t="s">
        <v>867</v>
      </c>
      <c r="O337" s="18" t="s">
        <v>1</v>
      </c>
      <c r="P337" s="43" t="s">
        <v>866</v>
      </c>
      <c r="Q337" s="1"/>
    </row>
    <row r="338" spans="1:17" ht="63.75" x14ac:dyDescent="0.2">
      <c r="A338" s="36">
        <v>224</v>
      </c>
      <c r="B338" s="18" t="s">
        <v>865</v>
      </c>
      <c r="C338" s="18" t="s">
        <v>243</v>
      </c>
      <c r="D338" s="18" t="s">
        <v>49</v>
      </c>
      <c r="E338" s="18" t="s">
        <v>10</v>
      </c>
      <c r="F338" s="11">
        <v>1667</v>
      </c>
      <c r="G338" s="18"/>
      <c r="H338" s="11">
        <f>F338+G338</f>
        <v>1667</v>
      </c>
      <c r="I338" s="18"/>
      <c r="J338" s="18" t="s">
        <v>43</v>
      </c>
      <c r="K338" s="18"/>
      <c r="L338" s="18"/>
      <c r="M338" s="18" t="s">
        <v>42</v>
      </c>
      <c r="N338" s="18" t="s">
        <v>864</v>
      </c>
      <c r="O338" s="18" t="s">
        <v>15</v>
      </c>
      <c r="P338" s="43" t="s">
        <v>863</v>
      </c>
      <c r="Q338" s="1"/>
    </row>
    <row r="339" spans="1:17" ht="63.75" x14ac:dyDescent="0.2">
      <c r="A339" s="36">
        <v>225</v>
      </c>
      <c r="B339" s="18" t="s">
        <v>862</v>
      </c>
      <c r="C339" s="18" t="s">
        <v>243</v>
      </c>
      <c r="D339" s="18" t="s">
        <v>49</v>
      </c>
      <c r="E339" s="18" t="s">
        <v>10</v>
      </c>
      <c r="F339" s="11">
        <v>1218.19</v>
      </c>
      <c r="G339" s="18"/>
      <c r="H339" s="11">
        <f>F339+G339</f>
        <v>1218.19</v>
      </c>
      <c r="I339" s="18" t="s">
        <v>861</v>
      </c>
      <c r="J339" s="18" t="s">
        <v>69</v>
      </c>
      <c r="K339" s="18">
        <v>181.98</v>
      </c>
      <c r="L339" s="18">
        <v>2.95</v>
      </c>
      <c r="M339" s="18" t="s">
        <v>775</v>
      </c>
      <c r="N339" s="18" t="s">
        <v>860</v>
      </c>
      <c r="O339" s="18" t="s">
        <v>15</v>
      </c>
      <c r="P339" s="43" t="s">
        <v>859</v>
      </c>
      <c r="Q339" s="1"/>
    </row>
    <row r="340" spans="1:17" ht="51" x14ac:dyDescent="0.2">
      <c r="A340" s="36">
        <v>226</v>
      </c>
      <c r="B340" s="18" t="s">
        <v>858</v>
      </c>
      <c r="C340" s="18" t="s">
        <v>243</v>
      </c>
      <c r="D340" s="18" t="s">
        <v>49</v>
      </c>
      <c r="E340" s="18" t="s">
        <v>10</v>
      </c>
      <c r="F340" s="11">
        <v>1446.2</v>
      </c>
      <c r="G340" s="18"/>
      <c r="H340" s="11">
        <f>F340+G340</f>
        <v>1446.2</v>
      </c>
      <c r="I340" s="18"/>
      <c r="J340" s="18" t="s">
        <v>4</v>
      </c>
      <c r="K340" s="18"/>
      <c r="L340" s="18"/>
      <c r="M340" s="18" t="s">
        <v>857</v>
      </c>
      <c r="N340" s="18" t="s">
        <v>856</v>
      </c>
      <c r="O340" s="18" t="s">
        <v>1</v>
      </c>
      <c r="P340" s="43" t="s">
        <v>855</v>
      </c>
      <c r="Q340" s="1"/>
    </row>
    <row r="341" spans="1:17" ht="89.25" x14ac:dyDescent="0.2">
      <c r="A341" s="42">
        <v>227</v>
      </c>
      <c r="B341" s="18" t="s">
        <v>854</v>
      </c>
      <c r="C341" s="18" t="s">
        <v>14</v>
      </c>
      <c r="D341" s="18" t="s">
        <v>18</v>
      </c>
      <c r="E341" s="18" t="s">
        <v>5</v>
      </c>
      <c r="F341" s="11">
        <v>214.6</v>
      </c>
      <c r="G341" s="18"/>
      <c r="H341" s="11">
        <f>F341+G341</f>
        <v>214.6</v>
      </c>
      <c r="I341" s="18" t="s">
        <v>853</v>
      </c>
      <c r="J341" s="18" t="s">
        <v>69</v>
      </c>
      <c r="K341" s="18"/>
      <c r="L341" s="18"/>
      <c r="M341" s="18" t="s">
        <v>852</v>
      </c>
      <c r="N341" s="42" t="s">
        <v>851</v>
      </c>
      <c r="O341" s="18" t="s">
        <v>89</v>
      </c>
      <c r="P341" s="53" t="s">
        <v>850</v>
      </c>
      <c r="Q341" s="1"/>
    </row>
    <row r="342" spans="1:17" ht="51" x14ac:dyDescent="0.2">
      <c r="A342" s="52"/>
      <c r="B342" s="54" t="s">
        <v>849</v>
      </c>
      <c r="C342" s="18" t="s">
        <v>14</v>
      </c>
      <c r="D342" s="18" t="s">
        <v>18</v>
      </c>
      <c r="E342" s="18" t="s">
        <v>5</v>
      </c>
      <c r="F342" s="11">
        <v>341.6</v>
      </c>
      <c r="G342" s="18"/>
      <c r="H342" s="11">
        <f>F342+G342</f>
        <v>341.6</v>
      </c>
      <c r="I342" s="18" t="s">
        <v>848</v>
      </c>
      <c r="J342" s="18" t="s">
        <v>69</v>
      </c>
      <c r="K342" s="18">
        <v>160.19999999999999</v>
      </c>
      <c r="L342" s="18">
        <v>1.6</v>
      </c>
      <c r="M342" s="18" t="s">
        <v>847</v>
      </c>
      <c r="N342" s="52"/>
      <c r="O342" s="18" t="s">
        <v>89</v>
      </c>
      <c r="P342" s="51"/>
      <c r="Q342" s="1"/>
    </row>
    <row r="343" spans="1:17" ht="51" x14ac:dyDescent="0.2">
      <c r="A343" s="39"/>
      <c r="B343" s="74"/>
      <c r="C343" s="18" t="s">
        <v>14</v>
      </c>
      <c r="D343" s="18" t="s">
        <v>18</v>
      </c>
      <c r="E343" s="18" t="s">
        <v>5</v>
      </c>
      <c r="F343" s="11"/>
      <c r="G343" s="18">
        <v>511.6</v>
      </c>
      <c r="H343" s="11">
        <f>F343+G343</f>
        <v>511.6</v>
      </c>
      <c r="I343" s="18" t="s">
        <v>846</v>
      </c>
      <c r="J343" s="18" t="s">
        <v>69</v>
      </c>
      <c r="K343" s="18">
        <v>12.4</v>
      </c>
      <c r="L343" s="18">
        <v>0.1</v>
      </c>
      <c r="M343" s="18" t="s">
        <v>845</v>
      </c>
      <c r="N343" s="39"/>
      <c r="O343" s="18" t="s">
        <v>89</v>
      </c>
      <c r="P343" s="50"/>
      <c r="Q343" s="1"/>
    </row>
    <row r="344" spans="1:17" ht="51" x14ac:dyDescent="0.2">
      <c r="A344" s="66">
        <v>228</v>
      </c>
      <c r="B344" s="66" t="s">
        <v>844</v>
      </c>
      <c r="C344" s="68" t="s">
        <v>14</v>
      </c>
      <c r="D344" s="68" t="s">
        <v>18</v>
      </c>
      <c r="E344" s="68" t="s">
        <v>5</v>
      </c>
      <c r="F344" s="69">
        <v>11.1</v>
      </c>
      <c r="G344" s="68"/>
      <c r="H344" s="11">
        <f>F344+G344</f>
        <v>11.1</v>
      </c>
      <c r="I344" s="68" t="s">
        <v>843</v>
      </c>
      <c r="J344" s="68" t="s">
        <v>69</v>
      </c>
      <c r="K344" s="68">
        <v>2</v>
      </c>
      <c r="L344" s="68">
        <v>0</v>
      </c>
      <c r="M344" s="68" t="s">
        <v>842</v>
      </c>
      <c r="N344" s="66" t="s">
        <v>841</v>
      </c>
      <c r="O344" s="68" t="s">
        <v>89</v>
      </c>
      <c r="P344" s="67" t="s">
        <v>840</v>
      </c>
      <c r="Q344" s="1"/>
    </row>
    <row r="345" spans="1:17" ht="38.25" x14ac:dyDescent="0.2">
      <c r="A345" s="36">
        <v>229</v>
      </c>
      <c r="B345" s="48" t="s">
        <v>839</v>
      </c>
      <c r="C345" s="18" t="s">
        <v>14</v>
      </c>
      <c r="D345" s="18" t="s">
        <v>71</v>
      </c>
      <c r="E345" s="18" t="s">
        <v>5</v>
      </c>
      <c r="F345" s="11"/>
      <c r="G345" s="18">
        <v>404.9</v>
      </c>
      <c r="H345" s="11">
        <f>F345+G345</f>
        <v>404.9</v>
      </c>
      <c r="I345" s="18"/>
      <c r="J345" s="18" t="s">
        <v>43</v>
      </c>
      <c r="K345" s="18"/>
      <c r="L345" s="18"/>
      <c r="M345" s="18" t="s">
        <v>42</v>
      </c>
      <c r="N345" s="18" t="s">
        <v>838</v>
      </c>
      <c r="O345" s="18" t="s">
        <v>234</v>
      </c>
      <c r="P345" s="43" t="s">
        <v>837</v>
      </c>
      <c r="Q345" s="1"/>
    </row>
    <row r="346" spans="1:17" ht="51" x14ac:dyDescent="0.2">
      <c r="A346" s="73">
        <v>230</v>
      </c>
      <c r="B346" s="71" t="s">
        <v>836</v>
      </c>
      <c r="C346" s="18" t="s">
        <v>14</v>
      </c>
      <c r="D346" s="18" t="s">
        <v>18</v>
      </c>
      <c r="E346" s="18" t="s">
        <v>5</v>
      </c>
      <c r="F346" s="11">
        <v>211</v>
      </c>
      <c r="G346" s="18"/>
      <c r="H346" s="11">
        <f>F346+G346</f>
        <v>211</v>
      </c>
      <c r="I346" s="18" t="s">
        <v>835</v>
      </c>
      <c r="J346" s="18" t="s">
        <v>69</v>
      </c>
      <c r="K346" s="18">
        <v>59.4</v>
      </c>
      <c r="L346" s="18">
        <v>0.5</v>
      </c>
      <c r="M346" s="18" t="s">
        <v>834</v>
      </c>
      <c r="N346" s="42" t="s">
        <v>833</v>
      </c>
      <c r="O346" s="18" t="s">
        <v>173</v>
      </c>
      <c r="P346" s="53" t="s">
        <v>832</v>
      </c>
      <c r="Q346" s="1"/>
    </row>
    <row r="347" spans="1:17" ht="38.25" x14ac:dyDescent="0.2">
      <c r="A347" s="72"/>
      <c r="B347" s="71"/>
      <c r="C347" s="18" t="s">
        <v>14</v>
      </c>
      <c r="D347" s="18" t="s">
        <v>71</v>
      </c>
      <c r="E347" s="18" t="s">
        <v>5</v>
      </c>
      <c r="F347" s="11">
        <v>1191.4000000000001</v>
      </c>
      <c r="G347" s="18"/>
      <c r="H347" s="11">
        <f>F347+G347</f>
        <v>1191.4000000000001</v>
      </c>
      <c r="I347" s="18" t="s">
        <v>831</v>
      </c>
      <c r="J347" s="18" t="s">
        <v>69</v>
      </c>
      <c r="K347" s="18">
        <v>5.7</v>
      </c>
      <c r="L347" s="18">
        <v>0.1</v>
      </c>
      <c r="M347" s="18" t="s">
        <v>830</v>
      </c>
      <c r="N347" s="52"/>
      <c r="O347" s="18" t="s">
        <v>173</v>
      </c>
      <c r="P347" s="51"/>
      <c r="Q347" s="1"/>
    </row>
    <row r="348" spans="1:17" ht="38.25" x14ac:dyDescent="0.2">
      <c r="A348" s="72"/>
      <c r="B348" s="71"/>
      <c r="C348" s="18" t="s">
        <v>14</v>
      </c>
      <c r="D348" s="18" t="s">
        <v>71</v>
      </c>
      <c r="E348" s="18" t="s">
        <v>5</v>
      </c>
      <c r="F348" s="11">
        <v>233.91</v>
      </c>
      <c r="G348" s="18"/>
      <c r="H348" s="11">
        <f>F348+G348</f>
        <v>233.91</v>
      </c>
      <c r="I348" s="18" t="s">
        <v>829</v>
      </c>
      <c r="J348" s="18" t="s">
        <v>69</v>
      </c>
      <c r="K348" s="18">
        <v>56.99</v>
      </c>
      <c r="L348" s="18">
        <v>2.2000000000000002</v>
      </c>
      <c r="M348" s="18" t="s">
        <v>828</v>
      </c>
      <c r="N348" s="52"/>
      <c r="O348" s="18" t="s">
        <v>173</v>
      </c>
      <c r="P348" s="51"/>
      <c r="Q348" s="1"/>
    </row>
    <row r="349" spans="1:17" ht="38.25" x14ac:dyDescent="0.2">
      <c r="A349" s="70"/>
      <c r="B349" s="45" t="s">
        <v>827</v>
      </c>
      <c r="C349" s="18" t="s">
        <v>14</v>
      </c>
      <c r="D349" s="18" t="s">
        <v>71</v>
      </c>
      <c r="E349" s="18" t="s">
        <v>5</v>
      </c>
      <c r="F349" s="11">
        <v>1400.5</v>
      </c>
      <c r="G349" s="18"/>
      <c r="H349" s="11">
        <f>F349+G349</f>
        <v>1400.5</v>
      </c>
      <c r="I349" s="18" t="s">
        <v>826</v>
      </c>
      <c r="J349" s="18" t="s">
        <v>69</v>
      </c>
      <c r="K349" s="18"/>
      <c r="L349" s="18"/>
      <c r="M349" s="18" t="s">
        <v>825</v>
      </c>
      <c r="N349" s="39"/>
      <c r="O349" s="18" t="s">
        <v>173</v>
      </c>
      <c r="P349" s="50"/>
      <c r="Q349" s="1"/>
    </row>
    <row r="350" spans="1:17" ht="38.25" x14ac:dyDescent="0.2">
      <c r="A350" s="42">
        <v>231</v>
      </c>
      <c r="B350" s="52" t="s">
        <v>824</v>
      </c>
      <c r="C350" s="18" t="s">
        <v>14</v>
      </c>
      <c r="D350" s="18" t="s">
        <v>815</v>
      </c>
      <c r="E350" s="18" t="s">
        <v>5</v>
      </c>
      <c r="F350" s="11">
        <v>198</v>
      </c>
      <c r="G350" s="18"/>
      <c r="H350" s="11">
        <f>F350+G350</f>
        <v>198</v>
      </c>
      <c r="I350" s="18" t="s">
        <v>823</v>
      </c>
      <c r="J350" s="18" t="s">
        <v>69</v>
      </c>
      <c r="K350" s="18"/>
      <c r="L350" s="18"/>
      <c r="M350" s="18" t="s">
        <v>822</v>
      </c>
      <c r="N350" s="42" t="s">
        <v>821</v>
      </c>
      <c r="O350" s="18" t="s">
        <v>173</v>
      </c>
      <c r="P350" s="53" t="s">
        <v>820</v>
      </c>
      <c r="Q350" s="1"/>
    </row>
    <row r="351" spans="1:17" ht="38.25" x14ac:dyDescent="0.2">
      <c r="A351" s="52"/>
      <c r="B351" s="52"/>
      <c r="C351" s="18" t="s">
        <v>14</v>
      </c>
      <c r="D351" s="18" t="s">
        <v>815</v>
      </c>
      <c r="E351" s="18" t="s">
        <v>5</v>
      </c>
      <c r="F351" s="11">
        <v>941.5</v>
      </c>
      <c r="G351" s="18"/>
      <c r="H351" s="11">
        <f>F351+G351</f>
        <v>941.5</v>
      </c>
      <c r="I351" s="18" t="s">
        <v>819</v>
      </c>
      <c r="J351" s="18" t="s">
        <v>69</v>
      </c>
      <c r="K351" s="18">
        <v>30.3</v>
      </c>
      <c r="L351" s="18">
        <v>0.3</v>
      </c>
      <c r="M351" s="18" t="s">
        <v>818</v>
      </c>
      <c r="N351" s="52"/>
      <c r="O351" s="18" t="s">
        <v>173</v>
      </c>
      <c r="P351" s="51"/>
      <c r="Q351" s="1"/>
    </row>
    <row r="352" spans="1:17" ht="38.25" x14ac:dyDescent="0.2">
      <c r="A352" s="52"/>
      <c r="B352" s="52"/>
      <c r="C352" s="18" t="s">
        <v>14</v>
      </c>
      <c r="D352" s="18" t="s">
        <v>815</v>
      </c>
      <c r="E352" s="18" t="s">
        <v>5</v>
      </c>
      <c r="F352" s="11">
        <v>87.1</v>
      </c>
      <c r="G352" s="18"/>
      <c r="H352" s="11">
        <f>F352+G352</f>
        <v>87.1</v>
      </c>
      <c r="I352" s="18" t="s">
        <v>817</v>
      </c>
      <c r="J352" s="18" t="s">
        <v>69</v>
      </c>
      <c r="K352" s="18">
        <v>27.2</v>
      </c>
      <c r="L352" s="18">
        <v>0.3</v>
      </c>
      <c r="M352" s="18" t="s">
        <v>816</v>
      </c>
      <c r="N352" s="52"/>
      <c r="O352" s="18" t="s">
        <v>173</v>
      </c>
      <c r="P352" s="51"/>
      <c r="Q352" s="1"/>
    </row>
    <row r="353" spans="1:17" ht="38.25" x14ac:dyDescent="0.2">
      <c r="A353" s="39"/>
      <c r="B353" s="39"/>
      <c r="C353" s="18" t="s">
        <v>14</v>
      </c>
      <c r="D353" s="18" t="s">
        <v>815</v>
      </c>
      <c r="E353" s="18" t="s">
        <v>5</v>
      </c>
      <c r="F353" s="11">
        <v>141.1</v>
      </c>
      <c r="G353" s="18"/>
      <c r="H353" s="11">
        <f>F353+G353</f>
        <v>141.1</v>
      </c>
      <c r="I353" s="18" t="s">
        <v>814</v>
      </c>
      <c r="J353" s="18" t="s">
        <v>69</v>
      </c>
      <c r="K353" s="18">
        <v>0</v>
      </c>
      <c r="L353" s="18">
        <v>0</v>
      </c>
      <c r="M353" s="18" t="s">
        <v>797</v>
      </c>
      <c r="N353" s="39"/>
      <c r="O353" s="18" t="s">
        <v>173</v>
      </c>
      <c r="P353" s="50"/>
      <c r="Q353" s="1"/>
    </row>
    <row r="354" spans="1:17" ht="51" x14ac:dyDescent="0.2">
      <c r="A354" s="42">
        <v>232</v>
      </c>
      <c r="B354" s="42" t="s">
        <v>813</v>
      </c>
      <c r="C354" s="18" t="s">
        <v>14</v>
      </c>
      <c r="D354" s="18" t="s">
        <v>18</v>
      </c>
      <c r="E354" s="18" t="s">
        <v>5</v>
      </c>
      <c r="F354" s="11">
        <v>2289.2399999999998</v>
      </c>
      <c r="G354" s="18"/>
      <c r="H354" s="11">
        <f>F354+G354</f>
        <v>2289.2399999999998</v>
      </c>
      <c r="I354" s="18" t="s">
        <v>812</v>
      </c>
      <c r="J354" s="18" t="s">
        <v>69</v>
      </c>
      <c r="K354" s="18">
        <v>152.32</v>
      </c>
      <c r="L354" s="18">
        <v>0.76</v>
      </c>
      <c r="M354" s="18" t="s">
        <v>811</v>
      </c>
      <c r="N354" s="42" t="s">
        <v>810</v>
      </c>
      <c r="O354" s="18" t="s">
        <v>113</v>
      </c>
      <c r="P354" s="53" t="s">
        <v>809</v>
      </c>
      <c r="Q354" s="1"/>
    </row>
    <row r="355" spans="1:17" ht="51" x14ac:dyDescent="0.2">
      <c r="A355" s="52"/>
      <c r="B355" s="52"/>
      <c r="C355" s="18" t="s">
        <v>14</v>
      </c>
      <c r="D355" s="18" t="s">
        <v>18</v>
      </c>
      <c r="E355" s="18" t="s">
        <v>5</v>
      </c>
      <c r="F355" s="11">
        <v>2377.0700000000002</v>
      </c>
      <c r="G355" s="18"/>
      <c r="H355" s="11">
        <f>F355+G355</f>
        <v>2377.0700000000002</v>
      </c>
      <c r="I355" s="18" t="s">
        <v>808</v>
      </c>
      <c r="J355" s="18" t="s">
        <v>69</v>
      </c>
      <c r="K355" s="18">
        <v>444.61</v>
      </c>
      <c r="L355" s="18">
        <v>2.2200000000000002</v>
      </c>
      <c r="M355" s="18" t="s">
        <v>807</v>
      </c>
      <c r="N355" s="52"/>
      <c r="O355" s="18" t="s">
        <v>113</v>
      </c>
      <c r="P355" s="51"/>
      <c r="Q355" s="1"/>
    </row>
    <row r="356" spans="1:17" ht="51" x14ac:dyDescent="0.2">
      <c r="A356" s="52"/>
      <c r="B356" s="52"/>
      <c r="C356" s="18" t="s">
        <v>14</v>
      </c>
      <c r="D356" s="18" t="s">
        <v>18</v>
      </c>
      <c r="E356" s="18" t="s">
        <v>5</v>
      </c>
      <c r="F356" s="11">
        <v>2231.3000000000002</v>
      </c>
      <c r="G356" s="18"/>
      <c r="H356" s="11">
        <f>F356+G356</f>
        <v>2231.3000000000002</v>
      </c>
      <c r="I356" s="18" t="s">
        <v>806</v>
      </c>
      <c r="J356" s="18" t="s">
        <v>69</v>
      </c>
      <c r="K356" s="18">
        <v>25.9</v>
      </c>
      <c r="L356" s="18">
        <v>0.3</v>
      </c>
      <c r="M356" s="18" t="s">
        <v>805</v>
      </c>
      <c r="N356" s="52"/>
      <c r="O356" s="18" t="s">
        <v>113</v>
      </c>
      <c r="P356" s="51"/>
      <c r="Q356" s="1"/>
    </row>
    <row r="357" spans="1:17" ht="51" x14ac:dyDescent="0.2">
      <c r="A357" s="52"/>
      <c r="B357" s="52"/>
      <c r="C357" s="18" t="s">
        <v>14</v>
      </c>
      <c r="D357" s="18" t="s">
        <v>18</v>
      </c>
      <c r="E357" s="18" t="s">
        <v>5</v>
      </c>
      <c r="F357" s="11">
        <v>209.88</v>
      </c>
      <c r="G357" s="18"/>
      <c r="H357" s="11">
        <f>F357+G357</f>
        <v>209.88</v>
      </c>
      <c r="I357" s="18" t="s">
        <v>804</v>
      </c>
      <c r="J357" s="18" t="s">
        <v>69</v>
      </c>
      <c r="K357" s="18">
        <v>60.5</v>
      </c>
      <c r="L357" s="18">
        <v>0.5</v>
      </c>
      <c r="M357" s="18" t="s">
        <v>803</v>
      </c>
      <c r="N357" s="52"/>
      <c r="O357" s="18" t="s">
        <v>113</v>
      </c>
      <c r="P357" s="51"/>
      <c r="Q357" s="1"/>
    </row>
    <row r="358" spans="1:17" ht="51" x14ac:dyDescent="0.2">
      <c r="A358" s="52"/>
      <c r="B358" s="52"/>
      <c r="C358" s="18" t="s">
        <v>14</v>
      </c>
      <c r="D358" s="18" t="s">
        <v>18</v>
      </c>
      <c r="E358" s="18" t="s">
        <v>5</v>
      </c>
      <c r="F358" s="11">
        <v>1032.2</v>
      </c>
      <c r="G358" s="18"/>
      <c r="H358" s="11">
        <f>F358+G358</f>
        <v>1032.2</v>
      </c>
      <c r="I358" s="18" t="s">
        <v>802</v>
      </c>
      <c r="J358" s="18" t="s">
        <v>69</v>
      </c>
      <c r="K358" s="18"/>
      <c r="L358" s="18"/>
      <c r="M358" s="18" t="s">
        <v>801</v>
      </c>
      <c r="N358" s="52"/>
      <c r="O358" s="18" t="s">
        <v>113</v>
      </c>
      <c r="P358" s="51"/>
      <c r="Q358" s="1"/>
    </row>
    <row r="359" spans="1:17" ht="51" x14ac:dyDescent="0.2">
      <c r="A359" s="52"/>
      <c r="B359" s="52"/>
      <c r="C359" s="18" t="s">
        <v>14</v>
      </c>
      <c r="D359" s="18" t="s">
        <v>18</v>
      </c>
      <c r="E359" s="18" t="s">
        <v>5</v>
      </c>
      <c r="F359" s="11">
        <v>1752.6</v>
      </c>
      <c r="G359" s="18"/>
      <c r="H359" s="11">
        <f>F359+G359</f>
        <v>1752.6</v>
      </c>
      <c r="I359" s="18" t="s">
        <v>800</v>
      </c>
      <c r="J359" s="18" t="s">
        <v>69</v>
      </c>
      <c r="K359" s="18">
        <v>42.3</v>
      </c>
      <c r="L359" s="18">
        <v>0.4</v>
      </c>
      <c r="M359" s="18" t="s">
        <v>799</v>
      </c>
      <c r="N359" s="52"/>
      <c r="O359" s="18" t="s">
        <v>113</v>
      </c>
      <c r="P359" s="51"/>
      <c r="Q359" s="1"/>
    </row>
    <row r="360" spans="1:17" ht="51" x14ac:dyDescent="0.2">
      <c r="A360" s="39"/>
      <c r="B360" s="39"/>
      <c r="C360" s="18" t="s">
        <v>14</v>
      </c>
      <c r="D360" s="18" t="s">
        <v>18</v>
      </c>
      <c r="E360" s="18" t="s">
        <v>5</v>
      </c>
      <c r="F360" s="11">
        <v>287.2</v>
      </c>
      <c r="G360" s="18"/>
      <c r="H360" s="11">
        <f>F360+G360</f>
        <v>287.2</v>
      </c>
      <c r="I360" s="18" t="s">
        <v>798</v>
      </c>
      <c r="J360" s="18" t="s">
        <v>69</v>
      </c>
      <c r="K360" s="18">
        <v>11.8</v>
      </c>
      <c r="L360" s="18">
        <v>0.1</v>
      </c>
      <c r="M360" s="18" t="s">
        <v>797</v>
      </c>
      <c r="N360" s="39"/>
      <c r="O360" s="18" t="s">
        <v>113</v>
      </c>
      <c r="P360" s="50"/>
      <c r="Q360" s="1"/>
    </row>
    <row r="361" spans="1:17" ht="63.75" x14ac:dyDescent="0.2">
      <c r="A361" s="66">
        <v>233</v>
      </c>
      <c r="B361" s="66" t="s">
        <v>796</v>
      </c>
      <c r="C361" s="68" t="s">
        <v>14</v>
      </c>
      <c r="D361" s="68" t="s">
        <v>18</v>
      </c>
      <c r="E361" s="68" t="s">
        <v>5</v>
      </c>
      <c r="F361" s="69">
        <v>515.9</v>
      </c>
      <c r="G361" s="68"/>
      <c r="H361" s="11">
        <f>F361+G361</f>
        <v>515.9</v>
      </c>
      <c r="I361" s="68"/>
      <c r="J361" s="68" t="s">
        <v>43</v>
      </c>
      <c r="K361" s="68"/>
      <c r="L361" s="68"/>
      <c r="M361" s="68" t="s">
        <v>42</v>
      </c>
      <c r="N361" s="66" t="s">
        <v>795</v>
      </c>
      <c r="O361" s="68" t="s">
        <v>113</v>
      </c>
      <c r="P361" s="67" t="s">
        <v>794</v>
      </c>
      <c r="Q361" s="1"/>
    </row>
    <row r="362" spans="1:17" ht="51" x14ac:dyDescent="0.2">
      <c r="A362" s="36">
        <v>234</v>
      </c>
      <c r="B362" s="18" t="s">
        <v>793</v>
      </c>
      <c r="C362" s="18" t="s">
        <v>14</v>
      </c>
      <c r="D362" s="18" t="s">
        <v>71</v>
      </c>
      <c r="E362" s="18" t="s">
        <v>5</v>
      </c>
      <c r="F362" s="11">
        <v>152.4</v>
      </c>
      <c r="G362" s="18"/>
      <c r="H362" s="11">
        <f>F362+G362</f>
        <v>152.4</v>
      </c>
      <c r="I362" s="18"/>
      <c r="J362" s="18" t="s">
        <v>43</v>
      </c>
      <c r="K362" s="18"/>
      <c r="L362" s="18"/>
      <c r="M362" s="18" t="s">
        <v>42</v>
      </c>
      <c r="N362" s="18" t="s">
        <v>792</v>
      </c>
      <c r="O362" s="18" t="s">
        <v>108</v>
      </c>
      <c r="P362" s="43" t="s">
        <v>791</v>
      </c>
      <c r="Q362" s="1"/>
    </row>
    <row r="363" spans="1:17" ht="51" x14ac:dyDescent="0.2">
      <c r="A363" s="66">
        <v>235</v>
      </c>
      <c r="B363" s="18" t="s">
        <v>790</v>
      </c>
      <c r="C363" s="18" t="s">
        <v>14</v>
      </c>
      <c r="D363" s="18" t="s">
        <v>18</v>
      </c>
      <c r="E363" s="18" t="s">
        <v>5</v>
      </c>
      <c r="F363" s="11">
        <v>11.1</v>
      </c>
      <c r="G363" s="18"/>
      <c r="H363" s="11">
        <f>F363+G363</f>
        <v>11.1</v>
      </c>
      <c r="I363" s="18"/>
      <c r="J363" s="18" t="s">
        <v>43</v>
      </c>
      <c r="K363" s="18"/>
      <c r="L363" s="18"/>
      <c r="M363" s="18" t="s">
        <v>42</v>
      </c>
      <c r="N363" s="18" t="s">
        <v>789</v>
      </c>
      <c r="O363" s="18" t="s">
        <v>108</v>
      </c>
      <c r="P363" s="43" t="s">
        <v>788</v>
      </c>
      <c r="Q363" s="1"/>
    </row>
    <row r="364" spans="1:17" ht="51" x14ac:dyDescent="0.2">
      <c r="A364" s="36">
        <v>236</v>
      </c>
      <c r="B364" s="18" t="s">
        <v>787</v>
      </c>
      <c r="C364" s="18" t="s">
        <v>14</v>
      </c>
      <c r="D364" s="18" t="s">
        <v>18</v>
      </c>
      <c r="E364" s="18" t="s">
        <v>5</v>
      </c>
      <c r="F364" s="11">
        <v>254.2</v>
      </c>
      <c r="G364" s="18"/>
      <c r="H364" s="11">
        <f>F364+G364</f>
        <v>254.2</v>
      </c>
      <c r="I364" s="18"/>
      <c r="J364" s="18" t="s">
        <v>43</v>
      </c>
      <c r="K364" s="18"/>
      <c r="L364" s="18"/>
      <c r="M364" s="18" t="s">
        <v>42</v>
      </c>
      <c r="N364" s="18" t="s">
        <v>786</v>
      </c>
      <c r="O364" s="18" t="s">
        <v>15</v>
      </c>
      <c r="P364" s="43" t="s">
        <v>785</v>
      </c>
      <c r="Q364" s="1"/>
    </row>
    <row r="365" spans="1:17" ht="76.5" x14ac:dyDescent="0.2">
      <c r="A365" s="66">
        <v>237</v>
      </c>
      <c r="B365" s="18" t="s">
        <v>784</v>
      </c>
      <c r="C365" s="18" t="s">
        <v>14</v>
      </c>
      <c r="D365" s="18" t="s">
        <v>735</v>
      </c>
      <c r="E365" s="18" t="s">
        <v>5</v>
      </c>
      <c r="F365" s="35">
        <v>600</v>
      </c>
      <c r="G365" s="26">
        <v>1451</v>
      </c>
      <c r="H365" s="11">
        <f>F365+G365</f>
        <v>2051</v>
      </c>
      <c r="I365" s="18" t="s">
        <v>783</v>
      </c>
      <c r="J365" s="18" t="s">
        <v>69</v>
      </c>
      <c r="K365" s="18"/>
      <c r="L365" s="18"/>
      <c r="M365" s="18" t="s">
        <v>775</v>
      </c>
      <c r="N365" s="18" t="s">
        <v>782</v>
      </c>
      <c r="O365" s="18" t="s">
        <v>15</v>
      </c>
      <c r="P365" s="43" t="s">
        <v>781</v>
      </c>
      <c r="Q365" s="1"/>
    </row>
    <row r="366" spans="1:17" ht="38.25" x14ac:dyDescent="0.2">
      <c r="A366" s="42">
        <v>238</v>
      </c>
      <c r="B366" s="18" t="s">
        <v>780</v>
      </c>
      <c r="C366" s="18" t="s">
        <v>14</v>
      </c>
      <c r="D366" s="18" t="s">
        <v>71</v>
      </c>
      <c r="E366" s="18" t="s">
        <v>5</v>
      </c>
      <c r="F366" s="35">
        <v>2574.8000000000002</v>
      </c>
      <c r="G366" s="26"/>
      <c r="H366" s="11">
        <f>F366+G366</f>
        <v>2574.8000000000002</v>
      </c>
      <c r="I366" s="18" t="s">
        <v>776</v>
      </c>
      <c r="J366" s="18" t="s">
        <v>69</v>
      </c>
      <c r="K366" s="18">
        <v>978</v>
      </c>
      <c r="L366" s="18">
        <v>0</v>
      </c>
      <c r="M366" s="18" t="s">
        <v>775</v>
      </c>
      <c r="N366" s="42" t="s">
        <v>779</v>
      </c>
      <c r="O366" s="18" t="s">
        <v>15</v>
      </c>
      <c r="P366" s="53" t="s">
        <v>778</v>
      </c>
      <c r="Q366" s="1"/>
    </row>
    <row r="367" spans="1:17" ht="38.25" x14ac:dyDescent="0.2">
      <c r="A367" s="39"/>
      <c r="B367" s="18" t="s">
        <v>777</v>
      </c>
      <c r="C367" s="18" t="s">
        <v>14</v>
      </c>
      <c r="D367" s="18" t="s">
        <v>71</v>
      </c>
      <c r="E367" s="18" t="s">
        <v>5</v>
      </c>
      <c r="F367" s="35">
        <v>1548</v>
      </c>
      <c r="G367" s="26"/>
      <c r="H367" s="11">
        <f>F367+G367</f>
        <v>1548</v>
      </c>
      <c r="I367" s="18" t="s">
        <v>776</v>
      </c>
      <c r="J367" s="18" t="s">
        <v>69</v>
      </c>
      <c r="K367" s="18"/>
      <c r="L367" s="18"/>
      <c r="M367" s="18" t="s">
        <v>775</v>
      </c>
      <c r="N367" s="39"/>
      <c r="O367" s="18" t="s">
        <v>15</v>
      </c>
      <c r="P367" s="50"/>
      <c r="Q367" s="1"/>
    </row>
    <row r="368" spans="1:17" ht="51" x14ac:dyDescent="0.2">
      <c r="A368" s="42">
        <v>239</v>
      </c>
      <c r="B368" s="42" t="s">
        <v>774</v>
      </c>
      <c r="C368" s="64" t="s">
        <v>14</v>
      </c>
      <c r="D368" s="64" t="s">
        <v>18</v>
      </c>
      <c r="E368" s="64" t="s">
        <v>5</v>
      </c>
      <c r="F368" s="65">
        <v>5125.8</v>
      </c>
      <c r="G368" s="64"/>
      <c r="H368" s="11">
        <f>F368+G368</f>
        <v>5125.8</v>
      </c>
      <c r="I368" s="64" t="s">
        <v>773</v>
      </c>
      <c r="J368" s="64" t="s">
        <v>69</v>
      </c>
      <c r="K368" s="64"/>
      <c r="L368" s="64"/>
      <c r="M368" s="64" t="s">
        <v>772</v>
      </c>
      <c r="N368" s="42" t="s">
        <v>771</v>
      </c>
      <c r="O368" s="64" t="s">
        <v>15</v>
      </c>
      <c r="P368" s="53" t="s">
        <v>770</v>
      </c>
      <c r="Q368" s="1"/>
    </row>
    <row r="369" spans="1:17" ht="51" x14ac:dyDescent="0.2">
      <c r="A369" s="52"/>
      <c r="B369" s="52"/>
      <c r="C369" s="18" t="s">
        <v>14</v>
      </c>
      <c r="D369" s="18" t="s">
        <v>18</v>
      </c>
      <c r="E369" s="18" t="s">
        <v>5</v>
      </c>
      <c r="F369" s="11"/>
      <c r="G369" s="18">
        <v>535.20000000000005</v>
      </c>
      <c r="H369" s="11">
        <f>F369+G369</f>
        <v>535.20000000000005</v>
      </c>
      <c r="I369" s="18"/>
      <c r="J369" s="18" t="s">
        <v>509</v>
      </c>
      <c r="K369" s="18"/>
      <c r="L369" s="18"/>
      <c r="M369" s="18" t="s">
        <v>42</v>
      </c>
      <c r="N369" s="52"/>
      <c r="O369" s="18" t="s">
        <v>15</v>
      </c>
      <c r="P369" s="51"/>
      <c r="Q369" s="1"/>
    </row>
    <row r="370" spans="1:17" ht="51" x14ac:dyDescent="0.2">
      <c r="A370" s="52"/>
      <c r="B370" s="52"/>
      <c r="C370" s="18" t="s">
        <v>14</v>
      </c>
      <c r="D370" s="18" t="s">
        <v>18</v>
      </c>
      <c r="E370" s="18" t="s">
        <v>5</v>
      </c>
      <c r="F370" s="11"/>
      <c r="G370" s="18">
        <v>298.7</v>
      </c>
      <c r="H370" s="11">
        <f>F370+G370</f>
        <v>298.7</v>
      </c>
      <c r="I370" s="18" t="s">
        <v>769</v>
      </c>
      <c r="J370" s="18" t="s">
        <v>69</v>
      </c>
      <c r="K370" s="18">
        <v>15</v>
      </c>
      <c r="L370" s="18">
        <v>0.1</v>
      </c>
      <c r="M370" s="18" t="s">
        <v>768</v>
      </c>
      <c r="N370" s="52"/>
      <c r="O370" s="18" t="s">
        <v>15</v>
      </c>
      <c r="P370" s="51"/>
      <c r="Q370" s="1"/>
    </row>
    <row r="371" spans="1:17" ht="51" x14ac:dyDescent="0.2">
      <c r="A371" s="52"/>
      <c r="B371" s="52"/>
      <c r="C371" s="18" t="s">
        <v>14</v>
      </c>
      <c r="D371" s="18" t="s">
        <v>18</v>
      </c>
      <c r="E371" s="18" t="s">
        <v>5</v>
      </c>
      <c r="F371" s="11">
        <v>922.4</v>
      </c>
      <c r="G371" s="18"/>
      <c r="H371" s="11">
        <f>F371+G371</f>
        <v>922.4</v>
      </c>
      <c r="I371" s="18" t="s">
        <v>767</v>
      </c>
      <c r="J371" s="18" t="s">
        <v>69</v>
      </c>
      <c r="K371" s="18"/>
      <c r="L371" s="18"/>
      <c r="M371" s="18" t="s">
        <v>766</v>
      </c>
      <c r="N371" s="52"/>
      <c r="O371" s="18" t="s">
        <v>15</v>
      </c>
      <c r="P371" s="51"/>
      <c r="Q371" s="1"/>
    </row>
    <row r="372" spans="1:17" ht="51" x14ac:dyDescent="0.2">
      <c r="A372" s="62"/>
      <c r="B372" s="62"/>
      <c r="C372" s="61" t="s">
        <v>14</v>
      </c>
      <c r="D372" s="61" t="s">
        <v>18</v>
      </c>
      <c r="E372" s="61" t="s">
        <v>5</v>
      </c>
      <c r="F372" s="63">
        <v>350.2</v>
      </c>
      <c r="G372" s="61"/>
      <c r="H372" s="11">
        <f>F372+G372</f>
        <v>350.2</v>
      </c>
      <c r="I372" s="61" t="s">
        <v>765</v>
      </c>
      <c r="J372" s="61" t="s">
        <v>69</v>
      </c>
      <c r="K372" s="61">
        <v>113</v>
      </c>
      <c r="L372" s="61">
        <v>1.1299999999999999</v>
      </c>
      <c r="M372" s="61" t="s">
        <v>764</v>
      </c>
      <c r="N372" s="62"/>
      <c r="O372" s="61" t="s">
        <v>15</v>
      </c>
      <c r="P372" s="60"/>
      <c r="Q372" s="1"/>
    </row>
    <row r="373" spans="1:17" ht="51" x14ac:dyDescent="0.2">
      <c r="A373" s="52">
        <v>240</v>
      </c>
      <c r="B373" s="18" t="s">
        <v>763</v>
      </c>
      <c r="C373" s="18" t="s">
        <v>14</v>
      </c>
      <c r="D373" s="18" t="s">
        <v>18</v>
      </c>
      <c r="E373" s="18" t="s">
        <v>5</v>
      </c>
      <c r="F373" s="11">
        <v>48</v>
      </c>
      <c r="G373" s="18"/>
      <c r="H373" s="11">
        <f>F373+G373</f>
        <v>48</v>
      </c>
      <c r="I373" s="18"/>
      <c r="J373" s="18" t="s">
        <v>509</v>
      </c>
      <c r="K373" s="18"/>
      <c r="L373" s="18"/>
      <c r="M373" s="18" t="s">
        <v>42</v>
      </c>
      <c r="N373" s="52" t="s">
        <v>762</v>
      </c>
      <c r="O373" s="18" t="s">
        <v>29</v>
      </c>
      <c r="P373" s="43" t="s">
        <v>761</v>
      </c>
      <c r="Q373" s="1"/>
    </row>
    <row r="374" spans="1:17" ht="38.25" x14ac:dyDescent="0.2">
      <c r="A374" s="52"/>
      <c r="B374" s="42" t="s">
        <v>760</v>
      </c>
      <c r="C374" s="18" t="s">
        <v>14</v>
      </c>
      <c r="D374" s="18" t="s">
        <v>71</v>
      </c>
      <c r="E374" s="18" t="s">
        <v>5</v>
      </c>
      <c r="F374" s="11">
        <v>777.7</v>
      </c>
      <c r="G374" s="18"/>
      <c r="H374" s="11">
        <f>F374+G374</f>
        <v>777.7</v>
      </c>
      <c r="I374" s="18" t="s">
        <v>759</v>
      </c>
      <c r="J374" s="18" t="s">
        <v>69</v>
      </c>
      <c r="K374" s="18">
        <v>54.2</v>
      </c>
      <c r="L374" s="18">
        <v>0.1</v>
      </c>
      <c r="M374" s="18" t="s">
        <v>758</v>
      </c>
      <c r="N374" s="52"/>
      <c r="O374" s="18" t="s">
        <v>29</v>
      </c>
      <c r="P374" s="53" t="s">
        <v>757</v>
      </c>
      <c r="Q374" s="1"/>
    </row>
    <row r="375" spans="1:17" ht="38.25" x14ac:dyDescent="0.2">
      <c r="A375" s="39"/>
      <c r="B375" s="39"/>
      <c r="C375" s="18" t="s">
        <v>14</v>
      </c>
      <c r="D375" s="18" t="s">
        <v>71</v>
      </c>
      <c r="E375" s="18" t="s">
        <v>5</v>
      </c>
      <c r="F375" s="11">
        <v>1591.1</v>
      </c>
      <c r="G375" s="18"/>
      <c r="H375" s="11">
        <f>F375+G375</f>
        <v>1591.1</v>
      </c>
      <c r="I375" s="18" t="s">
        <v>756</v>
      </c>
      <c r="J375" s="18" t="s">
        <v>69</v>
      </c>
      <c r="K375" s="18">
        <v>276.2</v>
      </c>
      <c r="L375" s="18">
        <v>2.5</v>
      </c>
      <c r="M375" s="18" t="s">
        <v>755</v>
      </c>
      <c r="N375" s="39"/>
      <c r="O375" s="18" t="s">
        <v>29</v>
      </c>
      <c r="P375" s="50"/>
      <c r="Q375" s="1"/>
    </row>
    <row r="376" spans="1:17" ht="51" x14ac:dyDescent="0.2">
      <c r="A376" s="42">
        <v>241</v>
      </c>
      <c r="B376" s="42" t="s">
        <v>754</v>
      </c>
      <c r="C376" s="18" t="s">
        <v>14</v>
      </c>
      <c r="D376" s="18" t="s">
        <v>18</v>
      </c>
      <c r="E376" s="18" t="s">
        <v>5</v>
      </c>
      <c r="F376" s="11">
        <v>63.4</v>
      </c>
      <c r="G376" s="18"/>
      <c r="H376" s="11">
        <f>F376+G376</f>
        <v>63.4</v>
      </c>
      <c r="I376" s="18" t="s">
        <v>753</v>
      </c>
      <c r="J376" s="18" t="s">
        <v>69</v>
      </c>
      <c r="K376" s="18">
        <v>37.5</v>
      </c>
      <c r="L376" s="18">
        <v>0.9</v>
      </c>
      <c r="M376" s="18" t="s">
        <v>752</v>
      </c>
      <c r="N376" s="42" t="s">
        <v>751</v>
      </c>
      <c r="O376" s="18" t="s">
        <v>1</v>
      </c>
      <c r="P376" s="53" t="s">
        <v>750</v>
      </c>
      <c r="Q376" s="1"/>
    </row>
    <row r="377" spans="1:17" ht="51" x14ac:dyDescent="0.2">
      <c r="A377" s="39"/>
      <c r="B377" s="39"/>
      <c r="C377" s="18" t="s">
        <v>14</v>
      </c>
      <c r="D377" s="18" t="s">
        <v>18</v>
      </c>
      <c r="E377" s="18" t="s">
        <v>5</v>
      </c>
      <c r="F377" s="11">
        <v>1380.3</v>
      </c>
      <c r="G377" s="18"/>
      <c r="H377" s="11">
        <f>F377+G377</f>
        <v>1380.3</v>
      </c>
      <c r="I377" s="18"/>
      <c r="J377" s="18" t="s">
        <v>509</v>
      </c>
      <c r="K377" s="18"/>
      <c r="L377" s="18"/>
      <c r="M377" s="18" t="s">
        <v>42</v>
      </c>
      <c r="N377" s="39"/>
      <c r="O377" s="18" t="s">
        <v>1</v>
      </c>
      <c r="P377" s="50"/>
      <c r="Q377" s="1"/>
    </row>
    <row r="378" spans="1:17" ht="51" x14ac:dyDescent="0.2">
      <c r="A378" s="36">
        <v>242</v>
      </c>
      <c r="B378" s="18" t="s">
        <v>749</v>
      </c>
      <c r="C378" s="18" t="s">
        <v>14</v>
      </c>
      <c r="D378" s="18" t="s">
        <v>735</v>
      </c>
      <c r="E378" s="18" t="s">
        <v>5</v>
      </c>
      <c r="F378" s="11">
        <v>126.5</v>
      </c>
      <c r="G378" s="18"/>
      <c r="H378" s="11">
        <f>F378+G378</f>
        <v>126.5</v>
      </c>
      <c r="I378" s="18"/>
      <c r="J378" s="18" t="s">
        <v>43</v>
      </c>
      <c r="K378" s="18"/>
      <c r="L378" s="18"/>
      <c r="M378" s="18" t="s">
        <v>42</v>
      </c>
      <c r="N378" s="18" t="s">
        <v>748</v>
      </c>
      <c r="O378" s="18" t="s">
        <v>89</v>
      </c>
      <c r="P378" s="43" t="s">
        <v>747</v>
      </c>
      <c r="Q378" s="1"/>
    </row>
    <row r="379" spans="1:17" ht="38.25" x14ac:dyDescent="0.2">
      <c r="A379" s="42">
        <v>243</v>
      </c>
      <c r="B379" s="18" t="s">
        <v>746</v>
      </c>
      <c r="C379" s="18" t="s">
        <v>14</v>
      </c>
      <c r="D379" s="18" t="s">
        <v>71</v>
      </c>
      <c r="E379" s="18" t="s">
        <v>5</v>
      </c>
      <c r="F379" s="11">
        <v>847.8</v>
      </c>
      <c r="G379" s="18"/>
      <c r="H379" s="11">
        <f>F379+G379</f>
        <v>847.8</v>
      </c>
      <c r="I379" s="18" t="s">
        <v>744</v>
      </c>
      <c r="J379" s="18" t="s">
        <v>69</v>
      </c>
      <c r="K379" s="18">
        <v>0</v>
      </c>
      <c r="L379" s="18">
        <v>0</v>
      </c>
      <c r="M379" s="18" t="s">
        <v>169</v>
      </c>
      <c r="N379" s="42" t="s">
        <v>745</v>
      </c>
      <c r="O379" s="18" t="s">
        <v>108</v>
      </c>
      <c r="P379" s="53" t="s">
        <v>71</v>
      </c>
      <c r="Q379" s="1"/>
    </row>
    <row r="380" spans="1:17" ht="38.25" x14ac:dyDescent="0.2">
      <c r="A380" s="39"/>
      <c r="B380" s="18" t="s">
        <v>45</v>
      </c>
      <c r="C380" s="18" t="s">
        <v>14</v>
      </c>
      <c r="D380" s="18" t="s">
        <v>71</v>
      </c>
      <c r="E380" s="18" t="s">
        <v>5</v>
      </c>
      <c r="F380" s="11">
        <v>1065</v>
      </c>
      <c r="G380" s="18"/>
      <c r="H380" s="11">
        <f>F380+G380</f>
        <v>1065</v>
      </c>
      <c r="I380" s="18" t="s">
        <v>744</v>
      </c>
      <c r="J380" s="18" t="s">
        <v>69</v>
      </c>
      <c r="K380" s="18">
        <v>0</v>
      </c>
      <c r="L380" s="18">
        <v>0</v>
      </c>
      <c r="M380" s="18" t="s">
        <v>169</v>
      </c>
      <c r="N380" s="39"/>
      <c r="O380" s="18" t="s">
        <v>108</v>
      </c>
      <c r="P380" s="50"/>
      <c r="Q380" s="1"/>
    </row>
    <row r="381" spans="1:17" ht="38.25" x14ac:dyDescent="0.2">
      <c r="A381" s="42">
        <v>244</v>
      </c>
      <c r="B381" s="18" t="s">
        <v>743</v>
      </c>
      <c r="C381" s="18" t="s">
        <v>14</v>
      </c>
      <c r="D381" s="18" t="s">
        <v>71</v>
      </c>
      <c r="E381" s="18" t="s">
        <v>5</v>
      </c>
      <c r="F381" s="11">
        <v>954.3</v>
      </c>
      <c r="G381" s="18"/>
      <c r="H381" s="11">
        <f>F381+G381</f>
        <v>954.3</v>
      </c>
      <c r="I381" s="18" t="s">
        <v>741</v>
      </c>
      <c r="J381" s="18" t="s">
        <v>69</v>
      </c>
      <c r="K381" s="18"/>
      <c r="L381" s="18"/>
      <c r="M381" s="18" t="s">
        <v>740</v>
      </c>
      <c r="N381" s="42" t="s">
        <v>742</v>
      </c>
      <c r="O381" s="18" t="s">
        <v>1</v>
      </c>
      <c r="P381" s="53" t="s">
        <v>71</v>
      </c>
      <c r="Q381" s="1"/>
    </row>
    <row r="382" spans="1:17" ht="38.25" x14ac:dyDescent="0.2">
      <c r="A382" s="39"/>
      <c r="B382" s="18" t="s">
        <v>45</v>
      </c>
      <c r="C382" s="18" t="s">
        <v>14</v>
      </c>
      <c r="D382" s="18" t="s">
        <v>71</v>
      </c>
      <c r="E382" s="18" t="s">
        <v>5</v>
      </c>
      <c r="F382" s="11">
        <v>271.60000000000002</v>
      </c>
      <c r="G382" s="18"/>
      <c r="H382" s="11">
        <f>F382+G382</f>
        <v>271.60000000000002</v>
      </c>
      <c r="I382" s="18" t="s">
        <v>741</v>
      </c>
      <c r="J382" s="18" t="s">
        <v>69</v>
      </c>
      <c r="K382" s="18"/>
      <c r="L382" s="18"/>
      <c r="M382" s="18" t="s">
        <v>740</v>
      </c>
      <c r="N382" s="39"/>
      <c r="O382" s="18" t="s">
        <v>1</v>
      </c>
      <c r="P382" s="50"/>
      <c r="Q382" s="1"/>
    </row>
    <row r="383" spans="1:17" ht="51" x14ac:dyDescent="0.2">
      <c r="A383" s="36">
        <v>245</v>
      </c>
      <c r="B383" s="18" t="s">
        <v>739</v>
      </c>
      <c r="C383" s="18" t="s">
        <v>14</v>
      </c>
      <c r="D383" s="18" t="s">
        <v>735</v>
      </c>
      <c r="E383" s="18" t="s">
        <v>5</v>
      </c>
      <c r="F383" s="11">
        <v>199.67</v>
      </c>
      <c r="G383" s="18"/>
      <c r="H383" s="11">
        <f>F383+G383</f>
        <v>199.67</v>
      </c>
      <c r="I383" s="18" t="s">
        <v>738</v>
      </c>
      <c r="J383" s="18" t="s">
        <v>69</v>
      </c>
      <c r="K383" s="18">
        <v>68.19</v>
      </c>
      <c r="L383" s="18">
        <v>0.34</v>
      </c>
      <c r="M383" s="18" t="s">
        <v>737</v>
      </c>
      <c r="N383" s="18" t="s">
        <v>736</v>
      </c>
      <c r="O383" s="18" t="s">
        <v>202</v>
      </c>
      <c r="P383" s="43" t="s">
        <v>735</v>
      </c>
      <c r="Q383" s="1"/>
    </row>
    <row r="384" spans="1:17" ht="38.25" x14ac:dyDescent="0.2">
      <c r="A384" s="36">
        <v>246</v>
      </c>
      <c r="B384" s="18" t="s">
        <v>734</v>
      </c>
      <c r="C384" s="18" t="s">
        <v>14</v>
      </c>
      <c r="D384" s="18" t="s">
        <v>71</v>
      </c>
      <c r="E384" s="18" t="s">
        <v>5</v>
      </c>
      <c r="F384" s="11">
        <v>186.3</v>
      </c>
      <c r="G384" s="18"/>
      <c r="H384" s="11">
        <f>F384+G384</f>
        <v>186.3</v>
      </c>
      <c r="I384" s="18"/>
      <c r="J384" s="18" t="s">
        <v>4</v>
      </c>
      <c r="K384" s="18"/>
      <c r="L384" s="55"/>
      <c r="M384" s="18" t="s">
        <v>733</v>
      </c>
      <c r="N384" s="18" t="s">
        <v>732</v>
      </c>
      <c r="O384" s="18" t="s">
        <v>89</v>
      </c>
      <c r="P384" s="43" t="s">
        <v>71</v>
      </c>
      <c r="Q384" s="1"/>
    </row>
    <row r="385" spans="1:17" ht="51" x14ac:dyDescent="0.2">
      <c r="A385" s="36">
        <v>247</v>
      </c>
      <c r="B385" s="18" t="s">
        <v>731</v>
      </c>
      <c r="C385" s="18" t="s">
        <v>14</v>
      </c>
      <c r="D385" s="18" t="s">
        <v>71</v>
      </c>
      <c r="E385" s="18" t="s">
        <v>5</v>
      </c>
      <c r="F385" s="11">
        <v>139.1</v>
      </c>
      <c r="G385" s="18"/>
      <c r="H385" s="11">
        <f>F385+G385</f>
        <v>139.1</v>
      </c>
      <c r="I385" s="18"/>
      <c r="J385" s="18" t="s">
        <v>4</v>
      </c>
      <c r="K385" s="18"/>
      <c r="L385" s="55"/>
      <c r="M385" s="18" t="s">
        <v>730</v>
      </c>
      <c r="N385" s="18" t="s">
        <v>729</v>
      </c>
      <c r="O385" s="18" t="s">
        <v>89</v>
      </c>
      <c r="P385" s="43" t="s">
        <v>71</v>
      </c>
      <c r="Q385" s="1"/>
    </row>
    <row r="386" spans="1:17" ht="38.25" x14ac:dyDescent="0.2">
      <c r="A386" s="36">
        <v>248</v>
      </c>
      <c r="B386" s="18" t="s">
        <v>728</v>
      </c>
      <c r="C386" s="18" t="s">
        <v>14</v>
      </c>
      <c r="D386" s="18" t="s">
        <v>71</v>
      </c>
      <c r="E386" s="18" t="s">
        <v>5</v>
      </c>
      <c r="F386" s="11">
        <v>200.6</v>
      </c>
      <c r="G386" s="18"/>
      <c r="H386" s="11">
        <f>F386+G386</f>
        <v>200.6</v>
      </c>
      <c r="I386" s="18" t="s">
        <v>727</v>
      </c>
      <c r="J386" s="18" t="s">
        <v>69</v>
      </c>
      <c r="K386" s="18">
        <v>55.6</v>
      </c>
      <c r="L386" s="18">
        <v>0.6</v>
      </c>
      <c r="M386" s="18" t="s">
        <v>726</v>
      </c>
      <c r="N386" s="18" t="s">
        <v>725</v>
      </c>
      <c r="O386" s="18" t="s">
        <v>89</v>
      </c>
      <c r="P386" s="43" t="s">
        <v>71</v>
      </c>
      <c r="Q386" s="1"/>
    </row>
    <row r="387" spans="1:17" ht="51" x14ac:dyDescent="0.2">
      <c r="A387" s="36">
        <v>249</v>
      </c>
      <c r="B387" s="18" t="s">
        <v>724</v>
      </c>
      <c r="C387" s="18" t="s">
        <v>14</v>
      </c>
      <c r="D387" s="18" t="s">
        <v>18</v>
      </c>
      <c r="E387" s="18" t="s">
        <v>5</v>
      </c>
      <c r="F387" s="11">
        <v>168.2</v>
      </c>
      <c r="G387" s="18"/>
      <c r="H387" s="11">
        <f>F387+G387</f>
        <v>168.2</v>
      </c>
      <c r="I387" s="18"/>
      <c r="J387" s="18" t="s">
        <v>4</v>
      </c>
      <c r="K387" s="18"/>
      <c r="L387" s="55"/>
      <c r="M387" s="18" t="s">
        <v>723</v>
      </c>
      <c r="N387" s="18" t="s">
        <v>722</v>
      </c>
      <c r="O387" s="18" t="s">
        <v>89</v>
      </c>
      <c r="P387" s="43" t="s">
        <v>721</v>
      </c>
      <c r="Q387" s="1"/>
    </row>
    <row r="388" spans="1:17" ht="38.25" x14ac:dyDescent="0.2">
      <c r="A388" s="42">
        <v>250</v>
      </c>
      <c r="B388" s="18" t="s">
        <v>720</v>
      </c>
      <c r="C388" s="18" t="s">
        <v>14</v>
      </c>
      <c r="D388" s="18" t="s">
        <v>71</v>
      </c>
      <c r="E388" s="18" t="s">
        <v>5</v>
      </c>
      <c r="F388" s="11">
        <v>321.60000000000002</v>
      </c>
      <c r="G388" s="18"/>
      <c r="H388" s="11">
        <f>F388+G388</f>
        <v>321.60000000000002</v>
      </c>
      <c r="I388" s="18" t="s">
        <v>717</v>
      </c>
      <c r="J388" s="18" t="s">
        <v>69</v>
      </c>
      <c r="K388" s="18"/>
      <c r="L388" s="18"/>
      <c r="M388" s="18" t="s">
        <v>716</v>
      </c>
      <c r="N388" s="42" t="s">
        <v>719</v>
      </c>
      <c r="O388" s="18" t="s">
        <v>234</v>
      </c>
      <c r="P388" s="53" t="s">
        <v>718</v>
      </c>
      <c r="Q388" s="1"/>
    </row>
    <row r="389" spans="1:17" ht="38.25" x14ac:dyDescent="0.2">
      <c r="A389" s="39"/>
      <c r="B389" s="18" t="s">
        <v>45</v>
      </c>
      <c r="C389" s="18" t="s">
        <v>14</v>
      </c>
      <c r="D389" s="18" t="s">
        <v>71</v>
      </c>
      <c r="E389" s="18" t="s">
        <v>5</v>
      </c>
      <c r="F389" s="11">
        <v>98.3</v>
      </c>
      <c r="G389" s="18"/>
      <c r="H389" s="11">
        <f>F389+G389</f>
        <v>98.3</v>
      </c>
      <c r="I389" s="18" t="s">
        <v>717</v>
      </c>
      <c r="J389" s="18" t="s">
        <v>69</v>
      </c>
      <c r="K389" s="18"/>
      <c r="L389" s="18"/>
      <c r="M389" s="18" t="s">
        <v>716</v>
      </c>
      <c r="N389" s="39"/>
      <c r="O389" s="18" t="s">
        <v>234</v>
      </c>
      <c r="P389" s="50"/>
      <c r="Q389" s="1"/>
    </row>
    <row r="390" spans="1:17" ht="38.25" x14ac:dyDescent="0.2">
      <c r="A390" s="36">
        <v>251</v>
      </c>
      <c r="B390" s="18" t="s">
        <v>715</v>
      </c>
      <c r="C390" s="18" t="s">
        <v>14</v>
      </c>
      <c r="D390" s="18" t="s">
        <v>71</v>
      </c>
      <c r="E390" s="18" t="s">
        <v>5</v>
      </c>
      <c r="F390" s="11">
        <v>690.1</v>
      </c>
      <c r="G390" s="18"/>
      <c r="H390" s="11">
        <f>F390+G390</f>
        <v>690.1</v>
      </c>
      <c r="I390" s="18"/>
      <c r="J390" s="18" t="s">
        <v>4</v>
      </c>
      <c r="K390" s="18"/>
      <c r="L390" s="55"/>
      <c r="M390" s="18" t="s">
        <v>714</v>
      </c>
      <c r="N390" s="18" t="s">
        <v>713</v>
      </c>
      <c r="O390" s="18" t="s">
        <v>15</v>
      </c>
      <c r="P390" s="43" t="s">
        <v>710</v>
      </c>
      <c r="Q390" s="1"/>
    </row>
    <row r="391" spans="1:17" ht="51" x14ac:dyDescent="0.2">
      <c r="A391" s="42">
        <v>252</v>
      </c>
      <c r="B391" s="18" t="s">
        <v>712</v>
      </c>
      <c r="C391" s="18" t="s">
        <v>14</v>
      </c>
      <c r="D391" s="18" t="s">
        <v>71</v>
      </c>
      <c r="E391" s="18" t="s">
        <v>5</v>
      </c>
      <c r="F391" s="11">
        <v>137.1</v>
      </c>
      <c r="G391" s="18"/>
      <c r="H391" s="11">
        <f>F391+G391</f>
        <v>137.1</v>
      </c>
      <c r="I391" s="18" t="s">
        <v>707</v>
      </c>
      <c r="J391" s="18" t="s">
        <v>69</v>
      </c>
      <c r="K391" s="18">
        <v>0</v>
      </c>
      <c r="L391" s="18">
        <v>0</v>
      </c>
      <c r="M391" s="18" t="s">
        <v>706</v>
      </c>
      <c r="N391" s="42" t="s">
        <v>711</v>
      </c>
      <c r="O391" s="18" t="s">
        <v>89</v>
      </c>
      <c r="P391" s="53" t="s">
        <v>710</v>
      </c>
      <c r="Q391" s="1"/>
    </row>
    <row r="392" spans="1:17" ht="38.25" x14ac:dyDescent="0.2">
      <c r="A392" s="52"/>
      <c r="B392" s="18" t="s">
        <v>45</v>
      </c>
      <c r="C392" s="18" t="s">
        <v>14</v>
      </c>
      <c r="D392" s="18" t="s">
        <v>71</v>
      </c>
      <c r="E392" s="18" t="s">
        <v>5</v>
      </c>
      <c r="F392" s="11">
        <v>201.1</v>
      </c>
      <c r="G392" s="18"/>
      <c r="H392" s="11">
        <f>F392+G392</f>
        <v>201.1</v>
      </c>
      <c r="I392" s="18" t="s">
        <v>707</v>
      </c>
      <c r="J392" s="18" t="s">
        <v>69</v>
      </c>
      <c r="K392" s="18"/>
      <c r="L392" s="18"/>
      <c r="M392" s="18" t="s">
        <v>706</v>
      </c>
      <c r="N392" s="52"/>
      <c r="O392" s="18" t="s">
        <v>89</v>
      </c>
      <c r="P392" s="51"/>
      <c r="Q392" s="1"/>
    </row>
    <row r="393" spans="1:17" ht="38.25" x14ac:dyDescent="0.2">
      <c r="A393" s="52"/>
      <c r="B393" s="18" t="s">
        <v>709</v>
      </c>
      <c r="C393" s="18" t="s">
        <v>14</v>
      </c>
      <c r="D393" s="18" t="s">
        <v>71</v>
      </c>
      <c r="E393" s="18" t="s">
        <v>5</v>
      </c>
      <c r="F393" s="11">
        <v>147.5</v>
      </c>
      <c r="G393" s="18"/>
      <c r="H393" s="11">
        <f>F393+G393</f>
        <v>147.5</v>
      </c>
      <c r="I393" s="18" t="s">
        <v>707</v>
      </c>
      <c r="J393" s="18" t="s">
        <v>69</v>
      </c>
      <c r="K393" s="18"/>
      <c r="L393" s="18"/>
      <c r="M393" s="18" t="s">
        <v>706</v>
      </c>
      <c r="N393" s="52"/>
      <c r="O393" s="18" t="s">
        <v>89</v>
      </c>
      <c r="P393" s="51"/>
      <c r="Q393" s="1"/>
    </row>
    <row r="394" spans="1:17" ht="38.25" x14ac:dyDescent="0.2">
      <c r="A394" s="39"/>
      <c r="B394" s="18" t="s">
        <v>708</v>
      </c>
      <c r="C394" s="18" t="s">
        <v>14</v>
      </c>
      <c r="D394" s="18" t="s">
        <v>71</v>
      </c>
      <c r="E394" s="18" t="s">
        <v>5</v>
      </c>
      <c r="F394" s="11">
        <v>78.599999999999994</v>
      </c>
      <c r="G394" s="18"/>
      <c r="H394" s="11">
        <f>F394+G394</f>
        <v>78.599999999999994</v>
      </c>
      <c r="I394" s="18" t="s">
        <v>707</v>
      </c>
      <c r="J394" s="18" t="s">
        <v>69</v>
      </c>
      <c r="K394" s="18"/>
      <c r="L394" s="18"/>
      <c r="M394" s="18" t="s">
        <v>706</v>
      </c>
      <c r="N394" s="39"/>
      <c r="O394" s="18" t="s">
        <v>89</v>
      </c>
      <c r="P394" s="50"/>
      <c r="Q394" s="1"/>
    </row>
    <row r="395" spans="1:17" ht="38.25" x14ac:dyDescent="0.2">
      <c r="A395" s="36">
        <v>253</v>
      </c>
      <c r="B395" s="18" t="s">
        <v>705</v>
      </c>
      <c r="C395" s="18" t="s">
        <v>14</v>
      </c>
      <c r="D395" s="18" t="s">
        <v>71</v>
      </c>
      <c r="E395" s="18" t="s">
        <v>5</v>
      </c>
      <c r="F395" s="11">
        <v>132.6</v>
      </c>
      <c r="G395" s="18"/>
      <c r="H395" s="11">
        <f>F395+G395</f>
        <v>132.6</v>
      </c>
      <c r="I395" s="18"/>
      <c r="J395" s="18" t="s">
        <v>4</v>
      </c>
      <c r="K395" s="18"/>
      <c r="L395" s="18"/>
      <c r="M395" s="18" t="s">
        <v>704</v>
      </c>
      <c r="N395" s="18" t="s">
        <v>703</v>
      </c>
      <c r="O395" s="18" t="s">
        <v>256</v>
      </c>
      <c r="P395" s="43" t="s">
        <v>71</v>
      </c>
      <c r="Q395" s="1"/>
    </row>
    <row r="396" spans="1:17" ht="38.25" x14ac:dyDescent="0.2">
      <c r="A396" s="36">
        <v>254</v>
      </c>
      <c r="B396" s="18" t="s">
        <v>702</v>
      </c>
      <c r="C396" s="18" t="s">
        <v>14</v>
      </c>
      <c r="D396" s="18" t="s">
        <v>71</v>
      </c>
      <c r="E396" s="18" t="s">
        <v>5</v>
      </c>
      <c r="F396" s="11">
        <v>293.8</v>
      </c>
      <c r="G396" s="18"/>
      <c r="H396" s="11">
        <f>F396+G396</f>
        <v>293.8</v>
      </c>
      <c r="I396" s="18"/>
      <c r="J396" s="18" t="s">
        <v>4</v>
      </c>
      <c r="K396" s="18"/>
      <c r="L396" s="18"/>
      <c r="M396" s="18" t="s">
        <v>701</v>
      </c>
      <c r="N396" s="18" t="s">
        <v>700</v>
      </c>
      <c r="O396" s="18" t="s">
        <v>1</v>
      </c>
      <c r="P396" s="43" t="s">
        <v>699</v>
      </c>
      <c r="Q396" s="1"/>
    </row>
    <row r="397" spans="1:17" ht="38.25" x14ac:dyDescent="0.2">
      <c r="A397" s="36">
        <v>255</v>
      </c>
      <c r="B397" s="18" t="s">
        <v>698</v>
      </c>
      <c r="C397" s="18" t="s">
        <v>14</v>
      </c>
      <c r="D397" s="18" t="s">
        <v>71</v>
      </c>
      <c r="E397" s="18" t="s">
        <v>5</v>
      </c>
      <c r="F397" s="11">
        <v>295.10000000000002</v>
      </c>
      <c r="G397" s="18"/>
      <c r="H397" s="11">
        <f>F397+G397</f>
        <v>295.10000000000002</v>
      </c>
      <c r="I397" s="18"/>
      <c r="J397" s="18" t="s">
        <v>4</v>
      </c>
      <c r="K397" s="18"/>
      <c r="L397" s="18"/>
      <c r="M397" s="18" t="s">
        <v>697</v>
      </c>
      <c r="N397" s="18" t="s">
        <v>696</v>
      </c>
      <c r="O397" s="18" t="s">
        <v>89</v>
      </c>
      <c r="P397" s="43" t="s">
        <v>695</v>
      </c>
      <c r="Q397" s="1"/>
    </row>
    <row r="398" spans="1:17" ht="51" x14ac:dyDescent="0.2">
      <c r="A398" s="36">
        <v>256</v>
      </c>
      <c r="B398" s="18" t="s">
        <v>694</v>
      </c>
      <c r="C398" s="18" t="s">
        <v>14</v>
      </c>
      <c r="D398" s="18" t="s">
        <v>18</v>
      </c>
      <c r="E398" s="18" t="s">
        <v>5</v>
      </c>
      <c r="F398" s="11">
        <v>356</v>
      </c>
      <c r="G398" s="18"/>
      <c r="H398" s="11">
        <f>F398+G398</f>
        <v>356</v>
      </c>
      <c r="I398" s="18" t="s">
        <v>693</v>
      </c>
      <c r="J398" s="18" t="s">
        <v>69</v>
      </c>
      <c r="K398" s="18">
        <v>11.3</v>
      </c>
      <c r="L398" s="18">
        <v>0</v>
      </c>
      <c r="M398" s="18" t="s">
        <v>688</v>
      </c>
      <c r="N398" s="18" t="s">
        <v>692</v>
      </c>
      <c r="O398" s="18" t="s">
        <v>108</v>
      </c>
      <c r="P398" s="43" t="s">
        <v>691</v>
      </c>
      <c r="Q398" s="1"/>
    </row>
    <row r="399" spans="1:17" ht="51" x14ac:dyDescent="0.2">
      <c r="A399" s="36">
        <v>257</v>
      </c>
      <c r="B399" s="18" t="s">
        <v>690</v>
      </c>
      <c r="C399" s="18" t="s">
        <v>14</v>
      </c>
      <c r="D399" s="18" t="s">
        <v>18</v>
      </c>
      <c r="E399" s="18" t="s">
        <v>5</v>
      </c>
      <c r="F399" s="11">
        <v>434.6</v>
      </c>
      <c r="G399" s="18"/>
      <c r="H399" s="11">
        <f>F399+G399</f>
        <v>434.6</v>
      </c>
      <c r="I399" s="18" t="s">
        <v>689</v>
      </c>
      <c r="J399" s="18" t="s">
        <v>69</v>
      </c>
      <c r="K399" s="18">
        <v>15</v>
      </c>
      <c r="L399" s="18">
        <v>0</v>
      </c>
      <c r="M399" s="18" t="s">
        <v>688</v>
      </c>
      <c r="N399" s="18" t="s">
        <v>687</v>
      </c>
      <c r="O399" s="18" t="s">
        <v>202</v>
      </c>
      <c r="P399" s="43" t="s">
        <v>686</v>
      </c>
      <c r="Q399" s="1"/>
    </row>
    <row r="400" spans="1:17" ht="38.25" x14ac:dyDescent="0.2">
      <c r="A400" s="42">
        <v>258</v>
      </c>
      <c r="B400" s="42" t="s">
        <v>685</v>
      </c>
      <c r="C400" s="18" t="s">
        <v>14</v>
      </c>
      <c r="D400" s="18" t="s">
        <v>71</v>
      </c>
      <c r="E400" s="18" t="s">
        <v>5</v>
      </c>
      <c r="F400" s="11">
        <v>537.79999999999995</v>
      </c>
      <c r="G400" s="18"/>
      <c r="H400" s="11">
        <f>F400+G400</f>
        <v>537.79999999999995</v>
      </c>
      <c r="I400" s="18" t="s">
        <v>684</v>
      </c>
      <c r="J400" s="18" t="s">
        <v>69</v>
      </c>
      <c r="K400" s="18">
        <v>58.7</v>
      </c>
      <c r="L400" s="18">
        <v>0.5</v>
      </c>
      <c r="M400" s="18" t="s">
        <v>683</v>
      </c>
      <c r="N400" s="42" t="s">
        <v>682</v>
      </c>
      <c r="O400" s="18" t="s">
        <v>234</v>
      </c>
      <c r="P400" s="53" t="s">
        <v>681</v>
      </c>
      <c r="Q400" s="1"/>
    </row>
    <row r="401" spans="1:17" ht="38.25" x14ac:dyDescent="0.2">
      <c r="A401" s="39"/>
      <c r="B401" s="39"/>
      <c r="C401" s="18" t="s">
        <v>14</v>
      </c>
      <c r="D401" s="18" t="s">
        <v>71</v>
      </c>
      <c r="E401" s="18" t="s">
        <v>5</v>
      </c>
      <c r="F401" s="11">
        <v>2302.4</v>
      </c>
      <c r="G401" s="18"/>
      <c r="H401" s="11">
        <f>F401+G401</f>
        <v>2302.4</v>
      </c>
      <c r="I401" s="18" t="s">
        <v>680</v>
      </c>
      <c r="J401" s="18" t="s">
        <v>69</v>
      </c>
      <c r="K401" s="18">
        <v>139.6</v>
      </c>
      <c r="L401" s="18">
        <v>1.41</v>
      </c>
      <c r="M401" s="18" t="s">
        <v>679</v>
      </c>
      <c r="N401" s="39"/>
      <c r="O401" s="18" t="s">
        <v>234</v>
      </c>
      <c r="P401" s="50"/>
      <c r="Q401" s="1"/>
    </row>
    <row r="402" spans="1:17" ht="38.25" x14ac:dyDescent="0.2">
      <c r="A402" s="36">
        <v>259</v>
      </c>
      <c r="B402" s="18" t="s">
        <v>678</v>
      </c>
      <c r="C402" s="18" t="s">
        <v>14</v>
      </c>
      <c r="D402" s="18" t="s">
        <v>71</v>
      </c>
      <c r="E402" s="18" t="s">
        <v>5</v>
      </c>
      <c r="F402" s="11">
        <v>3083</v>
      </c>
      <c r="G402" s="18"/>
      <c r="H402" s="11">
        <f>F402+G402</f>
        <v>3083</v>
      </c>
      <c r="I402" s="18" t="s">
        <v>677</v>
      </c>
      <c r="J402" s="18" t="s">
        <v>69</v>
      </c>
      <c r="K402" s="18">
        <v>76.400000000000006</v>
      </c>
      <c r="L402" s="18">
        <v>0.8</v>
      </c>
      <c r="M402" s="18" t="s">
        <v>676</v>
      </c>
      <c r="N402" s="18" t="s">
        <v>675</v>
      </c>
      <c r="O402" s="18" t="s">
        <v>202</v>
      </c>
      <c r="P402" s="43" t="s">
        <v>674</v>
      </c>
      <c r="Q402" s="1"/>
    </row>
    <row r="403" spans="1:17" ht="38.25" x14ac:dyDescent="0.2">
      <c r="A403" s="36">
        <v>260</v>
      </c>
      <c r="B403" s="18" t="s">
        <v>673</v>
      </c>
      <c r="C403" s="18" t="s">
        <v>14</v>
      </c>
      <c r="D403" s="18" t="s">
        <v>71</v>
      </c>
      <c r="E403" s="18" t="s">
        <v>5</v>
      </c>
      <c r="F403" s="11">
        <v>165.3</v>
      </c>
      <c r="G403" s="18"/>
      <c r="H403" s="11">
        <f>F403+G403</f>
        <v>165.3</v>
      </c>
      <c r="I403" s="18" t="s">
        <v>672</v>
      </c>
      <c r="J403" s="18" t="s">
        <v>69</v>
      </c>
      <c r="K403" s="18">
        <v>48.3</v>
      </c>
      <c r="L403" s="18">
        <v>0.5</v>
      </c>
      <c r="M403" s="18" t="s">
        <v>671</v>
      </c>
      <c r="N403" s="18" t="s">
        <v>670</v>
      </c>
      <c r="O403" s="18" t="s">
        <v>29</v>
      </c>
      <c r="P403" s="43" t="s">
        <v>669</v>
      </c>
      <c r="Q403" s="1"/>
    </row>
    <row r="404" spans="1:17" ht="51" x14ac:dyDescent="0.2">
      <c r="A404" s="36">
        <v>261</v>
      </c>
      <c r="B404" s="18" t="s">
        <v>668</v>
      </c>
      <c r="C404" s="18" t="s">
        <v>14</v>
      </c>
      <c r="D404" s="18" t="s">
        <v>18</v>
      </c>
      <c r="E404" s="18" t="s">
        <v>5</v>
      </c>
      <c r="F404" s="11">
        <v>169.3</v>
      </c>
      <c r="G404" s="18"/>
      <c r="H404" s="11">
        <f>F404+G404</f>
        <v>169.3</v>
      </c>
      <c r="I404" s="18"/>
      <c r="J404" s="18" t="s">
        <v>4</v>
      </c>
      <c r="K404" s="18"/>
      <c r="L404" s="18"/>
      <c r="M404" s="18" t="s">
        <v>667</v>
      </c>
      <c r="N404" s="18" t="s">
        <v>666</v>
      </c>
      <c r="O404" s="18" t="s">
        <v>134</v>
      </c>
      <c r="P404" s="43" t="s">
        <v>663</v>
      </c>
      <c r="Q404" s="1"/>
    </row>
    <row r="405" spans="1:17" ht="51" x14ac:dyDescent="0.2">
      <c r="A405" s="42">
        <v>262</v>
      </c>
      <c r="B405" s="18" t="s">
        <v>665</v>
      </c>
      <c r="C405" s="18" t="s">
        <v>14</v>
      </c>
      <c r="D405" s="18" t="s">
        <v>18</v>
      </c>
      <c r="E405" s="18" t="s">
        <v>5</v>
      </c>
      <c r="F405" s="11">
        <v>111.7</v>
      </c>
      <c r="G405" s="18"/>
      <c r="H405" s="11">
        <f>F405+G405</f>
        <v>111.7</v>
      </c>
      <c r="I405" s="18"/>
      <c r="J405" s="18" t="s">
        <v>4</v>
      </c>
      <c r="K405" s="18"/>
      <c r="L405" s="18"/>
      <c r="M405" s="18" t="s">
        <v>662</v>
      </c>
      <c r="N405" s="42" t="s">
        <v>664</v>
      </c>
      <c r="O405" s="18" t="s">
        <v>113</v>
      </c>
      <c r="P405" s="53" t="s">
        <v>663</v>
      </c>
      <c r="Q405" s="1"/>
    </row>
    <row r="406" spans="1:17" ht="51" x14ac:dyDescent="0.2">
      <c r="A406" s="39"/>
      <c r="B406" s="18" t="s">
        <v>45</v>
      </c>
      <c r="C406" s="18" t="s">
        <v>14</v>
      </c>
      <c r="D406" s="18" t="s">
        <v>18</v>
      </c>
      <c r="E406" s="18" t="s">
        <v>5</v>
      </c>
      <c r="F406" s="11">
        <v>157.4</v>
      </c>
      <c r="G406" s="18"/>
      <c r="H406" s="11">
        <f>F406+G406</f>
        <v>157.4</v>
      </c>
      <c r="I406" s="18"/>
      <c r="J406" s="18" t="s">
        <v>4</v>
      </c>
      <c r="K406" s="18"/>
      <c r="L406" s="18"/>
      <c r="M406" s="18" t="s">
        <v>662</v>
      </c>
      <c r="N406" s="39"/>
      <c r="O406" s="18" t="s">
        <v>113</v>
      </c>
      <c r="P406" s="50"/>
      <c r="Q406" s="1"/>
    </row>
    <row r="407" spans="1:17" ht="38.25" x14ac:dyDescent="0.2">
      <c r="A407" s="36">
        <v>263</v>
      </c>
      <c r="B407" s="18" t="s">
        <v>661</v>
      </c>
      <c r="C407" s="18" t="s">
        <v>14</v>
      </c>
      <c r="D407" s="18" t="s">
        <v>71</v>
      </c>
      <c r="E407" s="18" t="s">
        <v>5</v>
      </c>
      <c r="F407" s="11">
        <v>286.39999999999998</v>
      </c>
      <c r="G407" s="18"/>
      <c r="H407" s="11">
        <f>F407+G407</f>
        <v>286.39999999999998</v>
      </c>
      <c r="I407" s="18"/>
      <c r="J407" s="18" t="s">
        <v>4</v>
      </c>
      <c r="K407" s="18"/>
      <c r="L407" s="18"/>
      <c r="M407" s="18" t="s">
        <v>660</v>
      </c>
      <c r="N407" s="18" t="s">
        <v>659</v>
      </c>
      <c r="O407" s="18" t="s">
        <v>29</v>
      </c>
      <c r="P407" s="43" t="s">
        <v>658</v>
      </c>
      <c r="Q407" s="1"/>
    </row>
    <row r="408" spans="1:17" ht="38.25" x14ac:dyDescent="0.2">
      <c r="A408" s="36">
        <v>264</v>
      </c>
      <c r="B408" s="18" t="s">
        <v>657</v>
      </c>
      <c r="C408" s="18" t="s">
        <v>14</v>
      </c>
      <c r="D408" s="18" t="s">
        <v>71</v>
      </c>
      <c r="E408" s="18" t="s">
        <v>5</v>
      </c>
      <c r="F408" s="11">
        <v>87</v>
      </c>
      <c r="G408" s="18"/>
      <c r="H408" s="11">
        <f>F408+G408</f>
        <v>87</v>
      </c>
      <c r="I408" s="18"/>
      <c r="J408" s="18" t="s">
        <v>4</v>
      </c>
      <c r="K408" s="18"/>
      <c r="L408" s="18"/>
      <c r="M408" s="18" t="s">
        <v>656</v>
      </c>
      <c r="N408" s="18" t="s">
        <v>655</v>
      </c>
      <c r="O408" s="18" t="s">
        <v>15</v>
      </c>
      <c r="P408" s="43" t="s">
        <v>654</v>
      </c>
      <c r="Q408" s="1"/>
    </row>
    <row r="409" spans="1:17" ht="51" x14ac:dyDescent="0.2">
      <c r="A409" s="36">
        <v>265</v>
      </c>
      <c r="B409" s="18" t="s">
        <v>653</v>
      </c>
      <c r="C409" s="18" t="s">
        <v>14</v>
      </c>
      <c r="D409" s="18" t="s">
        <v>71</v>
      </c>
      <c r="E409" s="18" t="s">
        <v>5</v>
      </c>
      <c r="F409" s="11">
        <v>121.2</v>
      </c>
      <c r="G409" s="18"/>
      <c r="H409" s="11">
        <f>F409+G409</f>
        <v>121.2</v>
      </c>
      <c r="I409" s="18"/>
      <c r="J409" s="18" t="s">
        <v>4</v>
      </c>
      <c r="K409" s="18"/>
      <c r="L409" s="18"/>
      <c r="M409" s="18" t="s">
        <v>652</v>
      </c>
      <c r="N409" s="18" t="s">
        <v>651</v>
      </c>
      <c r="O409" s="18" t="s">
        <v>15</v>
      </c>
      <c r="P409" s="43" t="s">
        <v>650</v>
      </c>
      <c r="Q409" s="1"/>
    </row>
    <row r="410" spans="1:17" ht="63.75" x14ac:dyDescent="0.2">
      <c r="A410" s="36">
        <v>266</v>
      </c>
      <c r="B410" s="18" t="s">
        <v>649</v>
      </c>
      <c r="C410" s="18" t="s">
        <v>14</v>
      </c>
      <c r="D410" s="18" t="s">
        <v>71</v>
      </c>
      <c r="E410" s="18" t="s">
        <v>5</v>
      </c>
      <c r="F410" s="11">
        <v>287</v>
      </c>
      <c r="G410" s="18"/>
      <c r="H410" s="11">
        <f>F410+G410</f>
        <v>287</v>
      </c>
      <c r="I410" s="18"/>
      <c r="J410" s="18" t="s">
        <v>4</v>
      </c>
      <c r="K410" s="18"/>
      <c r="L410" s="18"/>
      <c r="M410" s="18" t="s">
        <v>648</v>
      </c>
      <c r="N410" s="18" t="s">
        <v>647</v>
      </c>
      <c r="O410" s="18" t="s">
        <v>134</v>
      </c>
      <c r="P410" s="43" t="s">
        <v>643</v>
      </c>
      <c r="Q410" s="1"/>
    </row>
    <row r="411" spans="1:17" ht="51" x14ac:dyDescent="0.2">
      <c r="A411" s="36">
        <v>267</v>
      </c>
      <c r="B411" s="18" t="s">
        <v>646</v>
      </c>
      <c r="C411" s="18" t="s">
        <v>14</v>
      </c>
      <c r="D411" s="18" t="s">
        <v>71</v>
      </c>
      <c r="E411" s="18" t="s">
        <v>5</v>
      </c>
      <c r="F411" s="11">
        <v>665.1</v>
      </c>
      <c r="G411" s="18"/>
      <c r="H411" s="11">
        <f>F411+G411</f>
        <v>665.1</v>
      </c>
      <c r="I411" s="18"/>
      <c r="J411" s="18" t="s">
        <v>4</v>
      </c>
      <c r="K411" s="18"/>
      <c r="L411" s="18"/>
      <c r="M411" s="18" t="s">
        <v>645</v>
      </c>
      <c r="N411" s="18" t="s">
        <v>644</v>
      </c>
      <c r="O411" s="18" t="s">
        <v>108</v>
      </c>
      <c r="P411" s="43" t="s">
        <v>643</v>
      </c>
      <c r="Q411" s="1"/>
    </row>
    <row r="412" spans="1:17" ht="38.25" x14ac:dyDescent="0.2">
      <c r="A412" s="36">
        <v>268</v>
      </c>
      <c r="B412" s="18" t="s">
        <v>642</v>
      </c>
      <c r="C412" s="18" t="s">
        <v>14</v>
      </c>
      <c r="D412" s="18" t="s">
        <v>71</v>
      </c>
      <c r="E412" s="18" t="s">
        <v>5</v>
      </c>
      <c r="F412" s="11">
        <v>288.2</v>
      </c>
      <c r="G412" s="18"/>
      <c r="H412" s="11">
        <f>F412+G412</f>
        <v>288.2</v>
      </c>
      <c r="I412" s="18"/>
      <c r="J412" s="18" t="s">
        <v>4</v>
      </c>
      <c r="K412" s="18"/>
      <c r="L412" s="18"/>
      <c r="M412" s="18" t="s">
        <v>641</v>
      </c>
      <c r="N412" s="18" t="s">
        <v>640</v>
      </c>
      <c r="O412" s="18" t="s">
        <v>134</v>
      </c>
      <c r="P412" s="43" t="s">
        <v>639</v>
      </c>
      <c r="Q412" s="1"/>
    </row>
    <row r="413" spans="1:17" ht="38.25" x14ac:dyDescent="0.2">
      <c r="A413" s="36">
        <v>269</v>
      </c>
      <c r="B413" s="18" t="s">
        <v>638</v>
      </c>
      <c r="C413" s="18" t="s">
        <v>14</v>
      </c>
      <c r="D413" s="18" t="s">
        <v>71</v>
      </c>
      <c r="E413" s="18" t="s">
        <v>5</v>
      </c>
      <c r="F413" s="11">
        <v>495</v>
      </c>
      <c r="G413" s="18"/>
      <c r="H413" s="11">
        <f>F413+G413</f>
        <v>495</v>
      </c>
      <c r="I413" s="18" t="s">
        <v>637</v>
      </c>
      <c r="J413" s="18" t="s">
        <v>69</v>
      </c>
      <c r="K413" s="18">
        <v>37</v>
      </c>
      <c r="L413" s="18">
        <v>0.4</v>
      </c>
      <c r="M413" s="18" t="s">
        <v>636</v>
      </c>
      <c r="N413" s="18" t="s">
        <v>635</v>
      </c>
      <c r="O413" s="18" t="s">
        <v>621</v>
      </c>
      <c r="P413" s="43" t="s">
        <v>634</v>
      </c>
      <c r="Q413" s="1"/>
    </row>
    <row r="414" spans="1:17" ht="51" x14ac:dyDescent="0.2">
      <c r="A414" s="36">
        <v>270</v>
      </c>
      <c r="B414" s="18" t="s">
        <v>633</v>
      </c>
      <c r="C414" s="18" t="s">
        <v>14</v>
      </c>
      <c r="D414" s="18" t="s">
        <v>71</v>
      </c>
      <c r="E414" s="18" t="s">
        <v>5</v>
      </c>
      <c r="F414" s="11">
        <v>174.6</v>
      </c>
      <c r="G414" s="18"/>
      <c r="H414" s="11">
        <f>F414+G414</f>
        <v>174.6</v>
      </c>
      <c r="I414" s="18" t="s">
        <v>632</v>
      </c>
      <c r="J414" s="18" t="s">
        <v>69</v>
      </c>
      <c r="K414" s="18">
        <v>31.1</v>
      </c>
      <c r="L414" s="18">
        <v>0</v>
      </c>
      <c r="M414" s="18" t="s">
        <v>582</v>
      </c>
      <c r="N414" s="18" t="s">
        <v>631</v>
      </c>
      <c r="O414" s="18" t="s">
        <v>202</v>
      </c>
      <c r="P414" s="43" t="s">
        <v>630</v>
      </c>
      <c r="Q414" s="1"/>
    </row>
    <row r="415" spans="1:17" ht="38.25" x14ac:dyDescent="0.2">
      <c r="A415" s="36">
        <v>271</v>
      </c>
      <c r="B415" s="18" t="s">
        <v>629</v>
      </c>
      <c r="C415" s="18" t="s">
        <v>14</v>
      </c>
      <c r="D415" s="18" t="s">
        <v>71</v>
      </c>
      <c r="E415" s="18" t="s">
        <v>5</v>
      </c>
      <c r="F415" s="11">
        <v>127.5</v>
      </c>
      <c r="G415" s="18"/>
      <c r="H415" s="11">
        <f>F415+G415</f>
        <v>127.5</v>
      </c>
      <c r="I415" s="18"/>
      <c r="J415" s="18" t="s">
        <v>4</v>
      </c>
      <c r="K415" s="18"/>
      <c r="L415" s="18"/>
      <c r="M415" s="18" t="s">
        <v>628</v>
      </c>
      <c r="N415" s="18" t="s">
        <v>627</v>
      </c>
      <c r="O415" s="18" t="s">
        <v>15</v>
      </c>
      <c r="P415" s="43" t="s">
        <v>626</v>
      </c>
      <c r="Q415" s="1"/>
    </row>
    <row r="416" spans="1:17" ht="38.25" x14ac:dyDescent="0.2">
      <c r="A416" s="36">
        <v>272</v>
      </c>
      <c r="B416" s="18" t="s">
        <v>625</v>
      </c>
      <c r="C416" s="18" t="s">
        <v>14</v>
      </c>
      <c r="D416" s="18" t="s">
        <v>71</v>
      </c>
      <c r="E416" s="18" t="s">
        <v>5</v>
      </c>
      <c r="F416" s="11">
        <v>2576.5</v>
      </c>
      <c r="G416" s="18"/>
      <c r="H416" s="11">
        <f>F416+G416</f>
        <v>2576.5</v>
      </c>
      <c r="I416" s="18" t="s">
        <v>624</v>
      </c>
      <c r="J416" s="18" t="s">
        <v>69</v>
      </c>
      <c r="K416" s="18">
        <v>0</v>
      </c>
      <c r="L416" s="18">
        <v>0</v>
      </c>
      <c r="M416" s="18" t="s">
        <v>623</v>
      </c>
      <c r="N416" s="18" t="s">
        <v>622</v>
      </c>
      <c r="O416" s="18" t="s">
        <v>621</v>
      </c>
      <c r="P416" s="43" t="s">
        <v>620</v>
      </c>
      <c r="Q416" s="1"/>
    </row>
    <row r="417" spans="1:17" ht="38.25" x14ac:dyDescent="0.2">
      <c r="A417" s="36">
        <v>273</v>
      </c>
      <c r="B417" s="18" t="s">
        <v>619</v>
      </c>
      <c r="C417" s="18" t="s">
        <v>14</v>
      </c>
      <c r="D417" s="18" t="s">
        <v>71</v>
      </c>
      <c r="E417" s="18" t="s">
        <v>5</v>
      </c>
      <c r="F417" s="11">
        <v>121.4</v>
      </c>
      <c r="G417" s="18"/>
      <c r="H417" s="11">
        <f>F417+G417</f>
        <v>121.4</v>
      </c>
      <c r="I417" s="18"/>
      <c r="J417" s="18" t="s">
        <v>4</v>
      </c>
      <c r="K417" s="18"/>
      <c r="L417" s="18"/>
      <c r="M417" s="18" t="s">
        <v>618</v>
      </c>
      <c r="N417" s="18" t="s">
        <v>617</v>
      </c>
      <c r="O417" s="18" t="s">
        <v>15</v>
      </c>
      <c r="P417" s="43" t="s">
        <v>616</v>
      </c>
      <c r="Q417" s="1"/>
    </row>
    <row r="418" spans="1:17" ht="51" x14ac:dyDescent="0.2">
      <c r="A418" s="36">
        <v>274</v>
      </c>
      <c r="B418" s="18" t="s">
        <v>615</v>
      </c>
      <c r="C418" s="18" t="s">
        <v>14</v>
      </c>
      <c r="D418" s="18" t="s">
        <v>71</v>
      </c>
      <c r="E418" s="18" t="s">
        <v>5</v>
      </c>
      <c r="F418" s="11">
        <v>160.80000000000001</v>
      </c>
      <c r="G418" s="18"/>
      <c r="H418" s="11">
        <f>F418+G418</f>
        <v>160.80000000000001</v>
      </c>
      <c r="I418" s="18"/>
      <c r="J418" s="18" t="s">
        <v>4</v>
      </c>
      <c r="K418" s="18"/>
      <c r="L418" s="18"/>
      <c r="M418" s="18" t="s">
        <v>614</v>
      </c>
      <c r="N418" s="18" t="s">
        <v>613</v>
      </c>
      <c r="O418" s="18" t="s">
        <v>15</v>
      </c>
      <c r="P418" s="43" t="s">
        <v>612</v>
      </c>
      <c r="Q418" s="1"/>
    </row>
    <row r="419" spans="1:17" ht="38.25" x14ac:dyDescent="0.2">
      <c r="A419" s="36">
        <v>275</v>
      </c>
      <c r="B419" s="18" t="s">
        <v>611</v>
      </c>
      <c r="C419" s="18" t="s">
        <v>14</v>
      </c>
      <c r="D419" s="18" t="s">
        <v>71</v>
      </c>
      <c r="E419" s="18" t="s">
        <v>5</v>
      </c>
      <c r="F419" s="11">
        <v>218.5</v>
      </c>
      <c r="G419" s="18"/>
      <c r="H419" s="11">
        <f>F419+G419</f>
        <v>218.5</v>
      </c>
      <c r="I419" s="18" t="s">
        <v>610</v>
      </c>
      <c r="J419" s="18" t="s">
        <v>69</v>
      </c>
      <c r="K419" s="18"/>
      <c r="L419" s="18"/>
      <c r="M419" s="18" t="s">
        <v>609</v>
      </c>
      <c r="N419" s="18" t="s">
        <v>608</v>
      </c>
      <c r="O419" s="18" t="s">
        <v>15</v>
      </c>
      <c r="P419" s="43" t="s">
        <v>607</v>
      </c>
      <c r="Q419" s="1"/>
    </row>
    <row r="420" spans="1:17" ht="51" x14ac:dyDescent="0.2">
      <c r="A420" s="36">
        <v>276</v>
      </c>
      <c r="B420" s="18" t="s">
        <v>606</v>
      </c>
      <c r="C420" s="18" t="s">
        <v>14</v>
      </c>
      <c r="D420" s="18" t="s">
        <v>71</v>
      </c>
      <c r="E420" s="18" t="s">
        <v>5</v>
      </c>
      <c r="F420" s="11">
        <v>364.6</v>
      </c>
      <c r="G420" s="18"/>
      <c r="H420" s="11">
        <f>F420+G420</f>
        <v>364.6</v>
      </c>
      <c r="I420" s="18"/>
      <c r="J420" s="18" t="s">
        <v>4</v>
      </c>
      <c r="K420" s="18"/>
      <c r="L420" s="18"/>
      <c r="M420" s="18" t="s">
        <v>605</v>
      </c>
      <c r="N420" s="18" t="s">
        <v>604</v>
      </c>
      <c r="O420" s="18" t="s">
        <v>29</v>
      </c>
      <c r="P420" s="43" t="s">
        <v>603</v>
      </c>
      <c r="Q420" s="1"/>
    </row>
    <row r="421" spans="1:17" ht="51" x14ac:dyDescent="0.2">
      <c r="A421" s="36">
        <v>277</v>
      </c>
      <c r="B421" s="18" t="s">
        <v>602</v>
      </c>
      <c r="C421" s="18" t="s">
        <v>14</v>
      </c>
      <c r="D421" s="18" t="s">
        <v>71</v>
      </c>
      <c r="E421" s="18" t="s">
        <v>5</v>
      </c>
      <c r="F421" s="11">
        <v>228.7</v>
      </c>
      <c r="G421" s="18"/>
      <c r="H421" s="11">
        <f>F421+G421</f>
        <v>228.7</v>
      </c>
      <c r="I421" s="18"/>
      <c r="J421" s="18" t="s">
        <v>4</v>
      </c>
      <c r="K421" s="18"/>
      <c r="L421" s="18"/>
      <c r="M421" s="18" t="s">
        <v>601</v>
      </c>
      <c r="N421" s="18" t="s">
        <v>600</v>
      </c>
      <c r="O421" s="18" t="s">
        <v>256</v>
      </c>
      <c r="P421" s="43" t="s">
        <v>599</v>
      </c>
      <c r="Q421" s="1"/>
    </row>
    <row r="422" spans="1:17" ht="51" x14ac:dyDescent="0.2">
      <c r="A422" s="36">
        <v>278</v>
      </c>
      <c r="B422" s="18" t="s">
        <v>598</v>
      </c>
      <c r="C422" s="18" t="s">
        <v>14</v>
      </c>
      <c r="D422" s="18" t="s">
        <v>71</v>
      </c>
      <c r="E422" s="18" t="s">
        <v>5</v>
      </c>
      <c r="F422" s="11">
        <v>184.3</v>
      </c>
      <c r="G422" s="18"/>
      <c r="H422" s="11">
        <f>F422+G422</f>
        <v>184.3</v>
      </c>
      <c r="I422" s="18"/>
      <c r="J422" s="18" t="s">
        <v>4</v>
      </c>
      <c r="K422" s="18"/>
      <c r="L422" s="18"/>
      <c r="M422" s="18" t="s">
        <v>597</v>
      </c>
      <c r="N422" s="18" t="s">
        <v>596</v>
      </c>
      <c r="O422" s="18" t="s">
        <v>15</v>
      </c>
      <c r="P422" s="43" t="s">
        <v>595</v>
      </c>
      <c r="Q422" s="1"/>
    </row>
    <row r="423" spans="1:17" ht="51" x14ac:dyDescent="0.2">
      <c r="A423" s="36">
        <v>279</v>
      </c>
      <c r="B423" s="18" t="s">
        <v>594</v>
      </c>
      <c r="C423" s="18" t="s">
        <v>14</v>
      </c>
      <c r="D423" s="18" t="s">
        <v>71</v>
      </c>
      <c r="E423" s="18" t="s">
        <v>5</v>
      </c>
      <c r="F423" s="11">
        <v>28.7</v>
      </c>
      <c r="G423" s="18"/>
      <c r="H423" s="11">
        <f>F423+G423</f>
        <v>28.7</v>
      </c>
      <c r="I423" s="18"/>
      <c r="J423" s="18" t="s">
        <v>4</v>
      </c>
      <c r="K423" s="18"/>
      <c r="L423" s="18"/>
      <c r="M423" s="18" t="s">
        <v>593</v>
      </c>
      <c r="N423" s="18" t="s">
        <v>592</v>
      </c>
      <c r="O423" s="18" t="s">
        <v>15</v>
      </c>
      <c r="P423" s="43" t="s">
        <v>591</v>
      </c>
      <c r="Q423" s="1"/>
    </row>
    <row r="424" spans="1:17" ht="76.5" x14ac:dyDescent="0.2">
      <c r="A424" s="42">
        <v>280</v>
      </c>
      <c r="B424" s="18" t="s">
        <v>590</v>
      </c>
      <c r="C424" s="18" t="s">
        <v>14</v>
      </c>
      <c r="D424" s="18" t="s">
        <v>71</v>
      </c>
      <c r="E424" s="18" t="s">
        <v>5</v>
      </c>
      <c r="F424" s="11">
        <v>15128.8</v>
      </c>
      <c r="G424" s="18"/>
      <c r="H424" s="11">
        <f>F424+G424</f>
        <v>15128.8</v>
      </c>
      <c r="I424" s="18"/>
      <c r="J424" s="18" t="s">
        <v>4</v>
      </c>
      <c r="K424" s="18"/>
      <c r="L424" s="18"/>
      <c r="M424" s="18" t="s">
        <v>582</v>
      </c>
      <c r="N424" s="42" t="s">
        <v>589</v>
      </c>
      <c r="O424" s="18" t="s">
        <v>202</v>
      </c>
      <c r="P424" s="53" t="s">
        <v>588</v>
      </c>
      <c r="Q424" s="1"/>
    </row>
    <row r="425" spans="1:17" ht="38.25" x14ac:dyDescent="0.2">
      <c r="A425" s="39"/>
      <c r="B425" s="18" t="s">
        <v>584</v>
      </c>
      <c r="C425" s="18" t="s">
        <v>14</v>
      </c>
      <c r="D425" s="18" t="s">
        <v>71</v>
      </c>
      <c r="E425" s="18" t="s">
        <v>5</v>
      </c>
      <c r="F425" s="11">
        <v>1134.5</v>
      </c>
      <c r="G425" s="18"/>
      <c r="H425" s="11">
        <f>F425+G425</f>
        <v>1134.5</v>
      </c>
      <c r="I425" s="18"/>
      <c r="J425" s="18" t="s">
        <v>4</v>
      </c>
      <c r="K425" s="18"/>
      <c r="L425" s="18"/>
      <c r="M425" s="18" t="s">
        <v>582</v>
      </c>
      <c r="N425" s="39"/>
      <c r="O425" s="18" t="s">
        <v>202</v>
      </c>
      <c r="P425" s="50"/>
      <c r="Q425" s="1"/>
    </row>
    <row r="426" spans="1:17" ht="63.75" x14ac:dyDescent="0.2">
      <c r="A426" s="42">
        <v>281</v>
      </c>
      <c r="B426" s="18" t="s">
        <v>587</v>
      </c>
      <c r="C426" s="18" t="s">
        <v>40</v>
      </c>
      <c r="D426" s="18" t="s">
        <v>583</v>
      </c>
      <c r="E426" s="18" t="s">
        <v>5</v>
      </c>
      <c r="F426" s="11"/>
      <c r="G426" s="18">
        <v>1550.7</v>
      </c>
      <c r="H426" s="11">
        <f>F426+G426</f>
        <v>1550.7</v>
      </c>
      <c r="I426" s="18"/>
      <c r="J426" s="18" t="s">
        <v>4</v>
      </c>
      <c r="K426" s="18"/>
      <c r="L426" s="18"/>
      <c r="M426" s="18" t="s">
        <v>582</v>
      </c>
      <c r="N426" s="42" t="s">
        <v>586</v>
      </c>
      <c r="O426" s="18" t="s">
        <v>202</v>
      </c>
      <c r="P426" s="53" t="s">
        <v>585</v>
      </c>
      <c r="Q426" s="1"/>
    </row>
    <row r="427" spans="1:17" ht="25.5" x14ac:dyDescent="0.2">
      <c r="A427" s="39"/>
      <c r="B427" s="18" t="s">
        <v>584</v>
      </c>
      <c r="C427" s="18" t="s">
        <v>40</v>
      </c>
      <c r="D427" s="18" t="s">
        <v>583</v>
      </c>
      <c r="E427" s="18" t="s">
        <v>5</v>
      </c>
      <c r="F427" s="11"/>
      <c r="G427" s="18">
        <v>114</v>
      </c>
      <c r="H427" s="11">
        <f>F427+G427</f>
        <v>114</v>
      </c>
      <c r="I427" s="18"/>
      <c r="J427" s="18" t="s">
        <v>4</v>
      </c>
      <c r="K427" s="18"/>
      <c r="L427" s="18"/>
      <c r="M427" s="18" t="s">
        <v>582</v>
      </c>
      <c r="N427" s="39"/>
      <c r="O427" s="18" t="s">
        <v>202</v>
      </c>
      <c r="P427" s="50"/>
      <c r="Q427" s="1"/>
    </row>
    <row r="428" spans="1:17" ht="51" x14ac:dyDescent="0.2">
      <c r="A428" s="36">
        <v>282</v>
      </c>
      <c r="B428" s="18" t="s">
        <v>581</v>
      </c>
      <c r="C428" s="18" t="s">
        <v>14</v>
      </c>
      <c r="D428" s="18" t="s">
        <v>71</v>
      </c>
      <c r="E428" s="18" t="s">
        <v>5</v>
      </c>
      <c r="F428" s="11">
        <v>690.3</v>
      </c>
      <c r="G428" s="18"/>
      <c r="H428" s="11">
        <f>F428+G428</f>
        <v>690.3</v>
      </c>
      <c r="I428" s="18"/>
      <c r="J428" s="18" t="s">
        <v>43</v>
      </c>
      <c r="K428" s="18"/>
      <c r="L428" s="18"/>
      <c r="M428" s="18" t="s">
        <v>42</v>
      </c>
      <c r="N428" s="18" t="s">
        <v>580</v>
      </c>
      <c r="O428" s="18" t="s">
        <v>89</v>
      </c>
      <c r="P428" s="43" t="s">
        <v>577</v>
      </c>
      <c r="Q428" s="1"/>
    </row>
    <row r="429" spans="1:17" ht="51" x14ac:dyDescent="0.2">
      <c r="A429" s="36">
        <v>283</v>
      </c>
      <c r="B429" s="18" t="s">
        <v>579</v>
      </c>
      <c r="C429" s="18" t="s">
        <v>14</v>
      </c>
      <c r="D429" s="18" t="s">
        <v>71</v>
      </c>
      <c r="E429" s="18" t="s">
        <v>5</v>
      </c>
      <c r="F429" s="11">
        <v>715.9</v>
      </c>
      <c r="G429" s="18"/>
      <c r="H429" s="11">
        <f>F429+G429</f>
        <v>715.9</v>
      </c>
      <c r="I429" s="18"/>
      <c r="J429" s="18" t="s">
        <v>43</v>
      </c>
      <c r="K429" s="18"/>
      <c r="L429" s="18"/>
      <c r="M429" s="18" t="s">
        <v>42</v>
      </c>
      <c r="N429" s="18" t="s">
        <v>578</v>
      </c>
      <c r="O429" s="18" t="s">
        <v>89</v>
      </c>
      <c r="P429" s="43" t="s">
        <v>577</v>
      </c>
      <c r="Q429" s="1"/>
    </row>
    <row r="430" spans="1:17" ht="51" x14ac:dyDescent="0.2">
      <c r="A430" s="42">
        <v>284</v>
      </c>
      <c r="B430" s="18" t="s">
        <v>576</v>
      </c>
      <c r="C430" s="18" t="s">
        <v>14</v>
      </c>
      <c r="D430" s="18" t="s">
        <v>71</v>
      </c>
      <c r="E430" s="18" t="s">
        <v>5</v>
      </c>
      <c r="F430" s="11">
        <v>408.9</v>
      </c>
      <c r="G430" s="18"/>
      <c r="H430" s="11">
        <f>F430+G430</f>
        <v>408.9</v>
      </c>
      <c r="I430" s="18" t="s">
        <v>573</v>
      </c>
      <c r="J430" s="18" t="s">
        <v>69</v>
      </c>
      <c r="K430" s="42">
        <v>39.200000000000003</v>
      </c>
      <c r="L430" s="42">
        <v>0.4</v>
      </c>
      <c r="M430" s="18" t="s">
        <v>572</v>
      </c>
      <c r="N430" s="42" t="s">
        <v>575</v>
      </c>
      <c r="O430" s="18" t="s">
        <v>15</v>
      </c>
      <c r="P430" s="53" t="s">
        <v>574</v>
      </c>
      <c r="Q430" s="1"/>
    </row>
    <row r="431" spans="1:17" ht="38.25" x14ac:dyDescent="0.2">
      <c r="A431" s="39"/>
      <c r="B431" s="18" t="s">
        <v>289</v>
      </c>
      <c r="C431" s="18" t="s">
        <v>14</v>
      </c>
      <c r="D431" s="18" t="s">
        <v>71</v>
      </c>
      <c r="E431" s="18" t="s">
        <v>5</v>
      </c>
      <c r="F431" s="11">
        <v>132.19999999999999</v>
      </c>
      <c r="G431" s="18"/>
      <c r="H431" s="11">
        <f>F431+G431</f>
        <v>132.19999999999999</v>
      </c>
      <c r="I431" s="18" t="s">
        <v>573</v>
      </c>
      <c r="J431" s="18" t="s">
        <v>69</v>
      </c>
      <c r="K431" s="39"/>
      <c r="L431" s="39"/>
      <c r="M431" s="18" t="s">
        <v>572</v>
      </c>
      <c r="N431" s="39"/>
      <c r="O431" s="18" t="s">
        <v>15</v>
      </c>
      <c r="P431" s="50"/>
      <c r="Q431" s="1"/>
    </row>
    <row r="432" spans="1:17" ht="51" x14ac:dyDescent="0.2">
      <c r="A432" s="36">
        <v>285</v>
      </c>
      <c r="B432" s="18" t="s">
        <v>571</v>
      </c>
      <c r="C432" s="18" t="s">
        <v>14</v>
      </c>
      <c r="D432" s="18" t="s">
        <v>18</v>
      </c>
      <c r="E432" s="18" t="s">
        <v>5</v>
      </c>
      <c r="F432" s="11">
        <v>481.1</v>
      </c>
      <c r="G432" s="18"/>
      <c r="H432" s="11">
        <f>F432+G432</f>
        <v>481.1</v>
      </c>
      <c r="I432" s="18"/>
      <c r="J432" s="18" t="s">
        <v>4</v>
      </c>
      <c r="K432" s="18"/>
      <c r="L432" s="18"/>
      <c r="M432" s="18" t="s">
        <v>547</v>
      </c>
      <c r="N432" s="18" t="s">
        <v>570</v>
      </c>
      <c r="O432" s="18" t="s">
        <v>569</v>
      </c>
      <c r="P432" s="43" t="s">
        <v>568</v>
      </c>
      <c r="Q432" s="1"/>
    </row>
    <row r="433" spans="1:17" ht="38.25" x14ac:dyDescent="0.2">
      <c r="A433" s="36">
        <v>286</v>
      </c>
      <c r="B433" s="18" t="s">
        <v>567</v>
      </c>
      <c r="C433" s="18" t="s">
        <v>14</v>
      </c>
      <c r="D433" s="18" t="s">
        <v>71</v>
      </c>
      <c r="E433" s="18" t="s">
        <v>5</v>
      </c>
      <c r="F433" s="11">
        <v>389.9</v>
      </c>
      <c r="G433" s="18"/>
      <c r="H433" s="11">
        <f>F433+G433</f>
        <v>389.9</v>
      </c>
      <c r="I433" s="18"/>
      <c r="J433" s="18" t="s">
        <v>4</v>
      </c>
      <c r="K433" s="18"/>
      <c r="L433" s="18"/>
      <c r="M433" s="18" t="s">
        <v>566</v>
      </c>
      <c r="N433" s="18" t="s">
        <v>565</v>
      </c>
      <c r="O433" s="18" t="s">
        <v>113</v>
      </c>
      <c r="P433" s="43" t="s">
        <v>564</v>
      </c>
      <c r="Q433" s="1"/>
    </row>
    <row r="434" spans="1:17" ht="51" x14ac:dyDescent="0.2">
      <c r="A434" s="42">
        <v>287</v>
      </c>
      <c r="B434" s="18" t="s">
        <v>563</v>
      </c>
      <c r="C434" s="18" t="s">
        <v>14</v>
      </c>
      <c r="D434" s="18" t="s">
        <v>71</v>
      </c>
      <c r="E434" s="18" t="s">
        <v>5</v>
      </c>
      <c r="F434" s="11">
        <v>280.60000000000002</v>
      </c>
      <c r="G434" s="18"/>
      <c r="H434" s="11">
        <f>F434+G434</f>
        <v>280.60000000000002</v>
      </c>
      <c r="I434" s="18" t="s">
        <v>560</v>
      </c>
      <c r="J434" s="18" t="s">
        <v>69</v>
      </c>
      <c r="K434" s="18">
        <v>0</v>
      </c>
      <c r="L434" s="18">
        <v>0</v>
      </c>
      <c r="M434" s="18" t="s">
        <v>559</v>
      </c>
      <c r="N434" s="42" t="s">
        <v>562</v>
      </c>
      <c r="O434" s="18" t="s">
        <v>15</v>
      </c>
      <c r="P434" s="53" t="s">
        <v>561</v>
      </c>
      <c r="Q434" s="1"/>
    </row>
    <row r="435" spans="1:17" ht="38.25" x14ac:dyDescent="0.2">
      <c r="A435" s="39"/>
      <c r="B435" s="18" t="s">
        <v>45</v>
      </c>
      <c r="C435" s="18" t="s">
        <v>14</v>
      </c>
      <c r="D435" s="18" t="s">
        <v>71</v>
      </c>
      <c r="E435" s="18" t="s">
        <v>5</v>
      </c>
      <c r="F435" s="11">
        <v>214.6</v>
      </c>
      <c r="G435" s="18"/>
      <c r="H435" s="11">
        <f>F435+G435</f>
        <v>214.6</v>
      </c>
      <c r="I435" s="18" t="s">
        <v>560</v>
      </c>
      <c r="J435" s="18" t="s">
        <v>69</v>
      </c>
      <c r="K435" s="18">
        <v>137.4</v>
      </c>
      <c r="L435" s="18">
        <v>0</v>
      </c>
      <c r="M435" s="18" t="s">
        <v>559</v>
      </c>
      <c r="N435" s="39"/>
      <c r="O435" s="18" t="s">
        <v>15</v>
      </c>
      <c r="P435" s="50"/>
      <c r="Q435" s="1"/>
    </row>
    <row r="436" spans="1:17" ht="38.25" x14ac:dyDescent="0.2">
      <c r="A436" s="42">
        <v>288</v>
      </c>
      <c r="B436" s="42" t="s">
        <v>558</v>
      </c>
      <c r="C436" s="18" t="s">
        <v>14</v>
      </c>
      <c r="D436" s="18" t="s">
        <v>71</v>
      </c>
      <c r="E436" s="18" t="s">
        <v>5</v>
      </c>
      <c r="F436" s="11">
        <v>100.8</v>
      </c>
      <c r="G436" s="18"/>
      <c r="H436" s="11">
        <f>F436+G436</f>
        <v>100.8</v>
      </c>
      <c r="I436" s="18" t="s">
        <v>557</v>
      </c>
      <c r="J436" s="18" t="s">
        <v>69</v>
      </c>
      <c r="K436" s="18">
        <v>13.9</v>
      </c>
      <c r="L436" s="18">
        <v>0.1</v>
      </c>
      <c r="M436" s="18" t="s">
        <v>556</v>
      </c>
      <c r="N436" s="42" t="s">
        <v>555</v>
      </c>
      <c r="O436" s="18" t="s">
        <v>29</v>
      </c>
      <c r="P436" s="53" t="s">
        <v>554</v>
      </c>
      <c r="Q436" s="1"/>
    </row>
    <row r="437" spans="1:17" ht="38.25" x14ac:dyDescent="0.2">
      <c r="A437" s="39"/>
      <c r="B437" s="39"/>
      <c r="C437" s="18" t="s">
        <v>14</v>
      </c>
      <c r="D437" s="18" t="s">
        <v>71</v>
      </c>
      <c r="E437" s="18" t="s">
        <v>5</v>
      </c>
      <c r="F437" s="11">
        <v>245.1</v>
      </c>
      <c r="G437" s="18"/>
      <c r="H437" s="11">
        <f>F437+G437</f>
        <v>245.1</v>
      </c>
      <c r="I437" s="18"/>
      <c r="J437" s="18" t="s">
        <v>509</v>
      </c>
      <c r="K437" s="18"/>
      <c r="L437" s="18"/>
      <c r="M437" s="18" t="s">
        <v>42</v>
      </c>
      <c r="N437" s="39"/>
      <c r="O437" s="18" t="s">
        <v>29</v>
      </c>
      <c r="P437" s="50"/>
      <c r="Q437" s="1"/>
    </row>
    <row r="438" spans="1:17" ht="51" x14ac:dyDescent="0.2">
      <c r="A438" s="36">
        <v>289</v>
      </c>
      <c r="B438" s="18" t="s">
        <v>553</v>
      </c>
      <c r="C438" s="18" t="s">
        <v>14</v>
      </c>
      <c r="D438" s="18" t="s">
        <v>71</v>
      </c>
      <c r="E438" s="18" t="s">
        <v>5</v>
      </c>
      <c r="F438" s="11">
        <v>763</v>
      </c>
      <c r="G438" s="18"/>
      <c r="H438" s="11">
        <f>F438+G438</f>
        <v>763</v>
      </c>
      <c r="I438" s="18" t="s">
        <v>552</v>
      </c>
      <c r="J438" s="18" t="s">
        <v>69</v>
      </c>
      <c r="K438" s="18">
        <v>83.2</v>
      </c>
      <c r="L438" s="18">
        <v>0.83</v>
      </c>
      <c r="M438" s="18" t="s">
        <v>551</v>
      </c>
      <c r="N438" s="18" t="s">
        <v>550</v>
      </c>
      <c r="O438" s="18" t="s">
        <v>89</v>
      </c>
      <c r="P438" s="43" t="s">
        <v>549</v>
      </c>
      <c r="Q438" s="1"/>
    </row>
    <row r="439" spans="1:17" ht="51" x14ac:dyDescent="0.2">
      <c r="A439" s="36">
        <v>290</v>
      </c>
      <c r="B439" s="18" t="s">
        <v>548</v>
      </c>
      <c r="C439" s="18" t="s">
        <v>14</v>
      </c>
      <c r="D439" s="18" t="s">
        <v>71</v>
      </c>
      <c r="E439" s="18" t="s">
        <v>5</v>
      </c>
      <c r="F439" s="11">
        <v>885.1</v>
      </c>
      <c r="G439" s="18"/>
      <c r="H439" s="11">
        <f>F439+G439</f>
        <v>885.1</v>
      </c>
      <c r="I439" s="18"/>
      <c r="J439" s="18" t="s">
        <v>4</v>
      </c>
      <c r="K439" s="18"/>
      <c r="L439" s="18"/>
      <c r="M439" s="18" t="s">
        <v>547</v>
      </c>
      <c r="N439" s="18" t="s">
        <v>546</v>
      </c>
      <c r="O439" s="18" t="s">
        <v>15</v>
      </c>
      <c r="P439" s="43" t="s">
        <v>545</v>
      </c>
      <c r="Q439" s="1"/>
    </row>
    <row r="440" spans="1:17" ht="38.25" x14ac:dyDescent="0.2">
      <c r="A440" s="36">
        <v>291</v>
      </c>
      <c r="B440" s="18" t="s">
        <v>544</v>
      </c>
      <c r="C440" s="18" t="s">
        <v>14</v>
      </c>
      <c r="D440" s="18" t="s">
        <v>71</v>
      </c>
      <c r="E440" s="18" t="s">
        <v>5</v>
      </c>
      <c r="F440" s="11">
        <v>122</v>
      </c>
      <c r="G440" s="18"/>
      <c r="H440" s="11">
        <f>F440+G440</f>
        <v>122</v>
      </c>
      <c r="I440" s="18"/>
      <c r="J440" s="18" t="s">
        <v>4</v>
      </c>
      <c r="K440" s="18">
        <v>58.3</v>
      </c>
      <c r="L440" s="18">
        <v>0.6</v>
      </c>
      <c r="M440" s="18" t="s">
        <v>543</v>
      </c>
      <c r="N440" s="18" t="s">
        <v>542</v>
      </c>
      <c r="O440" s="18" t="s">
        <v>108</v>
      </c>
      <c r="P440" s="43" t="s">
        <v>541</v>
      </c>
      <c r="Q440" s="1"/>
    </row>
    <row r="441" spans="1:17" ht="38.25" x14ac:dyDescent="0.2">
      <c r="A441" s="36">
        <v>292</v>
      </c>
      <c r="B441" s="18" t="s">
        <v>540</v>
      </c>
      <c r="C441" s="18" t="s">
        <v>14</v>
      </c>
      <c r="D441" s="18" t="s">
        <v>71</v>
      </c>
      <c r="E441" s="18" t="s">
        <v>5</v>
      </c>
      <c r="F441" s="11">
        <v>1613.4</v>
      </c>
      <c r="G441" s="18"/>
      <c r="H441" s="11">
        <f>F441+G441</f>
        <v>1613.4</v>
      </c>
      <c r="I441" s="18" t="s">
        <v>539</v>
      </c>
      <c r="J441" s="18" t="s">
        <v>69</v>
      </c>
      <c r="K441" s="18"/>
      <c r="L441" s="18"/>
      <c r="M441" s="18" t="s">
        <v>538</v>
      </c>
      <c r="N441" s="18" t="s">
        <v>537</v>
      </c>
      <c r="O441" s="18" t="s">
        <v>89</v>
      </c>
      <c r="P441" s="43" t="s">
        <v>536</v>
      </c>
      <c r="Q441" s="1"/>
    </row>
    <row r="442" spans="1:17" ht="38.25" x14ac:dyDescent="0.2">
      <c r="A442" s="36">
        <v>293</v>
      </c>
      <c r="B442" s="18" t="s">
        <v>535</v>
      </c>
      <c r="C442" s="18" t="s">
        <v>14</v>
      </c>
      <c r="D442" s="18" t="s">
        <v>71</v>
      </c>
      <c r="E442" s="18" t="s">
        <v>5</v>
      </c>
      <c r="F442" s="11">
        <v>1286.4000000000001</v>
      </c>
      <c r="G442" s="18"/>
      <c r="H442" s="11">
        <f>F442+G442</f>
        <v>1286.4000000000001</v>
      </c>
      <c r="I442" s="18" t="s">
        <v>534</v>
      </c>
      <c r="J442" s="18" t="s">
        <v>69</v>
      </c>
      <c r="K442" s="18">
        <v>3.7</v>
      </c>
      <c r="L442" s="18">
        <v>0</v>
      </c>
      <c r="M442" s="18" t="s">
        <v>533</v>
      </c>
      <c r="N442" s="18" t="s">
        <v>532</v>
      </c>
      <c r="O442" s="18" t="s">
        <v>173</v>
      </c>
      <c r="P442" s="43" t="s">
        <v>531</v>
      </c>
      <c r="Q442" s="1"/>
    </row>
    <row r="443" spans="1:17" ht="38.25" x14ac:dyDescent="0.2">
      <c r="A443" s="36">
        <v>294</v>
      </c>
      <c r="B443" s="18" t="s">
        <v>530</v>
      </c>
      <c r="C443" s="18" t="s">
        <v>14</v>
      </c>
      <c r="D443" s="18" t="s">
        <v>71</v>
      </c>
      <c r="E443" s="18" t="s">
        <v>5</v>
      </c>
      <c r="F443" s="11">
        <v>685.2</v>
      </c>
      <c r="G443" s="18"/>
      <c r="H443" s="11">
        <f>F443+G443</f>
        <v>685.2</v>
      </c>
      <c r="I443" s="18" t="s">
        <v>529</v>
      </c>
      <c r="J443" s="18" t="s">
        <v>69</v>
      </c>
      <c r="K443" s="18">
        <v>0</v>
      </c>
      <c r="L443" s="18">
        <v>0</v>
      </c>
      <c r="M443" s="18" t="s">
        <v>528</v>
      </c>
      <c r="N443" s="18" t="s">
        <v>527</v>
      </c>
      <c r="O443" s="18" t="s">
        <v>89</v>
      </c>
      <c r="P443" s="43" t="s">
        <v>526</v>
      </c>
      <c r="Q443" s="1"/>
    </row>
    <row r="444" spans="1:17" ht="38.25" x14ac:dyDescent="0.2">
      <c r="A444" s="36">
        <v>295</v>
      </c>
      <c r="B444" s="18" t="s">
        <v>525</v>
      </c>
      <c r="C444" s="18" t="s">
        <v>14</v>
      </c>
      <c r="D444" s="18" t="s">
        <v>71</v>
      </c>
      <c r="E444" s="18" t="s">
        <v>5</v>
      </c>
      <c r="F444" s="11">
        <v>271</v>
      </c>
      <c r="G444" s="18"/>
      <c r="H444" s="11">
        <f>F444+G444</f>
        <v>271</v>
      </c>
      <c r="I444" s="18" t="s">
        <v>524</v>
      </c>
      <c r="J444" s="18" t="s">
        <v>69</v>
      </c>
      <c r="K444" s="18">
        <v>133.5</v>
      </c>
      <c r="L444" s="18">
        <v>1.3</v>
      </c>
      <c r="M444" s="18" t="s">
        <v>523</v>
      </c>
      <c r="N444" s="18" t="s">
        <v>522</v>
      </c>
      <c r="O444" s="18" t="s">
        <v>15</v>
      </c>
      <c r="P444" s="43" t="s">
        <v>470</v>
      </c>
      <c r="Q444" s="1"/>
    </row>
    <row r="445" spans="1:17" ht="38.25" x14ac:dyDescent="0.2">
      <c r="A445" s="36">
        <v>296</v>
      </c>
      <c r="B445" s="18" t="s">
        <v>521</v>
      </c>
      <c r="C445" s="18" t="s">
        <v>14</v>
      </c>
      <c r="D445" s="18" t="s">
        <v>71</v>
      </c>
      <c r="E445" s="18" t="s">
        <v>5</v>
      </c>
      <c r="F445" s="11">
        <v>285</v>
      </c>
      <c r="G445" s="18"/>
      <c r="H445" s="11">
        <f>F445+G445</f>
        <v>285</v>
      </c>
      <c r="I445" s="18" t="s">
        <v>520</v>
      </c>
      <c r="J445" s="18" t="s">
        <v>69</v>
      </c>
      <c r="K445" s="18"/>
      <c r="L445" s="18"/>
      <c r="M445" s="18" t="s">
        <v>519</v>
      </c>
      <c r="N445" s="18" t="s">
        <v>518</v>
      </c>
      <c r="O445" s="18" t="s">
        <v>29</v>
      </c>
      <c r="P445" s="59" t="s">
        <v>470</v>
      </c>
      <c r="Q445" s="1"/>
    </row>
    <row r="446" spans="1:17" ht="51" x14ac:dyDescent="0.2">
      <c r="A446" s="36">
        <v>297</v>
      </c>
      <c r="B446" s="18" t="s">
        <v>517</v>
      </c>
      <c r="C446" s="18" t="s">
        <v>14</v>
      </c>
      <c r="D446" s="18" t="s">
        <v>18</v>
      </c>
      <c r="E446" s="18" t="s">
        <v>5</v>
      </c>
      <c r="F446" s="11">
        <v>532.70000000000005</v>
      </c>
      <c r="G446" s="18"/>
      <c r="H446" s="11">
        <f>F446+G446</f>
        <v>532.70000000000005</v>
      </c>
      <c r="I446" s="18" t="s">
        <v>516</v>
      </c>
      <c r="J446" s="18" t="s">
        <v>69</v>
      </c>
      <c r="K446" s="18">
        <v>24.5</v>
      </c>
      <c r="L446" s="18">
        <v>0</v>
      </c>
      <c r="M446" s="18" t="s">
        <v>515</v>
      </c>
      <c r="N446" s="18" t="s">
        <v>514</v>
      </c>
      <c r="O446" s="58" t="s">
        <v>29</v>
      </c>
      <c r="P446" s="57"/>
      <c r="Q446" s="1"/>
    </row>
    <row r="447" spans="1:17" ht="51" x14ac:dyDescent="0.2">
      <c r="A447" s="42">
        <v>298</v>
      </c>
      <c r="B447" s="42" t="s">
        <v>513</v>
      </c>
      <c r="C447" s="18" t="s">
        <v>14</v>
      </c>
      <c r="D447" s="18" t="s">
        <v>18</v>
      </c>
      <c r="E447" s="18" t="s">
        <v>5</v>
      </c>
      <c r="F447" s="11">
        <v>264.89999999999998</v>
      </c>
      <c r="G447" s="18"/>
      <c r="H447" s="11">
        <f>F447+G447</f>
        <v>264.89999999999998</v>
      </c>
      <c r="I447" s="18" t="s">
        <v>512</v>
      </c>
      <c r="J447" s="18" t="s">
        <v>69</v>
      </c>
      <c r="K447" s="18"/>
      <c r="L447" s="18"/>
      <c r="M447" s="18" t="s">
        <v>511</v>
      </c>
      <c r="N447" s="42" t="s">
        <v>510</v>
      </c>
      <c r="O447" s="18" t="s">
        <v>15</v>
      </c>
      <c r="P447" s="56" t="s">
        <v>475</v>
      </c>
      <c r="Q447" s="1"/>
    </row>
    <row r="448" spans="1:17" ht="51" x14ac:dyDescent="0.2">
      <c r="A448" s="39"/>
      <c r="B448" s="39"/>
      <c r="C448" s="18" t="s">
        <v>14</v>
      </c>
      <c r="D448" s="18" t="s">
        <v>18</v>
      </c>
      <c r="E448" s="18" t="s">
        <v>5</v>
      </c>
      <c r="F448" s="11">
        <v>406.8</v>
      </c>
      <c r="G448" s="18"/>
      <c r="H448" s="11">
        <f>F448+G448</f>
        <v>406.8</v>
      </c>
      <c r="I448" s="18"/>
      <c r="J448" s="18" t="s">
        <v>509</v>
      </c>
      <c r="K448" s="18"/>
      <c r="L448" s="18"/>
      <c r="M448" s="18" t="s">
        <v>42</v>
      </c>
      <c r="N448" s="39"/>
      <c r="O448" s="18" t="s">
        <v>15</v>
      </c>
      <c r="P448" s="50"/>
      <c r="Q448" s="1"/>
    </row>
    <row r="449" spans="1:17" ht="51" x14ac:dyDescent="0.2">
      <c r="A449" s="36">
        <v>299</v>
      </c>
      <c r="B449" s="18" t="s">
        <v>508</v>
      </c>
      <c r="C449" s="18" t="s">
        <v>14</v>
      </c>
      <c r="D449" s="18" t="s">
        <v>18</v>
      </c>
      <c r="E449" s="18" t="s">
        <v>5</v>
      </c>
      <c r="F449" s="11">
        <v>563.5</v>
      </c>
      <c r="G449" s="18"/>
      <c r="H449" s="11">
        <f>F449+G449</f>
        <v>563.5</v>
      </c>
      <c r="I449" s="18"/>
      <c r="J449" s="18" t="s">
        <v>4</v>
      </c>
      <c r="K449" s="18"/>
      <c r="L449" s="18"/>
      <c r="M449" s="18" t="s">
        <v>507</v>
      </c>
      <c r="N449" s="18" t="s">
        <v>506</v>
      </c>
      <c r="O449" s="18" t="s">
        <v>15</v>
      </c>
      <c r="P449" s="43" t="s">
        <v>475</v>
      </c>
      <c r="Q449" s="1"/>
    </row>
    <row r="450" spans="1:17" ht="51" x14ac:dyDescent="0.2">
      <c r="A450" s="36">
        <v>300</v>
      </c>
      <c r="B450" s="18" t="s">
        <v>505</v>
      </c>
      <c r="C450" s="18" t="s">
        <v>14</v>
      </c>
      <c r="D450" s="18" t="s">
        <v>18</v>
      </c>
      <c r="E450" s="18" t="s">
        <v>5</v>
      </c>
      <c r="F450" s="11">
        <v>471</v>
      </c>
      <c r="G450" s="18"/>
      <c r="H450" s="11">
        <f>F450+G450</f>
        <v>471</v>
      </c>
      <c r="I450" s="18" t="s">
        <v>504</v>
      </c>
      <c r="J450" s="18" t="s">
        <v>69</v>
      </c>
      <c r="K450" s="18"/>
      <c r="L450" s="18"/>
      <c r="M450" s="18" t="s">
        <v>503</v>
      </c>
      <c r="N450" s="18" t="s">
        <v>502</v>
      </c>
      <c r="O450" s="18" t="s">
        <v>89</v>
      </c>
      <c r="P450" s="43" t="s">
        <v>475</v>
      </c>
      <c r="Q450" s="1"/>
    </row>
    <row r="451" spans="1:17" ht="38.25" x14ac:dyDescent="0.2">
      <c r="A451" s="36">
        <v>301</v>
      </c>
      <c r="B451" s="18" t="s">
        <v>501</v>
      </c>
      <c r="C451" s="18" t="s">
        <v>14</v>
      </c>
      <c r="D451" s="18" t="s">
        <v>71</v>
      </c>
      <c r="E451" s="18" t="s">
        <v>5</v>
      </c>
      <c r="F451" s="11">
        <v>981.3</v>
      </c>
      <c r="G451" s="18"/>
      <c r="H451" s="11">
        <f>F451+G451</f>
        <v>981.3</v>
      </c>
      <c r="I451" s="18" t="s">
        <v>500</v>
      </c>
      <c r="J451" s="18" t="s">
        <v>69</v>
      </c>
      <c r="K451" s="18">
        <v>73.7</v>
      </c>
      <c r="L451" s="18">
        <v>0.7</v>
      </c>
      <c r="M451" s="18" t="s">
        <v>499</v>
      </c>
      <c r="N451" s="18" t="s">
        <v>498</v>
      </c>
      <c r="O451" s="18" t="s">
        <v>29</v>
      </c>
      <c r="P451" s="43" t="s">
        <v>480</v>
      </c>
      <c r="Q451" s="1"/>
    </row>
    <row r="452" spans="1:17" ht="38.25" x14ac:dyDescent="0.2">
      <c r="A452" s="36">
        <v>302</v>
      </c>
      <c r="B452" s="18" t="s">
        <v>497</v>
      </c>
      <c r="C452" s="18" t="s">
        <v>14</v>
      </c>
      <c r="D452" s="18" t="s">
        <v>71</v>
      </c>
      <c r="E452" s="18" t="s">
        <v>5</v>
      </c>
      <c r="F452" s="11">
        <v>435.7</v>
      </c>
      <c r="G452" s="18"/>
      <c r="H452" s="11">
        <f>F452+G452</f>
        <v>435.7</v>
      </c>
      <c r="I452" s="18"/>
      <c r="J452" s="18" t="s">
        <v>4</v>
      </c>
      <c r="K452" s="18"/>
      <c r="L452" s="18"/>
      <c r="M452" s="18" t="s">
        <v>496</v>
      </c>
      <c r="N452" s="18" t="s">
        <v>495</v>
      </c>
      <c r="O452" s="18" t="s">
        <v>29</v>
      </c>
      <c r="P452" s="43" t="s">
        <v>480</v>
      </c>
      <c r="Q452" s="1"/>
    </row>
    <row r="453" spans="1:17" ht="51" x14ac:dyDescent="0.2">
      <c r="A453" s="36">
        <v>303</v>
      </c>
      <c r="B453" s="18" t="s">
        <v>494</v>
      </c>
      <c r="C453" s="18" t="s">
        <v>14</v>
      </c>
      <c r="D453" s="18" t="s">
        <v>18</v>
      </c>
      <c r="E453" s="18" t="s">
        <v>5</v>
      </c>
      <c r="F453" s="11">
        <v>126.5</v>
      </c>
      <c r="G453" s="18"/>
      <c r="H453" s="11">
        <f>F453+G453</f>
        <v>126.5</v>
      </c>
      <c r="I453" s="18"/>
      <c r="J453" s="18" t="s">
        <v>4</v>
      </c>
      <c r="K453" s="18"/>
      <c r="L453" s="18"/>
      <c r="M453" s="18" t="s">
        <v>493</v>
      </c>
      <c r="N453" s="18" t="s">
        <v>492</v>
      </c>
      <c r="O453" s="18" t="s">
        <v>256</v>
      </c>
      <c r="P453" s="43" t="s">
        <v>475</v>
      </c>
      <c r="Q453" s="1"/>
    </row>
    <row r="454" spans="1:17" ht="51" x14ac:dyDescent="0.2">
      <c r="A454" s="36">
        <v>304</v>
      </c>
      <c r="B454" s="18" t="s">
        <v>491</v>
      </c>
      <c r="C454" s="18" t="s">
        <v>14</v>
      </c>
      <c r="D454" s="18" t="s">
        <v>71</v>
      </c>
      <c r="E454" s="18" t="s">
        <v>5</v>
      </c>
      <c r="F454" s="11">
        <v>227.4</v>
      </c>
      <c r="G454" s="18"/>
      <c r="H454" s="11">
        <f>F454+G454</f>
        <v>227.4</v>
      </c>
      <c r="I454" s="18"/>
      <c r="J454" s="18" t="s">
        <v>4</v>
      </c>
      <c r="K454" s="18"/>
      <c r="L454" s="18"/>
      <c r="M454" s="18" t="s">
        <v>490</v>
      </c>
      <c r="N454" s="18" t="s">
        <v>489</v>
      </c>
      <c r="O454" s="18" t="s">
        <v>15</v>
      </c>
      <c r="P454" s="43" t="s">
        <v>480</v>
      </c>
      <c r="Q454" s="1"/>
    </row>
    <row r="455" spans="1:17" ht="51" x14ac:dyDescent="0.2">
      <c r="A455" s="36">
        <v>305</v>
      </c>
      <c r="B455" s="18" t="s">
        <v>488</v>
      </c>
      <c r="C455" s="18" t="s">
        <v>14</v>
      </c>
      <c r="D455" s="18" t="s">
        <v>71</v>
      </c>
      <c r="E455" s="18" t="s">
        <v>5</v>
      </c>
      <c r="F455" s="11">
        <v>542.9</v>
      </c>
      <c r="G455" s="18"/>
      <c r="H455" s="11">
        <f>F455+G455</f>
        <v>542.9</v>
      </c>
      <c r="I455" s="18" t="s">
        <v>487</v>
      </c>
      <c r="J455" s="18" t="s">
        <v>69</v>
      </c>
      <c r="K455" s="18"/>
      <c r="L455" s="18"/>
      <c r="M455" s="18" t="s">
        <v>486</v>
      </c>
      <c r="N455" s="18" t="s">
        <v>485</v>
      </c>
      <c r="O455" s="18" t="s">
        <v>1</v>
      </c>
      <c r="P455" s="43" t="s">
        <v>480</v>
      </c>
      <c r="Q455" s="1"/>
    </row>
    <row r="456" spans="1:17" ht="51" x14ac:dyDescent="0.2">
      <c r="A456" s="36">
        <v>306</v>
      </c>
      <c r="B456" s="18" t="s">
        <v>484</v>
      </c>
      <c r="C456" s="18" t="s">
        <v>14</v>
      </c>
      <c r="D456" s="18" t="s">
        <v>71</v>
      </c>
      <c r="E456" s="18" t="s">
        <v>5</v>
      </c>
      <c r="F456" s="11">
        <v>862.6</v>
      </c>
      <c r="G456" s="18"/>
      <c r="H456" s="11">
        <f>F456+G456</f>
        <v>862.6</v>
      </c>
      <c r="I456" s="18" t="s">
        <v>483</v>
      </c>
      <c r="J456" s="18" t="s">
        <v>69</v>
      </c>
      <c r="K456" s="18">
        <v>3</v>
      </c>
      <c r="L456" s="18">
        <v>0</v>
      </c>
      <c r="M456" s="18" t="s">
        <v>482</v>
      </c>
      <c r="N456" s="18" t="s">
        <v>481</v>
      </c>
      <c r="O456" s="18" t="s">
        <v>1</v>
      </c>
      <c r="P456" s="43" t="s">
        <v>480</v>
      </c>
      <c r="Q456" s="1"/>
    </row>
    <row r="457" spans="1:17" ht="51" x14ac:dyDescent="0.2">
      <c r="A457" s="36">
        <v>307</v>
      </c>
      <c r="B457" s="18" t="s">
        <v>479</v>
      </c>
      <c r="C457" s="18" t="s">
        <v>14</v>
      </c>
      <c r="D457" s="18" t="s">
        <v>18</v>
      </c>
      <c r="E457" s="18" t="s">
        <v>5</v>
      </c>
      <c r="F457" s="11">
        <v>2675.7</v>
      </c>
      <c r="G457" s="18"/>
      <c r="H457" s="11">
        <f>F457+G457</f>
        <v>2675.7</v>
      </c>
      <c r="I457" s="18" t="s">
        <v>478</v>
      </c>
      <c r="J457" s="18" t="s">
        <v>69</v>
      </c>
      <c r="K457" s="18"/>
      <c r="L457" s="18"/>
      <c r="M457" s="18" t="s">
        <v>477</v>
      </c>
      <c r="N457" s="18" t="s">
        <v>476</v>
      </c>
      <c r="O457" s="18" t="s">
        <v>89</v>
      </c>
      <c r="P457" s="43" t="s">
        <v>475</v>
      </c>
      <c r="Q457" s="1"/>
    </row>
    <row r="458" spans="1:17" ht="38.25" x14ac:dyDescent="0.2">
      <c r="A458" s="36">
        <v>308</v>
      </c>
      <c r="B458" s="18" t="s">
        <v>474</v>
      </c>
      <c r="C458" s="18" t="s">
        <v>14</v>
      </c>
      <c r="D458" s="18" t="s">
        <v>71</v>
      </c>
      <c r="E458" s="18" t="s">
        <v>5</v>
      </c>
      <c r="F458" s="11">
        <v>444.4</v>
      </c>
      <c r="G458" s="18"/>
      <c r="H458" s="11">
        <f>F458+G458</f>
        <v>444.4</v>
      </c>
      <c r="I458" s="18" t="s">
        <v>473</v>
      </c>
      <c r="J458" s="18" t="s">
        <v>69</v>
      </c>
      <c r="K458" s="18">
        <v>0</v>
      </c>
      <c r="L458" s="18">
        <v>0</v>
      </c>
      <c r="M458" s="18" t="s">
        <v>472</v>
      </c>
      <c r="N458" s="18" t="s">
        <v>471</v>
      </c>
      <c r="O458" s="18" t="s">
        <v>15</v>
      </c>
      <c r="P458" s="43" t="s">
        <v>470</v>
      </c>
      <c r="Q458" s="1"/>
    </row>
    <row r="459" spans="1:17" ht="51" x14ac:dyDescent="0.2">
      <c r="A459" s="36">
        <v>309</v>
      </c>
      <c r="B459" s="18" t="s">
        <v>469</v>
      </c>
      <c r="C459" s="18" t="s">
        <v>468</v>
      </c>
      <c r="D459" s="18" t="s">
        <v>49</v>
      </c>
      <c r="E459" s="18" t="s">
        <v>5</v>
      </c>
      <c r="F459" s="11">
        <v>217.4</v>
      </c>
      <c r="G459" s="55"/>
      <c r="H459" s="11">
        <f>F459+G459</f>
        <v>217.4</v>
      </c>
      <c r="I459" s="18" t="s">
        <v>467</v>
      </c>
      <c r="J459" s="18" t="s">
        <v>69</v>
      </c>
      <c r="K459" s="18">
        <v>6.8</v>
      </c>
      <c r="L459" s="18">
        <v>0</v>
      </c>
      <c r="M459" s="18" t="s">
        <v>466</v>
      </c>
      <c r="N459" s="18" t="s">
        <v>465</v>
      </c>
      <c r="O459" s="18" t="s">
        <v>1</v>
      </c>
      <c r="P459" s="43" t="s">
        <v>464</v>
      </c>
      <c r="Q459" s="1"/>
    </row>
    <row r="460" spans="1:17" ht="76.5" x14ac:dyDescent="0.2">
      <c r="A460" s="42">
        <v>310</v>
      </c>
      <c r="B460" s="18" t="s">
        <v>463</v>
      </c>
      <c r="C460" s="18" t="s">
        <v>233</v>
      </c>
      <c r="D460" s="18" t="s">
        <v>447</v>
      </c>
      <c r="E460" s="18" t="s">
        <v>5</v>
      </c>
      <c r="F460" s="11">
        <v>336.1</v>
      </c>
      <c r="G460" s="18"/>
      <c r="H460" s="11">
        <f>F460+G460</f>
        <v>336.1</v>
      </c>
      <c r="I460" s="18" t="s">
        <v>462</v>
      </c>
      <c r="J460" s="18" t="s">
        <v>69</v>
      </c>
      <c r="K460" s="18"/>
      <c r="L460" s="18"/>
      <c r="M460" s="18" t="s">
        <v>458</v>
      </c>
      <c r="N460" s="42" t="s">
        <v>461</v>
      </c>
      <c r="O460" s="18" t="s">
        <v>113</v>
      </c>
      <c r="P460" s="53" t="s">
        <v>426</v>
      </c>
      <c r="Q460" s="1"/>
    </row>
    <row r="461" spans="1:17" ht="38.25" x14ac:dyDescent="0.2">
      <c r="A461" s="52"/>
      <c r="B461" s="18" t="s">
        <v>460</v>
      </c>
      <c r="C461" s="18" t="s">
        <v>233</v>
      </c>
      <c r="D461" s="18" t="s">
        <v>447</v>
      </c>
      <c r="E461" s="18" t="s">
        <v>5</v>
      </c>
      <c r="F461" s="11">
        <v>32.200000000000003</v>
      </c>
      <c r="G461" s="18"/>
      <c r="H461" s="11">
        <f>F461+G461</f>
        <v>32.200000000000003</v>
      </c>
      <c r="I461" s="18" t="s">
        <v>459</v>
      </c>
      <c r="J461" s="18" t="s">
        <v>69</v>
      </c>
      <c r="K461" s="18">
        <v>5.6</v>
      </c>
      <c r="L461" s="18">
        <v>0</v>
      </c>
      <c r="M461" s="18" t="s">
        <v>458</v>
      </c>
      <c r="N461" s="39"/>
      <c r="O461" s="18" t="s">
        <v>113</v>
      </c>
      <c r="P461" s="51"/>
      <c r="Q461" s="1"/>
    </row>
    <row r="462" spans="1:17" ht="38.25" x14ac:dyDescent="0.2">
      <c r="A462" s="52"/>
      <c r="B462" s="18" t="s">
        <v>457</v>
      </c>
      <c r="C462" s="18" t="s">
        <v>233</v>
      </c>
      <c r="D462" s="18" t="s">
        <v>447</v>
      </c>
      <c r="E462" s="18" t="s">
        <v>5</v>
      </c>
      <c r="F462" s="11">
        <v>628.9</v>
      </c>
      <c r="G462" s="18"/>
      <c r="H462" s="11">
        <f>F462+G462</f>
        <v>628.9</v>
      </c>
      <c r="I462" s="18" t="s">
        <v>454</v>
      </c>
      <c r="J462" s="18" t="s">
        <v>69</v>
      </c>
      <c r="K462" s="18"/>
      <c r="L462" s="18"/>
      <c r="M462" s="18" t="s">
        <v>453</v>
      </c>
      <c r="N462" s="42" t="s">
        <v>456</v>
      </c>
      <c r="O462" s="18" t="s">
        <v>113</v>
      </c>
      <c r="P462" s="51"/>
      <c r="Q462" s="1"/>
    </row>
    <row r="463" spans="1:17" ht="38.25" x14ac:dyDescent="0.2">
      <c r="A463" s="39"/>
      <c r="B463" s="18" t="s">
        <v>455</v>
      </c>
      <c r="C463" s="18" t="s">
        <v>233</v>
      </c>
      <c r="D463" s="18" t="s">
        <v>447</v>
      </c>
      <c r="E463" s="18" t="s">
        <v>5</v>
      </c>
      <c r="F463" s="11">
        <v>2052.1</v>
      </c>
      <c r="G463" s="18"/>
      <c r="H463" s="11">
        <f>F463+G463</f>
        <v>2052.1</v>
      </c>
      <c r="I463" s="18" t="s">
        <v>454</v>
      </c>
      <c r="J463" s="18" t="s">
        <v>69</v>
      </c>
      <c r="K463" s="28"/>
      <c r="L463" s="28"/>
      <c r="M463" s="18" t="s">
        <v>453</v>
      </c>
      <c r="N463" s="39"/>
      <c r="O463" s="18" t="s">
        <v>113</v>
      </c>
      <c r="P463" s="50"/>
      <c r="Q463" s="1"/>
    </row>
    <row r="464" spans="1:17" ht="51" x14ac:dyDescent="0.2">
      <c r="A464" s="36">
        <v>311</v>
      </c>
      <c r="B464" s="18" t="s">
        <v>452</v>
      </c>
      <c r="C464" s="18" t="s">
        <v>233</v>
      </c>
      <c r="D464" s="18" t="s">
        <v>447</v>
      </c>
      <c r="E464" s="18" t="s">
        <v>5</v>
      </c>
      <c r="F464" s="29">
        <v>354.5</v>
      </c>
      <c r="G464" s="18"/>
      <c r="H464" s="11">
        <f>F464+G464</f>
        <v>354.5</v>
      </c>
      <c r="I464" s="18" t="s">
        <v>451</v>
      </c>
      <c r="J464" s="18" t="s">
        <v>69</v>
      </c>
      <c r="K464" s="18"/>
      <c r="L464" s="18"/>
      <c r="M464" s="28" t="s">
        <v>450</v>
      </c>
      <c r="N464" s="28" t="s">
        <v>449</v>
      </c>
      <c r="O464" s="18" t="s">
        <v>113</v>
      </c>
      <c r="P464" s="43" t="s">
        <v>128</v>
      </c>
      <c r="Q464" s="1"/>
    </row>
    <row r="465" spans="1:17" ht="38.25" x14ac:dyDescent="0.2">
      <c r="A465" s="36">
        <v>312</v>
      </c>
      <c r="B465" s="18" t="s">
        <v>448</v>
      </c>
      <c r="C465" s="18" t="s">
        <v>233</v>
      </c>
      <c r="D465" s="18" t="s">
        <v>447</v>
      </c>
      <c r="E465" s="18" t="s">
        <v>5</v>
      </c>
      <c r="F465" s="29">
        <v>909.2</v>
      </c>
      <c r="G465" s="18"/>
      <c r="H465" s="11">
        <f>F465+G465</f>
        <v>909.2</v>
      </c>
      <c r="I465" s="18" t="s">
        <v>446</v>
      </c>
      <c r="J465" s="18" t="s">
        <v>69</v>
      </c>
      <c r="K465" s="18"/>
      <c r="L465" s="18"/>
      <c r="M465" s="28" t="s">
        <v>445</v>
      </c>
      <c r="N465" s="28" t="s">
        <v>444</v>
      </c>
      <c r="O465" s="18" t="s">
        <v>113</v>
      </c>
      <c r="P465" s="43" t="s">
        <v>128</v>
      </c>
      <c r="Q465" s="1"/>
    </row>
    <row r="466" spans="1:17" ht="38.25" x14ac:dyDescent="0.2">
      <c r="A466" s="36">
        <v>313</v>
      </c>
      <c r="B466" s="18" t="s">
        <v>443</v>
      </c>
      <c r="C466" s="18" t="s">
        <v>233</v>
      </c>
      <c r="D466" s="18" t="s">
        <v>286</v>
      </c>
      <c r="E466" s="18" t="s">
        <v>5</v>
      </c>
      <c r="F466" s="11">
        <v>5042.3999999999996</v>
      </c>
      <c r="G466" s="18"/>
      <c r="H466" s="11">
        <f>F466+G466</f>
        <v>5042.3999999999996</v>
      </c>
      <c r="I466" s="18"/>
      <c r="J466" s="18" t="s">
        <v>4</v>
      </c>
      <c r="K466" s="18"/>
      <c r="L466" s="18"/>
      <c r="M466" s="18" t="s">
        <v>442</v>
      </c>
      <c r="N466" s="18" t="s">
        <v>441</v>
      </c>
      <c r="O466" s="18" t="s">
        <v>234</v>
      </c>
      <c r="P466" s="43" t="s">
        <v>429</v>
      </c>
      <c r="Q466" s="1"/>
    </row>
    <row r="467" spans="1:17" ht="51" x14ac:dyDescent="0.2">
      <c r="A467" s="36">
        <v>314</v>
      </c>
      <c r="B467" s="18" t="s">
        <v>440</v>
      </c>
      <c r="C467" s="18" t="s">
        <v>233</v>
      </c>
      <c r="D467" s="18" t="s">
        <v>286</v>
      </c>
      <c r="E467" s="18" t="s">
        <v>5</v>
      </c>
      <c r="F467" s="11">
        <v>948.3</v>
      </c>
      <c r="G467" s="18"/>
      <c r="H467" s="11">
        <f>F467+G467</f>
        <v>948.3</v>
      </c>
      <c r="I467" s="18"/>
      <c r="J467" s="18" t="s">
        <v>4</v>
      </c>
      <c r="K467" s="18"/>
      <c r="L467" s="18"/>
      <c r="M467" s="18" t="s">
        <v>439</v>
      </c>
      <c r="N467" s="18" t="s">
        <v>438</v>
      </c>
      <c r="O467" s="18" t="s">
        <v>234</v>
      </c>
      <c r="P467" s="43" t="s">
        <v>429</v>
      </c>
      <c r="Q467" s="1"/>
    </row>
    <row r="468" spans="1:17" ht="38.25" x14ac:dyDescent="0.2">
      <c r="A468" s="36">
        <v>315</v>
      </c>
      <c r="B468" s="18" t="s">
        <v>437</v>
      </c>
      <c r="C468" s="18" t="s">
        <v>233</v>
      </c>
      <c r="D468" s="18" t="s">
        <v>286</v>
      </c>
      <c r="E468" s="18" t="s">
        <v>5</v>
      </c>
      <c r="F468" s="11">
        <v>306.64999999999998</v>
      </c>
      <c r="G468" s="18"/>
      <c r="H468" s="11">
        <f>F468+G468</f>
        <v>306.64999999999998</v>
      </c>
      <c r="I468" s="18" t="s">
        <v>436</v>
      </c>
      <c r="J468" s="18" t="s">
        <v>69</v>
      </c>
      <c r="K468" s="18">
        <v>2.246</v>
      </c>
      <c r="L468" s="18">
        <v>0.1</v>
      </c>
      <c r="M468" s="18" t="s">
        <v>435</v>
      </c>
      <c r="N468" s="18" t="s">
        <v>434</v>
      </c>
      <c r="O468" s="18" t="s">
        <v>234</v>
      </c>
      <c r="P468" s="43" t="s">
        <v>429</v>
      </c>
      <c r="Q468" s="1"/>
    </row>
    <row r="469" spans="1:17" ht="51" x14ac:dyDescent="0.2">
      <c r="A469" s="36">
        <v>316</v>
      </c>
      <c r="B469" s="18" t="s">
        <v>433</v>
      </c>
      <c r="C469" s="18" t="s">
        <v>233</v>
      </c>
      <c r="D469" s="18" t="s">
        <v>286</v>
      </c>
      <c r="E469" s="18" t="s">
        <v>5</v>
      </c>
      <c r="F469" s="11">
        <v>328.5</v>
      </c>
      <c r="G469" s="18"/>
      <c r="H469" s="11">
        <f>F469+G469</f>
        <v>328.5</v>
      </c>
      <c r="I469" s="18" t="s">
        <v>432</v>
      </c>
      <c r="J469" s="18" t="s">
        <v>69</v>
      </c>
      <c r="K469" s="18">
        <v>9.9</v>
      </c>
      <c r="L469" s="18">
        <v>0.1</v>
      </c>
      <c r="M469" s="18" t="s">
        <v>431</v>
      </c>
      <c r="N469" s="18" t="s">
        <v>430</v>
      </c>
      <c r="O469" s="18" t="s">
        <v>234</v>
      </c>
      <c r="P469" s="43" t="s">
        <v>429</v>
      </c>
      <c r="Q469" s="1"/>
    </row>
    <row r="470" spans="1:17" ht="63.75" x14ac:dyDescent="0.2">
      <c r="A470" s="42">
        <v>317</v>
      </c>
      <c r="B470" s="18" t="s">
        <v>428</v>
      </c>
      <c r="C470" s="18" t="s">
        <v>233</v>
      </c>
      <c r="D470" s="18" t="s">
        <v>286</v>
      </c>
      <c r="E470" s="18" t="s">
        <v>5</v>
      </c>
      <c r="F470" s="11">
        <v>439.7</v>
      </c>
      <c r="G470" s="18"/>
      <c r="H470" s="11">
        <f>F470+G470</f>
        <v>439.7</v>
      </c>
      <c r="I470" s="18" t="s">
        <v>425</v>
      </c>
      <c r="J470" s="18" t="s">
        <v>69</v>
      </c>
      <c r="K470" s="18">
        <v>2.2599999999999998</v>
      </c>
      <c r="L470" s="18">
        <v>7.0000000000000007E-2</v>
      </c>
      <c r="M470" s="18" t="s">
        <v>424</v>
      </c>
      <c r="N470" s="42" t="s">
        <v>427</v>
      </c>
      <c r="O470" s="18" t="s">
        <v>113</v>
      </c>
      <c r="P470" s="53" t="s">
        <v>426</v>
      </c>
      <c r="Q470" s="1"/>
    </row>
    <row r="471" spans="1:17" ht="38.25" x14ac:dyDescent="0.2">
      <c r="A471" s="39"/>
      <c r="B471" s="28" t="s">
        <v>45</v>
      </c>
      <c r="C471" s="18" t="s">
        <v>233</v>
      </c>
      <c r="D471" s="18" t="s">
        <v>286</v>
      </c>
      <c r="E471" s="18" t="s">
        <v>5</v>
      </c>
      <c r="F471" s="11">
        <v>255.2</v>
      </c>
      <c r="G471" s="18"/>
      <c r="H471" s="11">
        <f>F471+G471</f>
        <v>255.2</v>
      </c>
      <c r="I471" s="18" t="s">
        <v>425</v>
      </c>
      <c r="J471" s="18" t="s">
        <v>69</v>
      </c>
      <c r="K471" s="18">
        <v>0</v>
      </c>
      <c r="L471" s="18">
        <v>0</v>
      </c>
      <c r="M471" s="18" t="s">
        <v>424</v>
      </c>
      <c r="N471" s="39"/>
      <c r="O471" s="18" t="s">
        <v>113</v>
      </c>
      <c r="P471" s="50"/>
      <c r="Q471" s="1"/>
    </row>
    <row r="472" spans="1:17" ht="76.5" x14ac:dyDescent="0.2">
      <c r="A472" s="36">
        <v>318</v>
      </c>
      <c r="B472" s="18" t="s">
        <v>423</v>
      </c>
      <c r="C472" s="18" t="s">
        <v>24</v>
      </c>
      <c r="D472" s="18" t="s">
        <v>36</v>
      </c>
      <c r="E472" s="18" t="s">
        <v>5</v>
      </c>
      <c r="F472" s="11">
        <v>9329.7999999999993</v>
      </c>
      <c r="G472" s="18"/>
      <c r="H472" s="11">
        <f>F472+G472</f>
        <v>9329.7999999999993</v>
      </c>
      <c r="I472" s="18" t="s">
        <v>421</v>
      </c>
      <c r="J472" s="18" t="s">
        <v>69</v>
      </c>
      <c r="K472" s="18">
        <v>10.9</v>
      </c>
      <c r="L472" s="18">
        <v>0.3</v>
      </c>
      <c r="M472" s="18" t="s">
        <v>420</v>
      </c>
      <c r="N472" s="18" t="s">
        <v>419</v>
      </c>
      <c r="O472" s="18" t="s">
        <v>1</v>
      </c>
      <c r="P472" s="43" t="s">
        <v>418</v>
      </c>
      <c r="Q472" s="1"/>
    </row>
    <row r="473" spans="1:17" ht="76.5" x14ac:dyDescent="0.2">
      <c r="A473" s="54">
        <v>319</v>
      </c>
      <c r="B473" s="48" t="s">
        <v>422</v>
      </c>
      <c r="C473" s="48" t="s">
        <v>40</v>
      </c>
      <c r="D473" s="48" t="s">
        <v>6</v>
      </c>
      <c r="E473" s="48" t="s">
        <v>5</v>
      </c>
      <c r="F473" s="49">
        <v>2509.4</v>
      </c>
      <c r="G473" s="48"/>
      <c r="H473" s="11">
        <f>F473+G473</f>
        <v>2509.4</v>
      </c>
      <c r="I473" s="48" t="s">
        <v>421</v>
      </c>
      <c r="J473" s="48" t="s">
        <v>69</v>
      </c>
      <c r="K473" s="48">
        <v>0</v>
      </c>
      <c r="L473" s="48">
        <v>0</v>
      </c>
      <c r="M473" s="48" t="s">
        <v>420</v>
      </c>
      <c r="N473" s="48" t="s">
        <v>419</v>
      </c>
      <c r="O473" s="48" t="s">
        <v>1</v>
      </c>
      <c r="P473" s="47" t="s">
        <v>418</v>
      </c>
      <c r="Q473" s="1"/>
    </row>
    <row r="474" spans="1:17" ht="51" x14ac:dyDescent="0.2">
      <c r="A474" s="45">
        <v>320</v>
      </c>
      <c r="B474" s="45" t="s">
        <v>417</v>
      </c>
      <c r="C474" s="45" t="s">
        <v>416</v>
      </c>
      <c r="D474" s="45" t="s">
        <v>415</v>
      </c>
      <c r="E474" s="45" t="s">
        <v>10</v>
      </c>
      <c r="F474" s="46">
        <v>260.3</v>
      </c>
      <c r="G474" s="45"/>
      <c r="H474" s="11">
        <f>F474+G474</f>
        <v>260.3</v>
      </c>
      <c r="I474" s="45" t="s">
        <v>414</v>
      </c>
      <c r="J474" s="45" t="s">
        <v>69</v>
      </c>
      <c r="K474" s="45">
        <v>0.2</v>
      </c>
      <c r="L474" s="45"/>
      <c r="M474" s="45" t="s">
        <v>413</v>
      </c>
      <c r="N474" s="45" t="s">
        <v>412</v>
      </c>
      <c r="O474" s="45" t="s">
        <v>202</v>
      </c>
      <c r="P474" s="44" t="s">
        <v>411</v>
      </c>
      <c r="Q474" s="1"/>
    </row>
    <row r="475" spans="1:17" ht="76.5" x14ac:dyDescent="0.2">
      <c r="A475" s="36">
        <v>321</v>
      </c>
      <c r="B475" s="18" t="s">
        <v>410</v>
      </c>
      <c r="C475" s="18" t="s">
        <v>409</v>
      </c>
      <c r="D475" s="18" t="s">
        <v>408</v>
      </c>
      <c r="E475" s="18" t="s">
        <v>10</v>
      </c>
      <c r="F475" s="11">
        <v>119</v>
      </c>
      <c r="G475" s="18">
        <v>75</v>
      </c>
      <c r="H475" s="11">
        <f>F475+G475</f>
        <v>194</v>
      </c>
      <c r="I475" s="18"/>
      <c r="J475" s="18" t="s">
        <v>43</v>
      </c>
      <c r="K475" s="18"/>
      <c r="L475" s="18"/>
      <c r="M475" s="18" t="s">
        <v>42</v>
      </c>
      <c r="N475" s="18" t="s">
        <v>407</v>
      </c>
      <c r="O475" s="18" t="s">
        <v>29</v>
      </c>
      <c r="P475" s="43" t="s">
        <v>406</v>
      </c>
      <c r="Q475" s="1"/>
    </row>
    <row r="476" spans="1:17" ht="63.75" x14ac:dyDescent="0.2">
      <c r="A476" s="45">
        <v>322</v>
      </c>
      <c r="B476" s="18" t="s">
        <v>405</v>
      </c>
      <c r="C476" s="18" t="s">
        <v>27</v>
      </c>
      <c r="D476" s="18" t="s">
        <v>27</v>
      </c>
      <c r="E476" s="18" t="s">
        <v>10</v>
      </c>
      <c r="F476" s="11">
        <v>196.4</v>
      </c>
      <c r="G476" s="18">
        <v>29.5</v>
      </c>
      <c r="H476" s="11">
        <f>F476+G476</f>
        <v>225.9</v>
      </c>
      <c r="I476" s="18" t="s">
        <v>404</v>
      </c>
      <c r="J476" s="18" t="s">
        <v>69</v>
      </c>
      <c r="K476" s="18"/>
      <c r="L476" s="18"/>
      <c r="M476" s="18" t="s">
        <v>403</v>
      </c>
      <c r="N476" s="18" t="s">
        <v>402</v>
      </c>
      <c r="O476" s="18" t="s">
        <v>134</v>
      </c>
      <c r="P476" s="43" t="s">
        <v>401</v>
      </c>
      <c r="Q476" s="1"/>
    </row>
    <row r="477" spans="1:17" ht="51" x14ac:dyDescent="0.2">
      <c r="A477" s="36">
        <v>323</v>
      </c>
      <c r="B477" s="18" t="s">
        <v>400</v>
      </c>
      <c r="C477" s="18" t="s">
        <v>27</v>
      </c>
      <c r="D477" s="18" t="s">
        <v>27</v>
      </c>
      <c r="E477" s="18" t="s">
        <v>10</v>
      </c>
      <c r="F477" s="11">
        <v>0.8</v>
      </c>
      <c r="G477" s="18">
        <v>2.8</v>
      </c>
      <c r="H477" s="11">
        <f>F477+G477</f>
        <v>3.5999999999999996</v>
      </c>
      <c r="I477" s="18"/>
      <c r="J477" s="18" t="s">
        <v>43</v>
      </c>
      <c r="K477" s="18"/>
      <c r="L477" s="18"/>
      <c r="M477" s="18" t="s">
        <v>42</v>
      </c>
      <c r="N477" s="18" t="s">
        <v>399</v>
      </c>
      <c r="O477" s="18" t="s">
        <v>1</v>
      </c>
      <c r="P477" s="43" t="s">
        <v>398</v>
      </c>
      <c r="Q477" s="1"/>
    </row>
    <row r="478" spans="1:17" ht="38.25" x14ac:dyDescent="0.2">
      <c r="A478" s="45">
        <v>324</v>
      </c>
      <c r="B478" s="18" t="s">
        <v>397</v>
      </c>
      <c r="C478" s="18" t="s">
        <v>27</v>
      </c>
      <c r="D478" s="18" t="s">
        <v>27</v>
      </c>
      <c r="E478" s="18" t="s">
        <v>10</v>
      </c>
      <c r="F478" s="11">
        <v>189.4</v>
      </c>
      <c r="G478" s="18"/>
      <c r="H478" s="11">
        <f>F478+G478</f>
        <v>189.4</v>
      </c>
      <c r="I478" s="18"/>
      <c r="J478" s="18" t="s">
        <v>43</v>
      </c>
      <c r="K478" s="18"/>
      <c r="L478" s="18"/>
      <c r="M478" s="18" t="s">
        <v>42</v>
      </c>
      <c r="N478" s="18" t="s">
        <v>396</v>
      </c>
      <c r="O478" s="18" t="s">
        <v>1</v>
      </c>
      <c r="P478" s="43" t="s">
        <v>395</v>
      </c>
      <c r="Q478" s="1"/>
    </row>
    <row r="479" spans="1:17" ht="76.5" x14ac:dyDescent="0.2">
      <c r="A479" s="36">
        <v>325</v>
      </c>
      <c r="B479" s="18" t="s">
        <v>394</v>
      </c>
      <c r="C479" s="18" t="s">
        <v>27</v>
      </c>
      <c r="D479" s="18" t="s">
        <v>27</v>
      </c>
      <c r="E479" s="18" t="s">
        <v>10</v>
      </c>
      <c r="F479" s="11">
        <v>35.200000000000003</v>
      </c>
      <c r="G479" s="18"/>
      <c r="H479" s="11">
        <f>F479+G479</f>
        <v>35.200000000000003</v>
      </c>
      <c r="I479" s="18" t="s">
        <v>393</v>
      </c>
      <c r="J479" s="18" t="s">
        <v>69</v>
      </c>
      <c r="K479" s="18"/>
      <c r="L479" s="18"/>
      <c r="M479" s="18" t="s">
        <v>392</v>
      </c>
      <c r="N479" s="18" t="s">
        <v>391</v>
      </c>
      <c r="O479" s="18" t="s">
        <v>1</v>
      </c>
      <c r="P479" s="43" t="s">
        <v>390</v>
      </c>
      <c r="Q479" s="1"/>
    </row>
    <row r="480" spans="1:17" ht="76.5" x14ac:dyDescent="0.2">
      <c r="A480" s="45">
        <v>326</v>
      </c>
      <c r="B480" s="18" t="s">
        <v>389</v>
      </c>
      <c r="C480" s="18" t="s">
        <v>388</v>
      </c>
      <c r="D480" s="18" t="s">
        <v>44</v>
      </c>
      <c r="E480" s="18" t="s">
        <v>10</v>
      </c>
      <c r="F480" s="11">
        <v>844</v>
      </c>
      <c r="G480" s="18"/>
      <c r="H480" s="11">
        <f>F480+G480</f>
        <v>844</v>
      </c>
      <c r="I480" s="18"/>
      <c r="J480" s="18" t="s">
        <v>43</v>
      </c>
      <c r="K480" s="18"/>
      <c r="L480" s="18"/>
      <c r="M480" s="18" t="s">
        <v>42</v>
      </c>
      <c r="N480" s="18" t="s">
        <v>387</v>
      </c>
      <c r="O480" s="18" t="s">
        <v>1</v>
      </c>
      <c r="P480" s="43" t="s">
        <v>386</v>
      </c>
      <c r="Q480" s="1"/>
    </row>
    <row r="481" spans="1:17" ht="51" x14ac:dyDescent="0.2">
      <c r="A481" s="45">
        <v>327</v>
      </c>
      <c r="B481" s="18" t="s">
        <v>385</v>
      </c>
      <c r="C481" s="18" t="s">
        <v>384</v>
      </c>
      <c r="D481" s="18" t="s">
        <v>49</v>
      </c>
      <c r="E481" s="18" t="s">
        <v>10</v>
      </c>
      <c r="F481" s="11">
        <v>7406</v>
      </c>
      <c r="G481" s="18">
        <v>76219.199999999997</v>
      </c>
      <c r="H481" s="11">
        <f>F481+G481</f>
        <v>83625.2</v>
      </c>
      <c r="I481" s="18" t="s">
        <v>383</v>
      </c>
      <c r="J481" s="18" t="s">
        <v>69</v>
      </c>
      <c r="K481" s="18">
        <v>144.22999999999999</v>
      </c>
      <c r="L481" s="18">
        <v>27.5</v>
      </c>
      <c r="M481" s="18" t="s">
        <v>382</v>
      </c>
      <c r="N481" s="18" t="s">
        <v>381</v>
      </c>
      <c r="O481" s="18" t="s">
        <v>1</v>
      </c>
      <c r="P481" s="43" t="s">
        <v>380</v>
      </c>
      <c r="Q481" s="1"/>
    </row>
    <row r="482" spans="1:17" ht="76.5" x14ac:dyDescent="0.2">
      <c r="A482" s="42">
        <v>328</v>
      </c>
      <c r="B482" s="18" t="s">
        <v>379</v>
      </c>
      <c r="C482" s="18" t="s">
        <v>368</v>
      </c>
      <c r="D482" s="18" t="s">
        <v>367</v>
      </c>
      <c r="E482" s="18" t="s">
        <v>10</v>
      </c>
      <c r="F482" s="11">
        <v>166</v>
      </c>
      <c r="G482" s="18"/>
      <c r="H482" s="11">
        <f>F482+G482</f>
        <v>166</v>
      </c>
      <c r="I482" s="18"/>
      <c r="J482" s="18" t="s">
        <v>366</v>
      </c>
      <c r="K482" s="18"/>
      <c r="L482" s="18"/>
      <c r="M482" s="18" t="s">
        <v>42</v>
      </c>
      <c r="N482" s="42" t="s">
        <v>378</v>
      </c>
      <c r="O482" s="18" t="s">
        <v>134</v>
      </c>
      <c r="P482" s="53" t="s">
        <v>377</v>
      </c>
      <c r="Q482" s="1"/>
    </row>
    <row r="483" spans="1:17" x14ac:dyDescent="0.2">
      <c r="A483" s="52"/>
      <c r="B483" s="18" t="s">
        <v>376</v>
      </c>
      <c r="C483" s="18" t="s">
        <v>368</v>
      </c>
      <c r="D483" s="18" t="s">
        <v>367</v>
      </c>
      <c r="E483" s="18" t="s">
        <v>10</v>
      </c>
      <c r="F483" s="11">
        <v>53</v>
      </c>
      <c r="G483" s="18"/>
      <c r="H483" s="11">
        <f>F483+G483</f>
        <v>53</v>
      </c>
      <c r="I483" s="18"/>
      <c r="J483" s="18" t="s">
        <v>366</v>
      </c>
      <c r="K483" s="18"/>
      <c r="L483" s="18"/>
      <c r="M483" s="18" t="s">
        <v>42</v>
      </c>
      <c r="N483" s="52"/>
      <c r="O483" s="18" t="s">
        <v>134</v>
      </c>
      <c r="P483" s="51"/>
      <c r="Q483" s="1"/>
    </row>
    <row r="484" spans="1:17" ht="25.5" x14ac:dyDescent="0.2">
      <c r="A484" s="52"/>
      <c r="B484" s="18" t="s">
        <v>375</v>
      </c>
      <c r="C484" s="18" t="s">
        <v>368</v>
      </c>
      <c r="D484" s="18" t="s">
        <v>367</v>
      </c>
      <c r="E484" s="18" t="s">
        <v>10</v>
      </c>
      <c r="F484" s="11">
        <v>86</v>
      </c>
      <c r="G484" s="18"/>
      <c r="H484" s="11">
        <f>F484+G484</f>
        <v>86</v>
      </c>
      <c r="I484" s="18"/>
      <c r="J484" s="18" t="s">
        <v>366</v>
      </c>
      <c r="K484" s="18"/>
      <c r="L484" s="18"/>
      <c r="M484" s="18" t="s">
        <v>42</v>
      </c>
      <c r="N484" s="52"/>
      <c r="O484" s="18" t="s">
        <v>134</v>
      </c>
      <c r="P484" s="51"/>
      <c r="Q484" s="1"/>
    </row>
    <row r="485" spans="1:17" x14ac:dyDescent="0.2">
      <c r="A485" s="39"/>
      <c r="B485" s="18" t="s">
        <v>374</v>
      </c>
      <c r="C485" s="18" t="s">
        <v>368</v>
      </c>
      <c r="D485" s="18" t="s">
        <v>367</v>
      </c>
      <c r="E485" s="18" t="s">
        <v>10</v>
      </c>
      <c r="F485" s="11">
        <v>446</v>
      </c>
      <c r="G485" s="18"/>
      <c r="H485" s="11">
        <f>F485+G485</f>
        <v>446</v>
      </c>
      <c r="I485" s="18"/>
      <c r="J485" s="18" t="s">
        <v>366</v>
      </c>
      <c r="K485" s="18"/>
      <c r="L485" s="18"/>
      <c r="M485" s="18" t="s">
        <v>42</v>
      </c>
      <c r="N485" s="39"/>
      <c r="O485" s="18" t="s">
        <v>134</v>
      </c>
      <c r="P485" s="50"/>
      <c r="Q485" s="1"/>
    </row>
    <row r="486" spans="1:17" ht="76.5" x14ac:dyDescent="0.2">
      <c r="A486" s="42">
        <v>329</v>
      </c>
      <c r="B486" s="18" t="s">
        <v>373</v>
      </c>
      <c r="C486" s="18" t="s">
        <v>368</v>
      </c>
      <c r="D486" s="18" t="s">
        <v>367</v>
      </c>
      <c r="E486" s="18" t="s">
        <v>10</v>
      </c>
      <c r="F486" s="11">
        <v>297</v>
      </c>
      <c r="G486" s="18"/>
      <c r="H486" s="11">
        <f>F486+G486</f>
        <v>297</v>
      </c>
      <c r="I486" s="18"/>
      <c r="J486" s="18" t="s">
        <v>366</v>
      </c>
      <c r="K486" s="18"/>
      <c r="L486" s="18"/>
      <c r="M486" s="18" t="s">
        <v>42</v>
      </c>
      <c r="N486" s="42" t="s">
        <v>372</v>
      </c>
      <c r="O486" s="18" t="s">
        <v>134</v>
      </c>
      <c r="P486" s="53" t="s">
        <v>371</v>
      </c>
      <c r="Q486" s="1"/>
    </row>
    <row r="487" spans="1:17" x14ac:dyDescent="0.2">
      <c r="A487" s="39"/>
      <c r="B487" s="18" t="s">
        <v>370</v>
      </c>
      <c r="C487" s="18" t="s">
        <v>368</v>
      </c>
      <c r="D487" s="18" t="s">
        <v>367</v>
      </c>
      <c r="E487" s="18" t="s">
        <v>10</v>
      </c>
      <c r="F487" s="11">
        <v>471</v>
      </c>
      <c r="G487" s="18"/>
      <c r="H487" s="11">
        <f>F487+G487</f>
        <v>471</v>
      </c>
      <c r="I487" s="18"/>
      <c r="J487" s="18" t="s">
        <v>366</v>
      </c>
      <c r="K487" s="18"/>
      <c r="L487" s="18"/>
      <c r="M487" s="18" t="s">
        <v>42</v>
      </c>
      <c r="N487" s="39"/>
      <c r="O487" s="18" t="s">
        <v>134</v>
      </c>
      <c r="P487" s="50"/>
      <c r="Q487" s="1"/>
    </row>
    <row r="488" spans="1:17" ht="63.75" x14ac:dyDescent="0.2">
      <c r="A488" s="36">
        <v>330</v>
      </c>
      <c r="B488" s="18" t="s">
        <v>369</v>
      </c>
      <c r="C488" s="18" t="s">
        <v>368</v>
      </c>
      <c r="D488" s="18" t="s">
        <v>367</v>
      </c>
      <c r="E488" s="18" t="s">
        <v>10</v>
      </c>
      <c r="F488" s="11">
        <v>4.5</v>
      </c>
      <c r="G488" s="18">
        <v>5</v>
      </c>
      <c r="H488" s="11">
        <f>F488+G488</f>
        <v>9.5</v>
      </c>
      <c r="I488" s="18"/>
      <c r="J488" s="18" t="s">
        <v>366</v>
      </c>
      <c r="K488" s="18"/>
      <c r="L488" s="18"/>
      <c r="M488" s="18" t="s">
        <v>42</v>
      </c>
      <c r="N488" s="18" t="s">
        <v>365</v>
      </c>
      <c r="O488" s="18" t="s">
        <v>202</v>
      </c>
      <c r="P488" s="43" t="s">
        <v>364</v>
      </c>
      <c r="Q488" s="1"/>
    </row>
    <row r="489" spans="1:17" ht="25.5" x14ac:dyDescent="0.2">
      <c r="A489" s="36">
        <v>331</v>
      </c>
      <c r="B489" s="18" t="s">
        <v>363</v>
      </c>
      <c r="C489" s="18" t="s">
        <v>362</v>
      </c>
      <c r="D489" s="18" t="s">
        <v>358</v>
      </c>
      <c r="E489" s="18" t="s">
        <v>10</v>
      </c>
      <c r="F489" s="11">
        <v>646.29999999999995</v>
      </c>
      <c r="G489" s="18"/>
      <c r="H489" s="11">
        <f>F489+G489</f>
        <v>646.29999999999995</v>
      </c>
      <c r="I489" s="18" t="s">
        <v>361</v>
      </c>
      <c r="J489" s="18" t="s">
        <v>69</v>
      </c>
      <c r="K489" s="18"/>
      <c r="L489" s="18"/>
      <c r="M489" s="18" t="s">
        <v>360</v>
      </c>
      <c r="N489" s="18" t="s">
        <v>359</v>
      </c>
      <c r="O489" s="18" t="s">
        <v>134</v>
      </c>
      <c r="P489" s="43" t="s">
        <v>358</v>
      </c>
      <c r="Q489" s="1"/>
    </row>
    <row r="490" spans="1:17" ht="76.5" x14ac:dyDescent="0.2">
      <c r="A490" s="42">
        <v>332</v>
      </c>
      <c r="B490" s="18" t="s">
        <v>357</v>
      </c>
      <c r="C490" s="18" t="s">
        <v>11</v>
      </c>
      <c r="D490" s="18" t="s">
        <v>11</v>
      </c>
      <c r="E490" s="18" t="s">
        <v>10</v>
      </c>
      <c r="F490" s="11">
        <v>43924.4</v>
      </c>
      <c r="G490" s="18">
        <v>32985</v>
      </c>
      <c r="H490" s="11">
        <f>F490+G490</f>
        <v>76909.399999999994</v>
      </c>
      <c r="I490" s="18" t="s">
        <v>356</v>
      </c>
      <c r="J490" s="18" t="s">
        <v>69</v>
      </c>
      <c r="K490" s="18"/>
      <c r="L490" s="18"/>
      <c r="M490" s="18" t="s">
        <v>344</v>
      </c>
      <c r="N490" s="18" t="s">
        <v>355</v>
      </c>
      <c r="O490" s="18" t="s">
        <v>1</v>
      </c>
      <c r="P490" s="43" t="s">
        <v>354</v>
      </c>
      <c r="Q490" s="1"/>
    </row>
    <row r="491" spans="1:17" ht="89.25" x14ac:dyDescent="0.2">
      <c r="A491" s="52"/>
      <c r="B491" s="18" t="s">
        <v>353</v>
      </c>
      <c r="C491" s="18" t="s">
        <v>11</v>
      </c>
      <c r="D491" s="18" t="s">
        <v>11</v>
      </c>
      <c r="E491" s="18" t="s">
        <v>10</v>
      </c>
      <c r="F491" s="11">
        <v>926.5</v>
      </c>
      <c r="G491" s="18"/>
      <c r="H491" s="11">
        <f>F491+G491</f>
        <v>926.5</v>
      </c>
      <c r="I491" s="18" t="s">
        <v>352</v>
      </c>
      <c r="J491" s="18" t="s">
        <v>69</v>
      </c>
      <c r="K491" s="18"/>
      <c r="L491" s="18"/>
      <c r="M491" s="18" t="s">
        <v>351</v>
      </c>
      <c r="N491" s="18" t="s">
        <v>350</v>
      </c>
      <c r="O491" s="18" t="s">
        <v>1</v>
      </c>
      <c r="P491" s="53" t="s">
        <v>349</v>
      </c>
      <c r="Q491" s="1"/>
    </row>
    <row r="492" spans="1:17" ht="51" x14ac:dyDescent="0.2">
      <c r="A492" s="52"/>
      <c r="B492" s="18" t="s">
        <v>348</v>
      </c>
      <c r="C492" s="18" t="s">
        <v>11</v>
      </c>
      <c r="D492" s="18" t="s">
        <v>11</v>
      </c>
      <c r="E492" s="18" t="s">
        <v>10</v>
      </c>
      <c r="F492" s="11">
        <v>133920.70000000001</v>
      </c>
      <c r="G492" s="18">
        <v>772546</v>
      </c>
      <c r="H492" s="11">
        <f>F492+G492</f>
        <v>906466.7</v>
      </c>
      <c r="I492" s="18"/>
      <c r="J492" s="18" t="s">
        <v>69</v>
      </c>
      <c r="K492" s="18"/>
      <c r="L492" s="18"/>
      <c r="M492" s="18" t="s">
        <v>344</v>
      </c>
      <c r="N492" s="18" t="s">
        <v>347</v>
      </c>
      <c r="O492" s="18" t="s">
        <v>1</v>
      </c>
      <c r="P492" s="51"/>
      <c r="Q492" s="1"/>
    </row>
    <row r="493" spans="1:17" ht="38.25" x14ac:dyDescent="0.2">
      <c r="A493" s="39"/>
      <c r="B493" s="18" t="s">
        <v>346</v>
      </c>
      <c r="C493" s="18" t="s">
        <v>11</v>
      </c>
      <c r="D493" s="18" t="s">
        <v>11</v>
      </c>
      <c r="E493" s="18" t="s">
        <v>10</v>
      </c>
      <c r="F493" s="11">
        <v>33227</v>
      </c>
      <c r="G493" s="18">
        <v>251084</v>
      </c>
      <c r="H493" s="11">
        <f>F493+G493</f>
        <v>284311</v>
      </c>
      <c r="I493" s="18" t="s">
        <v>345</v>
      </c>
      <c r="J493" s="18" t="s">
        <v>69</v>
      </c>
      <c r="K493" s="18">
        <v>22.44</v>
      </c>
      <c r="L493" s="18">
        <v>3.36</v>
      </c>
      <c r="M493" s="18" t="s">
        <v>344</v>
      </c>
      <c r="N493" s="18" t="s">
        <v>343</v>
      </c>
      <c r="O493" s="18" t="s">
        <v>1</v>
      </c>
      <c r="P493" s="50"/>
      <c r="Q493" s="1"/>
    </row>
    <row r="494" spans="1:17" ht="76.5" x14ac:dyDescent="0.2">
      <c r="A494" s="36">
        <v>333</v>
      </c>
      <c r="B494" s="18" t="s">
        <v>342</v>
      </c>
      <c r="C494" s="18" t="s">
        <v>336</v>
      </c>
      <c r="D494" s="18" t="s">
        <v>336</v>
      </c>
      <c r="E494" s="18" t="s">
        <v>10</v>
      </c>
      <c r="F494" s="11" t="s">
        <v>341</v>
      </c>
      <c r="G494" s="18" t="s">
        <v>340</v>
      </c>
      <c r="H494" s="11">
        <f>F494+G494</f>
        <v>1803044.2</v>
      </c>
      <c r="I494" s="18" t="s">
        <v>339</v>
      </c>
      <c r="J494" s="18" t="s">
        <v>69</v>
      </c>
      <c r="K494" s="18"/>
      <c r="L494" s="18"/>
      <c r="M494" s="18" t="s">
        <v>338</v>
      </c>
      <c r="N494" s="18"/>
      <c r="O494" s="18" t="s">
        <v>337</v>
      </c>
      <c r="P494" s="43" t="s">
        <v>336</v>
      </c>
      <c r="Q494" s="1"/>
    </row>
    <row r="495" spans="1:17" ht="51" x14ac:dyDescent="0.2">
      <c r="A495" s="36">
        <v>334</v>
      </c>
      <c r="B495" s="18" t="s">
        <v>335</v>
      </c>
      <c r="C495" s="18" t="s">
        <v>40</v>
      </c>
      <c r="D495" s="18" t="s">
        <v>6</v>
      </c>
      <c r="E495" s="28" t="s">
        <v>166</v>
      </c>
      <c r="F495" s="11">
        <v>308.8</v>
      </c>
      <c r="G495" s="18"/>
      <c r="H495" s="11">
        <f>F495+G495</f>
        <v>308.8</v>
      </c>
      <c r="I495" s="18" t="s">
        <v>334</v>
      </c>
      <c r="J495" s="18" t="s">
        <v>69</v>
      </c>
      <c r="K495" s="18">
        <v>0</v>
      </c>
      <c r="L495" s="18">
        <v>0</v>
      </c>
      <c r="M495" s="18" t="s">
        <v>333</v>
      </c>
      <c r="N495" s="18" t="s">
        <v>332</v>
      </c>
      <c r="O495" s="18" t="s">
        <v>134</v>
      </c>
      <c r="P495" s="43" t="s">
        <v>290</v>
      </c>
      <c r="Q495" s="1"/>
    </row>
    <row r="496" spans="1:17" ht="63.75" x14ac:dyDescent="0.2">
      <c r="A496" s="36">
        <v>335</v>
      </c>
      <c r="B496" s="18" t="s">
        <v>331</v>
      </c>
      <c r="C496" s="18" t="s">
        <v>24</v>
      </c>
      <c r="D496" s="18" t="s">
        <v>330</v>
      </c>
      <c r="E496" s="18" t="s">
        <v>166</v>
      </c>
      <c r="F496" s="11">
        <v>9515.6</v>
      </c>
      <c r="G496" s="18"/>
      <c r="H496" s="11">
        <f>F496+G496</f>
        <v>9515.6</v>
      </c>
      <c r="I496" s="18"/>
      <c r="J496" s="18" t="s">
        <v>4</v>
      </c>
      <c r="K496" s="18"/>
      <c r="L496" s="18"/>
      <c r="M496" s="18" t="s">
        <v>327</v>
      </c>
      <c r="N496" s="18" t="s">
        <v>326</v>
      </c>
      <c r="O496" s="18" t="s">
        <v>1</v>
      </c>
      <c r="P496" s="43" t="s">
        <v>329</v>
      </c>
      <c r="Q496" s="1"/>
    </row>
    <row r="497" spans="1:17" ht="63.75" x14ac:dyDescent="0.2">
      <c r="A497" s="36">
        <v>336</v>
      </c>
      <c r="B497" s="18" t="s">
        <v>328</v>
      </c>
      <c r="C497" s="18" t="s">
        <v>40</v>
      </c>
      <c r="D497" s="18" t="s">
        <v>181</v>
      </c>
      <c r="E497" s="18" t="s">
        <v>166</v>
      </c>
      <c r="F497" s="11">
        <v>5125.8</v>
      </c>
      <c r="G497" s="18"/>
      <c r="H497" s="11">
        <f>F497+G497</f>
        <v>5125.8</v>
      </c>
      <c r="I497" s="18"/>
      <c r="J497" s="18" t="s">
        <v>4</v>
      </c>
      <c r="K497" s="18"/>
      <c r="L497" s="18"/>
      <c r="M497" s="18" t="s">
        <v>327</v>
      </c>
      <c r="N497" s="18" t="s">
        <v>326</v>
      </c>
      <c r="O497" s="18" t="s">
        <v>1</v>
      </c>
      <c r="P497" s="43" t="s">
        <v>290</v>
      </c>
      <c r="Q497" s="1"/>
    </row>
    <row r="498" spans="1:17" ht="51" x14ac:dyDescent="0.2">
      <c r="A498" s="36">
        <v>337</v>
      </c>
      <c r="B498" s="18" t="s">
        <v>325</v>
      </c>
      <c r="C498" s="18" t="s">
        <v>40</v>
      </c>
      <c r="D498" s="18" t="s">
        <v>6</v>
      </c>
      <c r="E498" s="18" t="s">
        <v>166</v>
      </c>
      <c r="F498" s="11">
        <v>420.1</v>
      </c>
      <c r="G498" s="18"/>
      <c r="H498" s="11">
        <f>F498+G498</f>
        <v>420.1</v>
      </c>
      <c r="I498" s="18" t="s">
        <v>324</v>
      </c>
      <c r="J498" s="18" t="s">
        <v>69</v>
      </c>
      <c r="K498" s="18"/>
      <c r="L498" s="18"/>
      <c r="M498" s="18" t="s">
        <v>323</v>
      </c>
      <c r="N498" s="18" t="s">
        <v>322</v>
      </c>
      <c r="O498" s="18" t="s">
        <v>1</v>
      </c>
      <c r="P498" s="43" t="s">
        <v>290</v>
      </c>
      <c r="Q498" s="1"/>
    </row>
    <row r="499" spans="1:17" ht="51" x14ac:dyDescent="0.2">
      <c r="A499" s="36">
        <v>338</v>
      </c>
      <c r="B499" s="18" t="s">
        <v>321</v>
      </c>
      <c r="C499" s="18" t="s">
        <v>40</v>
      </c>
      <c r="D499" s="18" t="s">
        <v>6</v>
      </c>
      <c r="E499" s="18" t="s">
        <v>166</v>
      </c>
      <c r="F499" s="11">
        <v>148.5</v>
      </c>
      <c r="G499" s="18"/>
      <c r="H499" s="11">
        <f>F499+G499</f>
        <v>148.5</v>
      </c>
      <c r="I499" s="18" t="s">
        <v>320</v>
      </c>
      <c r="J499" s="18" t="s">
        <v>69</v>
      </c>
      <c r="K499" s="18">
        <v>2</v>
      </c>
      <c r="L499" s="18">
        <v>0</v>
      </c>
      <c r="M499" s="18" t="s">
        <v>319</v>
      </c>
      <c r="N499" s="18" t="s">
        <v>318</v>
      </c>
      <c r="O499" s="18" t="s">
        <v>1</v>
      </c>
      <c r="P499" s="43" t="s">
        <v>290</v>
      </c>
      <c r="Q499" s="1"/>
    </row>
    <row r="500" spans="1:17" ht="51" x14ac:dyDescent="0.2">
      <c r="A500" s="36">
        <v>339</v>
      </c>
      <c r="B500" s="18" t="s">
        <v>317</v>
      </c>
      <c r="C500" s="18" t="s">
        <v>40</v>
      </c>
      <c r="D500" s="18" t="s">
        <v>6</v>
      </c>
      <c r="E500" s="18" t="s">
        <v>166</v>
      </c>
      <c r="F500" s="11">
        <v>491.3</v>
      </c>
      <c r="G500" s="18"/>
      <c r="H500" s="11">
        <f>F500+G500</f>
        <v>491.3</v>
      </c>
      <c r="I500" s="18" t="s">
        <v>316</v>
      </c>
      <c r="J500" s="18" t="s">
        <v>69</v>
      </c>
      <c r="K500" s="18">
        <v>57.3</v>
      </c>
      <c r="L500" s="18">
        <v>0.6</v>
      </c>
      <c r="M500" s="18" t="s">
        <v>315</v>
      </c>
      <c r="N500" s="18" t="s">
        <v>314</v>
      </c>
      <c r="O500" s="18" t="s">
        <v>108</v>
      </c>
      <c r="P500" s="43" t="s">
        <v>290</v>
      </c>
      <c r="Q500" s="1"/>
    </row>
    <row r="501" spans="1:17" ht="51" x14ac:dyDescent="0.2">
      <c r="A501" s="36">
        <v>340</v>
      </c>
      <c r="B501" s="18" t="s">
        <v>313</v>
      </c>
      <c r="C501" s="18" t="s">
        <v>40</v>
      </c>
      <c r="D501" s="18" t="s">
        <v>6</v>
      </c>
      <c r="E501" s="18" t="s">
        <v>166</v>
      </c>
      <c r="F501" s="11">
        <v>364.9</v>
      </c>
      <c r="G501" s="18"/>
      <c r="H501" s="11">
        <f>F501+G501</f>
        <v>364.9</v>
      </c>
      <c r="I501" s="18" t="s">
        <v>312</v>
      </c>
      <c r="J501" s="18" t="s">
        <v>69</v>
      </c>
      <c r="K501" s="18">
        <v>3.9</v>
      </c>
      <c r="L501" s="18">
        <v>0</v>
      </c>
      <c r="M501" s="18" t="s">
        <v>311</v>
      </c>
      <c r="N501" s="18" t="s">
        <v>310</v>
      </c>
      <c r="O501" s="18" t="s">
        <v>1</v>
      </c>
      <c r="P501" s="43" t="s">
        <v>290</v>
      </c>
      <c r="Q501" s="1"/>
    </row>
    <row r="502" spans="1:17" ht="63.75" x14ac:dyDescent="0.2">
      <c r="A502" s="42">
        <v>341</v>
      </c>
      <c r="B502" s="18" t="s">
        <v>309</v>
      </c>
      <c r="C502" s="18" t="s">
        <v>40</v>
      </c>
      <c r="D502" s="18" t="s">
        <v>6</v>
      </c>
      <c r="E502" s="18" t="s">
        <v>166</v>
      </c>
      <c r="F502" s="11">
        <v>274.8</v>
      </c>
      <c r="G502" s="18"/>
      <c r="H502" s="11">
        <f>F502+G502</f>
        <v>274.8</v>
      </c>
      <c r="I502" s="42" t="s">
        <v>308</v>
      </c>
      <c r="J502" s="18" t="s">
        <v>69</v>
      </c>
      <c r="K502" s="18"/>
      <c r="L502" s="18"/>
      <c r="M502" s="18" t="s">
        <v>306</v>
      </c>
      <c r="N502" s="42" t="s">
        <v>307</v>
      </c>
      <c r="O502" s="18" t="s">
        <v>305</v>
      </c>
      <c r="P502" s="53" t="s">
        <v>290</v>
      </c>
      <c r="Q502" s="1"/>
    </row>
    <row r="503" spans="1:17" ht="25.5" x14ac:dyDescent="0.2">
      <c r="A503" s="39"/>
      <c r="B503" s="18" t="s">
        <v>45</v>
      </c>
      <c r="C503" s="18" t="s">
        <v>40</v>
      </c>
      <c r="D503" s="18" t="s">
        <v>6</v>
      </c>
      <c r="E503" s="18" t="s">
        <v>166</v>
      </c>
      <c r="F503" s="11">
        <v>316.8</v>
      </c>
      <c r="G503" s="18"/>
      <c r="H503" s="11">
        <f>F503+G503</f>
        <v>316.8</v>
      </c>
      <c r="I503" s="39"/>
      <c r="J503" s="18" t="s">
        <v>69</v>
      </c>
      <c r="K503" s="18"/>
      <c r="L503" s="18"/>
      <c r="M503" s="18" t="s">
        <v>306</v>
      </c>
      <c r="N503" s="39"/>
      <c r="O503" s="18" t="s">
        <v>305</v>
      </c>
      <c r="P503" s="50"/>
      <c r="Q503" s="1"/>
    </row>
    <row r="504" spans="1:17" ht="38.25" x14ac:dyDescent="0.2">
      <c r="A504" s="36">
        <v>342</v>
      </c>
      <c r="B504" s="18" t="s">
        <v>304</v>
      </c>
      <c r="C504" s="18" t="s">
        <v>40</v>
      </c>
      <c r="D504" s="18" t="s">
        <v>6</v>
      </c>
      <c r="E504" s="18" t="s">
        <v>166</v>
      </c>
      <c r="F504" s="11">
        <v>1070.2</v>
      </c>
      <c r="G504" s="18"/>
      <c r="H504" s="11">
        <f>F504+G504</f>
        <v>1070.2</v>
      </c>
      <c r="I504" s="18" t="s">
        <v>303</v>
      </c>
      <c r="J504" s="18" t="s">
        <v>69</v>
      </c>
      <c r="K504" s="18"/>
      <c r="L504" s="18"/>
      <c r="M504" s="18" t="s">
        <v>302</v>
      </c>
      <c r="N504" s="18" t="s">
        <v>301</v>
      </c>
      <c r="O504" s="18" t="s">
        <v>1</v>
      </c>
      <c r="P504" s="43" t="s">
        <v>290</v>
      </c>
      <c r="Q504" s="1"/>
    </row>
    <row r="505" spans="1:17" ht="38.25" x14ac:dyDescent="0.2">
      <c r="A505" s="36">
        <v>343</v>
      </c>
      <c r="B505" s="18" t="s">
        <v>300</v>
      </c>
      <c r="C505" s="18" t="s">
        <v>40</v>
      </c>
      <c r="D505" s="18" t="s">
        <v>6</v>
      </c>
      <c r="E505" s="18" t="s">
        <v>166</v>
      </c>
      <c r="F505" s="11">
        <v>544.29999999999995</v>
      </c>
      <c r="G505" s="18"/>
      <c r="H505" s="11">
        <f>F505+G505</f>
        <v>544.29999999999995</v>
      </c>
      <c r="I505" s="18" t="s">
        <v>299</v>
      </c>
      <c r="J505" s="18" t="s">
        <v>69</v>
      </c>
      <c r="K505" s="18">
        <v>69.400000000000006</v>
      </c>
      <c r="L505" s="18">
        <v>0.7</v>
      </c>
      <c r="M505" s="28" t="s">
        <v>298</v>
      </c>
      <c r="N505" s="18" t="s">
        <v>297</v>
      </c>
      <c r="O505" s="18" t="s">
        <v>1</v>
      </c>
      <c r="P505" s="43" t="s">
        <v>290</v>
      </c>
      <c r="Q505" s="1"/>
    </row>
    <row r="506" spans="1:17" ht="38.25" x14ac:dyDescent="0.2">
      <c r="A506" s="36">
        <v>344</v>
      </c>
      <c r="B506" s="18" t="s">
        <v>296</v>
      </c>
      <c r="C506" s="18" t="s">
        <v>40</v>
      </c>
      <c r="D506" s="18" t="s">
        <v>6</v>
      </c>
      <c r="E506" s="18" t="s">
        <v>166</v>
      </c>
      <c r="F506" s="11">
        <v>288.89999999999998</v>
      </c>
      <c r="G506" s="18"/>
      <c r="H506" s="11">
        <f>F506+G506</f>
        <v>288.89999999999998</v>
      </c>
      <c r="I506" s="18" t="s">
        <v>295</v>
      </c>
      <c r="J506" s="18" t="s">
        <v>69</v>
      </c>
      <c r="K506" s="18">
        <v>0</v>
      </c>
      <c r="L506" s="18">
        <v>0</v>
      </c>
      <c r="M506" s="18" t="s">
        <v>294</v>
      </c>
      <c r="N506" s="18" t="s">
        <v>293</v>
      </c>
      <c r="O506" s="18" t="s">
        <v>1</v>
      </c>
      <c r="P506" s="43" t="s">
        <v>290</v>
      </c>
      <c r="Q506" s="1"/>
    </row>
    <row r="507" spans="1:17" ht="51" x14ac:dyDescent="0.2">
      <c r="A507" s="42">
        <v>345</v>
      </c>
      <c r="B507" s="18" t="s">
        <v>292</v>
      </c>
      <c r="C507" s="18" t="s">
        <v>233</v>
      </c>
      <c r="D507" s="18" t="s">
        <v>286</v>
      </c>
      <c r="E507" s="18" t="s">
        <v>166</v>
      </c>
      <c r="F507" s="11">
        <v>1100.9000000000001</v>
      </c>
      <c r="G507" s="18"/>
      <c r="H507" s="11">
        <f>F507+G507</f>
        <v>1100.9000000000001</v>
      </c>
      <c r="I507" s="18" t="s">
        <v>288</v>
      </c>
      <c r="J507" s="18" t="s">
        <v>69</v>
      </c>
      <c r="K507" s="18">
        <v>12.1</v>
      </c>
      <c r="L507" s="18">
        <v>0.2</v>
      </c>
      <c r="M507" s="18" t="s">
        <v>285</v>
      </c>
      <c r="N507" s="42" t="s">
        <v>291</v>
      </c>
      <c r="O507" s="18" t="s">
        <v>284</v>
      </c>
      <c r="P507" s="53" t="s">
        <v>290</v>
      </c>
      <c r="Q507" s="1"/>
    </row>
    <row r="508" spans="1:17" ht="38.25" x14ac:dyDescent="0.2">
      <c r="A508" s="52"/>
      <c r="B508" s="18" t="s">
        <v>289</v>
      </c>
      <c r="C508" s="18" t="s">
        <v>233</v>
      </c>
      <c r="D508" s="18" t="s">
        <v>286</v>
      </c>
      <c r="E508" s="18" t="s">
        <v>166</v>
      </c>
      <c r="F508" s="11">
        <v>1049.5</v>
      </c>
      <c r="G508" s="18"/>
      <c r="H508" s="11">
        <f>F508+G508</f>
        <v>1049.5</v>
      </c>
      <c r="I508" s="18" t="s">
        <v>288</v>
      </c>
      <c r="J508" s="18" t="s">
        <v>69</v>
      </c>
      <c r="K508" s="18">
        <v>0</v>
      </c>
      <c r="L508" s="18">
        <v>0</v>
      </c>
      <c r="M508" s="18" t="s">
        <v>285</v>
      </c>
      <c r="N508" s="52"/>
      <c r="O508" s="18" t="s">
        <v>284</v>
      </c>
      <c r="P508" s="51"/>
      <c r="Q508" s="1"/>
    </row>
    <row r="509" spans="1:17" ht="38.25" x14ac:dyDescent="0.2">
      <c r="A509" s="39"/>
      <c r="B509" s="18" t="s">
        <v>287</v>
      </c>
      <c r="C509" s="18" t="s">
        <v>233</v>
      </c>
      <c r="D509" s="18" t="s">
        <v>286</v>
      </c>
      <c r="E509" s="18" t="s">
        <v>166</v>
      </c>
      <c r="F509" s="11">
        <v>665.7</v>
      </c>
      <c r="G509" s="18"/>
      <c r="H509" s="11">
        <f>F509+G509</f>
        <v>665.7</v>
      </c>
      <c r="I509" s="18"/>
      <c r="J509" s="18" t="s">
        <v>4</v>
      </c>
      <c r="K509" s="18"/>
      <c r="L509" s="18"/>
      <c r="M509" s="18" t="s">
        <v>285</v>
      </c>
      <c r="N509" s="39"/>
      <c r="O509" s="18" t="s">
        <v>284</v>
      </c>
      <c r="P509" s="50"/>
      <c r="Q509" s="1"/>
    </row>
    <row r="510" spans="1:17" ht="38.25" x14ac:dyDescent="0.2">
      <c r="A510" s="36">
        <v>346</v>
      </c>
      <c r="B510" s="18" t="s">
        <v>283</v>
      </c>
      <c r="C510" s="18" t="s">
        <v>24</v>
      </c>
      <c r="D510" s="18" t="s">
        <v>282</v>
      </c>
      <c r="E510" s="18" t="s">
        <v>166</v>
      </c>
      <c r="F510" s="11">
        <v>2512.6</v>
      </c>
      <c r="G510" s="18"/>
      <c r="H510" s="11">
        <f>F510+G510</f>
        <v>2512.6</v>
      </c>
      <c r="I510" s="18"/>
      <c r="J510" s="18" t="s">
        <v>4</v>
      </c>
      <c r="K510" s="18"/>
      <c r="L510" s="18"/>
      <c r="M510" s="18" t="s">
        <v>281</v>
      </c>
      <c r="N510" s="18" t="s">
        <v>280</v>
      </c>
      <c r="O510" s="18" t="s">
        <v>256</v>
      </c>
      <c r="P510" s="43" t="s">
        <v>279</v>
      </c>
      <c r="Q510" s="1"/>
    </row>
    <row r="511" spans="1:17" ht="51" x14ac:dyDescent="0.2">
      <c r="A511" s="36">
        <v>347</v>
      </c>
      <c r="B511" s="18" t="s">
        <v>278</v>
      </c>
      <c r="C511" s="18" t="s">
        <v>40</v>
      </c>
      <c r="D511" s="18" t="s">
        <v>6</v>
      </c>
      <c r="E511" s="18" t="s">
        <v>166</v>
      </c>
      <c r="F511" s="11">
        <v>498.3</v>
      </c>
      <c r="G511" s="18"/>
      <c r="H511" s="11">
        <f>F511+G511</f>
        <v>498.3</v>
      </c>
      <c r="I511" s="18" t="s">
        <v>277</v>
      </c>
      <c r="J511" s="18" t="s">
        <v>69</v>
      </c>
      <c r="K511" s="18"/>
      <c r="L511" s="18"/>
      <c r="M511" s="18" t="s">
        <v>276</v>
      </c>
      <c r="N511" s="18" t="s">
        <v>275</v>
      </c>
      <c r="O511" s="18" t="s">
        <v>1</v>
      </c>
      <c r="P511" s="43" t="s">
        <v>228</v>
      </c>
      <c r="Q511" s="1"/>
    </row>
    <row r="512" spans="1:17" ht="51" x14ac:dyDescent="0.2">
      <c r="A512" s="36">
        <v>348</v>
      </c>
      <c r="B512" s="18" t="s">
        <v>274</v>
      </c>
      <c r="C512" s="18" t="s">
        <v>40</v>
      </c>
      <c r="D512" s="18" t="s">
        <v>6</v>
      </c>
      <c r="E512" s="18" t="s">
        <v>166</v>
      </c>
      <c r="F512" s="11">
        <v>304.39999999999998</v>
      </c>
      <c r="G512" s="18"/>
      <c r="H512" s="11">
        <f>F512+G512</f>
        <v>304.39999999999998</v>
      </c>
      <c r="I512" s="18" t="s">
        <v>273</v>
      </c>
      <c r="J512" s="18" t="s">
        <v>69</v>
      </c>
      <c r="K512" s="18">
        <v>15</v>
      </c>
      <c r="L512" s="18">
        <v>0.1</v>
      </c>
      <c r="M512" s="18" t="s">
        <v>272</v>
      </c>
      <c r="N512" s="18" t="s">
        <v>271</v>
      </c>
      <c r="O512" s="18" t="s">
        <v>29</v>
      </c>
      <c r="P512" s="43" t="s">
        <v>228</v>
      </c>
      <c r="Q512" s="1"/>
    </row>
    <row r="513" spans="1:17" ht="38.25" x14ac:dyDescent="0.2">
      <c r="A513" s="36">
        <v>349</v>
      </c>
      <c r="B513" s="18" t="s">
        <v>270</v>
      </c>
      <c r="C513" s="18" t="s">
        <v>40</v>
      </c>
      <c r="D513" s="18" t="s">
        <v>6</v>
      </c>
      <c r="E513" s="18" t="s">
        <v>166</v>
      </c>
      <c r="F513" s="11">
        <v>819</v>
      </c>
      <c r="G513" s="18"/>
      <c r="H513" s="11">
        <f>F513+G513</f>
        <v>819</v>
      </c>
      <c r="I513" s="18" t="s">
        <v>269</v>
      </c>
      <c r="J513" s="18" t="s">
        <v>69</v>
      </c>
      <c r="K513" s="18"/>
      <c r="L513" s="18"/>
      <c r="M513" s="18" t="s">
        <v>268</v>
      </c>
      <c r="N513" s="18" t="s">
        <v>267</v>
      </c>
      <c r="O513" s="18" t="s">
        <v>1</v>
      </c>
      <c r="P513" s="43" t="s">
        <v>228</v>
      </c>
      <c r="Q513" s="1"/>
    </row>
    <row r="514" spans="1:17" ht="51" x14ac:dyDescent="0.2">
      <c r="A514" s="36">
        <v>350</v>
      </c>
      <c r="B514" s="18" t="s">
        <v>266</v>
      </c>
      <c r="C514" s="18" t="s">
        <v>14</v>
      </c>
      <c r="D514" s="18" t="s">
        <v>14</v>
      </c>
      <c r="E514" s="18" t="s">
        <v>166</v>
      </c>
      <c r="F514" s="11">
        <v>974.7</v>
      </c>
      <c r="G514" s="18"/>
      <c r="H514" s="11">
        <f>F514+G514</f>
        <v>974.7</v>
      </c>
      <c r="I514" s="18" t="s">
        <v>265</v>
      </c>
      <c r="J514" s="18" t="s">
        <v>69</v>
      </c>
      <c r="K514" s="18">
        <v>20</v>
      </c>
      <c r="L514" s="18">
        <v>0.2</v>
      </c>
      <c r="M514" s="18" t="s">
        <v>264</v>
      </c>
      <c r="N514" s="18" t="s">
        <v>263</v>
      </c>
      <c r="O514" s="18" t="s">
        <v>15</v>
      </c>
      <c r="P514" s="43" t="s">
        <v>71</v>
      </c>
      <c r="Q514" s="1"/>
    </row>
    <row r="515" spans="1:17" ht="51" x14ac:dyDescent="0.2">
      <c r="A515" s="36">
        <v>351</v>
      </c>
      <c r="B515" s="18" t="s">
        <v>262</v>
      </c>
      <c r="C515" s="18" t="s">
        <v>243</v>
      </c>
      <c r="D515" s="18" t="s">
        <v>49</v>
      </c>
      <c r="E515" s="18" t="s">
        <v>166</v>
      </c>
      <c r="F515" s="11">
        <v>1059.3</v>
      </c>
      <c r="G515" s="18"/>
      <c r="H515" s="11">
        <f>F515+G515</f>
        <v>1059.3</v>
      </c>
      <c r="I515" s="18"/>
      <c r="J515" s="18" t="s">
        <v>4</v>
      </c>
      <c r="K515" s="18"/>
      <c r="L515" s="18"/>
      <c r="M515" s="18" t="s">
        <v>242</v>
      </c>
      <c r="N515" s="18" t="s">
        <v>261</v>
      </c>
      <c r="O515" s="18" t="s">
        <v>1</v>
      </c>
      <c r="P515" s="43" t="s">
        <v>260</v>
      </c>
      <c r="Q515" s="1"/>
    </row>
    <row r="516" spans="1:17" ht="38.25" x14ac:dyDescent="0.2">
      <c r="A516" s="36">
        <v>352</v>
      </c>
      <c r="B516" s="18" t="s">
        <v>259</v>
      </c>
      <c r="C516" s="18" t="s">
        <v>40</v>
      </c>
      <c r="D516" s="18" t="s">
        <v>6</v>
      </c>
      <c r="E516" s="18" t="s">
        <v>166</v>
      </c>
      <c r="F516" s="11">
        <v>161.5</v>
      </c>
      <c r="G516" s="18"/>
      <c r="H516" s="11">
        <f>F516+G516</f>
        <v>161.5</v>
      </c>
      <c r="I516" s="18"/>
      <c r="J516" s="18" t="s">
        <v>4</v>
      </c>
      <c r="K516" s="18"/>
      <c r="L516" s="18"/>
      <c r="M516" s="18" t="s">
        <v>258</v>
      </c>
      <c r="N516" s="18" t="s">
        <v>257</v>
      </c>
      <c r="O516" s="18" t="s">
        <v>256</v>
      </c>
      <c r="P516" s="43" t="s">
        <v>228</v>
      </c>
      <c r="Q516" s="1"/>
    </row>
    <row r="517" spans="1:17" ht="51" x14ac:dyDescent="0.2">
      <c r="A517" s="36">
        <v>353</v>
      </c>
      <c r="B517" s="18" t="s">
        <v>255</v>
      </c>
      <c r="C517" s="18" t="s">
        <v>40</v>
      </c>
      <c r="D517" s="18" t="s">
        <v>6</v>
      </c>
      <c r="E517" s="18" t="s">
        <v>166</v>
      </c>
      <c r="F517" s="11">
        <v>2128.5</v>
      </c>
      <c r="G517" s="18"/>
      <c r="H517" s="11">
        <f>F517+G517</f>
        <v>2128.5</v>
      </c>
      <c r="I517" s="18" t="s">
        <v>254</v>
      </c>
      <c r="J517" s="18" t="s">
        <v>69</v>
      </c>
      <c r="K517" s="18">
        <v>0</v>
      </c>
      <c r="L517" s="18">
        <v>0</v>
      </c>
      <c r="M517" s="18" t="s">
        <v>253</v>
      </c>
      <c r="N517" s="18" t="s">
        <v>252</v>
      </c>
      <c r="O517" s="18" t="s">
        <v>1</v>
      </c>
      <c r="P517" s="43" t="s">
        <v>228</v>
      </c>
      <c r="Q517" s="1"/>
    </row>
    <row r="518" spans="1:17" ht="63.75" x14ac:dyDescent="0.2">
      <c r="A518" s="36">
        <v>354</v>
      </c>
      <c r="B518" s="18" t="s">
        <v>251</v>
      </c>
      <c r="C518" s="18" t="s">
        <v>40</v>
      </c>
      <c r="D518" s="18" t="s">
        <v>6</v>
      </c>
      <c r="E518" s="18" t="s">
        <v>166</v>
      </c>
      <c r="F518" s="11">
        <v>443.9</v>
      </c>
      <c r="G518" s="18"/>
      <c r="H518" s="11">
        <f>F518+G518</f>
        <v>443.9</v>
      </c>
      <c r="I518" s="18" t="s">
        <v>250</v>
      </c>
      <c r="J518" s="18" t="s">
        <v>69</v>
      </c>
      <c r="K518" s="18">
        <v>0</v>
      </c>
      <c r="L518" s="18">
        <v>0</v>
      </c>
      <c r="M518" s="18" t="s">
        <v>249</v>
      </c>
      <c r="N518" s="18" t="s">
        <v>248</v>
      </c>
      <c r="O518" s="18" t="s">
        <v>1</v>
      </c>
      <c r="P518" s="43" t="s">
        <v>228</v>
      </c>
      <c r="Q518" s="1"/>
    </row>
    <row r="519" spans="1:17" ht="51" x14ac:dyDescent="0.2">
      <c r="A519" s="36">
        <v>355</v>
      </c>
      <c r="B519" s="18" t="s">
        <v>247</v>
      </c>
      <c r="C519" s="18" t="s">
        <v>24</v>
      </c>
      <c r="D519" s="18" t="s">
        <v>246</v>
      </c>
      <c r="E519" s="18" t="s">
        <v>166</v>
      </c>
      <c r="F519" s="11">
        <v>13094</v>
      </c>
      <c r="G519" s="18"/>
      <c r="H519" s="11">
        <f>F519+G519</f>
        <v>13094</v>
      </c>
      <c r="I519" s="18"/>
      <c r="J519" s="18" t="s">
        <v>4</v>
      </c>
      <c r="K519" s="18"/>
      <c r="L519" s="18"/>
      <c r="M519" s="18" t="s">
        <v>242</v>
      </c>
      <c r="N519" s="18" t="s">
        <v>241</v>
      </c>
      <c r="O519" s="18" t="s">
        <v>1</v>
      </c>
      <c r="P519" s="43" t="s">
        <v>245</v>
      </c>
      <c r="Q519" s="1"/>
    </row>
    <row r="520" spans="1:17" ht="51" x14ac:dyDescent="0.2">
      <c r="A520" s="36">
        <v>356</v>
      </c>
      <c r="B520" s="18" t="s">
        <v>244</v>
      </c>
      <c r="C520" s="18" t="s">
        <v>243</v>
      </c>
      <c r="D520" s="18" t="s">
        <v>49</v>
      </c>
      <c r="E520" s="18" t="s">
        <v>166</v>
      </c>
      <c r="F520" s="11">
        <v>22850.1</v>
      </c>
      <c r="G520" s="18"/>
      <c r="H520" s="11">
        <f>F520+G520</f>
        <v>22850.1</v>
      </c>
      <c r="I520" s="18"/>
      <c r="J520" s="18" t="s">
        <v>4</v>
      </c>
      <c r="K520" s="18"/>
      <c r="L520" s="18"/>
      <c r="M520" s="18" t="s">
        <v>242</v>
      </c>
      <c r="N520" s="18" t="s">
        <v>241</v>
      </c>
      <c r="O520" s="18" t="s">
        <v>1</v>
      </c>
      <c r="P520" s="43" t="s">
        <v>240</v>
      </c>
      <c r="Q520" s="1"/>
    </row>
    <row r="521" spans="1:17" ht="63.75" x14ac:dyDescent="0.2">
      <c r="A521" s="36">
        <v>357</v>
      </c>
      <c r="B521" s="18" t="s">
        <v>239</v>
      </c>
      <c r="C521" s="18" t="s">
        <v>233</v>
      </c>
      <c r="D521" s="18" t="s">
        <v>238</v>
      </c>
      <c r="E521" s="18" t="s">
        <v>166</v>
      </c>
      <c r="F521" s="11">
        <v>316.39999999999998</v>
      </c>
      <c r="G521" s="18"/>
      <c r="H521" s="11">
        <f>F521+G521</f>
        <v>316.39999999999998</v>
      </c>
      <c r="I521" s="18" t="s">
        <v>237</v>
      </c>
      <c r="J521" s="18" t="s">
        <v>69</v>
      </c>
      <c r="K521" s="18">
        <v>9.9</v>
      </c>
      <c r="L521" s="18">
        <v>0.1</v>
      </c>
      <c r="M521" s="18" t="s">
        <v>236</v>
      </c>
      <c r="N521" s="18" t="s">
        <v>235</v>
      </c>
      <c r="O521" s="18" t="s">
        <v>234</v>
      </c>
      <c r="P521" s="43" t="s">
        <v>233</v>
      </c>
      <c r="Q521" s="1"/>
    </row>
    <row r="522" spans="1:17" ht="38.25" x14ac:dyDescent="0.2">
      <c r="A522" s="36">
        <v>358</v>
      </c>
      <c r="B522" s="48" t="s">
        <v>232</v>
      </c>
      <c r="C522" s="48" t="s">
        <v>40</v>
      </c>
      <c r="D522" s="48" t="s">
        <v>6</v>
      </c>
      <c r="E522" s="48" t="s">
        <v>166</v>
      </c>
      <c r="F522" s="49">
        <v>178.2</v>
      </c>
      <c r="G522" s="48"/>
      <c r="H522" s="11">
        <f>F522+G522</f>
        <v>178.2</v>
      </c>
      <c r="I522" s="48" t="s">
        <v>231</v>
      </c>
      <c r="J522" s="48" t="s">
        <v>69</v>
      </c>
      <c r="K522" s="48">
        <v>100.2</v>
      </c>
      <c r="L522" s="48">
        <v>1</v>
      </c>
      <c r="M522" s="48" t="s">
        <v>230</v>
      </c>
      <c r="N522" s="48" t="s">
        <v>229</v>
      </c>
      <c r="O522" s="48" t="s">
        <v>1</v>
      </c>
      <c r="P522" s="47" t="s">
        <v>228</v>
      </c>
      <c r="Q522" s="1"/>
    </row>
    <row r="523" spans="1:17" ht="63.75" x14ac:dyDescent="0.2">
      <c r="A523" s="36">
        <v>359</v>
      </c>
      <c r="B523" s="45" t="s">
        <v>227</v>
      </c>
      <c r="C523" s="45" t="s">
        <v>214</v>
      </c>
      <c r="D523" s="45" t="s">
        <v>213</v>
      </c>
      <c r="E523" s="45" t="s">
        <v>10</v>
      </c>
      <c r="F523" s="46">
        <v>2737.3</v>
      </c>
      <c r="G523" s="45"/>
      <c r="H523" s="11">
        <f>F523+G523</f>
        <v>2737.3</v>
      </c>
      <c r="I523" s="45" t="s">
        <v>226</v>
      </c>
      <c r="J523" s="45" t="s">
        <v>69</v>
      </c>
      <c r="K523" s="45"/>
      <c r="L523" s="45"/>
      <c r="M523" s="45" t="s">
        <v>225</v>
      </c>
      <c r="N523" s="45" t="s">
        <v>224</v>
      </c>
      <c r="O523" s="45" t="s">
        <v>1</v>
      </c>
      <c r="P523" s="44" t="s">
        <v>223</v>
      </c>
      <c r="Q523" s="1"/>
    </row>
    <row r="524" spans="1:17" ht="51" x14ac:dyDescent="0.2">
      <c r="A524" s="36">
        <v>360</v>
      </c>
      <c r="B524" s="18" t="s">
        <v>222</v>
      </c>
      <c r="C524" s="18" t="s">
        <v>14</v>
      </c>
      <c r="D524" s="18" t="s">
        <v>71</v>
      </c>
      <c r="E524" s="28" t="s">
        <v>166</v>
      </c>
      <c r="F524" s="11">
        <v>497.5</v>
      </c>
      <c r="G524" s="18"/>
      <c r="H524" s="11">
        <f>F524+G524</f>
        <v>497.5</v>
      </c>
      <c r="I524" s="18"/>
      <c r="J524" s="18" t="s">
        <v>4</v>
      </c>
      <c r="K524" s="18"/>
      <c r="L524" s="18"/>
      <c r="M524" s="18" t="s">
        <v>221</v>
      </c>
      <c r="N524" s="18" t="s">
        <v>220</v>
      </c>
      <c r="O524" s="18" t="s">
        <v>15</v>
      </c>
      <c r="P524" s="43" t="s">
        <v>71</v>
      </c>
      <c r="Q524" s="1"/>
    </row>
    <row r="525" spans="1:17" ht="38.25" x14ac:dyDescent="0.2">
      <c r="A525" s="36">
        <v>361</v>
      </c>
      <c r="B525" s="28" t="s">
        <v>219</v>
      </c>
      <c r="C525" s="28" t="s">
        <v>27</v>
      </c>
      <c r="D525" s="28" t="s">
        <v>27</v>
      </c>
      <c r="E525" s="28" t="s">
        <v>10</v>
      </c>
      <c r="F525" s="29">
        <v>50.1</v>
      </c>
      <c r="G525" s="28"/>
      <c r="H525" s="11">
        <f>F525+G525</f>
        <v>50.1</v>
      </c>
      <c r="I525" s="28" t="s">
        <v>218</v>
      </c>
      <c r="J525" s="18" t="s">
        <v>69</v>
      </c>
      <c r="K525" s="28"/>
      <c r="L525" s="28"/>
      <c r="M525" s="28" t="s">
        <v>217</v>
      </c>
      <c r="N525" s="28" t="s">
        <v>216</v>
      </c>
      <c r="O525" s="28" t="s">
        <v>15</v>
      </c>
      <c r="P525" s="31" t="s">
        <v>27</v>
      </c>
      <c r="Q525" s="1"/>
    </row>
    <row r="526" spans="1:17" ht="51" x14ac:dyDescent="0.2">
      <c r="A526" s="36">
        <v>362</v>
      </c>
      <c r="B526" s="28" t="s">
        <v>215</v>
      </c>
      <c r="C526" s="18" t="s">
        <v>214</v>
      </c>
      <c r="D526" s="28" t="s">
        <v>213</v>
      </c>
      <c r="E526" s="28" t="s">
        <v>10</v>
      </c>
      <c r="F526" s="29">
        <v>2025.4</v>
      </c>
      <c r="G526" s="28"/>
      <c r="H526" s="11">
        <f>F526+G526</f>
        <v>2025.4</v>
      </c>
      <c r="I526" s="28" t="s">
        <v>212</v>
      </c>
      <c r="J526" s="18" t="s">
        <v>69</v>
      </c>
      <c r="K526" s="28">
        <v>13.7</v>
      </c>
      <c r="L526" s="28">
        <v>0</v>
      </c>
      <c r="M526" s="28" t="s">
        <v>211</v>
      </c>
      <c r="N526" s="28" t="s">
        <v>210</v>
      </c>
      <c r="O526" s="28" t="s">
        <v>1</v>
      </c>
      <c r="P526" s="31" t="s">
        <v>209</v>
      </c>
      <c r="Q526" s="1"/>
    </row>
    <row r="527" spans="1:17" ht="38.25" x14ac:dyDescent="0.2">
      <c r="A527" s="36">
        <v>363</v>
      </c>
      <c r="B527" s="28" t="s">
        <v>208</v>
      </c>
      <c r="C527" s="28" t="s">
        <v>14</v>
      </c>
      <c r="D527" s="28" t="s">
        <v>71</v>
      </c>
      <c r="E527" s="28" t="s">
        <v>5</v>
      </c>
      <c r="F527" s="29">
        <v>1376</v>
      </c>
      <c r="G527" s="28"/>
      <c r="H527" s="11">
        <f>F527+G527</f>
        <v>1376</v>
      </c>
      <c r="I527" s="28"/>
      <c r="J527" s="18" t="s">
        <v>4</v>
      </c>
      <c r="K527" s="28"/>
      <c r="L527" s="28"/>
      <c r="M527" s="28" t="s">
        <v>207</v>
      </c>
      <c r="N527" s="28" t="s">
        <v>206</v>
      </c>
      <c r="O527" s="28" t="s">
        <v>202</v>
      </c>
      <c r="P527" s="31" t="s">
        <v>71</v>
      </c>
      <c r="Q527" s="1"/>
    </row>
    <row r="528" spans="1:17" ht="51" x14ac:dyDescent="0.2">
      <c r="A528" s="36">
        <v>364</v>
      </c>
      <c r="B528" s="28" t="s">
        <v>205</v>
      </c>
      <c r="C528" s="28" t="s">
        <v>14</v>
      </c>
      <c r="D528" s="28" t="s">
        <v>18</v>
      </c>
      <c r="E528" s="28" t="s">
        <v>5</v>
      </c>
      <c r="F528" s="29">
        <v>1973</v>
      </c>
      <c r="G528" s="28"/>
      <c r="H528" s="11">
        <f>F528+G528</f>
        <v>1973</v>
      </c>
      <c r="I528" s="28"/>
      <c r="J528" s="18" t="s">
        <v>4</v>
      </c>
      <c r="K528" s="28"/>
      <c r="L528" s="28"/>
      <c r="M528" s="28" t="s">
        <v>204</v>
      </c>
      <c r="N528" s="28" t="s">
        <v>203</v>
      </c>
      <c r="O528" s="28" t="s">
        <v>202</v>
      </c>
      <c r="P528" s="31" t="s">
        <v>71</v>
      </c>
      <c r="Q528" s="1"/>
    </row>
    <row r="529" spans="1:17" ht="38.25" x14ac:dyDescent="0.2">
      <c r="A529" s="36">
        <v>365</v>
      </c>
      <c r="B529" s="28" t="s">
        <v>201</v>
      </c>
      <c r="C529" s="28" t="s">
        <v>14</v>
      </c>
      <c r="D529" s="28" t="s">
        <v>71</v>
      </c>
      <c r="E529" s="28" t="s">
        <v>5</v>
      </c>
      <c r="F529" s="29">
        <v>271.7</v>
      </c>
      <c r="G529" s="28"/>
      <c r="H529" s="11">
        <f>F529+G529</f>
        <v>271.7</v>
      </c>
      <c r="I529" s="28" t="s">
        <v>200</v>
      </c>
      <c r="J529" s="18" t="s">
        <v>69</v>
      </c>
      <c r="K529" s="28"/>
      <c r="L529" s="28"/>
      <c r="M529" s="28" t="s">
        <v>199</v>
      </c>
      <c r="N529" s="28" t="s">
        <v>198</v>
      </c>
      <c r="O529" s="28" t="s">
        <v>15</v>
      </c>
      <c r="P529" s="31" t="s">
        <v>71</v>
      </c>
      <c r="Q529" s="1"/>
    </row>
    <row r="530" spans="1:17" ht="38.25" x14ac:dyDescent="0.2">
      <c r="A530" s="36">
        <v>366</v>
      </c>
      <c r="B530" s="28" t="s">
        <v>197</v>
      </c>
      <c r="C530" s="28" t="s">
        <v>40</v>
      </c>
      <c r="D530" s="28" t="s">
        <v>6</v>
      </c>
      <c r="E530" s="28" t="s">
        <v>5</v>
      </c>
      <c r="F530" s="29">
        <v>494.4</v>
      </c>
      <c r="G530" s="28"/>
      <c r="H530" s="11">
        <f>F530+G530</f>
        <v>494.4</v>
      </c>
      <c r="I530" s="28" t="s">
        <v>196</v>
      </c>
      <c r="J530" s="18" t="s">
        <v>69</v>
      </c>
      <c r="K530" s="28">
        <v>11.05</v>
      </c>
      <c r="L530" s="28">
        <v>0.1</v>
      </c>
      <c r="M530" s="28" t="s">
        <v>195</v>
      </c>
      <c r="N530" s="28" t="s">
        <v>194</v>
      </c>
      <c r="O530" s="28" t="s">
        <v>1</v>
      </c>
      <c r="P530" s="31" t="s">
        <v>0</v>
      </c>
      <c r="Q530" s="1"/>
    </row>
    <row r="531" spans="1:17" ht="38.25" x14ac:dyDescent="0.2">
      <c r="A531" s="36">
        <v>367</v>
      </c>
      <c r="B531" s="28" t="s">
        <v>193</v>
      </c>
      <c r="C531" s="28" t="s">
        <v>24</v>
      </c>
      <c r="D531" s="28" t="s">
        <v>192</v>
      </c>
      <c r="E531" s="28" t="s">
        <v>5</v>
      </c>
      <c r="F531" s="29">
        <v>30220.6</v>
      </c>
      <c r="G531" s="28"/>
      <c r="H531" s="11">
        <f>F531+G531</f>
        <v>30220.6</v>
      </c>
      <c r="I531" s="28" t="s">
        <v>191</v>
      </c>
      <c r="J531" s="18" t="s">
        <v>69</v>
      </c>
      <c r="K531" s="28"/>
      <c r="L531" s="28"/>
      <c r="M531" s="28" t="s">
        <v>190</v>
      </c>
      <c r="N531" s="28" t="s">
        <v>189</v>
      </c>
      <c r="O531" s="28" t="s">
        <v>1</v>
      </c>
      <c r="P531" s="31" t="s">
        <v>188</v>
      </c>
      <c r="Q531" s="1"/>
    </row>
    <row r="532" spans="1:17" ht="38.25" x14ac:dyDescent="0.2">
      <c r="A532" s="36">
        <v>368</v>
      </c>
      <c r="B532" s="28" t="s">
        <v>187</v>
      </c>
      <c r="C532" s="28" t="s">
        <v>40</v>
      </c>
      <c r="D532" s="28" t="s">
        <v>6</v>
      </c>
      <c r="E532" s="28" t="s">
        <v>5</v>
      </c>
      <c r="F532" s="29">
        <v>590</v>
      </c>
      <c r="G532" s="28"/>
      <c r="H532" s="11">
        <f>F532+G532</f>
        <v>590</v>
      </c>
      <c r="I532" s="28" t="s">
        <v>186</v>
      </c>
      <c r="J532" s="18" t="s">
        <v>69</v>
      </c>
      <c r="K532" s="28">
        <v>0</v>
      </c>
      <c r="L532" s="28">
        <v>0</v>
      </c>
      <c r="M532" s="28" t="s">
        <v>185</v>
      </c>
      <c r="N532" s="28" t="s">
        <v>184</v>
      </c>
      <c r="O532" s="28" t="s">
        <v>1</v>
      </c>
      <c r="P532" s="31" t="s">
        <v>0</v>
      </c>
      <c r="Q532" s="1"/>
    </row>
    <row r="533" spans="1:17" ht="25.5" x14ac:dyDescent="0.2">
      <c r="A533" s="41">
        <v>369</v>
      </c>
      <c r="B533" s="41" t="s">
        <v>183</v>
      </c>
      <c r="C533" s="28" t="s">
        <v>12</v>
      </c>
      <c r="D533" s="28" t="s">
        <v>49</v>
      </c>
      <c r="E533" s="28" t="s">
        <v>10</v>
      </c>
      <c r="F533" s="29">
        <v>10946.5</v>
      </c>
      <c r="G533" s="28"/>
      <c r="H533" s="11">
        <f>F533+G533</f>
        <v>10946.5</v>
      </c>
      <c r="I533" s="28" t="s">
        <v>180</v>
      </c>
      <c r="J533" s="18" t="s">
        <v>69</v>
      </c>
      <c r="K533" s="28"/>
      <c r="L533" s="28"/>
      <c r="M533" s="28" t="s">
        <v>179</v>
      </c>
      <c r="N533" s="41" t="s">
        <v>182</v>
      </c>
      <c r="O533" s="28" t="s">
        <v>108</v>
      </c>
      <c r="P533" s="31" t="s">
        <v>143</v>
      </c>
      <c r="Q533" s="1"/>
    </row>
    <row r="534" spans="1:17" ht="25.5" x14ac:dyDescent="0.2">
      <c r="A534" s="38"/>
      <c r="B534" s="38"/>
      <c r="C534" s="28" t="s">
        <v>12</v>
      </c>
      <c r="D534" s="28" t="s">
        <v>181</v>
      </c>
      <c r="E534" s="28" t="s">
        <v>10</v>
      </c>
      <c r="F534" s="29">
        <v>682</v>
      </c>
      <c r="G534" s="28"/>
      <c r="H534" s="11">
        <f>F534+G534</f>
        <v>682</v>
      </c>
      <c r="I534" s="28" t="s">
        <v>180</v>
      </c>
      <c r="J534" s="18" t="s">
        <v>69</v>
      </c>
      <c r="K534" s="28"/>
      <c r="L534" s="28"/>
      <c r="M534" s="28" t="s">
        <v>179</v>
      </c>
      <c r="N534" s="38"/>
      <c r="O534" s="28" t="s">
        <v>108</v>
      </c>
      <c r="P534" s="31" t="s">
        <v>178</v>
      </c>
      <c r="Q534" s="1"/>
    </row>
    <row r="535" spans="1:17" ht="38.25" x14ac:dyDescent="0.2">
      <c r="A535" s="36">
        <v>370</v>
      </c>
      <c r="B535" s="28" t="s">
        <v>177</v>
      </c>
      <c r="C535" s="28" t="s">
        <v>40</v>
      </c>
      <c r="D535" s="28" t="s">
        <v>6</v>
      </c>
      <c r="E535" s="18" t="s">
        <v>166</v>
      </c>
      <c r="F535" s="29">
        <v>81</v>
      </c>
      <c r="G535" s="28"/>
      <c r="H535" s="11">
        <f>F535+G535</f>
        <v>81</v>
      </c>
      <c r="I535" s="28" t="s">
        <v>176</v>
      </c>
      <c r="J535" s="18" t="s">
        <v>69</v>
      </c>
      <c r="K535" s="28">
        <v>25.9</v>
      </c>
      <c r="L535" s="28">
        <v>0.3</v>
      </c>
      <c r="M535" s="18" t="s">
        <v>175</v>
      </c>
      <c r="N535" s="28" t="s">
        <v>174</v>
      </c>
      <c r="O535" s="28" t="s">
        <v>173</v>
      </c>
      <c r="P535" s="31" t="s">
        <v>0</v>
      </c>
      <c r="Q535" s="1"/>
    </row>
    <row r="536" spans="1:17" ht="51" x14ac:dyDescent="0.2">
      <c r="A536" s="42">
        <v>371</v>
      </c>
      <c r="B536" s="28" t="s">
        <v>172</v>
      </c>
      <c r="C536" s="28" t="s">
        <v>14</v>
      </c>
      <c r="D536" s="28" t="s">
        <v>18</v>
      </c>
      <c r="E536" s="18" t="s">
        <v>166</v>
      </c>
      <c r="F536" s="29">
        <v>426.2</v>
      </c>
      <c r="G536" s="28"/>
      <c r="H536" s="11">
        <f>F536+G536</f>
        <v>426.2</v>
      </c>
      <c r="I536" s="28" t="s">
        <v>170</v>
      </c>
      <c r="J536" s="18" t="s">
        <v>69</v>
      </c>
      <c r="K536" s="28">
        <v>0</v>
      </c>
      <c r="L536" s="28">
        <v>0</v>
      </c>
      <c r="M536" s="28" t="s">
        <v>169</v>
      </c>
      <c r="N536" s="41" t="s">
        <v>171</v>
      </c>
      <c r="O536" s="28" t="s">
        <v>89</v>
      </c>
      <c r="P536" s="40" t="s">
        <v>18</v>
      </c>
      <c r="Q536" s="1"/>
    </row>
    <row r="537" spans="1:17" ht="51" x14ac:dyDescent="0.2">
      <c r="A537" s="39"/>
      <c r="B537" s="28" t="s">
        <v>45</v>
      </c>
      <c r="C537" s="28" t="s">
        <v>14</v>
      </c>
      <c r="D537" s="28" t="s">
        <v>18</v>
      </c>
      <c r="E537" s="18" t="s">
        <v>166</v>
      </c>
      <c r="F537" s="29">
        <v>139.9</v>
      </c>
      <c r="G537" s="28"/>
      <c r="H537" s="11">
        <f>F537+G537</f>
        <v>139.9</v>
      </c>
      <c r="I537" s="28" t="s">
        <v>170</v>
      </c>
      <c r="J537" s="18" t="s">
        <v>69</v>
      </c>
      <c r="K537" s="28">
        <v>89</v>
      </c>
      <c r="L537" s="28">
        <v>0.4</v>
      </c>
      <c r="M537" s="28" t="s">
        <v>169</v>
      </c>
      <c r="N537" s="38"/>
      <c r="O537" s="28" t="s">
        <v>89</v>
      </c>
      <c r="P537" s="37"/>
      <c r="Q537" s="1"/>
    </row>
    <row r="538" spans="1:17" ht="38.25" x14ac:dyDescent="0.2">
      <c r="A538" s="36">
        <v>372</v>
      </c>
      <c r="B538" s="28" t="s">
        <v>167</v>
      </c>
      <c r="C538" s="28" t="s">
        <v>40</v>
      </c>
      <c r="D538" s="28" t="s">
        <v>6</v>
      </c>
      <c r="E538" s="18" t="s">
        <v>166</v>
      </c>
      <c r="F538" s="29">
        <v>843.2</v>
      </c>
      <c r="G538" s="28"/>
      <c r="H538" s="11">
        <f>F538+G538</f>
        <v>843.2</v>
      </c>
      <c r="I538" s="28" t="s">
        <v>168</v>
      </c>
      <c r="J538" s="18" t="s">
        <v>69</v>
      </c>
      <c r="K538" s="28">
        <v>5</v>
      </c>
      <c r="L538" s="28">
        <v>0.1</v>
      </c>
      <c r="M538" s="18" t="s">
        <v>164</v>
      </c>
      <c r="N538" s="28" t="s">
        <v>163</v>
      </c>
      <c r="O538" s="28" t="s">
        <v>134</v>
      </c>
      <c r="P538" s="31" t="s">
        <v>0</v>
      </c>
      <c r="Q538" s="1"/>
    </row>
    <row r="539" spans="1:17" ht="38.25" x14ac:dyDescent="0.2">
      <c r="A539" s="36">
        <v>373</v>
      </c>
      <c r="B539" s="28" t="s">
        <v>167</v>
      </c>
      <c r="C539" s="28" t="s">
        <v>40</v>
      </c>
      <c r="D539" s="28" t="s">
        <v>6</v>
      </c>
      <c r="E539" s="18" t="s">
        <v>166</v>
      </c>
      <c r="F539" s="29">
        <v>843.2</v>
      </c>
      <c r="G539" s="28"/>
      <c r="H539" s="11">
        <f>F539+G539</f>
        <v>843.2</v>
      </c>
      <c r="I539" s="28" t="s">
        <v>165</v>
      </c>
      <c r="J539" s="18" t="s">
        <v>69</v>
      </c>
      <c r="K539" s="28">
        <v>5</v>
      </c>
      <c r="L539" s="28">
        <v>0.1</v>
      </c>
      <c r="M539" s="18" t="s">
        <v>164</v>
      </c>
      <c r="N539" s="28" t="s">
        <v>163</v>
      </c>
      <c r="O539" s="28" t="s">
        <v>134</v>
      </c>
      <c r="P539" s="31" t="s">
        <v>0</v>
      </c>
      <c r="Q539" s="1"/>
    </row>
    <row r="540" spans="1:17" ht="38.25" x14ac:dyDescent="0.2">
      <c r="A540" s="36">
        <v>374</v>
      </c>
      <c r="B540" s="28" t="s">
        <v>162</v>
      </c>
      <c r="C540" s="28" t="s">
        <v>40</v>
      </c>
      <c r="D540" s="28" t="s">
        <v>6</v>
      </c>
      <c r="E540" s="28" t="s">
        <v>5</v>
      </c>
      <c r="F540" s="29">
        <v>735.8</v>
      </c>
      <c r="G540" s="28"/>
      <c r="H540" s="11">
        <f>F540+G540</f>
        <v>735.8</v>
      </c>
      <c r="I540" s="28" t="s">
        <v>161</v>
      </c>
      <c r="J540" s="26" t="s">
        <v>69</v>
      </c>
      <c r="K540" s="28"/>
      <c r="L540" s="28"/>
      <c r="M540" s="28" t="s">
        <v>160</v>
      </c>
      <c r="N540" s="28" t="s">
        <v>159</v>
      </c>
      <c r="O540" s="28" t="s">
        <v>1</v>
      </c>
      <c r="P540" s="31" t="s">
        <v>158</v>
      </c>
      <c r="Q540" s="1"/>
    </row>
    <row r="541" spans="1:17" ht="38.25" x14ac:dyDescent="0.2">
      <c r="A541" s="30">
        <v>375</v>
      </c>
      <c r="B541" s="26" t="s">
        <v>157</v>
      </c>
      <c r="C541" s="26" t="s">
        <v>40</v>
      </c>
      <c r="D541" s="26" t="s">
        <v>6</v>
      </c>
      <c r="E541" s="26" t="s">
        <v>5</v>
      </c>
      <c r="F541" s="35">
        <v>649.9</v>
      </c>
      <c r="G541" s="26"/>
      <c r="H541" s="11">
        <f>F541+G541</f>
        <v>649.9</v>
      </c>
      <c r="I541" s="26" t="s">
        <v>156</v>
      </c>
      <c r="J541" s="26" t="s">
        <v>69</v>
      </c>
      <c r="K541" s="26">
        <v>8.6</v>
      </c>
      <c r="L541" s="26">
        <v>0.1</v>
      </c>
      <c r="M541" s="26" t="s">
        <v>155</v>
      </c>
      <c r="N541" s="26" t="s">
        <v>154</v>
      </c>
      <c r="O541" s="26" t="s">
        <v>108</v>
      </c>
      <c r="P541" s="34" t="s">
        <v>0</v>
      </c>
      <c r="Q541" s="33"/>
    </row>
    <row r="542" spans="1:17" ht="38.25" x14ac:dyDescent="0.2">
      <c r="A542" s="30">
        <v>376</v>
      </c>
      <c r="B542" s="28" t="s">
        <v>153</v>
      </c>
      <c r="C542" s="28" t="s">
        <v>12</v>
      </c>
      <c r="D542" s="28" t="s">
        <v>49</v>
      </c>
      <c r="E542" s="28" t="s">
        <v>10</v>
      </c>
      <c r="F542" s="29">
        <v>10186.5</v>
      </c>
      <c r="G542" s="28"/>
      <c r="H542" s="11">
        <f>F542+G542</f>
        <v>10186.5</v>
      </c>
      <c r="I542" s="28" t="s">
        <v>152</v>
      </c>
      <c r="J542" s="26" t="s">
        <v>69</v>
      </c>
      <c r="K542" s="28"/>
      <c r="L542" s="28"/>
      <c r="M542" s="28" t="s">
        <v>145</v>
      </c>
      <c r="N542" s="28" t="s">
        <v>151</v>
      </c>
      <c r="O542" s="28" t="s">
        <v>1</v>
      </c>
      <c r="P542" s="31" t="s">
        <v>143</v>
      </c>
      <c r="Q542" s="1"/>
    </row>
    <row r="543" spans="1:17" ht="38.25" x14ac:dyDescent="0.2">
      <c r="A543" s="30">
        <v>377</v>
      </c>
      <c r="B543" s="28" t="s">
        <v>150</v>
      </c>
      <c r="C543" s="28" t="s">
        <v>12</v>
      </c>
      <c r="D543" s="28" t="s">
        <v>49</v>
      </c>
      <c r="E543" s="28" t="s">
        <v>10</v>
      </c>
      <c r="F543" s="29">
        <v>12712.4</v>
      </c>
      <c r="G543" s="28"/>
      <c r="H543" s="11">
        <f>F543+G543</f>
        <v>12712.4</v>
      </c>
      <c r="I543" s="28" t="s">
        <v>149</v>
      </c>
      <c r="J543" s="26" t="s">
        <v>69</v>
      </c>
      <c r="K543" s="28"/>
      <c r="L543" s="28"/>
      <c r="M543" s="28" t="s">
        <v>145</v>
      </c>
      <c r="N543" s="28" t="s">
        <v>148</v>
      </c>
      <c r="O543" s="28" t="s">
        <v>1</v>
      </c>
      <c r="P543" s="31" t="s">
        <v>143</v>
      </c>
      <c r="Q543" s="1"/>
    </row>
    <row r="544" spans="1:17" ht="38.25" x14ac:dyDescent="0.2">
      <c r="A544" s="30">
        <v>378</v>
      </c>
      <c r="B544" s="28" t="s">
        <v>147</v>
      </c>
      <c r="C544" s="28" t="s">
        <v>12</v>
      </c>
      <c r="D544" s="28" t="s">
        <v>49</v>
      </c>
      <c r="E544" s="28" t="s">
        <v>10</v>
      </c>
      <c r="F544" s="29">
        <v>16153.6</v>
      </c>
      <c r="G544" s="28"/>
      <c r="H544" s="11">
        <f>F544+G544</f>
        <v>16153.6</v>
      </c>
      <c r="I544" s="28" t="s">
        <v>146</v>
      </c>
      <c r="J544" s="26" t="s">
        <v>69</v>
      </c>
      <c r="K544" s="28"/>
      <c r="L544" s="28"/>
      <c r="M544" s="28" t="s">
        <v>145</v>
      </c>
      <c r="N544" s="28" t="s">
        <v>144</v>
      </c>
      <c r="O544" s="28" t="s">
        <v>1</v>
      </c>
      <c r="P544" s="31" t="s">
        <v>143</v>
      </c>
      <c r="Q544" s="1"/>
    </row>
    <row r="545" spans="1:17" ht="38.25" x14ac:dyDescent="0.2">
      <c r="A545" s="30">
        <v>379</v>
      </c>
      <c r="B545" s="32" t="s">
        <v>142</v>
      </c>
      <c r="C545" s="32" t="s">
        <v>40</v>
      </c>
      <c r="D545" s="28" t="s">
        <v>6</v>
      </c>
      <c r="E545" s="28" t="s">
        <v>5</v>
      </c>
      <c r="F545" s="29">
        <v>476.4</v>
      </c>
      <c r="G545" s="28"/>
      <c r="H545" s="11">
        <f>F545+G545</f>
        <v>476.4</v>
      </c>
      <c r="I545" s="28" t="s">
        <v>141</v>
      </c>
      <c r="J545" s="18" t="s">
        <v>69</v>
      </c>
      <c r="K545" s="28"/>
      <c r="L545" s="28"/>
      <c r="M545" s="28" t="s">
        <v>140</v>
      </c>
      <c r="N545" s="28" t="s">
        <v>139</v>
      </c>
      <c r="O545" s="28" t="s">
        <v>1</v>
      </c>
      <c r="P545" s="31" t="s">
        <v>0</v>
      </c>
      <c r="Q545" s="1"/>
    </row>
    <row r="546" spans="1:17" ht="38.25" x14ac:dyDescent="0.2">
      <c r="A546" s="30">
        <v>380</v>
      </c>
      <c r="B546" s="28" t="s">
        <v>138</v>
      </c>
      <c r="C546" s="28" t="s">
        <v>40</v>
      </c>
      <c r="D546" s="28" t="s">
        <v>6</v>
      </c>
      <c r="E546" s="28" t="s">
        <v>5</v>
      </c>
      <c r="F546" s="29">
        <v>115.6</v>
      </c>
      <c r="G546" s="28"/>
      <c r="H546" s="11">
        <f>F546+G546</f>
        <v>115.6</v>
      </c>
      <c r="I546" s="28" t="s">
        <v>137</v>
      </c>
      <c r="J546" s="26" t="s">
        <v>69</v>
      </c>
      <c r="K546" s="28"/>
      <c r="L546" s="28"/>
      <c r="M546" s="28" t="s">
        <v>136</v>
      </c>
      <c r="N546" s="28" t="s">
        <v>135</v>
      </c>
      <c r="O546" s="28" t="s">
        <v>134</v>
      </c>
      <c r="P546" s="31" t="s">
        <v>0</v>
      </c>
      <c r="Q546" s="1"/>
    </row>
    <row r="547" spans="1:17" ht="38.25" x14ac:dyDescent="0.2">
      <c r="A547" s="30">
        <v>381</v>
      </c>
      <c r="B547" s="28" t="s">
        <v>133</v>
      </c>
      <c r="C547" s="28" t="s">
        <v>40</v>
      </c>
      <c r="D547" s="28" t="s">
        <v>6</v>
      </c>
      <c r="E547" s="28" t="s">
        <v>5</v>
      </c>
      <c r="F547" s="29">
        <v>794.3</v>
      </c>
      <c r="G547" s="28"/>
      <c r="H547" s="11">
        <f>F547+G547</f>
        <v>794.3</v>
      </c>
      <c r="I547" s="28"/>
      <c r="J547" s="28" t="s">
        <v>4</v>
      </c>
      <c r="K547" s="28"/>
      <c r="L547" s="28"/>
      <c r="M547" s="28" t="s">
        <v>132</v>
      </c>
      <c r="N547" s="28" t="s">
        <v>131</v>
      </c>
      <c r="O547" s="28" t="s">
        <v>1</v>
      </c>
      <c r="P547" s="31" t="s">
        <v>0</v>
      </c>
      <c r="Q547" s="1"/>
    </row>
    <row r="548" spans="1:17" ht="38.25" x14ac:dyDescent="0.2">
      <c r="A548" s="30">
        <v>382</v>
      </c>
      <c r="B548" s="28" t="s">
        <v>130</v>
      </c>
      <c r="C548" s="28" t="s">
        <v>129</v>
      </c>
      <c r="D548" s="28" t="s">
        <v>128</v>
      </c>
      <c r="E548" s="28" t="s">
        <v>5</v>
      </c>
      <c r="F548" s="29">
        <v>3196.9</v>
      </c>
      <c r="G548" s="28"/>
      <c r="H548" s="11">
        <f>F548+G548</f>
        <v>3196.9</v>
      </c>
      <c r="I548" s="28" t="s">
        <v>127</v>
      </c>
      <c r="J548" s="26" t="s">
        <v>69</v>
      </c>
      <c r="K548" s="28"/>
      <c r="L548" s="28"/>
      <c r="M548" s="28" t="s">
        <v>126</v>
      </c>
      <c r="N548" s="28" t="s">
        <v>125</v>
      </c>
      <c r="O548" s="28" t="s">
        <v>1</v>
      </c>
      <c r="P548" s="27" t="s">
        <v>124</v>
      </c>
      <c r="Q548" s="1"/>
    </row>
    <row r="549" spans="1:17" ht="38.25" x14ac:dyDescent="0.2">
      <c r="A549" s="24">
        <v>383</v>
      </c>
      <c r="B549" s="23" t="s">
        <v>123</v>
      </c>
      <c r="C549" s="23" t="s">
        <v>40</v>
      </c>
      <c r="D549" s="23" t="s">
        <v>6</v>
      </c>
      <c r="E549" s="23" t="s">
        <v>5</v>
      </c>
      <c r="F549" s="25">
        <v>1319.9</v>
      </c>
      <c r="G549" s="23"/>
      <c r="H549" s="11">
        <f>F549+G549</f>
        <v>1319.9</v>
      </c>
      <c r="I549" s="23" t="s">
        <v>122</v>
      </c>
      <c r="J549" s="26" t="s">
        <v>69</v>
      </c>
      <c r="K549" s="23"/>
      <c r="L549" s="23"/>
      <c r="M549" s="23" t="s">
        <v>121</v>
      </c>
      <c r="N549" s="23" t="s">
        <v>120</v>
      </c>
      <c r="O549" s="23" t="s">
        <v>1</v>
      </c>
      <c r="P549" s="20" t="s">
        <v>0</v>
      </c>
      <c r="Q549" s="1"/>
    </row>
    <row r="550" spans="1:17" ht="38.25" x14ac:dyDescent="0.2">
      <c r="A550" s="24">
        <v>384</v>
      </c>
      <c r="B550" s="23" t="s">
        <v>119</v>
      </c>
      <c r="C550" s="23" t="s">
        <v>40</v>
      </c>
      <c r="D550" s="23" t="s">
        <v>6</v>
      </c>
      <c r="E550" s="23" t="s">
        <v>5</v>
      </c>
      <c r="F550" s="25">
        <v>1507.9</v>
      </c>
      <c r="G550" s="23"/>
      <c r="H550" s="11">
        <f>F550+G550</f>
        <v>1507.9</v>
      </c>
      <c r="I550" s="23"/>
      <c r="J550" s="19" t="s">
        <v>4</v>
      </c>
      <c r="K550" s="23"/>
      <c r="L550" s="23"/>
      <c r="M550" s="23" t="s">
        <v>118</v>
      </c>
      <c r="N550" s="23" t="s">
        <v>117</v>
      </c>
      <c r="O550" s="23" t="s">
        <v>1</v>
      </c>
      <c r="P550" s="20" t="s">
        <v>0</v>
      </c>
      <c r="Q550" s="1"/>
    </row>
    <row r="551" spans="1:17" ht="38.25" x14ac:dyDescent="0.2">
      <c r="A551" s="24">
        <v>385</v>
      </c>
      <c r="B551" s="19" t="s">
        <v>116</v>
      </c>
      <c r="C551" s="19" t="s">
        <v>40</v>
      </c>
      <c r="D551" s="19" t="s">
        <v>6</v>
      </c>
      <c r="E551" s="23" t="s">
        <v>5</v>
      </c>
      <c r="F551" s="22">
        <v>454.6</v>
      </c>
      <c r="G551" s="19"/>
      <c r="H551" s="11">
        <f>F551+G551</f>
        <v>454.6</v>
      </c>
      <c r="I551" s="19"/>
      <c r="J551" s="19" t="s">
        <v>4</v>
      </c>
      <c r="K551" s="19"/>
      <c r="L551" s="19"/>
      <c r="M551" s="21" t="s">
        <v>115</v>
      </c>
      <c r="N551" s="19" t="s">
        <v>114</v>
      </c>
      <c r="O551" s="19" t="s">
        <v>113</v>
      </c>
      <c r="P551" s="20" t="s">
        <v>0</v>
      </c>
      <c r="Q551" s="1"/>
    </row>
    <row r="552" spans="1:17" ht="38.25" x14ac:dyDescent="0.2">
      <c r="A552" s="19">
        <v>386</v>
      </c>
      <c r="B552" s="10" t="s">
        <v>112</v>
      </c>
      <c r="C552" s="10" t="s">
        <v>40</v>
      </c>
      <c r="D552" s="10" t="s">
        <v>6</v>
      </c>
      <c r="E552" s="19" t="s">
        <v>5</v>
      </c>
      <c r="F552" s="13">
        <v>136.5</v>
      </c>
      <c r="G552" s="10"/>
      <c r="H552" s="11">
        <f>F552+G552</f>
        <v>136.5</v>
      </c>
      <c r="I552" s="10" t="s">
        <v>111</v>
      </c>
      <c r="J552" s="18" t="s">
        <v>69</v>
      </c>
      <c r="K552" s="10"/>
      <c r="L552" s="10"/>
      <c r="M552" s="10" t="s">
        <v>110</v>
      </c>
      <c r="N552" s="19" t="s">
        <v>109</v>
      </c>
      <c r="O552" s="10" t="s">
        <v>108</v>
      </c>
      <c r="P552" s="8" t="s">
        <v>0</v>
      </c>
      <c r="Q552" s="1"/>
    </row>
    <row r="553" spans="1:17" ht="38.25" x14ac:dyDescent="0.2">
      <c r="A553" s="19">
        <v>387</v>
      </c>
      <c r="B553" s="10" t="s">
        <v>107</v>
      </c>
      <c r="C553" s="10" t="s">
        <v>40</v>
      </c>
      <c r="D553" s="10" t="s">
        <v>6</v>
      </c>
      <c r="E553" s="19" t="s">
        <v>5</v>
      </c>
      <c r="F553" s="13">
        <v>853.8</v>
      </c>
      <c r="G553" s="10"/>
      <c r="H553" s="11">
        <f>F553+G553</f>
        <v>853.8</v>
      </c>
      <c r="I553" s="10" t="s">
        <v>106</v>
      </c>
      <c r="J553" s="18" t="s">
        <v>69</v>
      </c>
      <c r="K553" s="10"/>
      <c r="L553" s="10"/>
      <c r="M553" s="10" t="s">
        <v>105</v>
      </c>
      <c r="N553" s="19" t="s">
        <v>104</v>
      </c>
      <c r="O553" s="10" t="s">
        <v>1</v>
      </c>
      <c r="P553" s="8" t="s">
        <v>0</v>
      </c>
      <c r="Q553" s="1"/>
    </row>
    <row r="554" spans="1:17" ht="25.5" x14ac:dyDescent="0.2">
      <c r="A554" s="19">
        <v>388</v>
      </c>
      <c r="B554" s="10" t="s">
        <v>103</v>
      </c>
      <c r="C554" s="10" t="s">
        <v>24</v>
      </c>
      <c r="D554" s="10" t="s">
        <v>102</v>
      </c>
      <c r="E554" s="19" t="s">
        <v>5</v>
      </c>
      <c r="F554" s="13">
        <v>6633.4</v>
      </c>
      <c r="G554" s="10"/>
      <c r="H554" s="11">
        <f>F554+G554</f>
        <v>6633.4</v>
      </c>
      <c r="I554" s="10" t="s">
        <v>101</v>
      </c>
      <c r="J554" s="18" t="s">
        <v>69</v>
      </c>
      <c r="K554" s="10"/>
      <c r="L554" s="10"/>
      <c r="M554" s="10" t="s">
        <v>100</v>
      </c>
      <c r="N554" s="19" t="s">
        <v>99</v>
      </c>
      <c r="O554" s="10" t="s">
        <v>1</v>
      </c>
      <c r="P554" s="8" t="s">
        <v>98</v>
      </c>
      <c r="Q554" s="1"/>
    </row>
    <row r="555" spans="1:17" ht="38.25" x14ac:dyDescent="0.2">
      <c r="A555" s="19">
        <v>389</v>
      </c>
      <c r="B555" s="10" t="s">
        <v>97</v>
      </c>
      <c r="C555" s="10" t="s">
        <v>40</v>
      </c>
      <c r="D555" s="10" t="s">
        <v>6</v>
      </c>
      <c r="E555" s="19" t="s">
        <v>5</v>
      </c>
      <c r="F555" s="13">
        <v>1123.3</v>
      </c>
      <c r="G555" s="10"/>
      <c r="H555" s="11">
        <f>F555+G555</f>
        <v>1123.3</v>
      </c>
      <c r="I555" s="10"/>
      <c r="J555" s="19" t="s">
        <v>4</v>
      </c>
      <c r="K555" s="10"/>
      <c r="L555" s="10"/>
      <c r="M555" s="10" t="s">
        <v>94</v>
      </c>
      <c r="N555" s="19" t="s">
        <v>96</v>
      </c>
      <c r="O555" s="10" t="s">
        <v>1</v>
      </c>
      <c r="P555" s="8" t="s">
        <v>0</v>
      </c>
      <c r="Q555" s="1"/>
    </row>
    <row r="556" spans="1:17" ht="38.25" x14ac:dyDescent="0.2">
      <c r="A556" s="19">
        <v>390</v>
      </c>
      <c r="B556" s="10" t="s">
        <v>95</v>
      </c>
      <c r="C556" s="10" t="s">
        <v>40</v>
      </c>
      <c r="D556" s="10" t="s">
        <v>6</v>
      </c>
      <c r="E556" s="19" t="s">
        <v>5</v>
      </c>
      <c r="F556" s="13">
        <v>470.5</v>
      </c>
      <c r="G556" s="10"/>
      <c r="H556" s="11">
        <f>F556+G556</f>
        <v>470.5</v>
      </c>
      <c r="I556" s="10"/>
      <c r="J556" s="19" t="s">
        <v>4</v>
      </c>
      <c r="K556" s="10"/>
      <c r="L556" s="10"/>
      <c r="M556" s="10" t="s">
        <v>94</v>
      </c>
      <c r="N556" s="19" t="s">
        <v>93</v>
      </c>
      <c r="O556" s="10" t="s">
        <v>1</v>
      </c>
      <c r="P556" s="8" t="s">
        <v>0</v>
      </c>
      <c r="Q556" s="1"/>
    </row>
    <row r="557" spans="1:17" ht="38.25" x14ac:dyDescent="0.2">
      <c r="A557" s="19">
        <v>391</v>
      </c>
      <c r="B557" s="10" t="s">
        <v>92</v>
      </c>
      <c r="C557" s="10" t="s">
        <v>14</v>
      </c>
      <c r="D557" s="19" t="s">
        <v>71</v>
      </c>
      <c r="E557" s="19" t="s">
        <v>5</v>
      </c>
      <c r="F557" s="13">
        <v>244.5</v>
      </c>
      <c r="G557" s="10"/>
      <c r="H557" s="11">
        <f>F557+G557</f>
        <v>244.5</v>
      </c>
      <c r="I557" s="10"/>
      <c r="J557" s="19" t="s">
        <v>4</v>
      </c>
      <c r="K557" s="10"/>
      <c r="L557" s="10"/>
      <c r="M557" s="10" t="s">
        <v>91</v>
      </c>
      <c r="N557" s="19" t="s">
        <v>90</v>
      </c>
      <c r="O557" s="10" t="s">
        <v>89</v>
      </c>
      <c r="P557" s="8" t="s">
        <v>14</v>
      </c>
      <c r="Q557" s="1"/>
    </row>
    <row r="558" spans="1:17" ht="38.25" x14ac:dyDescent="0.2">
      <c r="A558" s="10">
        <v>392</v>
      </c>
      <c r="B558" s="10" t="s">
        <v>88</v>
      </c>
      <c r="C558" s="10" t="s">
        <v>40</v>
      </c>
      <c r="D558" s="10" t="s">
        <v>6</v>
      </c>
      <c r="E558" s="19" t="s">
        <v>5</v>
      </c>
      <c r="F558" s="13">
        <v>5639.3</v>
      </c>
      <c r="G558" s="10"/>
      <c r="H558" s="11">
        <f>F558+G558</f>
        <v>5639.3</v>
      </c>
      <c r="I558" s="10" t="s">
        <v>87</v>
      </c>
      <c r="J558" s="18" t="s">
        <v>69</v>
      </c>
      <c r="K558" s="10"/>
      <c r="L558" s="10"/>
      <c r="M558" s="10" t="s">
        <v>86</v>
      </c>
      <c r="N558" s="10" t="s">
        <v>85</v>
      </c>
      <c r="O558" s="10" t="s">
        <v>1</v>
      </c>
      <c r="P558" s="8" t="s">
        <v>0</v>
      </c>
      <c r="Q558" s="1"/>
    </row>
    <row r="559" spans="1:17" ht="38.25" x14ac:dyDescent="0.2">
      <c r="A559" s="10">
        <v>393</v>
      </c>
      <c r="B559" s="10" t="s">
        <v>84</v>
      </c>
      <c r="C559" s="10" t="s">
        <v>40</v>
      </c>
      <c r="D559" s="10" t="s">
        <v>6</v>
      </c>
      <c r="E559" s="19" t="s">
        <v>5</v>
      </c>
      <c r="F559" s="13">
        <v>95.8</v>
      </c>
      <c r="G559" s="10"/>
      <c r="H559" s="11">
        <f>F559+G559</f>
        <v>95.8</v>
      </c>
      <c r="I559" s="10" t="s">
        <v>83</v>
      </c>
      <c r="J559" s="18" t="s">
        <v>69</v>
      </c>
      <c r="K559" s="10">
        <v>7.9</v>
      </c>
      <c r="L559" s="10">
        <v>0.1</v>
      </c>
      <c r="M559" s="10" t="s">
        <v>82</v>
      </c>
      <c r="N559" s="10" t="s">
        <v>81</v>
      </c>
      <c r="O559" s="10" t="s">
        <v>1</v>
      </c>
      <c r="P559" s="8" t="s">
        <v>0</v>
      </c>
      <c r="Q559" s="1"/>
    </row>
    <row r="560" spans="1:17" ht="38.25" x14ac:dyDescent="0.2">
      <c r="A560" s="10">
        <v>394</v>
      </c>
      <c r="B560" s="10" t="s">
        <v>80</v>
      </c>
      <c r="C560" s="10" t="s">
        <v>40</v>
      </c>
      <c r="D560" s="10" t="s">
        <v>6</v>
      </c>
      <c r="E560" s="10" t="s">
        <v>5</v>
      </c>
      <c r="F560" s="13">
        <v>512.70000000000005</v>
      </c>
      <c r="G560" s="10"/>
      <c r="H560" s="11">
        <f>F560+G560</f>
        <v>512.70000000000005</v>
      </c>
      <c r="I560" s="10" t="s">
        <v>79</v>
      </c>
      <c r="J560" s="18" t="s">
        <v>69</v>
      </c>
      <c r="K560" s="10"/>
      <c r="L560" s="10"/>
      <c r="M560" s="10" t="s">
        <v>78</v>
      </c>
      <c r="N560" s="10" t="s">
        <v>77</v>
      </c>
      <c r="O560" s="10" t="s">
        <v>29</v>
      </c>
      <c r="P560" s="8" t="s">
        <v>0</v>
      </c>
      <c r="Q560" s="1"/>
    </row>
    <row r="561" spans="1:17" ht="38.25" x14ac:dyDescent="0.2">
      <c r="A561" s="10">
        <v>395</v>
      </c>
      <c r="B561" s="10" t="s">
        <v>76</v>
      </c>
      <c r="C561" s="10" t="s">
        <v>40</v>
      </c>
      <c r="D561" s="10" t="s">
        <v>6</v>
      </c>
      <c r="E561" s="10" t="s">
        <v>5</v>
      </c>
      <c r="F561" s="13">
        <v>512.5</v>
      </c>
      <c r="G561" s="10"/>
      <c r="H561" s="11">
        <f>F561+G561</f>
        <v>512.5</v>
      </c>
      <c r="I561" s="10" t="s">
        <v>75</v>
      </c>
      <c r="J561" s="18" t="s">
        <v>69</v>
      </c>
      <c r="K561" s="10">
        <v>31.8</v>
      </c>
      <c r="L561" s="10">
        <v>0.3</v>
      </c>
      <c r="M561" s="10" t="s">
        <v>74</v>
      </c>
      <c r="N561" s="10" t="s">
        <v>73</v>
      </c>
      <c r="O561" s="10" t="s">
        <v>1</v>
      </c>
      <c r="P561" s="8" t="s">
        <v>0</v>
      </c>
      <c r="Q561" s="1"/>
    </row>
    <row r="562" spans="1:17" ht="38.25" x14ac:dyDescent="0.2">
      <c r="A562" s="10">
        <v>396</v>
      </c>
      <c r="B562" s="10" t="s">
        <v>72</v>
      </c>
      <c r="C562" s="10" t="s">
        <v>14</v>
      </c>
      <c r="D562" s="10" t="s">
        <v>71</v>
      </c>
      <c r="E562" s="10" t="s">
        <v>5</v>
      </c>
      <c r="F562" s="13">
        <v>65.900000000000006</v>
      </c>
      <c r="G562" s="10"/>
      <c r="H562" s="11">
        <f>F562+G562</f>
        <v>65.900000000000006</v>
      </c>
      <c r="I562" s="10" t="s">
        <v>70</v>
      </c>
      <c r="J562" s="18" t="s">
        <v>69</v>
      </c>
      <c r="K562" s="10"/>
      <c r="L562" s="10"/>
      <c r="M562" s="10" t="s">
        <v>68</v>
      </c>
      <c r="N562" s="10" t="s">
        <v>67</v>
      </c>
      <c r="O562" s="10" t="s">
        <v>15</v>
      </c>
      <c r="P562" s="8" t="s">
        <v>14</v>
      </c>
      <c r="Q562" s="1"/>
    </row>
    <row r="563" spans="1:17" ht="38.25" x14ac:dyDescent="0.2">
      <c r="A563" s="10">
        <v>397</v>
      </c>
      <c r="B563" s="10" t="s">
        <v>66</v>
      </c>
      <c r="C563" s="10" t="s">
        <v>40</v>
      </c>
      <c r="D563" s="10" t="s">
        <v>6</v>
      </c>
      <c r="E563" s="10" t="s">
        <v>5</v>
      </c>
      <c r="F563" s="13">
        <v>409.9</v>
      </c>
      <c r="G563" s="10"/>
      <c r="H563" s="11">
        <f>F563+G563</f>
        <v>409.9</v>
      </c>
      <c r="I563" s="10"/>
      <c r="J563" s="10" t="s">
        <v>4</v>
      </c>
      <c r="K563" s="10"/>
      <c r="L563" s="10"/>
      <c r="M563" s="10" t="s">
        <v>65</v>
      </c>
      <c r="N563" s="10" t="s">
        <v>64</v>
      </c>
      <c r="O563" s="10" t="s">
        <v>1</v>
      </c>
      <c r="P563" s="8" t="s">
        <v>0</v>
      </c>
      <c r="Q563" s="1"/>
    </row>
    <row r="564" spans="1:17" ht="38.25" x14ac:dyDescent="0.2">
      <c r="A564" s="10">
        <v>398</v>
      </c>
      <c r="B564" s="10" t="s">
        <v>63</v>
      </c>
      <c r="C564" s="10" t="s">
        <v>40</v>
      </c>
      <c r="D564" s="10" t="s">
        <v>6</v>
      </c>
      <c r="E564" s="10" t="s">
        <v>5</v>
      </c>
      <c r="F564" s="13">
        <v>5122.8</v>
      </c>
      <c r="G564" s="10"/>
      <c r="H564" s="11">
        <f>F564+G564</f>
        <v>5122.8</v>
      </c>
      <c r="I564" s="10"/>
      <c r="J564" s="10" t="s">
        <v>43</v>
      </c>
      <c r="K564" s="10"/>
      <c r="L564" s="10"/>
      <c r="M564" s="10" t="s">
        <v>42</v>
      </c>
      <c r="N564" s="10" t="s">
        <v>62</v>
      </c>
      <c r="O564" s="10" t="s">
        <v>1</v>
      </c>
      <c r="P564" s="8" t="s">
        <v>61</v>
      </c>
      <c r="Q564" s="1"/>
    </row>
    <row r="565" spans="1:17" ht="25.5" x14ac:dyDescent="0.2">
      <c r="A565" s="10">
        <v>399</v>
      </c>
      <c r="B565" s="10" t="s">
        <v>60</v>
      </c>
      <c r="C565" s="10" t="s">
        <v>12</v>
      </c>
      <c r="D565" s="10" t="s">
        <v>49</v>
      </c>
      <c r="E565" s="10" t="s">
        <v>10</v>
      </c>
      <c r="F565" s="13">
        <v>56100.9</v>
      </c>
      <c r="G565" s="10"/>
      <c r="H565" s="11">
        <f>F565+G565</f>
        <v>56100.9</v>
      </c>
      <c r="I565" s="10"/>
      <c r="J565" s="10" t="s">
        <v>4</v>
      </c>
      <c r="K565" s="10"/>
      <c r="L565" s="10"/>
      <c r="M565" s="10" t="s">
        <v>59</v>
      </c>
      <c r="N565" s="10" t="s">
        <v>58</v>
      </c>
      <c r="O565" s="10" t="s">
        <v>1</v>
      </c>
      <c r="P565" s="8" t="s">
        <v>57</v>
      </c>
      <c r="Q565" s="1"/>
    </row>
    <row r="566" spans="1:17" ht="38.25" x14ac:dyDescent="0.2">
      <c r="A566" s="10">
        <v>400</v>
      </c>
      <c r="B566" s="10" t="s">
        <v>56</v>
      </c>
      <c r="C566" s="10" t="s">
        <v>24</v>
      </c>
      <c r="D566" s="10" t="s">
        <v>36</v>
      </c>
      <c r="E566" s="10" t="s">
        <v>5</v>
      </c>
      <c r="F566" s="13">
        <v>25222.9</v>
      </c>
      <c r="G566" s="10"/>
      <c r="H566" s="11">
        <f>F566+G566</f>
        <v>25222.9</v>
      </c>
      <c r="I566" s="10"/>
      <c r="J566" s="10" t="s">
        <v>43</v>
      </c>
      <c r="K566" s="10"/>
      <c r="L566" s="10"/>
      <c r="M566" s="10" t="s">
        <v>42</v>
      </c>
      <c r="N566" s="10" t="s">
        <v>55</v>
      </c>
      <c r="O566" s="10" t="s">
        <v>1</v>
      </c>
      <c r="P566" s="8" t="s">
        <v>33</v>
      </c>
      <c r="Q566" s="1"/>
    </row>
    <row r="567" spans="1:17" ht="38.25" x14ac:dyDescent="0.2">
      <c r="A567" s="10">
        <v>401</v>
      </c>
      <c r="B567" s="10" t="s">
        <v>54</v>
      </c>
      <c r="C567" s="10" t="s">
        <v>24</v>
      </c>
      <c r="D567" s="10" t="s">
        <v>49</v>
      </c>
      <c r="E567" s="10" t="s">
        <v>5</v>
      </c>
      <c r="F567" s="13">
        <v>2549.1</v>
      </c>
      <c r="G567" s="10"/>
      <c r="H567" s="11">
        <f>F567+G567</f>
        <v>2549.1</v>
      </c>
      <c r="I567" s="10"/>
      <c r="J567" s="10" t="s">
        <v>43</v>
      </c>
      <c r="K567" s="10"/>
      <c r="L567" s="10"/>
      <c r="M567" s="10" t="s">
        <v>42</v>
      </c>
      <c r="N567" s="10" t="s">
        <v>53</v>
      </c>
      <c r="O567" s="10" t="s">
        <v>1</v>
      </c>
      <c r="P567" s="8" t="s">
        <v>52</v>
      </c>
      <c r="Q567" s="1"/>
    </row>
    <row r="568" spans="1:17" ht="51" x14ac:dyDescent="0.2">
      <c r="A568" s="17">
        <v>402</v>
      </c>
      <c r="B568" s="10" t="s">
        <v>51</v>
      </c>
      <c r="C568" s="10" t="s">
        <v>12</v>
      </c>
      <c r="D568" s="10" t="s">
        <v>49</v>
      </c>
      <c r="E568" s="10" t="s">
        <v>10</v>
      </c>
      <c r="F568" s="13">
        <v>3510.7</v>
      </c>
      <c r="G568" s="10"/>
      <c r="H568" s="11">
        <f>F568+G568</f>
        <v>3510.7</v>
      </c>
      <c r="I568" s="10"/>
      <c r="J568" s="10" t="s">
        <v>43</v>
      </c>
      <c r="K568" s="10"/>
      <c r="L568" s="10"/>
      <c r="M568" s="10" t="s">
        <v>42</v>
      </c>
      <c r="N568" s="17" t="s">
        <v>47</v>
      </c>
      <c r="O568" s="10" t="s">
        <v>1</v>
      </c>
      <c r="P568" s="16" t="s">
        <v>50</v>
      </c>
      <c r="Q568" s="1"/>
    </row>
    <row r="569" spans="1:17" ht="36" customHeight="1" x14ac:dyDescent="0.2">
      <c r="A569" s="15"/>
      <c r="B569" s="10" t="s">
        <v>45</v>
      </c>
      <c r="C569" s="10" t="s">
        <v>12</v>
      </c>
      <c r="D569" s="10" t="s">
        <v>49</v>
      </c>
      <c r="E569" s="10" t="s">
        <v>10</v>
      </c>
      <c r="F569" s="13">
        <v>8868</v>
      </c>
      <c r="G569" s="10"/>
      <c r="H569" s="11">
        <f>F569+G569</f>
        <v>8868</v>
      </c>
      <c r="I569" s="10"/>
      <c r="J569" s="10" t="s">
        <v>43</v>
      </c>
      <c r="K569" s="10"/>
      <c r="L569" s="10"/>
      <c r="M569" s="10" t="s">
        <v>42</v>
      </c>
      <c r="N569" s="15"/>
      <c r="O569" s="10" t="s">
        <v>1</v>
      </c>
      <c r="P569" s="14"/>
      <c r="Q569" s="1"/>
    </row>
    <row r="570" spans="1:17" ht="51" x14ac:dyDescent="0.2">
      <c r="A570" s="17">
        <v>403</v>
      </c>
      <c r="B570" s="10" t="s">
        <v>48</v>
      </c>
      <c r="C570" s="10" t="s">
        <v>24</v>
      </c>
      <c r="D570" s="10" t="s">
        <v>44</v>
      </c>
      <c r="E570" s="10" t="s">
        <v>5</v>
      </c>
      <c r="F570" s="13">
        <v>7423</v>
      </c>
      <c r="G570" s="10"/>
      <c r="H570" s="11">
        <f>F570+G570</f>
        <v>7423</v>
      </c>
      <c r="I570" s="10"/>
      <c r="J570" s="10" t="s">
        <v>43</v>
      </c>
      <c r="K570" s="10"/>
      <c r="L570" s="10"/>
      <c r="M570" s="10" t="s">
        <v>42</v>
      </c>
      <c r="N570" s="17" t="s">
        <v>47</v>
      </c>
      <c r="O570" s="10" t="s">
        <v>1</v>
      </c>
      <c r="P570" s="16" t="s">
        <v>46</v>
      </c>
      <c r="Q570" s="1"/>
    </row>
    <row r="571" spans="1:17" ht="28.5" customHeight="1" x14ac:dyDescent="0.2">
      <c r="A571" s="15"/>
      <c r="B571" s="10" t="s">
        <v>45</v>
      </c>
      <c r="C571" s="10" t="s">
        <v>24</v>
      </c>
      <c r="D571" s="10" t="s">
        <v>44</v>
      </c>
      <c r="E571" s="10" t="s">
        <v>5</v>
      </c>
      <c r="F571" s="13">
        <v>11163.8</v>
      </c>
      <c r="G571" s="10"/>
      <c r="H571" s="11">
        <f>F571+G571</f>
        <v>11163.8</v>
      </c>
      <c r="I571" s="10"/>
      <c r="J571" s="10" t="s">
        <v>43</v>
      </c>
      <c r="K571" s="10"/>
      <c r="L571" s="10"/>
      <c r="M571" s="10" t="s">
        <v>42</v>
      </c>
      <c r="N571" s="15"/>
      <c r="O571" s="10" t="s">
        <v>1</v>
      </c>
      <c r="P571" s="14"/>
      <c r="Q571" s="1"/>
    </row>
    <row r="572" spans="1:17" ht="38.25" x14ac:dyDescent="0.2">
      <c r="A572" s="10">
        <v>404</v>
      </c>
      <c r="B572" s="10" t="s">
        <v>41</v>
      </c>
      <c r="C572" s="10" t="s">
        <v>40</v>
      </c>
      <c r="D572" s="10" t="s">
        <v>6</v>
      </c>
      <c r="E572" s="10" t="s">
        <v>5</v>
      </c>
      <c r="F572" s="13">
        <v>202.5</v>
      </c>
      <c r="G572" s="10"/>
      <c r="H572" s="11">
        <f>F572+G572</f>
        <v>202.5</v>
      </c>
      <c r="I572" s="10"/>
      <c r="J572" s="10" t="s">
        <v>4</v>
      </c>
      <c r="K572" s="10"/>
      <c r="L572" s="10"/>
      <c r="M572" s="10" t="s">
        <v>39</v>
      </c>
      <c r="N572" s="10" t="s">
        <v>38</v>
      </c>
      <c r="O572" s="10" t="s">
        <v>1</v>
      </c>
      <c r="P572" s="8" t="s">
        <v>0</v>
      </c>
      <c r="Q572" s="1"/>
    </row>
    <row r="573" spans="1:17" ht="38.25" x14ac:dyDescent="0.2">
      <c r="A573" s="10">
        <v>405</v>
      </c>
      <c r="B573" s="9" t="s">
        <v>37</v>
      </c>
      <c r="C573" s="9" t="s">
        <v>24</v>
      </c>
      <c r="D573" s="9" t="s">
        <v>36</v>
      </c>
      <c r="E573" s="10" t="s">
        <v>5</v>
      </c>
      <c r="F573" s="12">
        <v>6753.9</v>
      </c>
      <c r="G573" s="9"/>
      <c r="H573" s="11">
        <f>F573+G573</f>
        <v>6753.9</v>
      </c>
      <c r="I573" s="9"/>
      <c r="J573" s="10" t="s">
        <v>4</v>
      </c>
      <c r="K573" s="9"/>
      <c r="L573" s="9"/>
      <c r="M573" s="9" t="s">
        <v>35</v>
      </c>
      <c r="N573" s="10" t="s">
        <v>34</v>
      </c>
      <c r="O573" s="9" t="s">
        <v>1</v>
      </c>
      <c r="P573" s="8" t="s">
        <v>33</v>
      </c>
      <c r="Q573" s="1"/>
    </row>
    <row r="574" spans="1:17" ht="25.5" x14ac:dyDescent="0.2">
      <c r="A574" s="3">
        <v>406</v>
      </c>
      <c r="B574" s="3" t="s">
        <v>32</v>
      </c>
      <c r="C574" s="3" t="s">
        <v>7</v>
      </c>
      <c r="D574" s="3" t="s">
        <v>6</v>
      </c>
      <c r="E574" s="4" t="s">
        <v>5</v>
      </c>
      <c r="F574" s="7">
        <v>124.9</v>
      </c>
      <c r="G574" s="3"/>
      <c r="H574" s="3">
        <f>F574+G574</f>
        <v>124.9</v>
      </c>
      <c r="I574" s="3"/>
      <c r="J574" s="3" t="s">
        <v>4</v>
      </c>
      <c r="K574" s="3"/>
      <c r="L574" s="3"/>
      <c r="M574" s="3" t="s">
        <v>31</v>
      </c>
      <c r="N574" s="4" t="s">
        <v>30</v>
      </c>
      <c r="O574" s="3" t="s">
        <v>29</v>
      </c>
      <c r="P574" s="2" t="s">
        <v>0</v>
      </c>
      <c r="Q574" s="1"/>
    </row>
    <row r="575" spans="1:17" ht="25.5" x14ac:dyDescent="0.2">
      <c r="A575" s="3">
        <v>407</v>
      </c>
      <c r="B575" s="3" t="s">
        <v>28</v>
      </c>
      <c r="C575" s="3" t="s">
        <v>27</v>
      </c>
      <c r="D575" s="3" t="s">
        <v>27</v>
      </c>
      <c r="E575" s="4" t="s">
        <v>10</v>
      </c>
      <c r="F575" s="6">
        <v>76.599999999999994</v>
      </c>
      <c r="G575" s="5"/>
      <c r="H575" s="5">
        <f>F575+G575</f>
        <v>76.599999999999994</v>
      </c>
      <c r="I575" s="5"/>
      <c r="J575" s="3" t="s">
        <v>4</v>
      </c>
      <c r="K575" s="5"/>
      <c r="L575" s="5"/>
      <c r="M575" s="5" t="s">
        <v>22</v>
      </c>
      <c r="N575" s="4" t="s">
        <v>21</v>
      </c>
      <c r="O575" s="3" t="s">
        <v>15</v>
      </c>
      <c r="P575" s="2" t="s">
        <v>26</v>
      </c>
      <c r="Q575" s="1"/>
    </row>
    <row r="576" spans="1:17" ht="38.25" x14ac:dyDescent="0.2">
      <c r="A576" s="3">
        <v>408</v>
      </c>
      <c r="B576" s="3" t="s">
        <v>25</v>
      </c>
      <c r="C576" s="3" t="s">
        <v>24</v>
      </c>
      <c r="D576" s="3" t="s">
        <v>23</v>
      </c>
      <c r="E576" s="4" t="s">
        <v>5</v>
      </c>
      <c r="F576" s="6">
        <v>1042.7</v>
      </c>
      <c r="G576" s="5"/>
      <c r="H576" s="5">
        <f>F576+G576</f>
        <v>1042.7</v>
      </c>
      <c r="I576" s="5"/>
      <c r="J576" s="3" t="s">
        <v>4</v>
      </c>
      <c r="K576" s="5"/>
      <c r="L576" s="5"/>
      <c r="M576" s="5" t="s">
        <v>22</v>
      </c>
      <c r="N576" s="4" t="s">
        <v>21</v>
      </c>
      <c r="O576" s="3" t="s">
        <v>15</v>
      </c>
      <c r="P576" s="2" t="s">
        <v>20</v>
      </c>
      <c r="Q576" s="1"/>
    </row>
    <row r="577" spans="1:17" ht="38.25" x14ac:dyDescent="0.2">
      <c r="A577" s="3">
        <v>409</v>
      </c>
      <c r="B577" s="3" t="s">
        <v>19</v>
      </c>
      <c r="C577" s="3" t="s">
        <v>14</v>
      </c>
      <c r="D577" s="3" t="s">
        <v>18</v>
      </c>
      <c r="E577" s="4" t="s">
        <v>5</v>
      </c>
      <c r="F577" s="6">
        <v>2004.3</v>
      </c>
      <c r="G577" s="5"/>
      <c r="H577" s="5">
        <f>F577+G577</f>
        <v>2004.3</v>
      </c>
      <c r="I577" s="5"/>
      <c r="J577" s="3" t="s">
        <v>4</v>
      </c>
      <c r="K577" s="5"/>
      <c r="L577" s="5"/>
      <c r="M577" s="3" t="s">
        <v>17</v>
      </c>
      <c r="N577" s="4" t="s">
        <v>16</v>
      </c>
      <c r="O577" s="3" t="s">
        <v>15</v>
      </c>
      <c r="P577" s="2" t="s">
        <v>14</v>
      </c>
      <c r="Q577" s="1"/>
    </row>
    <row r="578" spans="1:17" ht="51" x14ac:dyDescent="0.2">
      <c r="A578" s="3">
        <v>410</v>
      </c>
      <c r="B578" s="3" t="s">
        <v>13</v>
      </c>
      <c r="C578" s="3" t="s">
        <v>12</v>
      </c>
      <c r="D578" s="5" t="s">
        <v>11</v>
      </c>
      <c r="E578" s="4" t="s">
        <v>10</v>
      </c>
      <c r="F578" s="6">
        <v>7023.3</v>
      </c>
      <c r="G578" s="5"/>
      <c r="H578" s="5">
        <f>F578+G578</f>
        <v>7023.3</v>
      </c>
      <c r="I578" s="5"/>
      <c r="J578" s="5" t="s">
        <v>4</v>
      </c>
      <c r="K578" s="5"/>
      <c r="L578" s="5"/>
      <c r="M578" s="3" t="s">
        <v>3</v>
      </c>
      <c r="N578" s="4" t="s">
        <v>2</v>
      </c>
      <c r="O578" s="3" t="s">
        <v>1</v>
      </c>
      <c r="P578" s="2" t="s">
        <v>9</v>
      </c>
      <c r="Q578" s="1"/>
    </row>
    <row r="579" spans="1:17" ht="51" x14ac:dyDescent="0.2">
      <c r="A579" s="3">
        <v>411</v>
      </c>
      <c r="B579" s="3" t="s">
        <v>8</v>
      </c>
      <c r="C579" s="3" t="s">
        <v>7</v>
      </c>
      <c r="D579" s="5" t="s">
        <v>6</v>
      </c>
      <c r="E579" s="4" t="s">
        <v>5</v>
      </c>
      <c r="F579" s="6">
        <v>1355</v>
      </c>
      <c r="G579" s="5"/>
      <c r="H579" s="5">
        <f>F579+G579</f>
        <v>1355</v>
      </c>
      <c r="I579" s="5"/>
      <c r="J579" s="5" t="s">
        <v>4</v>
      </c>
      <c r="K579" s="5"/>
      <c r="L579" s="5"/>
      <c r="M579" s="3" t="s">
        <v>3</v>
      </c>
      <c r="N579" s="4" t="s">
        <v>2</v>
      </c>
      <c r="O579" s="3" t="s">
        <v>1</v>
      </c>
      <c r="P579" s="2" t="s">
        <v>0</v>
      </c>
      <c r="Q579" s="1"/>
    </row>
  </sheetData>
  <mergeCells count="358">
    <mergeCell ref="E2:E3"/>
    <mergeCell ref="F2:G2"/>
    <mergeCell ref="H2:H3"/>
    <mergeCell ref="I2:I3"/>
    <mergeCell ref="J2:J3"/>
    <mergeCell ref="P2:P3"/>
    <mergeCell ref="K2:K3"/>
    <mergeCell ref="L2:L3"/>
    <mergeCell ref="M2:M3"/>
    <mergeCell ref="N2:N3"/>
    <mergeCell ref="O2:O3"/>
    <mergeCell ref="A1:P1"/>
    <mergeCell ref="A2:A3"/>
    <mergeCell ref="B2:B3"/>
    <mergeCell ref="C2:C3"/>
    <mergeCell ref="D2:D3"/>
    <mergeCell ref="A5:A7"/>
    <mergeCell ref="N5:N7"/>
    <mergeCell ref="P5:P7"/>
    <mergeCell ref="A9:A10"/>
    <mergeCell ref="B9:B10"/>
    <mergeCell ref="N9:N10"/>
    <mergeCell ref="P9:P10"/>
    <mergeCell ref="A12:A27"/>
    <mergeCell ref="N12:N15"/>
    <mergeCell ref="P12:P15"/>
    <mergeCell ref="P16:P27"/>
    <mergeCell ref="N18:N22"/>
    <mergeCell ref="B20:B22"/>
    <mergeCell ref="A28:A29"/>
    <mergeCell ref="B28:B29"/>
    <mergeCell ref="N28:N29"/>
    <mergeCell ref="P28:P29"/>
    <mergeCell ref="A30:A31"/>
    <mergeCell ref="N30:N31"/>
    <mergeCell ref="P30:P31"/>
    <mergeCell ref="A42:A43"/>
    <mergeCell ref="B42:B43"/>
    <mergeCell ref="N42:N43"/>
    <mergeCell ref="P42:P43"/>
    <mergeCell ref="A44:A45"/>
    <mergeCell ref="B44:B45"/>
    <mergeCell ref="N44:N45"/>
    <mergeCell ref="P44:P45"/>
    <mergeCell ref="A48:A52"/>
    <mergeCell ref="B48:B52"/>
    <mergeCell ref="N48:N52"/>
    <mergeCell ref="P48:P52"/>
    <mergeCell ref="A56:A57"/>
    <mergeCell ref="B56:B57"/>
    <mergeCell ref="A59:A61"/>
    <mergeCell ref="N59:N61"/>
    <mergeCell ref="P59:P61"/>
    <mergeCell ref="A77:A83"/>
    <mergeCell ref="N77:N83"/>
    <mergeCell ref="P77:P83"/>
    <mergeCell ref="A93:A94"/>
    <mergeCell ref="B93:B94"/>
    <mergeCell ref="N93:N94"/>
    <mergeCell ref="P93:P94"/>
    <mergeCell ref="A97:A98"/>
    <mergeCell ref="B97:B98"/>
    <mergeCell ref="N97:N98"/>
    <mergeCell ref="P97:P98"/>
    <mergeCell ref="A99:A101"/>
    <mergeCell ref="N99:N101"/>
    <mergeCell ref="P99:P101"/>
    <mergeCell ref="A102:A104"/>
    <mergeCell ref="N102:N104"/>
    <mergeCell ref="P102:P104"/>
    <mergeCell ref="A107:A108"/>
    <mergeCell ref="B107:B108"/>
    <mergeCell ref="N107:N108"/>
    <mergeCell ref="P107:P108"/>
    <mergeCell ref="A114:A115"/>
    <mergeCell ref="B114:B115"/>
    <mergeCell ref="N114:N115"/>
    <mergeCell ref="P114:P115"/>
    <mergeCell ref="A117:A118"/>
    <mergeCell ref="B117:B118"/>
    <mergeCell ref="N117:N118"/>
    <mergeCell ref="P117:P118"/>
    <mergeCell ref="A121:A122"/>
    <mergeCell ref="N121:N122"/>
    <mergeCell ref="P121:P122"/>
    <mergeCell ref="A123:A124"/>
    <mergeCell ref="B123:B124"/>
    <mergeCell ref="N123:N124"/>
    <mergeCell ref="P123:P124"/>
    <mergeCell ref="A125:A126"/>
    <mergeCell ref="N125:N126"/>
    <mergeCell ref="P125:P126"/>
    <mergeCell ref="A127:A131"/>
    <mergeCell ref="B127:B131"/>
    <mergeCell ref="N127:N131"/>
    <mergeCell ref="P127:P131"/>
    <mergeCell ref="A136:A137"/>
    <mergeCell ref="N136:N137"/>
    <mergeCell ref="P136:P137"/>
    <mergeCell ref="A145:A146"/>
    <mergeCell ref="I145:I146"/>
    <mergeCell ref="M145:M146"/>
    <mergeCell ref="N145:N146"/>
    <mergeCell ref="P145:P146"/>
    <mergeCell ref="A154:A155"/>
    <mergeCell ref="N154:N155"/>
    <mergeCell ref="P154:P155"/>
    <mergeCell ref="A156:A157"/>
    <mergeCell ref="B156:B157"/>
    <mergeCell ref="N156:N157"/>
    <mergeCell ref="P156:P157"/>
    <mergeCell ref="A162:A163"/>
    <mergeCell ref="B162:B163"/>
    <mergeCell ref="N162:N163"/>
    <mergeCell ref="P162:P163"/>
    <mergeCell ref="A166:A170"/>
    <mergeCell ref="B166:B170"/>
    <mergeCell ref="N166:N170"/>
    <mergeCell ref="P166:P170"/>
    <mergeCell ref="A172:A173"/>
    <mergeCell ref="I172:I173"/>
    <mergeCell ref="N172:N173"/>
    <mergeCell ref="P172:P173"/>
    <mergeCell ref="A177:A178"/>
    <mergeCell ref="N177:N178"/>
    <mergeCell ref="P177:P178"/>
    <mergeCell ref="A179:A180"/>
    <mergeCell ref="B179:B180"/>
    <mergeCell ref="N179:N180"/>
    <mergeCell ref="P179:P180"/>
    <mergeCell ref="A181:A182"/>
    <mergeCell ref="N181:N182"/>
    <mergeCell ref="P181:P182"/>
    <mergeCell ref="A184:A186"/>
    <mergeCell ref="B184:B186"/>
    <mergeCell ref="N184:N186"/>
    <mergeCell ref="P184:P186"/>
    <mergeCell ref="A188:A189"/>
    <mergeCell ref="N188:N189"/>
    <mergeCell ref="P188:P189"/>
    <mergeCell ref="A193:A194"/>
    <mergeCell ref="N193:N194"/>
    <mergeCell ref="P193:P194"/>
    <mergeCell ref="A197:A198"/>
    <mergeCell ref="K197:K198"/>
    <mergeCell ref="L197:L198"/>
    <mergeCell ref="N197:N198"/>
    <mergeCell ref="P197:P198"/>
    <mergeCell ref="A204:A205"/>
    <mergeCell ref="N204:N205"/>
    <mergeCell ref="P204:P205"/>
    <mergeCell ref="A206:A208"/>
    <mergeCell ref="N206:N208"/>
    <mergeCell ref="P206:P208"/>
    <mergeCell ref="A209:A210"/>
    <mergeCell ref="N209:N210"/>
    <mergeCell ref="P209:P210"/>
    <mergeCell ref="A217:A218"/>
    <mergeCell ref="N217:N218"/>
    <mergeCell ref="P217:P218"/>
    <mergeCell ref="A219:A220"/>
    <mergeCell ref="B219:B220"/>
    <mergeCell ref="P219:P220"/>
    <mergeCell ref="A225:A227"/>
    <mergeCell ref="N225:N227"/>
    <mergeCell ref="P225:P227"/>
    <mergeCell ref="A242:A243"/>
    <mergeCell ref="B242:B243"/>
    <mergeCell ref="N242:N243"/>
    <mergeCell ref="P242:P243"/>
    <mergeCell ref="A245:A246"/>
    <mergeCell ref="N245:N246"/>
    <mergeCell ref="P245:P246"/>
    <mergeCell ref="A248:A249"/>
    <mergeCell ref="B248:B249"/>
    <mergeCell ref="N248:N249"/>
    <mergeCell ref="P248:P249"/>
    <mergeCell ref="A251:A252"/>
    <mergeCell ref="N251:N252"/>
    <mergeCell ref="P251:P252"/>
    <mergeCell ref="A254:A256"/>
    <mergeCell ref="B254:B256"/>
    <mergeCell ref="N254:N256"/>
    <mergeCell ref="P254:P256"/>
    <mergeCell ref="A259:A260"/>
    <mergeCell ref="N259:N260"/>
    <mergeCell ref="P259:P260"/>
    <mergeCell ref="A261:A262"/>
    <mergeCell ref="N261:N262"/>
    <mergeCell ref="P261:P262"/>
    <mergeCell ref="A270:A271"/>
    <mergeCell ref="B270:B271"/>
    <mergeCell ref="N270:N271"/>
    <mergeCell ref="P270:P271"/>
    <mergeCell ref="A273:A274"/>
    <mergeCell ref="N273:N274"/>
    <mergeCell ref="P273:P274"/>
    <mergeCell ref="A275:A276"/>
    <mergeCell ref="B275:B276"/>
    <mergeCell ref="N275:N276"/>
    <mergeCell ref="P275:P276"/>
    <mergeCell ref="A277:A279"/>
    <mergeCell ref="B277:B279"/>
    <mergeCell ref="N277:N279"/>
    <mergeCell ref="P277:P279"/>
    <mergeCell ref="A281:A282"/>
    <mergeCell ref="B281:B282"/>
    <mergeCell ref="N281:N282"/>
    <mergeCell ref="P281:P282"/>
    <mergeCell ref="A283:A285"/>
    <mergeCell ref="N283:N285"/>
    <mergeCell ref="P283:P285"/>
    <mergeCell ref="A287:A288"/>
    <mergeCell ref="B287:B288"/>
    <mergeCell ref="N287:N288"/>
    <mergeCell ref="P287:P288"/>
    <mergeCell ref="A293:A294"/>
    <mergeCell ref="N293:N294"/>
    <mergeCell ref="P293:P294"/>
    <mergeCell ref="A305:A307"/>
    <mergeCell ref="P305:P306"/>
    <mergeCell ref="A308:A309"/>
    <mergeCell ref="B308:B309"/>
    <mergeCell ref="N308:N309"/>
    <mergeCell ref="P308:P309"/>
    <mergeCell ref="A310:A311"/>
    <mergeCell ref="N310:N311"/>
    <mergeCell ref="P310:P311"/>
    <mergeCell ref="A312:A313"/>
    <mergeCell ref="B312:B313"/>
    <mergeCell ref="N312:N313"/>
    <mergeCell ref="P312:P313"/>
    <mergeCell ref="A317:A319"/>
    <mergeCell ref="B317:B319"/>
    <mergeCell ref="N317:N319"/>
    <mergeCell ref="P317:P319"/>
    <mergeCell ref="A320:A322"/>
    <mergeCell ref="B320:B322"/>
    <mergeCell ref="M320:M322"/>
    <mergeCell ref="N320:N322"/>
    <mergeCell ref="P320:P322"/>
    <mergeCell ref="A323:A326"/>
    <mergeCell ref="B323:B326"/>
    <mergeCell ref="N323:N326"/>
    <mergeCell ref="A327:A328"/>
    <mergeCell ref="B327:B328"/>
    <mergeCell ref="N327:N328"/>
    <mergeCell ref="A330:A331"/>
    <mergeCell ref="N330:N331"/>
    <mergeCell ref="P330:P331"/>
    <mergeCell ref="A332:A333"/>
    <mergeCell ref="N332:N333"/>
    <mergeCell ref="P332:P333"/>
    <mergeCell ref="A341:A343"/>
    <mergeCell ref="N341:N343"/>
    <mergeCell ref="P341:P343"/>
    <mergeCell ref="A346:A349"/>
    <mergeCell ref="B346:B348"/>
    <mergeCell ref="N346:N349"/>
    <mergeCell ref="P346:P349"/>
    <mergeCell ref="A350:A353"/>
    <mergeCell ref="B350:B353"/>
    <mergeCell ref="N350:N353"/>
    <mergeCell ref="P350:P353"/>
    <mergeCell ref="A354:A360"/>
    <mergeCell ref="B354:B360"/>
    <mergeCell ref="N354:N360"/>
    <mergeCell ref="P354:P360"/>
    <mergeCell ref="A366:A367"/>
    <mergeCell ref="N366:N367"/>
    <mergeCell ref="P366:P367"/>
    <mergeCell ref="A368:A372"/>
    <mergeCell ref="B368:B372"/>
    <mergeCell ref="N368:N372"/>
    <mergeCell ref="P368:P372"/>
    <mergeCell ref="A373:A375"/>
    <mergeCell ref="N373:N375"/>
    <mergeCell ref="B374:B375"/>
    <mergeCell ref="P374:P375"/>
    <mergeCell ref="A376:A377"/>
    <mergeCell ref="B376:B377"/>
    <mergeCell ref="N376:N377"/>
    <mergeCell ref="P376:P377"/>
    <mergeCell ref="A379:A380"/>
    <mergeCell ref="N379:N380"/>
    <mergeCell ref="P379:P380"/>
    <mergeCell ref="A381:A382"/>
    <mergeCell ref="N381:N382"/>
    <mergeCell ref="P381:P382"/>
    <mergeCell ref="A388:A389"/>
    <mergeCell ref="N388:N389"/>
    <mergeCell ref="P388:P389"/>
    <mergeCell ref="A391:A394"/>
    <mergeCell ref="N391:N394"/>
    <mergeCell ref="P391:P394"/>
    <mergeCell ref="A400:A401"/>
    <mergeCell ref="B400:B401"/>
    <mergeCell ref="N400:N401"/>
    <mergeCell ref="P400:P401"/>
    <mergeCell ref="A405:A406"/>
    <mergeCell ref="N405:N406"/>
    <mergeCell ref="P405:P406"/>
    <mergeCell ref="A424:A425"/>
    <mergeCell ref="N424:N425"/>
    <mergeCell ref="P424:P425"/>
    <mergeCell ref="A426:A427"/>
    <mergeCell ref="N426:N427"/>
    <mergeCell ref="P426:P427"/>
    <mergeCell ref="A430:A431"/>
    <mergeCell ref="K430:K431"/>
    <mergeCell ref="L430:L431"/>
    <mergeCell ref="N430:N431"/>
    <mergeCell ref="P430:P431"/>
    <mergeCell ref="A434:A435"/>
    <mergeCell ref="N434:N435"/>
    <mergeCell ref="P434:P435"/>
    <mergeCell ref="A436:A437"/>
    <mergeCell ref="B436:B437"/>
    <mergeCell ref="N436:N437"/>
    <mergeCell ref="P436:P437"/>
    <mergeCell ref="A447:A448"/>
    <mergeCell ref="B447:B448"/>
    <mergeCell ref="N447:N448"/>
    <mergeCell ref="P447:P448"/>
    <mergeCell ref="A460:A463"/>
    <mergeCell ref="N460:N461"/>
    <mergeCell ref="P460:P463"/>
    <mergeCell ref="N462:N463"/>
    <mergeCell ref="A470:A471"/>
    <mergeCell ref="N470:N471"/>
    <mergeCell ref="P470:P471"/>
    <mergeCell ref="A482:A485"/>
    <mergeCell ref="N482:N485"/>
    <mergeCell ref="P482:P485"/>
    <mergeCell ref="A486:A487"/>
    <mergeCell ref="N486:N487"/>
    <mergeCell ref="P486:P487"/>
    <mergeCell ref="A490:A493"/>
    <mergeCell ref="P491:P493"/>
    <mergeCell ref="A502:A503"/>
    <mergeCell ref="I502:I503"/>
    <mergeCell ref="N502:N503"/>
    <mergeCell ref="P502:P503"/>
    <mergeCell ref="A507:A509"/>
    <mergeCell ref="N507:N509"/>
    <mergeCell ref="P507:P509"/>
    <mergeCell ref="A533:A534"/>
    <mergeCell ref="B533:B534"/>
    <mergeCell ref="N533:N534"/>
    <mergeCell ref="A570:A571"/>
    <mergeCell ref="N570:N571"/>
    <mergeCell ref="P570:P571"/>
    <mergeCell ref="A536:A537"/>
    <mergeCell ref="N536:N537"/>
    <mergeCell ref="P536:P537"/>
    <mergeCell ref="A568:A569"/>
    <mergeCell ref="N568:N569"/>
    <mergeCell ref="P568:P569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Тошкент</vt:lpstr>
      <vt:lpstr>Тошкент!Область_печати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Akabirov Azamatxon Muzzafarovich</dc:creator>
  <cp:lastModifiedBy>Akabirov Azamatxon Muzzafarovich</cp:lastModifiedBy>
  <dcterms:created xsi:type="dcterms:W3CDTF">2024-11-15T14:01:11Z</dcterms:created>
  <dcterms:modified xsi:type="dcterms:W3CDTF">2024-11-15T14:05:07Z</dcterms:modified>
</cp:coreProperties>
</file>