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X.xudayberdiyev\Downloads\Telegram Desktop\"/>
    </mc:Choice>
  </mc:AlternateContent>
  <xr:revisionPtr revIDLastSave="0" documentId="13_ncr:1_{45FD2C0F-9B41-4C4D-A3B3-141946FCA30E}" xr6:coauthVersionLast="45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27 та эхтиёж (2)" sheetId="2" r:id="rId1"/>
    <sheet name="27 та 2025 й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4" i="1"/>
  <c r="L17" i="1"/>
  <c r="L19" i="1"/>
  <c r="L20" i="1"/>
  <c r="L21" i="1"/>
  <c r="L22" i="1"/>
  <c r="L23" i="1"/>
  <c r="L24" i="1"/>
  <c r="L25" i="1"/>
  <c r="L26" i="1"/>
  <c r="L35" i="1"/>
  <c r="L36" i="1"/>
  <c r="L37" i="1"/>
  <c r="L38" i="1"/>
  <c r="L39" i="1"/>
  <c r="L40" i="1"/>
  <c r="L41" i="1"/>
  <c r="L42" i="1"/>
  <c r="L51" i="1"/>
  <c r="L52" i="1"/>
  <c r="L53" i="1"/>
  <c r="L54" i="1"/>
  <c r="L55" i="1"/>
  <c r="L56" i="1"/>
  <c r="L57" i="1"/>
  <c r="L58" i="1"/>
  <c r="K7" i="1"/>
  <c r="K8" i="1"/>
  <c r="K9" i="1"/>
  <c r="K10" i="1"/>
  <c r="K11" i="1"/>
  <c r="L11" i="1" s="1"/>
  <c r="K12" i="1"/>
  <c r="L12" i="1" s="1"/>
  <c r="K13" i="1"/>
  <c r="L13" i="1" s="1"/>
  <c r="K14" i="1"/>
  <c r="K15" i="1"/>
  <c r="L15" i="1" s="1"/>
  <c r="K16" i="1"/>
  <c r="L16" i="1" s="1"/>
  <c r="K17" i="1"/>
  <c r="K18" i="1"/>
  <c r="L18" i="1" s="1"/>
  <c r="K19" i="1"/>
  <c r="K20" i="1"/>
  <c r="K21" i="1"/>
  <c r="K22" i="1"/>
  <c r="K23" i="1"/>
  <c r="K24" i="1"/>
  <c r="K25" i="1"/>
  <c r="K26" i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K36" i="1"/>
  <c r="K37" i="1"/>
  <c r="K38" i="1"/>
  <c r="K39" i="1"/>
  <c r="K40" i="1"/>
  <c r="K41" i="1"/>
  <c r="K42" i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K52" i="1"/>
  <c r="K53" i="1"/>
  <c r="K54" i="1"/>
  <c r="K55" i="1"/>
  <c r="K56" i="1"/>
  <c r="K57" i="1"/>
  <c r="K58" i="1"/>
  <c r="K59" i="1"/>
  <c r="L59" i="1" s="1"/>
  <c r="K60" i="1"/>
  <c r="L60" i="1" s="1"/>
  <c r="K61" i="1"/>
  <c r="L61" i="1" s="1"/>
  <c r="K6" i="1"/>
  <c r="L6" i="1" s="1"/>
  <c r="J62" i="2"/>
  <c r="I62" i="2"/>
  <c r="H62" i="2"/>
  <c r="G62" i="2"/>
  <c r="F62" i="2"/>
  <c r="E62" i="2"/>
  <c r="J61" i="2"/>
  <c r="I61" i="2"/>
  <c r="H61" i="2"/>
  <c r="G61" i="2"/>
  <c r="F61" i="2"/>
  <c r="E61" i="2"/>
  <c r="J60" i="2"/>
  <c r="I60" i="2"/>
  <c r="H60" i="2"/>
  <c r="G60" i="2"/>
  <c r="F60" i="2"/>
  <c r="E60" i="2"/>
  <c r="J59" i="2"/>
  <c r="I59" i="2"/>
  <c r="H59" i="2"/>
  <c r="G59" i="2"/>
  <c r="F59" i="2"/>
  <c r="E59" i="2"/>
  <c r="J58" i="2"/>
  <c r="I58" i="2"/>
  <c r="H58" i="2"/>
  <c r="G58" i="2"/>
  <c r="F58" i="2"/>
  <c r="E58" i="2"/>
  <c r="J57" i="2"/>
  <c r="I57" i="2"/>
  <c r="H57" i="2"/>
  <c r="G57" i="2"/>
  <c r="F57" i="2"/>
  <c r="E57" i="2"/>
  <c r="J56" i="2"/>
  <c r="I56" i="2"/>
  <c r="H56" i="2"/>
  <c r="G56" i="2"/>
  <c r="F56" i="2"/>
  <c r="E56" i="2"/>
  <c r="J55" i="2"/>
  <c r="I55" i="2"/>
  <c r="H55" i="2"/>
  <c r="G55" i="2"/>
  <c r="F55" i="2"/>
  <c r="E55" i="2"/>
  <c r="J54" i="2"/>
  <c r="I54" i="2"/>
  <c r="H54" i="2"/>
  <c r="G54" i="2"/>
  <c r="F54" i="2"/>
  <c r="E54" i="2"/>
  <c r="J53" i="2"/>
  <c r="I53" i="2"/>
  <c r="H53" i="2"/>
  <c r="G53" i="2"/>
  <c r="F53" i="2"/>
  <c r="E53" i="2"/>
  <c r="J52" i="2"/>
  <c r="I52" i="2"/>
  <c r="H52" i="2"/>
  <c r="G52" i="2"/>
  <c r="F52" i="2"/>
  <c r="E52" i="2"/>
  <c r="J51" i="2"/>
  <c r="I51" i="2"/>
  <c r="H51" i="2"/>
  <c r="G51" i="2"/>
  <c r="F51" i="2"/>
  <c r="E51" i="2"/>
  <c r="J50" i="2"/>
  <c r="I50" i="2"/>
  <c r="H50" i="2"/>
  <c r="G50" i="2"/>
  <c r="F50" i="2"/>
  <c r="E50" i="2"/>
  <c r="J49" i="2"/>
  <c r="I49" i="2"/>
  <c r="H49" i="2"/>
  <c r="G49" i="2"/>
  <c r="F49" i="2"/>
  <c r="E49" i="2"/>
  <c r="J48" i="2"/>
  <c r="I48" i="2"/>
  <c r="H48" i="2"/>
  <c r="G48" i="2"/>
  <c r="F48" i="2"/>
  <c r="E48" i="2"/>
  <c r="J47" i="2"/>
  <c r="I47" i="2"/>
  <c r="H47" i="2"/>
  <c r="G47" i="2"/>
  <c r="F47" i="2"/>
  <c r="E47" i="2"/>
  <c r="J46" i="2"/>
  <c r="I46" i="2"/>
  <c r="H46" i="2"/>
  <c r="G46" i="2"/>
  <c r="F46" i="2"/>
  <c r="E46" i="2"/>
  <c r="J45" i="2"/>
  <c r="I45" i="2"/>
  <c r="H45" i="2"/>
  <c r="G45" i="2"/>
  <c r="F45" i="2"/>
  <c r="E45" i="2"/>
  <c r="J44" i="2"/>
  <c r="I44" i="2"/>
  <c r="H44" i="2"/>
  <c r="G44" i="2"/>
  <c r="F44" i="2"/>
  <c r="E44" i="2"/>
  <c r="J43" i="2"/>
  <c r="I43" i="2"/>
  <c r="H43" i="2"/>
  <c r="G43" i="2"/>
  <c r="F43" i="2"/>
  <c r="E43" i="2"/>
  <c r="J42" i="2"/>
  <c r="I42" i="2"/>
  <c r="H42" i="2"/>
  <c r="G42" i="2"/>
  <c r="F42" i="2"/>
  <c r="E42" i="2"/>
  <c r="J41" i="2"/>
  <c r="I41" i="2"/>
  <c r="H41" i="2"/>
  <c r="G41" i="2"/>
  <c r="F41" i="2"/>
  <c r="E41" i="2"/>
  <c r="J40" i="2"/>
  <c r="I40" i="2"/>
  <c r="H40" i="2"/>
  <c r="G40" i="2"/>
  <c r="F40" i="2"/>
  <c r="E40" i="2"/>
  <c r="J39" i="2"/>
  <c r="I39" i="2"/>
  <c r="H39" i="2"/>
  <c r="G39" i="2"/>
  <c r="F39" i="2"/>
  <c r="E39" i="2"/>
  <c r="J38" i="2"/>
  <c r="I38" i="2"/>
  <c r="H38" i="2"/>
  <c r="G38" i="2"/>
  <c r="F38" i="2"/>
  <c r="E38" i="2"/>
  <c r="J37" i="2"/>
  <c r="I37" i="2"/>
  <c r="H37" i="2"/>
  <c r="G37" i="2"/>
  <c r="F37" i="2"/>
  <c r="E37" i="2"/>
  <c r="J36" i="2"/>
  <c r="I36" i="2"/>
  <c r="H36" i="2"/>
  <c r="G36" i="2"/>
  <c r="F36" i="2"/>
  <c r="E36" i="2"/>
  <c r="J35" i="2"/>
  <c r="I35" i="2"/>
  <c r="H35" i="2"/>
  <c r="G35" i="2"/>
  <c r="F35" i="2"/>
  <c r="E35" i="2"/>
  <c r="J34" i="2"/>
  <c r="I34" i="2"/>
  <c r="H34" i="2"/>
  <c r="G34" i="2"/>
  <c r="F34" i="2"/>
  <c r="E34" i="2"/>
  <c r="J33" i="2"/>
  <c r="I33" i="2"/>
  <c r="H33" i="2"/>
  <c r="G33" i="2"/>
  <c r="F33" i="2"/>
  <c r="E33" i="2"/>
  <c r="J32" i="2"/>
  <c r="I32" i="2"/>
  <c r="H32" i="2"/>
  <c r="G32" i="2"/>
  <c r="F32" i="2"/>
  <c r="E32" i="2"/>
  <c r="J31" i="2"/>
  <c r="I31" i="2"/>
  <c r="H31" i="2"/>
  <c r="G31" i="2"/>
  <c r="F31" i="2"/>
  <c r="E31" i="2"/>
  <c r="J30" i="2"/>
  <c r="I30" i="2"/>
  <c r="H30" i="2"/>
  <c r="G30" i="2"/>
  <c r="F30" i="2"/>
  <c r="E30" i="2"/>
  <c r="J29" i="2"/>
  <c r="I29" i="2"/>
  <c r="H29" i="2"/>
  <c r="G29" i="2"/>
  <c r="F29" i="2"/>
  <c r="E29" i="2"/>
  <c r="J28" i="2"/>
  <c r="I28" i="2"/>
  <c r="H28" i="2"/>
  <c r="G28" i="2"/>
  <c r="F28" i="2"/>
  <c r="E28" i="2"/>
  <c r="J27" i="2"/>
  <c r="I27" i="2"/>
  <c r="H27" i="2"/>
  <c r="G27" i="2"/>
  <c r="F27" i="2"/>
  <c r="E27" i="2"/>
  <c r="J26" i="2"/>
  <c r="I26" i="2"/>
  <c r="H26" i="2"/>
  <c r="G26" i="2"/>
  <c r="F26" i="2"/>
  <c r="E26" i="2"/>
  <c r="J25" i="2"/>
  <c r="I25" i="2"/>
  <c r="H25" i="2"/>
  <c r="G25" i="2"/>
  <c r="F25" i="2"/>
  <c r="E25" i="2"/>
  <c r="J24" i="2"/>
  <c r="I24" i="2"/>
  <c r="H24" i="2"/>
  <c r="G24" i="2"/>
  <c r="F24" i="2"/>
  <c r="E24" i="2"/>
  <c r="J23" i="2"/>
  <c r="I23" i="2"/>
  <c r="H23" i="2"/>
  <c r="G23" i="2"/>
  <c r="F23" i="2"/>
  <c r="E23" i="2"/>
  <c r="J22" i="2"/>
  <c r="I22" i="2"/>
  <c r="H22" i="2"/>
  <c r="G22" i="2"/>
  <c r="F22" i="2"/>
  <c r="E22" i="2"/>
  <c r="J21" i="2"/>
  <c r="I21" i="2"/>
  <c r="H21" i="2"/>
  <c r="G21" i="2"/>
  <c r="F21" i="2"/>
  <c r="E21" i="2"/>
  <c r="J20" i="2"/>
  <c r="I20" i="2"/>
  <c r="H20" i="2"/>
  <c r="G20" i="2"/>
  <c r="F20" i="2"/>
  <c r="E20" i="2"/>
  <c r="J19" i="2"/>
  <c r="I19" i="2"/>
  <c r="H19" i="2"/>
  <c r="G19" i="2"/>
  <c r="F19" i="2"/>
  <c r="E19" i="2"/>
  <c r="J18" i="2"/>
  <c r="I18" i="2"/>
  <c r="H18" i="2"/>
  <c r="G18" i="2"/>
  <c r="F18" i="2"/>
  <c r="E18" i="2"/>
  <c r="J17" i="2"/>
  <c r="I17" i="2"/>
  <c r="H17" i="2"/>
  <c r="G17" i="2"/>
  <c r="F17" i="2"/>
  <c r="E17" i="2"/>
  <c r="J16" i="2"/>
  <c r="I16" i="2"/>
  <c r="H16" i="2"/>
  <c r="G16" i="2"/>
  <c r="F16" i="2"/>
  <c r="E16" i="2"/>
  <c r="J15" i="2"/>
  <c r="I15" i="2"/>
  <c r="H15" i="2"/>
  <c r="G15" i="2"/>
  <c r="F15" i="2"/>
  <c r="E15" i="2"/>
  <c r="J14" i="2"/>
  <c r="I14" i="2"/>
  <c r="H14" i="2"/>
  <c r="G14" i="2"/>
  <c r="F14" i="2"/>
  <c r="E14" i="2"/>
  <c r="J13" i="2"/>
  <c r="I13" i="2"/>
  <c r="H13" i="2"/>
  <c r="G13" i="2"/>
  <c r="F13" i="2"/>
  <c r="E13" i="2"/>
  <c r="J12" i="2"/>
  <c r="I12" i="2"/>
  <c r="H12" i="2"/>
  <c r="G12" i="2"/>
  <c r="F12" i="2"/>
  <c r="E12" i="2"/>
  <c r="J11" i="2"/>
  <c r="I11" i="2"/>
  <c r="H11" i="2"/>
  <c r="G11" i="2"/>
  <c r="F11" i="2"/>
  <c r="E11" i="2"/>
  <c r="J10" i="2"/>
  <c r="I10" i="2"/>
  <c r="H10" i="2"/>
  <c r="G10" i="2"/>
  <c r="F10" i="2"/>
  <c r="E10" i="2"/>
  <c r="J9" i="2"/>
  <c r="I9" i="2"/>
  <c r="H9" i="2"/>
  <c r="G9" i="2"/>
  <c r="F9" i="2"/>
  <c r="E9" i="2"/>
  <c r="J8" i="2"/>
  <c r="I8" i="2"/>
  <c r="H8" i="2"/>
  <c r="G8" i="2"/>
  <c r="F8" i="2"/>
  <c r="E8" i="2"/>
  <c r="J7" i="2"/>
  <c r="I7" i="2"/>
  <c r="H7" i="2"/>
  <c r="G7" i="2"/>
  <c r="F7" i="2"/>
  <c r="E7" i="2"/>
</calcChain>
</file>

<file path=xl/sharedStrings.xml><?xml version="1.0" encoding="utf-8"?>
<sst xmlns="http://schemas.openxmlformats.org/spreadsheetml/2006/main" count="498" uniqueCount="94">
  <si>
    <t>Т/р</t>
  </si>
  <si>
    <t>Халқаро патентланмаган номи</t>
  </si>
  <si>
    <t>Омепразол</t>
  </si>
  <si>
    <t>Сальбутамол</t>
  </si>
  <si>
    <t>бурун томчиси 100 мкг/мл 5 мл</t>
  </si>
  <si>
    <t>бурунга сепиш учун дозаланган спрей 10мкг/доза 5мл</t>
  </si>
  <si>
    <t>Изосорбид динитрат</t>
  </si>
  <si>
    <t>спрей 1,25 мкг/доза 15 мл 300 доза</t>
  </si>
  <si>
    <t>таблетка 10 мг</t>
  </si>
  <si>
    <t>Ацетилсалицил кислотаси</t>
  </si>
  <si>
    <t>таблетка 50 мг</t>
  </si>
  <si>
    <t>таблетка 75 мг</t>
  </si>
  <si>
    <t>таблетка 100 мг</t>
  </si>
  <si>
    <t>таблетка 150 мг</t>
  </si>
  <si>
    <t>таблетка 500 мг</t>
  </si>
  <si>
    <t>Клопидогрел</t>
  </si>
  <si>
    <t xml:space="preserve">Бисопролол </t>
  </si>
  <si>
    <t>таблетка 2,5 мг</t>
  </si>
  <si>
    <t>таблетка 5 мг</t>
  </si>
  <si>
    <t>Амлодипин</t>
  </si>
  <si>
    <t>Эналаприл малеат</t>
  </si>
  <si>
    <t>Аторвастатин</t>
  </si>
  <si>
    <t>таблетка 20 мг</t>
  </si>
  <si>
    <t>таблетка 40 мг</t>
  </si>
  <si>
    <t>таблетка 80 мг</t>
  </si>
  <si>
    <t>Варфарин</t>
  </si>
  <si>
    <t>таблетка 3 мг</t>
  </si>
  <si>
    <t>Спиронолактон</t>
  </si>
  <si>
    <t>таблетка 25 мг</t>
  </si>
  <si>
    <t>Фурасемид</t>
  </si>
  <si>
    <t>Гликлазид</t>
  </si>
  <si>
    <t>таблетка 30 мг</t>
  </si>
  <si>
    <t>таблетка 60 мг</t>
  </si>
  <si>
    <t>Метформин</t>
  </si>
  <si>
    <t>таблетка 850 мг</t>
  </si>
  <si>
    <t>таблетка 1000 мг</t>
  </si>
  <si>
    <t>эхтиёж</t>
  </si>
  <si>
    <t>хакикатда</t>
  </si>
  <si>
    <t>2022 йил</t>
  </si>
  <si>
    <t>2023 йил</t>
  </si>
  <si>
    <t>Самарқанд вилояти</t>
  </si>
  <si>
    <t>Андижон вилояти</t>
  </si>
  <si>
    <t>Бухоро вилояти</t>
  </si>
  <si>
    <t>Жиззах вилояти</t>
  </si>
  <si>
    <t>Навоий вилояти</t>
  </si>
  <si>
    <t>Наманган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</si>
  <si>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</si>
  <si>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</si>
  <si>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</si>
  <si>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</si>
  <si>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</si>
  <si>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Қашқадарё вилояти</t>
  </si>
  <si>
    <t>Тошкент шахри</t>
  </si>
  <si>
    <t>Қорақалпоғистон Республикаси</t>
  </si>
  <si>
    <t>Худудлар номи</t>
  </si>
  <si>
    <t>аэрозоль 100 мкг/доза 7 гр 200 доза; аэрозоль  100 мкг/200 доз</t>
  </si>
  <si>
    <t>Калий йодид</t>
  </si>
  <si>
    <t>таблетка 200 мкг</t>
  </si>
  <si>
    <t>Тиамазол</t>
  </si>
  <si>
    <t>Левотироксин натрий</t>
  </si>
  <si>
    <t>таблетка 100 мкг</t>
  </si>
  <si>
    <t xml:space="preserve">Десмопрессин </t>
  </si>
  <si>
    <t>Амброксол</t>
  </si>
  <si>
    <t xml:space="preserve">Верапамил </t>
  </si>
  <si>
    <t xml:space="preserve">таблетка 80мг </t>
  </si>
  <si>
    <t>Изосорбид мононитрат</t>
  </si>
  <si>
    <t>Преднизолон</t>
  </si>
  <si>
    <t>Фолат кислотаси</t>
  </si>
  <si>
    <t>Темир Fe (II) бирикмалари</t>
  </si>
  <si>
    <t>капсула 100 мг</t>
  </si>
  <si>
    <t>Темир Fe (III)  бирикмалари</t>
  </si>
  <si>
    <t>Альбендазол</t>
  </si>
  <si>
    <t>таблетка</t>
  </si>
  <si>
    <t>суспензия</t>
  </si>
  <si>
    <t>капсула 10 мг</t>
  </si>
  <si>
    <t>капсула 20 мг</t>
  </si>
  <si>
    <t>капсула 40 мг</t>
  </si>
  <si>
    <t>таблетка 1 мг</t>
  </si>
  <si>
    <t>2022-2023 йиллар ҳамда 2024 йилнинг 11 ойи давомида дори воситаларининг харажати ва эҳтиёжи бўйича ҳудудлар кесимида
МАЪЛУМОТ</t>
  </si>
  <si>
    <t>2024 йил 11 ойлик</t>
  </si>
  <si>
    <t>жами</t>
  </si>
  <si>
    <t>Эмпаглифлозин</t>
  </si>
  <si>
    <t xml:space="preserve"> -     </t>
  </si>
  <si>
    <t>2025 йил</t>
  </si>
  <si>
    <t>Жами</t>
  </si>
  <si>
    <t>Прогноз +10%</t>
  </si>
  <si>
    <t>харид қилинган</t>
  </si>
  <si>
    <t>мавжуд эҳтиёж</t>
  </si>
  <si>
    <t>эҳтиёж</t>
  </si>
  <si>
    <t>2022-2023-2024 йилларда дори воситаларининг айланмаси ва ҳудудлар кесимида 2025 йил учун Давлат бюджети ҳамда “Тиббий суғурта” дастури доирасида харид қилинадиган дори воситалари ва тиббий буюмларга бўлган йиллик талаблар тўғрисида
МАЪЛУМОТ</t>
  </si>
  <si>
    <t>Дори шакли ва дозаси</t>
  </si>
  <si>
    <t>Ўл. бирл. (дона)</t>
  </si>
  <si>
    <t>дона</t>
  </si>
  <si>
    <t>эҳтиёжи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</si>
</sst>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_-* #,##0.00\ _₽_-;\-* #,##0.00\ _₽_-;_-* &quot;-&quot;??\ _₽_-;_-@_-"/>
    <numFmt numFmtId="166" formatCode="_-* #,##0\ _₽_-;\-* #,##0\ _₽_-;_-* &quot;-&quot;??\ _₽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</font>
    <font>
      <sz val="11"/>
      <color rgb="FF000000"/>
      <name val="Calibri"/>
      <charset val="204"/>
    </font>
    <font>
      <sz val="11"/>
      <color rgb="FF000000"/>
      <name val="Calibri"/>
      <charset val="13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0" fontId="5" fillId="0" borderId="0"/>
    <xf numFmtId="0" fontId="17" fillId="0" borderId="0"/>
    <xf numFmtId="0" fontId="18" fillId="0" borderId="0">
      <alignment vertical="center"/>
    </xf>
    <xf numFmtId="0" fontId="20" fillId="0" borderId="0">
      <protection locked="0"/>
    </xf>
    <xf numFmtId="0" fontId="21" fillId="0" borderId="0">
      <protection locked="0"/>
    </xf>
    <xf numFmtId="0" fontId="3" fillId="0" borderId="0"/>
    <xf numFmtId="0" fontId="18" fillId="0" borderId="0">
      <protection locked="0"/>
    </xf>
    <xf numFmtId="0" fontId="2" fillId="0" borderId="0"/>
    <xf numFmtId="165" fontId="17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" xfId="2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/>
    </xf>
    <xf numFmtId="164" fontId="5" fillId="2" borderId="1" xfId="2" applyNumberForma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6" fontId="17" fillId="0" borderId="1" xfId="10" applyNumberFormat="1" applyFont="1" applyFill="1" applyBorder="1" applyAlignment="1">
      <alignment horizontal="center" vertical="center"/>
    </xf>
    <xf numFmtId="166" fontId="0" fillId="0" borderId="1" xfId="1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9" fillId="0" borderId="1" xfId="8" applyFont="1" applyBorder="1" applyAlignment="1" applyProtection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5" fillId="3" borderId="1" xfId="2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 xr:uid="{B54C2631-56F9-4B24-A78A-FE0D07DE7352}"/>
    <cellStyle name="Обычный 2 2" xfId="6" xr:uid="{6D2DC397-FF22-450D-A05E-B4221C939115}"/>
    <cellStyle name="Обычный 2 3" xfId="7" xr:uid="{3B1F55F9-80EC-4643-8E82-5C9E1AF54AB2}"/>
    <cellStyle name="Обычный 2 4" xfId="9" xr:uid="{BFA2D747-B90A-4924-9EE2-8C13DB05962B}"/>
    <cellStyle name="Обычный 2 5" xfId="11" xr:uid="{CA0F6038-502D-4A1E-91AE-BD0F8A90DBE3}"/>
    <cellStyle name="Обычный 3" xfId="3" xr:uid="{D815D13D-186A-4667-AF08-096D2B588EDE}"/>
    <cellStyle name="Обычный 4" xfId="2" xr:uid="{F37E577C-A29D-4903-B148-7197BCB5051F}"/>
    <cellStyle name="Обычный 4 2" xfId="5" xr:uid="{B695E038-826E-4131-AF0C-7BF6A46E2006}"/>
    <cellStyle name="Обычный 5" xfId="4" xr:uid="{FAA713AA-8C7A-476A-A920-4BF3AA6A59D1}"/>
    <cellStyle name="Обычный 5 2" xfId="8" xr:uid="{BEFA9666-EFF2-4C2E-8A74-921ECD23112F}"/>
    <cellStyle name="Финансовый 2" xfId="10" xr:uid="{F9A13014-A49A-4EC0-BAE4-0F96121DE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74E7-52EF-4ADC-8D5D-52C41BCC90EF}">
  <dimension ref="A2:CP62"/>
  <sheetViews>
    <sheetView tabSelected="1" topLeftCell="A2" zoomScale="70" zoomScaleNormal="70" workbookViewId="0">
      <pane xSplit="3" ySplit="5" topLeftCell="D7" activePane="bottomRight" state="frozen"/>
      <selection activeCell="A2" sqref="A2"/>
      <selection pane="topRight" activeCell="G2" sqref="G2"/>
      <selection pane="bottomLeft" activeCell="A6" sqref="A6"/>
      <selection pane="bottomRight" activeCell="H30" sqref="H30"/>
    </sheetView>
  </sheetViews>
  <sheetFormatPr defaultRowHeight="15"/>
  <cols>
    <col min="1" max="1" width="6.140625" style="7" customWidth="1"/>
    <col min="2" max="2" width="30" customWidth="1"/>
    <col min="3" max="3" width="65.42578125" customWidth="1"/>
    <col min="4" max="4" width="13.5703125" style="7" customWidth="1"/>
    <col min="5" max="5" width="9.140625" style="1" customWidth="1"/>
    <col min="6" max="6" width="12.7109375" style="1" customWidth="1"/>
    <col min="7" max="7" width="9.7109375" style="1" bestFit="1" customWidth="1"/>
    <col min="8" max="8" width="12" style="1" customWidth="1"/>
    <col min="9" max="9" width="10" style="1" bestFit="1" customWidth="1"/>
    <col min="10" max="10" width="12.42578125" style="1" customWidth="1"/>
    <col min="11" max="11" width="9.140625" style="1" customWidth="1"/>
    <col min="12" max="12" width="12.7109375" style="1" customWidth="1"/>
    <col min="13" max="13" width="9.140625" style="1" customWidth="1"/>
    <col min="14" max="14" width="12" style="1" customWidth="1"/>
    <col min="15" max="15" width="9.140625" style="1" customWidth="1"/>
    <col min="16" max="16" width="12.42578125" style="1" customWidth="1"/>
    <col min="17" max="17" width="9.140625" style="1" customWidth="1"/>
    <col min="18" max="18" width="12.42578125" style="1" customWidth="1"/>
    <col min="19" max="19" width="9.140625" style="1" customWidth="1"/>
    <col min="20" max="20" width="12.42578125" style="1" customWidth="1"/>
    <col min="21" max="21" width="9.140625" style="1" customWidth="1"/>
    <col min="22" max="22" width="12.42578125" style="1" customWidth="1"/>
    <col min="23" max="23" width="9.140625" style="1" customWidth="1"/>
    <col min="24" max="24" width="12.42578125" style="1" customWidth="1"/>
    <col min="25" max="25" width="9.42578125" style="1" customWidth="1"/>
    <col min="26" max="26" width="12.85546875" style="1" customWidth="1"/>
    <col min="27" max="27" width="9.140625" style="1" customWidth="1"/>
    <col min="28" max="28" width="12.42578125" style="1" customWidth="1"/>
    <col min="29" max="29" width="9.140625" style="1" customWidth="1"/>
    <col min="30" max="30" width="12" style="1" customWidth="1"/>
    <col min="31" max="31" width="9.140625" style="1" customWidth="1"/>
    <col min="32" max="32" width="12.42578125" style="1" bestFit="1" customWidth="1"/>
    <col min="33" max="33" width="9.140625" style="1" customWidth="1"/>
    <col min="34" max="34" width="12.7109375" style="1" customWidth="1"/>
    <col min="35" max="35" width="9.140625" style="1" customWidth="1"/>
    <col min="36" max="36" width="12" style="1" customWidth="1"/>
    <col min="37" max="37" width="9.140625" style="1" customWidth="1"/>
    <col min="38" max="38" width="11.42578125" style="1" customWidth="1"/>
    <col min="39" max="39" width="9.140625" style="1" customWidth="1"/>
    <col min="40" max="40" width="11.5703125" style="1" customWidth="1"/>
    <col min="41" max="41" width="9.5703125" style="1" customWidth="1"/>
    <col min="42" max="42" width="11.7109375" style="1" customWidth="1"/>
    <col min="43" max="43" width="9.5703125" style="1" customWidth="1"/>
    <col min="44" max="44" width="11.7109375" style="1" customWidth="1"/>
    <col min="45" max="45" width="8.42578125" style="1" customWidth="1"/>
    <col min="46" max="46" width="11.7109375" style="1" customWidth="1"/>
    <col min="47" max="47" width="9.140625" style="1" customWidth="1"/>
    <col min="48" max="48" width="11.42578125" style="1" customWidth="1"/>
    <col min="49" max="49" width="9.140625" style="1" customWidth="1"/>
    <col min="50" max="50" width="11.85546875" style="1" customWidth="1"/>
    <col min="51" max="51" width="9.140625" style="1" customWidth="1"/>
    <col min="52" max="52" width="11.42578125" style="1" customWidth="1"/>
    <col min="53" max="53" width="9.140625" style="1" customWidth="1"/>
    <col min="54" max="54" width="11.42578125" style="1" customWidth="1"/>
    <col min="55" max="55" width="9.140625" style="1" customWidth="1"/>
    <col min="56" max="56" width="12.140625" style="1" customWidth="1"/>
    <col min="57" max="57" width="9.140625" style="1" customWidth="1"/>
    <col min="58" max="58" width="11.7109375" style="1" customWidth="1"/>
    <col min="59" max="59" width="9.140625" style="1" customWidth="1"/>
    <col min="60" max="60" width="12.140625" style="1" customWidth="1"/>
    <col min="61" max="61" width="9.140625" style="1" customWidth="1"/>
    <col min="62" max="62" width="11.5703125" style="1" customWidth="1"/>
    <col min="63" max="63" width="9.140625" style="1" customWidth="1"/>
    <col min="64" max="64" width="12.42578125" style="1" customWidth="1"/>
    <col min="65" max="65" width="9.140625" style="1" customWidth="1"/>
    <col min="66" max="66" width="11.5703125" style="1" customWidth="1"/>
    <col min="67" max="67" width="9.140625" style="1" customWidth="1"/>
    <col min="68" max="68" width="11.42578125" style="1" customWidth="1"/>
    <col min="69" max="69" width="9.140625" style="1" customWidth="1"/>
    <col min="70" max="70" width="11.42578125" style="1" customWidth="1"/>
    <col min="71" max="71" width="9.140625" style="1" customWidth="1"/>
    <col min="72" max="72" width="12.28515625" style="1" customWidth="1"/>
    <col min="73" max="73" width="9.140625" style="1" customWidth="1"/>
    <col min="74" max="74" width="11.5703125" style="1" customWidth="1"/>
    <col min="75" max="75" width="9.140625" style="1" customWidth="1"/>
    <col min="76" max="76" width="12.140625" style="1" customWidth="1"/>
    <col min="77" max="77" width="12.140625" style="1" bestFit="1" customWidth="1"/>
    <col min="78" max="78" width="11.7109375" style="1" customWidth="1"/>
    <col min="79" max="79" width="10.5703125" style="1" bestFit="1" customWidth="1"/>
    <col min="80" max="80" width="12.42578125" style="1" customWidth="1"/>
    <col min="81" max="81" width="12.140625" style="1" bestFit="1" customWidth="1"/>
    <col min="82" max="82" width="13" style="1" customWidth="1"/>
    <col min="83" max="83" width="9.140625" style="1"/>
    <col min="84" max="84" width="11.85546875" style="1" customWidth="1"/>
    <col min="85" max="85" width="9.140625" style="1"/>
    <col min="86" max="86" width="12.28515625" style="1" customWidth="1"/>
    <col min="87" max="87" width="9.140625" style="1"/>
    <col min="88" max="88" width="12.42578125" style="1" customWidth="1"/>
    <col min="89" max="89" width="9.140625" style="1"/>
    <col min="90" max="90" width="12.5703125" style="1" customWidth="1"/>
    <col min="91" max="91" width="9.140625" style="1"/>
    <col min="92" max="92" width="13.28515625" style="1" customWidth="1"/>
    <col min="93" max="93" width="9.140625" style="1"/>
    <col min="94" max="94" width="13" style="1" customWidth="1"/>
  </cols>
  <sheetData>
    <row r="2" spans="1:94" ht="42" customHeight="1">
      <c r="A2" s="27" t="s">
        <v>78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94" ht="15" customHeight="1">
      <c r="A3" s="28" t="s">
        <v>0</v>
      </c>
      <c r="B3" s="28" t="s">
        <v>1</v>
      </c>
      <c r="C3" s="28" t="s">
        <v>90</v>
      </c>
      <c r="D3" s="28" t="s">
        <v>91</v>
      </c>
      <c r="E3" s="31"/>
      <c r="F3" s="32"/>
      <c r="G3" s="32"/>
      <c r="H3" s="32"/>
      <c r="I3" s="32"/>
      <c r="J3" s="33"/>
      <c r="K3" s="34" t="s">
        <v>54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6"/>
    </row>
    <row r="4" spans="1:94" ht="15.75" customHeight="1">
      <c r="A4" s="29"/>
      <c r="B4" s="29"/>
      <c r="C4" s="29"/>
      <c r="D4" s="29"/>
      <c r="E4" s="37" t="s">
        <v>80</v>
      </c>
      <c r="F4" s="37"/>
      <c r="G4" s="37"/>
      <c r="H4" s="37"/>
      <c r="I4" s="37"/>
      <c r="J4" s="37"/>
      <c r="K4" s="37" t="s">
        <v>53</v>
      </c>
      <c r="L4" s="37"/>
      <c r="M4" s="37"/>
      <c r="N4" s="37"/>
      <c r="O4" s="37"/>
      <c r="P4" s="37"/>
      <c r="Q4" s="37" t="s">
        <v>41</v>
      </c>
      <c r="R4" s="37"/>
      <c r="S4" s="37"/>
      <c r="T4" s="37"/>
      <c r="U4" s="37"/>
      <c r="V4" s="37"/>
      <c r="W4" s="31" t="s">
        <v>42</v>
      </c>
      <c r="X4" s="32"/>
      <c r="Y4" s="32"/>
      <c r="Z4" s="32"/>
      <c r="AA4" s="32"/>
      <c r="AB4" s="33"/>
      <c r="AC4" s="31" t="s">
        <v>43</v>
      </c>
      <c r="AD4" s="32"/>
      <c r="AE4" s="32"/>
      <c r="AF4" s="32"/>
      <c r="AG4" s="32"/>
      <c r="AH4" s="33"/>
      <c r="AI4" s="31" t="s">
        <v>44</v>
      </c>
      <c r="AJ4" s="32"/>
      <c r="AK4" s="32"/>
      <c r="AL4" s="32"/>
      <c r="AM4" s="32"/>
      <c r="AN4" s="33"/>
      <c r="AO4" s="31" t="s">
        <v>45</v>
      </c>
      <c r="AP4" s="32"/>
      <c r="AQ4" s="32"/>
      <c r="AR4" s="32"/>
      <c r="AS4" s="32"/>
      <c r="AT4" s="33"/>
      <c r="AU4" s="31" t="s">
        <v>40</v>
      </c>
      <c r="AV4" s="32"/>
      <c r="AW4" s="32"/>
      <c r="AX4" s="32"/>
      <c r="AY4" s="32"/>
      <c r="AZ4" s="33"/>
      <c r="BA4" s="31" t="s">
        <v>46</v>
      </c>
      <c r="BB4" s="32"/>
      <c r="BC4" s="32"/>
      <c r="BD4" s="32"/>
      <c r="BE4" s="32"/>
      <c r="BF4" s="33"/>
      <c r="BG4" s="31" t="s">
        <v>47</v>
      </c>
      <c r="BH4" s="32"/>
      <c r="BI4" s="32"/>
      <c r="BJ4" s="32"/>
      <c r="BK4" s="32"/>
      <c r="BL4" s="33"/>
      <c r="BM4" s="31" t="s">
        <v>48</v>
      </c>
      <c r="BN4" s="32"/>
      <c r="BO4" s="32"/>
      <c r="BP4" s="32"/>
      <c r="BQ4" s="32"/>
      <c r="BR4" s="33"/>
      <c r="BS4" s="31" t="s">
        <v>49</v>
      </c>
      <c r="BT4" s="32"/>
      <c r="BU4" s="32"/>
      <c r="BV4" s="32"/>
      <c r="BW4" s="32"/>
      <c r="BX4" s="33"/>
      <c r="BY4" s="31" t="s">
        <v>50</v>
      </c>
      <c r="BZ4" s="32"/>
      <c r="CA4" s="32"/>
      <c r="CB4" s="32"/>
      <c r="CC4" s="32"/>
      <c r="CD4" s="33"/>
      <c r="CE4" s="31" t="s">
        <v>51</v>
      </c>
      <c r="CF4" s="32"/>
      <c r="CG4" s="32"/>
      <c r="CH4" s="32"/>
      <c r="CI4" s="32"/>
      <c r="CJ4" s="33"/>
      <c r="CK4" s="31" t="s">
        <v>52</v>
      </c>
      <c r="CL4" s="32"/>
      <c r="CM4" s="32"/>
      <c r="CN4" s="32"/>
      <c r="CO4" s="32"/>
      <c r="CP4" s="33"/>
    </row>
    <row r="5" spans="1:94" ht="15.75" customHeight="1">
      <c r="A5" s="29"/>
      <c r="B5" s="29"/>
      <c r="C5" s="29"/>
      <c r="D5" s="29"/>
      <c r="E5" s="38" t="s">
        <v>38</v>
      </c>
      <c r="F5" s="39"/>
      <c r="G5" s="40" t="s">
        <v>39</v>
      </c>
      <c r="H5" s="39"/>
      <c r="I5" s="40" t="s">
        <v>79</v>
      </c>
      <c r="J5" s="39"/>
      <c r="K5" s="38" t="s">
        <v>38</v>
      </c>
      <c r="L5" s="39"/>
      <c r="M5" s="40" t="s">
        <v>39</v>
      </c>
      <c r="N5" s="39"/>
      <c r="O5" s="40" t="s">
        <v>79</v>
      </c>
      <c r="P5" s="39"/>
      <c r="Q5" s="40" t="s">
        <v>38</v>
      </c>
      <c r="R5" s="39"/>
      <c r="S5" s="40" t="s">
        <v>39</v>
      </c>
      <c r="T5" s="39"/>
      <c r="U5" s="40" t="s">
        <v>79</v>
      </c>
      <c r="V5" s="39"/>
      <c r="W5" s="40" t="s">
        <v>38</v>
      </c>
      <c r="X5" s="39"/>
      <c r="Y5" s="40" t="s">
        <v>39</v>
      </c>
      <c r="Z5" s="39"/>
      <c r="AA5" s="40" t="s">
        <v>79</v>
      </c>
      <c r="AB5" s="39"/>
      <c r="AC5" s="40" t="s">
        <v>38</v>
      </c>
      <c r="AD5" s="39"/>
      <c r="AE5" s="40" t="s">
        <v>39</v>
      </c>
      <c r="AF5" s="39"/>
      <c r="AG5" s="40" t="s">
        <v>79</v>
      </c>
      <c r="AH5" s="39"/>
      <c r="AI5" s="40" t="s">
        <v>38</v>
      </c>
      <c r="AJ5" s="39"/>
      <c r="AK5" s="40" t="s">
        <v>39</v>
      </c>
      <c r="AL5" s="39"/>
      <c r="AM5" s="40" t="s">
        <v>79</v>
      </c>
      <c r="AN5" s="39"/>
      <c r="AO5" s="40" t="s">
        <v>38</v>
      </c>
      <c r="AP5" s="39"/>
      <c r="AQ5" s="40" t="s">
        <v>39</v>
      </c>
      <c r="AR5" s="39"/>
      <c r="AS5" s="40" t="s">
        <v>79</v>
      </c>
      <c r="AT5" s="39"/>
      <c r="AU5" s="40" t="s">
        <v>38</v>
      </c>
      <c r="AV5" s="39"/>
      <c r="AW5" s="40" t="s">
        <v>39</v>
      </c>
      <c r="AX5" s="39"/>
      <c r="AY5" s="40" t="s">
        <v>79</v>
      </c>
      <c r="AZ5" s="39"/>
      <c r="BA5" s="40" t="s">
        <v>38</v>
      </c>
      <c r="BB5" s="39"/>
      <c r="BC5" s="40" t="s">
        <v>39</v>
      </c>
      <c r="BD5" s="39"/>
      <c r="BE5" s="40" t="s">
        <v>79</v>
      </c>
      <c r="BF5" s="39"/>
      <c r="BG5" s="40" t="s">
        <v>38</v>
      </c>
      <c r="BH5" s="39"/>
      <c r="BI5" s="40" t="s">
        <v>39</v>
      </c>
      <c r="BJ5" s="39"/>
      <c r="BK5" s="40" t="s">
        <v>79</v>
      </c>
      <c r="BL5" s="39"/>
      <c r="BM5" s="40" t="s">
        <v>38</v>
      </c>
      <c r="BN5" s="39"/>
      <c r="BO5" s="40" t="s">
        <v>39</v>
      </c>
      <c r="BP5" s="39"/>
      <c r="BQ5" s="40" t="s">
        <v>79</v>
      </c>
      <c r="BR5" s="39"/>
      <c r="BS5" s="40" t="s">
        <v>38</v>
      </c>
      <c r="BT5" s="39"/>
      <c r="BU5" s="40" t="s">
        <v>39</v>
      </c>
      <c r="BV5" s="39"/>
      <c r="BW5" s="40" t="s">
        <v>79</v>
      </c>
      <c r="BX5" s="39"/>
      <c r="BY5" s="40" t="s">
        <v>38</v>
      </c>
      <c r="BZ5" s="39"/>
      <c r="CA5" s="40" t="s">
        <v>39</v>
      </c>
      <c r="CB5" s="39"/>
      <c r="CC5" s="40" t="s">
        <v>79</v>
      </c>
      <c r="CD5" s="39"/>
      <c r="CE5" s="40" t="s">
        <v>38</v>
      </c>
      <c r="CF5" s="39"/>
      <c r="CG5" s="40" t="s">
        <v>39</v>
      </c>
      <c r="CH5" s="39"/>
      <c r="CI5" s="40" t="s">
        <v>79</v>
      </c>
      <c r="CJ5" s="39"/>
      <c r="CK5" s="40" t="s">
        <v>38</v>
      </c>
      <c r="CL5" s="39"/>
      <c r="CM5" s="40" t="s">
        <v>39</v>
      </c>
      <c r="CN5" s="39"/>
      <c r="CO5" s="40" t="s">
        <v>79</v>
      </c>
      <c r="CP5" s="39"/>
    </row>
    <row r="6" spans="1:94" ht="31.5">
      <c r="A6" s="30"/>
      <c r="B6" s="30"/>
      <c r="C6" s="30"/>
      <c r="D6" s="30"/>
      <c r="E6" s="21" t="s">
        <v>36</v>
      </c>
      <c r="F6" s="2" t="s">
        <v>37</v>
      </c>
      <c r="G6" s="2" t="s">
        <v>36</v>
      </c>
      <c r="H6" s="2" t="s">
        <v>37</v>
      </c>
      <c r="I6" s="2" t="s">
        <v>36</v>
      </c>
      <c r="J6" s="2" t="s">
        <v>37</v>
      </c>
      <c r="K6" s="21" t="s">
        <v>36</v>
      </c>
      <c r="L6" s="2" t="s">
        <v>37</v>
      </c>
      <c r="M6" s="2" t="s">
        <v>36</v>
      </c>
      <c r="N6" s="2" t="s">
        <v>37</v>
      </c>
      <c r="O6" s="2" t="s">
        <v>36</v>
      </c>
      <c r="P6" s="2" t="s">
        <v>37</v>
      </c>
      <c r="Q6" s="21" t="s">
        <v>36</v>
      </c>
      <c r="R6" s="2" t="s">
        <v>37</v>
      </c>
      <c r="S6" s="2" t="s">
        <v>36</v>
      </c>
      <c r="T6" s="2" t="s">
        <v>37</v>
      </c>
      <c r="U6" s="2" t="s">
        <v>36</v>
      </c>
      <c r="V6" s="2" t="s">
        <v>37</v>
      </c>
      <c r="W6" s="21" t="s">
        <v>36</v>
      </c>
      <c r="X6" s="2" t="s">
        <v>37</v>
      </c>
      <c r="Y6" s="2" t="s">
        <v>36</v>
      </c>
      <c r="Z6" s="2" t="s">
        <v>37</v>
      </c>
      <c r="AA6" s="2" t="s">
        <v>36</v>
      </c>
      <c r="AB6" s="2" t="s">
        <v>37</v>
      </c>
      <c r="AC6" s="21" t="s">
        <v>36</v>
      </c>
      <c r="AD6" s="2" t="s">
        <v>37</v>
      </c>
      <c r="AE6" s="2" t="s">
        <v>36</v>
      </c>
      <c r="AF6" s="2" t="s">
        <v>37</v>
      </c>
      <c r="AG6" s="2" t="s">
        <v>36</v>
      </c>
      <c r="AH6" s="2" t="s">
        <v>37</v>
      </c>
      <c r="AI6" s="21" t="s">
        <v>36</v>
      </c>
      <c r="AJ6" s="2" t="s">
        <v>37</v>
      </c>
      <c r="AK6" s="2" t="s">
        <v>36</v>
      </c>
      <c r="AL6" s="2" t="s">
        <v>37</v>
      </c>
      <c r="AM6" s="2" t="s">
        <v>36</v>
      </c>
      <c r="AN6" s="2" t="s">
        <v>37</v>
      </c>
      <c r="AO6" s="21" t="s">
        <v>36</v>
      </c>
      <c r="AP6" s="2" t="s">
        <v>37</v>
      </c>
      <c r="AQ6" s="2" t="s">
        <v>36</v>
      </c>
      <c r="AR6" s="2" t="s">
        <v>37</v>
      </c>
      <c r="AS6" s="2" t="s">
        <v>36</v>
      </c>
      <c r="AT6" s="2" t="s">
        <v>37</v>
      </c>
      <c r="AU6" s="21" t="s">
        <v>36</v>
      </c>
      <c r="AV6" s="2" t="s">
        <v>37</v>
      </c>
      <c r="AW6" s="2" t="s">
        <v>36</v>
      </c>
      <c r="AX6" s="2" t="s">
        <v>37</v>
      </c>
      <c r="AY6" s="2" t="s">
        <v>36</v>
      </c>
      <c r="AZ6" s="2" t="s">
        <v>37</v>
      </c>
      <c r="BA6" s="21" t="s">
        <v>36</v>
      </c>
      <c r="BB6" s="2" t="s">
        <v>37</v>
      </c>
      <c r="BC6" s="2" t="s">
        <v>36</v>
      </c>
      <c r="BD6" s="2" t="s">
        <v>37</v>
      </c>
      <c r="BE6" s="2" t="s">
        <v>36</v>
      </c>
      <c r="BF6" s="2" t="s">
        <v>37</v>
      </c>
      <c r="BG6" s="21" t="s">
        <v>36</v>
      </c>
      <c r="BH6" s="2" t="s">
        <v>37</v>
      </c>
      <c r="BI6" s="2" t="s">
        <v>36</v>
      </c>
      <c r="BJ6" s="2" t="s">
        <v>37</v>
      </c>
      <c r="BK6" s="2" t="s">
        <v>36</v>
      </c>
      <c r="BL6" s="2" t="s">
        <v>37</v>
      </c>
      <c r="BM6" s="21" t="s">
        <v>36</v>
      </c>
      <c r="BN6" s="2" t="s">
        <v>37</v>
      </c>
      <c r="BO6" s="2" t="s">
        <v>36</v>
      </c>
      <c r="BP6" s="2" t="s">
        <v>37</v>
      </c>
      <c r="BQ6" s="2" t="s">
        <v>36</v>
      </c>
      <c r="BR6" s="2" t="s">
        <v>37</v>
      </c>
      <c r="BS6" s="21" t="s">
        <v>36</v>
      </c>
      <c r="BT6" s="2" t="s">
        <v>37</v>
      </c>
      <c r="BU6" s="2" t="s">
        <v>36</v>
      </c>
      <c r="BV6" s="2" t="s">
        <v>37</v>
      </c>
      <c r="BW6" s="2" t="s">
        <v>36</v>
      </c>
      <c r="BX6" s="2" t="s">
        <v>37</v>
      </c>
      <c r="BY6" s="21" t="s">
        <v>36</v>
      </c>
      <c r="BZ6" s="2" t="s">
        <v>37</v>
      </c>
      <c r="CA6" s="2" t="s">
        <v>36</v>
      </c>
      <c r="CB6" s="2" t="s">
        <v>37</v>
      </c>
      <c r="CC6" s="2" t="s">
        <v>36</v>
      </c>
      <c r="CD6" s="2" t="s">
        <v>37</v>
      </c>
      <c r="CE6" s="21" t="s">
        <v>36</v>
      </c>
      <c r="CF6" s="2" t="s">
        <v>37</v>
      </c>
      <c r="CG6" s="2" t="s">
        <v>36</v>
      </c>
      <c r="CH6" s="2" t="s">
        <v>37</v>
      </c>
      <c r="CI6" s="2" t="s">
        <v>36</v>
      </c>
      <c r="CJ6" s="2" t="s">
        <v>37</v>
      </c>
      <c r="CK6" s="21" t="s">
        <v>36</v>
      </c>
      <c r="CL6" s="2" t="s">
        <v>37</v>
      </c>
      <c r="CM6" s="2" t="s">
        <v>36</v>
      </c>
      <c r="CN6" s="2" t="s">
        <v>37</v>
      </c>
      <c r="CO6" s="2" t="s">
        <v>36</v>
      </c>
      <c r="CP6" s="2" t="s">
        <v>37</v>
      </c>
    </row>
    <row r="7" spans="1:94" ht="15.75" customHeight="1">
      <c r="A7" s="43">
        <v>1</v>
      </c>
      <c r="B7" s="4" t="s">
        <v>2</v>
      </c>
      <c r="C7" s="4" t="s">
        <v>74</v>
      </c>
      <c r="D7" s="56" t="s">
        <v>92</v>
      </c>
      <c r="E7" s="11">
        <f>K7+Q7+W7+AC7+AI7+AO7+AU7+BA7+BG7+BM7+BS7+BY7+CE7+CK7</f>
        <v>764771.89999999991</v>
      </c>
      <c r="F7" s="11">
        <f t="shared" ref="F7:J22" si="0">L7+R7+X7+AD7+AJ7+AP7+AV7+BB7+BH7+BN7+BT7+BZ7+CF7+CL7</f>
        <v>355744.3</v>
      </c>
      <c r="G7" s="11">
        <f t="shared" si="0"/>
        <v>357103.05</v>
      </c>
      <c r="H7" s="11">
        <f t="shared" si="0"/>
        <v>188642</v>
      </c>
      <c r="I7" s="11">
        <f t="shared" si="0"/>
        <v>453045.5</v>
      </c>
      <c r="J7" s="11">
        <f t="shared" si="0"/>
        <v>94395.5</v>
      </c>
      <c r="K7" s="8">
        <v>238870</v>
      </c>
      <c r="L7" s="8">
        <v>168900</v>
      </c>
      <c r="M7" s="8">
        <v>47000</v>
      </c>
      <c r="N7" s="8">
        <v>71100</v>
      </c>
      <c r="O7" s="8">
        <v>68500</v>
      </c>
      <c r="P7" s="8">
        <v>33040</v>
      </c>
      <c r="Q7" s="19">
        <v>14358.9</v>
      </c>
      <c r="R7" s="19">
        <v>1451.3</v>
      </c>
      <c r="S7" s="19">
        <v>14521.05</v>
      </c>
      <c r="T7" s="19">
        <v>9775</v>
      </c>
      <c r="U7" s="19">
        <v>16134.499999999998</v>
      </c>
      <c r="V7" s="19">
        <v>6359.4999999999991</v>
      </c>
      <c r="W7" s="8">
        <v>100739.99999999999</v>
      </c>
      <c r="X7" s="8">
        <v>28289.999999999996</v>
      </c>
      <c r="Y7" s="8">
        <v>41745</v>
      </c>
      <c r="Z7" s="8">
        <v>20160</v>
      </c>
      <c r="AA7" s="8">
        <v>35880</v>
      </c>
      <c r="AB7" s="8">
        <v>0</v>
      </c>
      <c r="AC7" s="17">
        <v>31000</v>
      </c>
      <c r="AD7" s="17">
        <v>29332</v>
      </c>
      <c r="AE7" s="17">
        <v>21100</v>
      </c>
      <c r="AF7" s="17">
        <v>13500</v>
      </c>
      <c r="AG7" s="17">
        <v>16634</v>
      </c>
      <c r="AH7" s="17">
        <v>5013</v>
      </c>
      <c r="AI7" s="17">
        <v>16700</v>
      </c>
      <c r="AJ7" s="17">
        <v>5600</v>
      </c>
      <c r="AK7" s="17">
        <v>19100</v>
      </c>
      <c r="AL7" s="17">
        <v>5700</v>
      </c>
      <c r="AM7" s="17">
        <v>30600</v>
      </c>
      <c r="AN7" s="17">
        <v>5600</v>
      </c>
      <c r="AO7" s="9">
        <v>18100</v>
      </c>
      <c r="AP7" s="9">
        <v>10536</v>
      </c>
      <c r="AQ7" s="9">
        <v>12000</v>
      </c>
      <c r="AR7" s="9">
        <v>4232</v>
      </c>
      <c r="AS7" s="9">
        <v>4800</v>
      </c>
      <c r="AT7" s="9">
        <v>4320</v>
      </c>
      <c r="AU7" s="15">
        <v>4700</v>
      </c>
      <c r="AV7" s="15">
        <v>5125</v>
      </c>
      <c r="AW7" s="15">
        <v>6200</v>
      </c>
      <c r="AX7" s="15">
        <v>6430</v>
      </c>
      <c r="AY7" s="19">
        <v>4644</v>
      </c>
      <c r="AZ7" s="19">
        <v>4718</v>
      </c>
      <c r="BA7" s="10">
        <v>21900</v>
      </c>
      <c r="BB7" s="10">
        <v>12300</v>
      </c>
      <c r="BC7" s="10">
        <v>18150</v>
      </c>
      <c r="BD7" s="10">
        <v>8400</v>
      </c>
      <c r="BE7" s="10">
        <v>15600</v>
      </c>
      <c r="BF7" s="10">
        <v>0</v>
      </c>
      <c r="BG7" s="17">
        <v>44000</v>
      </c>
      <c r="BH7" s="17">
        <v>200</v>
      </c>
      <c r="BI7" s="17">
        <v>49100</v>
      </c>
      <c r="BJ7" s="17">
        <v>0</v>
      </c>
      <c r="BK7" s="17">
        <v>69605</v>
      </c>
      <c r="BL7" s="17">
        <v>100</v>
      </c>
      <c r="BM7" s="15">
        <v>44897</v>
      </c>
      <c r="BN7" s="15">
        <v>6006</v>
      </c>
      <c r="BO7" s="15">
        <v>47210</v>
      </c>
      <c r="BP7" s="15">
        <v>3025</v>
      </c>
      <c r="BQ7" s="15">
        <v>60918</v>
      </c>
      <c r="BR7" s="15">
        <v>2348</v>
      </c>
      <c r="BS7" s="15">
        <v>12486</v>
      </c>
      <c r="BT7" s="15">
        <v>1262</v>
      </c>
      <c r="BU7" s="16">
        <v>12627</v>
      </c>
      <c r="BV7" s="16">
        <v>8500</v>
      </c>
      <c r="BW7" s="15">
        <v>14030</v>
      </c>
      <c r="BX7" s="15">
        <v>5530</v>
      </c>
      <c r="BY7" s="13">
        <v>45050</v>
      </c>
      <c r="BZ7" s="13">
        <v>35110</v>
      </c>
      <c r="CA7" s="13">
        <v>16880</v>
      </c>
      <c r="CB7" s="13">
        <v>3880</v>
      </c>
      <c r="CC7" s="13">
        <v>16230</v>
      </c>
      <c r="CD7" s="13">
        <v>5300</v>
      </c>
      <c r="CE7" s="12">
        <v>12000</v>
      </c>
      <c r="CF7" s="12">
        <v>11258</v>
      </c>
      <c r="CG7" s="12">
        <v>14000</v>
      </c>
      <c r="CH7" s="12">
        <v>12648</v>
      </c>
      <c r="CI7" s="12">
        <v>15750</v>
      </c>
      <c r="CJ7" s="12">
        <v>11897</v>
      </c>
      <c r="CK7" s="17">
        <v>159970</v>
      </c>
      <c r="CL7" s="17">
        <v>40374</v>
      </c>
      <c r="CM7" s="17">
        <v>37470</v>
      </c>
      <c r="CN7" s="15">
        <v>21292</v>
      </c>
      <c r="CO7" s="17">
        <v>83720</v>
      </c>
      <c r="CP7" s="17">
        <v>10170</v>
      </c>
    </row>
    <row r="8" spans="1:94" ht="15.75" customHeight="1">
      <c r="A8" s="44"/>
      <c r="B8" s="4" t="s">
        <v>2</v>
      </c>
      <c r="C8" s="4" t="s">
        <v>75</v>
      </c>
      <c r="D8" s="56" t="s">
        <v>92</v>
      </c>
      <c r="E8" s="11">
        <f t="shared" ref="E8:J61" si="1">K8+Q8+W8+AC8+AI8+AO8+AU8+BA8+BG8+BM8+BS8+BY8+CE8+CK8</f>
        <v>6254488.7000000002</v>
      </c>
      <c r="F8" s="11">
        <f t="shared" si="0"/>
        <v>3849199.7</v>
      </c>
      <c r="G8" s="11">
        <f t="shared" si="0"/>
        <v>7914128</v>
      </c>
      <c r="H8" s="11">
        <f t="shared" si="0"/>
        <v>6485415.5</v>
      </c>
      <c r="I8" s="11">
        <f t="shared" si="0"/>
        <v>4557012</v>
      </c>
      <c r="J8" s="11">
        <f t="shared" si="0"/>
        <v>6760969.5</v>
      </c>
      <c r="K8" s="8">
        <v>218090</v>
      </c>
      <c r="L8" s="8">
        <v>175840</v>
      </c>
      <c r="M8" s="8">
        <v>390330</v>
      </c>
      <c r="N8" s="8">
        <v>276820</v>
      </c>
      <c r="O8" s="8">
        <v>302290</v>
      </c>
      <c r="P8" s="8">
        <v>249480</v>
      </c>
      <c r="Q8" s="19">
        <v>129165.7</v>
      </c>
      <c r="R8" s="19">
        <v>13061.699999999999</v>
      </c>
      <c r="S8" s="19">
        <v>130616.99999999999</v>
      </c>
      <c r="T8" s="19">
        <v>81063.5</v>
      </c>
      <c r="U8" s="19">
        <v>145130</v>
      </c>
      <c r="V8" s="19">
        <v>64066.499999999993</v>
      </c>
      <c r="W8" s="8">
        <v>2607510</v>
      </c>
      <c r="X8" s="8">
        <v>1675800</v>
      </c>
      <c r="Y8" s="8">
        <v>3730139.9999999995</v>
      </c>
      <c r="Z8" s="8">
        <v>3383532</v>
      </c>
      <c r="AA8" s="8">
        <v>1094340</v>
      </c>
      <c r="AB8" s="8">
        <v>157680</v>
      </c>
      <c r="AC8" s="17">
        <v>21500</v>
      </c>
      <c r="AD8" s="17">
        <v>14465</v>
      </c>
      <c r="AE8" s="17">
        <v>28380</v>
      </c>
      <c r="AF8" s="17">
        <v>28700</v>
      </c>
      <c r="AG8" s="17">
        <v>44364</v>
      </c>
      <c r="AH8" s="17">
        <v>36703</v>
      </c>
      <c r="AI8" s="17">
        <v>340940</v>
      </c>
      <c r="AJ8" s="17">
        <v>50632</v>
      </c>
      <c r="AK8" s="17">
        <v>349090</v>
      </c>
      <c r="AL8" s="17">
        <v>33799</v>
      </c>
      <c r="AM8" s="17">
        <v>353830</v>
      </c>
      <c r="AN8" s="17">
        <v>25004</v>
      </c>
      <c r="AO8" s="9">
        <v>114040</v>
      </c>
      <c r="AP8" s="9">
        <v>106180</v>
      </c>
      <c r="AQ8" s="9">
        <v>62755</v>
      </c>
      <c r="AR8" s="9">
        <v>54732</v>
      </c>
      <c r="AS8" s="9">
        <v>100180</v>
      </c>
      <c r="AT8" s="9">
        <v>97230</v>
      </c>
      <c r="AU8" s="15">
        <v>32076</v>
      </c>
      <c r="AV8" s="15">
        <v>38818</v>
      </c>
      <c r="AW8" s="15">
        <v>51830</v>
      </c>
      <c r="AX8" s="15">
        <v>74945</v>
      </c>
      <c r="AY8" s="19">
        <v>105868</v>
      </c>
      <c r="AZ8" s="19">
        <v>103258</v>
      </c>
      <c r="BA8" s="10">
        <v>1133700</v>
      </c>
      <c r="BB8" s="10">
        <v>837900</v>
      </c>
      <c r="BC8" s="10">
        <v>1621800</v>
      </c>
      <c r="BD8" s="10">
        <v>1409805</v>
      </c>
      <c r="BE8" s="10">
        <v>475800</v>
      </c>
      <c r="BF8" s="10">
        <v>65700</v>
      </c>
      <c r="BG8" s="17">
        <v>142670</v>
      </c>
      <c r="BH8" s="17">
        <v>65436</v>
      </c>
      <c r="BI8" s="17">
        <v>156500</v>
      </c>
      <c r="BJ8" s="17">
        <v>70953</v>
      </c>
      <c r="BK8" s="17">
        <v>181240</v>
      </c>
      <c r="BL8" s="17">
        <v>50770</v>
      </c>
      <c r="BM8" s="15">
        <v>211540</v>
      </c>
      <c r="BN8" s="15">
        <v>144182</v>
      </c>
      <c r="BO8" s="15">
        <v>311658</v>
      </c>
      <c r="BP8" s="15">
        <v>250903</v>
      </c>
      <c r="BQ8" s="15">
        <v>304844</v>
      </c>
      <c r="BR8" s="15">
        <v>163965</v>
      </c>
      <c r="BS8" s="15">
        <v>112318</v>
      </c>
      <c r="BT8" s="15">
        <v>11358</v>
      </c>
      <c r="BU8" s="16">
        <v>113580</v>
      </c>
      <c r="BV8" s="16">
        <v>70490</v>
      </c>
      <c r="BW8" s="15">
        <v>126200</v>
      </c>
      <c r="BX8" s="15">
        <v>55710</v>
      </c>
      <c r="BY8" s="13">
        <v>484105</v>
      </c>
      <c r="BZ8" s="13">
        <v>410890</v>
      </c>
      <c r="CA8" s="13">
        <v>529550</v>
      </c>
      <c r="CB8" s="13">
        <v>400424</v>
      </c>
      <c r="CC8" s="13">
        <v>618866</v>
      </c>
      <c r="CD8" s="13">
        <v>5375498</v>
      </c>
      <c r="CE8" s="12">
        <v>135400</v>
      </c>
      <c r="CF8" s="12">
        <v>125680</v>
      </c>
      <c r="CG8" s="12">
        <v>140000</v>
      </c>
      <c r="CH8" s="12">
        <v>131200</v>
      </c>
      <c r="CI8" s="12">
        <v>145000</v>
      </c>
      <c r="CJ8" s="12">
        <v>119875</v>
      </c>
      <c r="CK8" s="17">
        <v>571434</v>
      </c>
      <c r="CL8" s="17">
        <v>178957</v>
      </c>
      <c r="CM8" s="17">
        <v>297898</v>
      </c>
      <c r="CN8" s="15">
        <v>218049</v>
      </c>
      <c r="CO8" s="17">
        <v>559060</v>
      </c>
      <c r="CP8" s="17">
        <v>196030</v>
      </c>
    </row>
    <row r="9" spans="1:94" ht="15.75" customHeight="1">
      <c r="A9" s="45"/>
      <c r="B9" s="4" t="s">
        <v>2</v>
      </c>
      <c r="C9" s="4" t="s">
        <v>76</v>
      </c>
      <c r="D9" s="56" t="s">
        <v>92</v>
      </c>
      <c r="E9" s="11">
        <f t="shared" si="1"/>
        <v>1262816.3500000001</v>
      </c>
      <c r="F9" s="11">
        <f t="shared" si="0"/>
        <v>151563.35</v>
      </c>
      <c r="G9" s="11">
        <f t="shared" si="0"/>
        <v>1390260.5</v>
      </c>
      <c r="H9" s="11">
        <f t="shared" si="0"/>
        <v>536620.5</v>
      </c>
      <c r="I9" s="11">
        <f t="shared" si="0"/>
        <v>1523986</v>
      </c>
      <c r="J9" s="11">
        <f t="shared" si="0"/>
        <v>162335.5</v>
      </c>
      <c r="K9" s="8">
        <v>35240</v>
      </c>
      <c r="L9" s="8">
        <v>1908</v>
      </c>
      <c r="M9" s="8">
        <v>22976</v>
      </c>
      <c r="N9" s="8">
        <v>4799</v>
      </c>
      <c r="O9" s="8">
        <v>34250</v>
      </c>
      <c r="P9" s="8">
        <v>9960</v>
      </c>
      <c r="Q9" s="19">
        <v>30807.35</v>
      </c>
      <c r="R9" s="19">
        <v>3115.35</v>
      </c>
      <c r="S9" s="19">
        <v>31153.499999999996</v>
      </c>
      <c r="T9" s="19">
        <v>7003.4999999999991</v>
      </c>
      <c r="U9" s="19">
        <v>34615</v>
      </c>
      <c r="V9" s="19">
        <v>27611.499999999996</v>
      </c>
      <c r="W9" s="8">
        <v>365700</v>
      </c>
      <c r="X9" s="8">
        <v>31200</v>
      </c>
      <c r="Y9" s="8">
        <v>365700</v>
      </c>
      <c r="Z9" s="8">
        <v>24480</v>
      </c>
      <c r="AA9" s="8">
        <v>372600</v>
      </c>
      <c r="AB9" s="8">
        <v>1440</v>
      </c>
      <c r="AC9" s="17">
        <v>10000</v>
      </c>
      <c r="AD9" s="17">
        <v>9000</v>
      </c>
      <c r="AE9" s="17">
        <v>0</v>
      </c>
      <c r="AF9" s="17">
        <v>352000</v>
      </c>
      <c r="AG9" s="17">
        <v>1600</v>
      </c>
      <c r="AH9" s="17">
        <v>1080</v>
      </c>
      <c r="AI9" s="17">
        <v>459500</v>
      </c>
      <c r="AJ9" s="17">
        <v>5650</v>
      </c>
      <c r="AK9" s="17">
        <v>462800</v>
      </c>
      <c r="AL9" s="17">
        <v>6850</v>
      </c>
      <c r="AM9" s="17">
        <v>464300</v>
      </c>
      <c r="AN9" s="17">
        <v>6850</v>
      </c>
      <c r="AO9" s="9">
        <v>10840</v>
      </c>
      <c r="AP9" s="9">
        <v>11408</v>
      </c>
      <c r="AQ9" s="9">
        <v>40840</v>
      </c>
      <c r="AR9" s="9">
        <v>18756</v>
      </c>
      <c r="AS9" s="9">
        <v>48360</v>
      </c>
      <c r="AT9" s="9">
        <v>18275</v>
      </c>
      <c r="AU9" s="15">
        <v>1100</v>
      </c>
      <c r="AV9" s="15">
        <v>785</v>
      </c>
      <c r="AW9" s="15">
        <v>500</v>
      </c>
      <c r="AX9" s="15">
        <v>241</v>
      </c>
      <c r="AY9" s="19">
        <v>856</v>
      </c>
      <c r="AZ9" s="19">
        <v>244</v>
      </c>
      <c r="BA9" s="10">
        <v>159000</v>
      </c>
      <c r="BB9" s="10">
        <v>15600</v>
      </c>
      <c r="BC9" s="10">
        <v>159000</v>
      </c>
      <c r="BD9" s="10">
        <v>10200</v>
      </c>
      <c r="BE9" s="10">
        <v>162000</v>
      </c>
      <c r="BF9" s="10">
        <v>600</v>
      </c>
      <c r="BG9" s="17">
        <v>71000</v>
      </c>
      <c r="BH9" s="17">
        <v>11070</v>
      </c>
      <c r="BI9" s="17">
        <v>79050</v>
      </c>
      <c r="BJ9" s="17">
        <v>1200</v>
      </c>
      <c r="BK9" s="17">
        <v>96285</v>
      </c>
      <c r="BL9" s="17">
        <v>1500</v>
      </c>
      <c r="BM9" s="15">
        <v>10000</v>
      </c>
      <c r="BN9" s="15">
        <v>3080</v>
      </c>
      <c r="BO9" s="15">
        <v>52521</v>
      </c>
      <c r="BP9" s="15">
        <v>29162</v>
      </c>
      <c r="BQ9" s="15">
        <v>61460</v>
      </c>
      <c r="BR9" s="15">
        <v>13010</v>
      </c>
      <c r="BS9" s="15">
        <v>26789</v>
      </c>
      <c r="BT9" s="15">
        <v>2709</v>
      </c>
      <c r="BU9" s="16">
        <v>27090</v>
      </c>
      <c r="BV9" s="15">
        <v>6090</v>
      </c>
      <c r="BW9" s="15">
        <v>30100</v>
      </c>
      <c r="BX9" s="15">
        <v>24010</v>
      </c>
      <c r="BY9" s="13">
        <v>55660</v>
      </c>
      <c r="BZ9" s="13">
        <v>43430</v>
      </c>
      <c r="CA9" s="13">
        <v>58000</v>
      </c>
      <c r="CB9" s="13">
        <v>39460</v>
      </c>
      <c r="CC9" s="13">
        <v>55130</v>
      </c>
      <c r="CD9" s="13">
        <v>34650</v>
      </c>
      <c r="CE9" s="12">
        <v>10840</v>
      </c>
      <c r="CF9" s="12">
        <v>11408</v>
      </c>
      <c r="CG9" s="12">
        <v>40840</v>
      </c>
      <c r="CH9" s="12">
        <v>18756</v>
      </c>
      <c r="CI9" s="12">
        <v>48360</v>
      </c>
      <c r="CJ9" s="12">
        <v>18275</v>
      </c>
      <c r="CK9" s="17">
        <v>16340</v>
      </c>
      <c r="CL9" s="17">
        <v>1200</v>
      </c>
      <c r="CM9" s="17">
        <v>49790</v>
      </c>
      <c r="CN9" s="15">
        <v>17623</v>
      </c>
      <c r="CO9" s="17">
        <v>114070</v>
      </c>
      <c r="CP9" s="17">
        <v>4830</v>
      </c>
    </row>
    <row r="10" spans="1:94" ht="15" customHeight="1">
      <c r="A10" s="3">
        <v>2</v>
      </c>
      <c r="B10" s="4" t="s">
        <v>3</v>
      </c>
      <c r="C10" s="4" t="s">
        <v>55</v>
      </c>
      <c r="D10" s="56" t="s">
        <v>92</v>
      </c>
      <c r="E10" s="11">
        <f t="shared" si="1"/>
        <v>676315.6</v>
      </c>
      <c r="F10" s="11">
        <f t="shared" si="0"/>
        <v>571843.80000000005</v>
      </c>
      <c r="G10" s="11">
        <f t="shared" si="0"/>
        <v>938539.55</v>
      </c>
      <c r="H10" s="11">
        <f t="shared" si="0"/>
        <v>521575.85</v>
      </c>
      <c r="I10" s="11">
        <f t="shared" si="0"/>
        <v>619075.5</v>
      </c>
      <c r="J10" s="11">
        <f t="shared" si="0"/>
        <v>130546.65</v>
      </c>
      <c r="K10" s="8">
        <v>358786</v>
      </c>
      <c r="L10" s="8">
        <v>339650</v>
      </c>
      <c r="M10" s="8">
        <v>333671</v>
      </c>
      <c r="N10" s="8">
        <v>303033</v>
      </c>
      <c r="O10" s="8">
        <v>38425</v>
      </c>
      <c r="P10" s="8">
        <v>12454</v>
      </c>
      <c r="Q10" s="19">
        <v>16058.599999999999</v>
      </c>
      <c r="R10" s="19">
        <v>1623.8</v>
      </c>
      <c r="S10" s="19">
        <v>16239.15</v>
      </c>
      <c r="T10" s="19">
        <v>7450.8499999999995</v>
      </c>
      <c r="U10" s="19">
        <v>18043.5</v>
      </c>
      <c r="V10" s="19">
        <v>10592.65</v>
      </c>
      <c r="W10" s="8">
        <v>126499.99999999999</v>
      </c>
      <c r="X10" s="8">
        <v>100060</v>
      </c>
      <c r="Y10" s="8">
        <v>303600</v>
      </c>
      <c r="Z10" s="8">
        <v>84816</v>
      </c>
      <c r="AA10" s="8">
        <v>289800</v>
      </c>
      <c r="AB10" s="8">
        <v>15840</v>
      </c>
      <c r="AC10" s="17">
        <v>2186</v>
      </c>
      <c r="AD10" s="17">
        <v>1450</v>
      </c>
      <c r="AE10" s="17">
        <v>3357</v>
      </c>
      <c r="AF10" s="17">
        <v>2887</v>
      </c>
      <c r="AG10" s="17">
        <v>3949</v>
      </c>
      <c r="AH10" s="17">
        <v>2728</v>
      </c>
      <c r="AI10" s="17">
        <v>12980</v>
      </c>
      <c r="AJ10" s="17">
        <v>6304</v>
      </c>
      <c r="AK10" s="17">
        <v>12862</v>
      </c>
      <c r="AL10" s="17">
        <v>7100</v>
      </c>
      <c r="AM10" s="17">
        <v>12414</v>
      </c>
      <c r="AN10" s="17">
        <v>5229</v>
      </c>
      <c r="AO10" s="9">
        <v>24653</v>
      </c>
      <c r="AP10" s="9">
        <v>25394</v>
      </c>
      <c r="AQ10" s="9">
        <v>28263</v>
      </c>
      <c r="AR10" s="9">
        <v>28073</v>
      </c>
      <c r="AS10" s="9">
        <v>31090</v>
      </c>
      <c r="AT10" s="9">
        <v>29689</v>
      </c>
      <c r="AU10" s="15">
        <v>3940</v>
      </c>
      <c r="AV10" s="15">
        <v>7702</v>
      </c>
      <c r="AW10" s="15">
        <v>7840</v>
      </c>
      <c r="AX10" s="15">
        <v>12704</v>
      </c>
      <c r="AY10" s="19">
        <v>8472</v>
      </c>
      <c r="AZ10" s="19">
        <v>9796</v>
      </c>
      <c r="BA10" s="10">
        <v>55000</v>
      </c>
      <c r="BB10" s="10">
        <v>50030</v>
      </c>
      <c r="BC10" s="10">
        <v>132000</v>
      </c>
      <c r="BD10" s="10">
        <v>35340</v>
      </c>
      <c r="BE10" s="10">
        <v>126000</v>
      </c>
      <c r="BF10" s="10">
        <v>6600</v>
      </c>
      <c r="BG10" s="17">
        <v>11450</v>
      </c>
      <c r="BH10" s="17">
        <v>4214</v>
      </c>
      <c r="BI10" s="17">
        <v>36020</v>
      </c>
      <c r="BJ10" s="17">
        <v>6108</v>
      </c>
      <c r="BK10" s="17">
        <v>16660</v>
      </c>
      <c r="BL10" s="17">
        <v>6864</v>
      </c>
      <c r="BM10" s="15">
        <v>17876</v>
      </c>
      <c r="BN10" s="15">
        <v>10593</v>
      </c>
      <c r="BO10" s="15">
        <v>13613</v>
      </c>
      <c r="BP10" s="15">
        <v>7081</v>
      </c>
      <c r="BQ10" s="15">
        <v>21159</v>
      </c>
      <c r="BR10" s="15">
        <v>2735</v>
      </c>
      <c r="BS10" s="15">
        <v>13964</v>
      </c>
      <c r="BT10" s="15">
        <v>1412</v>
      </c>
      <c r="BU10" s="16">
        <v>14121</v>
      </c>
      <c r="BV10" s="15">
        <v>6479</v>
      </c>
      <c r="BW10" s="15">
        <v>15690</v>
      </c>
      <c r="BX10" s="15">
        <v>9211</v>
      </c>
      <c r="BY10" s="13">
        <v>12774</v>
      </c>
      <c r="BZ10" s="13">
        <v>7263</v>
      </c>
      <c r="CA10" s="13">
        <v>12901.4</v>
      </c>
      <c r="CB10" s="13">
        <v>6041</v>
      </c>
      <c r="CC10" s="13">
        <v>9925</v>
      </c>
      <c r="CD10" s="13">
        <v>6285</v>
      </c>
      <c r="CE10" s="12">
        <v>12500</v>
      </c>
      <c r="CF10" s="12">
        <v>9870</v>
      </c>
      <c r="CG10" s="12">
        <v>12800</v>
      </c>
      <c r="CH10" s="12">
        <v>9975</v>
      </c>
      <c r="CI10" s="12">
        <v>13500</v>
      </c>
      <c r="CJ10" s="12">
        <v>10250</v>
      </c>
      <c r="CK10" s="17">
        <v>7648</v>
      </c>
      <c r="CL10" s="17">
        <v>6278</v>
      </c>
      <c r="CM10" s="17">
        <v>11252</v>
      </c>
      <c r="CN10" s="15">
        <v>4488</v>
      </c>
      <c r="CO10" s="17">
        <v>13948</v>
      </c>
      <c r="CP10" s="17">
        <v>2273</v>
      </c>
    </row>
    <row r="11" spans="1:94" ht="15" customHeight="1">
      <c r="A11" s="3">
        <v>3</v>
      </c>
      <c r="B11" s="5" t="s">
        <v>56</v>
      </c>
      <c r="C11" s="5" t="s">
        <v>57</v>
      </c>
      <c r="D11" s="56" t="s">
        <v>92</v>
      </c>
      <c r="E11" s="11">
        <f t="shared" si="1"/>
        <v>7426986.1500000004</v>
      </c>
      <c r="F11" s="11">
        <f t="shared" si="0"/>
        <v>7215045.1500000004</v>
      </c>
      <c r="G11" s="11">
        <f t="shared" si="0"/>
        <v>7990438.4000000004</v>
      </c>
      <c r="H11" s="11">
        <f t="shared" si="0"/>
        <v>9483430.1999999993</v>
      </c>
      <c r="I11" s="11">
        <f t="shared" si="0"/>
        <v>5737258</v>
      </c>
      <c r="J11" s="11">
        <f t="shared" si="0"/>
        <v>4667316.8</v>
      </c>
      <c r="K11" s="8">
        <v>865200</v>
      </c>
      <c r="L11" s="8">
        <v>105805</v>
      </c>
      <c r="M11" s="8">
        <v>1400820</v>
      </c>
      <c r="N11" s="8">
        <v>188033</v>
      </c>
      <c r="O11" s="8">
        <v>1402060</v>
      </c>
      <c r="P11" s="8">
        <v>2533</v>
      </c>
      <c r="Q11" s="19">
        <v>41861.149999999994</v>
      </c>
      <c r="R11" s="19">
        <v>4233.1499999999996</v>
      </c>
      <c r="S11" s="19">
        <v>42331.5</v>
      </c>
      <c r="T11" s="19">
        <v>11785.199999999999</v>
      </c>
      <c r="U11" s="19">
        <v>47035</v>
      </c>
      <c r="V11" s="19">
        <v>35249.799999999996</v>
      </c>
      <c r="W11" s="8">
        <v>167900</v>
      </c>
      <c r="X11" s="8">
        <v>75780</v>
      </c>
      <c r="Y11" s="8">
        <v>20700</v>
      </c>
      <c r="Z11" s="8">
        <v>581280</v>
      </c>
      <c r="AA11" s="8">
        <v>0</v>
      </c>
      <c r="AB11" s="8">
        <v>0</v>
      </c>
      <c r="AC11" s="17">
        <v>130880</v>
      </c>
      <c r="AD11" s="17">
        <v>110464</v>
      </c>
      <c r="AE11" s="17">
        <v>272825</v>
      </c>
      <c r="AF11" s="17">
        <v>144260</v>
      </c>
      <c r="AG11" s="17">
        <v>201391</v>
      </c>
      <c r="AH11" s="17">
        <v>912739</v>
      </c>
      <c r="AI11" s="17">
        <v>262555</v>
      </c>
      <c r="AJ11" s="17">
        <v>34135</v>
      </c>
      <c r="AK11" s="17">
        <v>272910</v>
      </c>
      <c r="AL11" s="17">
        <v>49394</v>
      </c>
      <c r="AM11" s="17">
        <v>274800</v>
      </c>
      <c r="AN11" s="17">
        <v>3444</v>
      </c>
      <c r="AO11" s="9">
        <v>1154100</v>
      </c>
      <c r="AP11" s="9">
        <v>1153300</v>
      </c>
      <c r="AQ11" s="9">
        <v>1355764</v>
      </c>
      <c r="AR11" s="9">
        <v>1351828</v>
      </c>
      <c r="AS11" s="9">
        <v>119900</v>
      </c>
      <c r="AT11" s="9">
        <v>118865</v>
      </c>
      <c r="AU11" s="15">
        <v>36401</v>
      </c>
      <c r="AV11" s="15">
        <v>3681</v>
      </c>
      <c r="AW11" s="15">
        <v>36810</v>
      </c>
      <c r="AX11" s="15">
        <v>10248</v>
      </c>
      <c r="AY11" s="19">
        <v>40900</v>
      </c>
      <c r="AZ11" s="19">
        <v>30652</v>
      </c>
      <c r="BA11" s="10">
        <v>73000</v>
      </c>
      <c r="BB11" s="10">
        <v>37890</v>
      </c>
      <c r="BC11" s="10">
        <v>9000</v>
      </c>
      <c r="BD11" s="10">
        <v>242200</v>
      </c>
      <c r="BE11" s="10">
        <v>0</v>
      </c>
      <c r="BF11" s="10">
        <v>0</v>
      </c>
      <c r="BG11" s="17">
        <v>362200</v>
      </c>
      <c r="BH11" s="17">
        <v>283040</v>
      </c>
      <c r="BI11" s="17">
        <v>380200</v>
      </c>
      <c r="BJ11" s="17">
        <v>959080</v>
      </c>
      <c r="BK11" s="17">
        <v>379000</v>
      </c>
      <c r="BL11" s="17">
        <v>314200</v>
      </c>
      <c r="BM11" s="15">
        <v>542828</v>
      </c>
      <c r="BN11" s="15">
        <v>774625</v>
      </c>
      <c r="BO11" s="15">
        <v>1249568</v>
      </c>
      <c r="BP11" s="15">
        <v>1930924</v>
      </c>
      <c r="BQ11" s="15">
        <v>777672</v>
      </c>
      <c r="BR11" s="15">
        <v>730392</v>
      </c>
      <c r="BS11" s="15">
        <v>36401</v>
      </c>
      <c r="BT11" s="15">
        <v>3681</v>
      </c>
      <c r="BU11" s="15">
        <v>36810</v>
      </c>
      <c r="BV11" s="15">
        <v>10248</v>
      </c>
      <c r="BW11" s="15">
        <v>40900</v>
      </c>
      <c r="BX11" s="15">
        <v>30652</v>
      </c>
      <c r="BY11" s="13">
        <v>1823010</v>
      </c>
      <c r="BZ11" s="13">
        <v>1957565</v>
      </c>
      <c r="CA11" s="13">
        <v>682284.9</v>
      </c>
      <c r="CB11" s="13">
        <v>859999</v>
      </c>
      <c r="CC11" s="13">
        <v>500750</v>
      </c>
      <c r="CD11" s="13">
        <v>3130</v>
      </c>
      <c r="CE11" s="12">
        <v>1250000</v>
      </c>
      <c r="CF11" s="12">
        <v>1156400</v>
      </c>
      <c r="CG11" s="12">
        <v>1305000</v>
      </c>
      <c r="CH11" s="12">
        <v>1265430</v>
      </c>
      <c r="CI11" s="12">
        <v>1456200</v>
      </c>
      <c r="CJ11" s="12">
        <v>1245620</v>
      </c>
      <c r="CK11" s="17">
        <v>680650</v>
      </c>
      <c r="CL11" s="17">
        <v>1514446</v>
      </c>
      <c r="CM11" s="17">
        <v>925415</v>
      </c>
      <c r="CN11" s="15">
        <v>1878721</v>
      </c>
      <c r="CO11" s="17">
        <v>496650</v>
      </c>
      <c r="CP11" s="17">
        <v>1239840</v>
      </c>
    </row>
    <row r="12" spans="1:94" ht="15.75" customHeight="1">
      <c r="A12" s="3">
        <v>4</v>
      </c>
      <c r="B12" s="5" t="s">
        <v>58</v>
      </c>
      <c r="C12" s="5" t="s">
        <v>18</v>
      </c>
      <c r="D12" s="56" t="s">
        <v>92</v>
      </c>
      <c r="E12" s="11">
        <f t="shared" si="1"/>
        <v>167895.7</v>
      </c>
      <c r="F12" s="11">
        <f t="shared" si="0"/>
        <v>2207.6999999999998</v>
      </c>
      <c r="G12" s="11">
        <f t="shared" si="0"/>
        <v>121563</v>
      </c>
      <c r="H12" s="11">
        <f t="shared" si="0"/>
        <v>8370</v>
      </c>
      <c r="I12" s="11">
        <f t="shared" si="0"/>
        <v>146547</v>
      </c>
      <c r="J12" s="11">
        <f t="shared" si="0"/>
        <v>155025</v>
      </c>
      <c r="K12" s="8">
        <v>350</v>
      </c>
      <c r="L12" s="8">
        <v>84</v>
      </c>
      <c r="M12" s="8">
        <v>70500</v>
      </c>
      <c r="N12" s="8">
        <v>3528</v>
      </c>
      <c r="O12" s="8">
        <v>71300</v>
      </c>
      <c r="P12" s="8">
        <v>150000</v>
      </c>
      <c r="Q12" s="19">
        <v>227.7</v>
      </c>
      <c r="R12" s="19">
        <v>227.7</v>
      </c>
      <c r="S12" s="19">
        <v>252.99999999999997</v>
      </c>
      <c r="T12" s="19">
        <v>252.99999999999997</v>
      </c>
      <c r="U12" s="19">
        <v>280</v>
      </c>
      <c r="V12" s="19">
        <v>252.99999999999997</v>
      </c>
      <c r="W12" s="8">
        <v>86342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17">
        <v>50</v>
      </c>
      <c r="AD12" s="17">
        <v>10</v>
      </c>
      <c r="AE12" s="17">
        <v>60</v>
      </c>
      <c r="AF12" s="17">
        <v>25</v>
      </c>
      <c r="AG12" s="17">
        <v>50</v>
      </c>
      <c r="AH12" s="17">
        <v>30</v>
      </c>
      <c r="AI12" s="17">
        <v>20400</v>
      </c>
      <c r="AJ12" s="15">
        <v>820</v>
      </c>
      <c r="AK12" s="17">
        <v>22500</v>
      </c>
      <c r="AL12" s="15">
        <v>820</v>
      </c>
      <c r="AM12" s="17">
        <v>26600</v>
      </c>
      <c r="AN12" s="15">
        <v>820</v>
      </c>
      <c r="AO12" s="9">
        <v>0</v>
      </c>
      <c r="AP12" s="9">
        <v>0</v>
      </c>
      <c r="AQ12" s="9">
        <v>120</v>
      </c>
      <c r="AR12" s="9">
        <v>120</v>
      </c>
      <c r="AS12" s="9">
        <v>0</v>
      </c>
      <c r="AT12" s="9">
        <v>0</v>
      </c>
      <c r="AU12" s="15">
        <v>198</v>
      </c>
      <c r="AV12" s="15">
        <v>198</v>
      </c>
      <c r="AW12" s="15">
        <v>220</v>
      </c>
      <c r="AX12" s="15">
        <v>220</v>
      </c>
      <c r="AY12" s="19">
        <v>0</v>
      </c>
      <c r="AZ12" s="19">
        <v>220</v>
      </c>
      <c r="BA12" s="10">
        <v>37540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7">
        <v>13000</v>
      </c>
      <c r="BH12" s="17">
        <v>0</v>
      </c>
      <c r="BI12" s="17">
        <v>15550</v>
      </c>
      <c r="BJ12" s="17">
        <v>0</v>
      </c>
      <c r="BK12" s="17">
        <v>18330</v>
      </c>
      <c r="BL12" s="17">
        <v>0</v>
      </c>
      <c r="BM12" s="15">
        <v>1120</v>
      </c>
      <c r="BN12" s="15">
        <v>0</v>
      </c>
      <c r="BO12" s="15">
        <v>1320</v>
      </c>
      <c r="BP12" s="15">
        <v>0</v>
      </c>
      <c r="BQ12" s="15">
        <v>2037</v>
      </c>
      <c r="BR12" s="15">
        <v>782</v>
      </c>
      <c r="BS12" s="15">
        <v>198</v>
      </c>
      <c r="BT12" s="15">
        <v>198</v>
      </c>
      <c r="BU12" s="15">
        <v>220</v>
      </c>
      <c r="BV12" s="15">
        <v>220</v>
      </c>
      <c r="BW12" s="15">
        <v>0</v>
      </c>
      <c r="BX12" s="15">
        <v>220</v>
      </c>
      <c r="BY12" s="13">
        <v>1400</v>
      </c>
      <c r="BZ12" s="13">
        <v>150</v>
      </c>
      <c r="CA12" s="13">
        <v>1200</v>
      </c>
      <c r="CB12" s="13">
        <v>74</v>
      </c>
      <c r="CC12" s="13">
        <v>2300</v>
      </c>
      <c r="CD12" s="13">
        <v>1250</v>
      </c>
      <c r="CE12" s="12">
        <v>2000</v>
      </c>
      <c r="CF12" s="12">
        <v>500</v>
      </c>
      <c r="CG12" s="12">
        <v>2500</v>
      </c>
      <c r="CH12" s="12">
        <v>1200</v>
      </c>
      <c r="CI12" s="12">
        <v>3000</v>
      </c>
      <c r="CJ12" s="12">
        <v>1250</v>
      </c>
      <c r="CK12" s="17">
        <v>5070</v>
      </c>
      <c r="CL12" s="17">
        <v>20</v>
      </c>
      <c r="CM12" s="17">
        <v>7120</v>
      </c>
      <c r="CN12" s="15">
        <v>1910</v>
      </c>
      <c r="CO12" s="17">
        <v>22650</v>
      </c>
      <c r="CP12" s="17">
        <v>200</v>
      </c>
    </row>
    <row r="13" spans="1:94" ht="15" customHeight="1">
      <c r="A13" s="3">
        <v>5</v>
      </c>
      <c r="B13" s="5" t="s">
        <v>59</v>
      </c>
      <c r="C13" s="5" t="s">
        <v>60</v>
      </c>
      <c r="D13" s="56" t="s">
        <v>92</v>
      </c>
      <c r="E13" s="11">
        <f t="shared" si="1"/>
        <v>392440</v>
      </c>
      <c r="F13" s="11">
        <f t="shared" si="0"/>
        <v>309715</v>
      </c>
      <c r="G13" s="11">
        <f t="shared" si="0"/>
        <v>411109</v>
      </c>
      <c r="H13" s="11">
        <f t="shared" si="0"/>
        <v>255918.2</v>
      </c>
      <c r="I13" s="11">
        <f t="shared" si="0"/>
        <v>406645</v>
      </c>
      <c r="J13" s="11">
        <f t="shared" si="0"/>
        <v>304508</v>
      </c>
      <c r="K13" s="8">
        <v>26840</v>
      </c>
      <c r="L13" s="8">
        <v>3804</v>
      </c>
      <c r="M13" s="8">
        <v>40029</v>
      </c>
      <c r="N13" s="8">
        <v>5101</v>
      </c>
      <c r="O13" s="8">
        <v>61935</v>
      </c>
      <c r="P13" s="8">
        <v>28974</v>
      </c>
      <c r="Q13" s="19">
        <v>44298</v>
      </c>
      <c r="R13" s="19">
        <v>44298</v>
      </c>
      <c r="S13" s="19">
        <v>49219.999999999993</v>
      </c>
      <c r="T13" s="19">
        <v>36119.199999999997</v>
      </c>
      <c r="U13" s="19">
        <v>49300</v>
      </c>
      <c r="V13" s="19">
        <v>36100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17">
        <v>1520</v>
      </c>
      <c r="AD13" s="17">
        <v>1000</v>
      </c>
      <c r="AE13" s="17">
        <v>20</v>
      </c>
      <c r="AF13" s="17">
        <v>0</v>
      </c>
      <c r="AG13" s="17">
        <v>60</v>
      </c>
      <c r="AH13" s="17">
        <v>40</v>
      </c>
      <c r="AI13" s="17">
        <v>70600</v>
      </c>
      <c r="AJ13" s="17">
        <v>58060</v>
      </c>
      <c r="AK13" s="17">
        <v>70800</v>
      </c>
      <c r="AL13" s="17">
        <v>71310</v>
      </c>
      <c r="AM13" s="17">
        <v>73400</v>
      </c>
      <c r="AN13" s="17">
        <v>71060</v>
      </c>
      <c r="AO13" s="9">
        <v>54620</v>
      </c>
      <c r="AP13" s="9">
        <v>45092</v>
      </c>
      <c r="AQ13" s="9">
        <v>33960</v>
      </c>
      <c r="AR13" s="9">
        <v>14428</v>
      </c>
      <c r="AS13" s="9">
        <v>0</v>
      </c>
      <c r="AT13" s="9">
        <v>0</v>
      </c>
      <c r="AU13" s="15">
        <v>38520</v>
      </c>
      <c r="AV13" s="15">
        <v>38520</v>
      </c>
      <c r="AW13" s="15">
        <v>42800</v>
      </c>
      <c r="AX13" s="15">
        <v>31408</v>
      </c>
      <c r="AY13" s="19">
        <v>0</v>
      </c>
      <c r="AZ13" s="19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7">
        <v>35000</v>
      </c>
      <c r="BH13" s="17">
        <v>25110</v>
      </c>
      <c r="BI13" s="17">
        <v>36100</v>
      </c>
      <c r="BJ13" s="17">
        <v>1000</v>
      </c>
      <c r="BK13" s="17">
        <v>37300</v>
      </c>
      <c r="BL13" s="17">
        <v>19440</v>
      </c>
      <c r="BM13" s="15">
        <v>11350</v>
      </c>
      <c r="BN13" s="15">
        <v>124</v>
      </c>
      <c r="BO13" s="15">
        <v>13260</v>
      </c>
      <c r="BP13" s="15">
        <v>8426</v>
      </c>
      <c r="BQ13" s="15">
        <v>28015</v>
      </c>
      <c r="BR13" s="15">
        <v>107194</v>
      </c>
      <c r="BS13" s="15">
        <v>38520</v>
      </c>
      <c r="BT13" s="15">
        <v>38520</v>
      </c>
      <c r="BU13" s="15">
        <v>42800</v>
      </c>
      <c r="BV13" s="15">
        <v>31408</v>
      </c>
      <c r="BW13" s="15">
        <v>0</v>
      </c>
      <c r="BX13" s="15">
        <v>0</v>
      </c>
      <c r="BY13" s="13">
        <v>1000</v>
      </c>
      <c r="BZ13" s="15">
        <v>0</v>
      </c>
      <c r="CA13" s="13">
        <v>2000</v>
      </c>
      <c r="CB13" s="13">
        <v>100</v>
      </c>
      <c r="CC13" s="13">
        <v>43750</v>
      </c>
      <c r="CD13" s="13">
        <v>150</v>
      </c>
      <c r="CE13" s="12">
        <v>56400</v>
      </c>
      <c r="CF13" s="12">
        <v>45800</v>
      </c>
      <c r="CG13" s="12">
        <v>57800</v>
      </c>
      <c r="CH13" s="12">
        <v>35670</v>
      </c>
      <c r="CI13" s="12">
        <v>58700</v>
      </c>
      <c r="CJ13" s="12">
        <v>23650</v>
      </c>
      <c r="CK13" s="17">
        <v>13772</v>
      </c>
      <c r="CL13" s="17">
        <v>9387</v>
      </c>
      <c r="CM13" s="17">
        <v>22320</v>
      </c>
      <c r="CN13" s="15">
        <v>20948</v>
      </c>
      <c r="CO13" s="17">
        <v>54185</v>
      </c>
      <c r="CP13" s="17">
        <v>17900</v>
      </c>
    </row>
    <row r="14" spans="1:94" ht="15" customHeight="1">
      <c r="A14" s="41">
        <v>6</v>
      </c>
      <c r="B14" s="42" t="s">
        <v>61</v>
      </c>
      <c r="C14" s="4" t="s">
        <v>4</v>
      </c>
      <c r="D14" s="56" t="s">
        <v>92</v>
      </c>
      <c r="E14" s="11">
        <f t="shared" si="1"/>
        <v>112655.09999999999</v>
      </c>
      <c r="F14" s="11">
        <f t="shared" si="0"/>
        <v>79380.100000000006</v>
      </c>
      <c r="G14" s="11">
        <f t="shared" si="0"/>
        <v>182935.44999999998</v>
      </c>
      <c r="H14" s="11">
        <f t="shared" si="0"/>
        <v>148245</v>
      </c>
      <c r="I14" s="11">
        <f t="shared" si="0"/>
        <v>149301.85</v>
      </c>
      <c r="J14" s="11">
        <f t="shared" si="0"/>
        <v>55636</v>
      </c>
      <c r="K14" s="8">
        <v>4847</v>
      </c>
      <c r="L14" s="8">
        <v>235</v>
      </c>
      <c r="M14" s="8">
        <v>1243</v>
      </c>
      <c r="N14" s="8">
        <v>1095</v>
      </c>
      <c r="O14" s="8">
        <v>1416</v>
      </c>
      <c r="P14" s="8">
        <v>20316</v>
      </c>
      <c r="Q14" s="19">
        <v>2569.1</v>
      </c>
      <c r="R14" s="19">
        <v>2569.1</v>
      </c>
      <c r="S14" s="19">
        <v>2855.45</v>
      </c>
      <c r="T14" s="19">
        <v>3081.9999999999995</v>
      </c>
      <c r="U14" s="19">
        <v>3172.85</v>
      </c>
      <c r="V14" s="19">
        <v>2930</v>
      </c>
      <c r="W14" s="8">
        <v>60995.999999999993</v>
      </c>
      <c r="X14" s="8">
        <v>42600</v>
      </c>
      <c r="Y14" s="8">
        <v>105983.99999999999</v>
      </c>
      <c r="Z14" s="8">
        <v>82152</v>
      </c>
      <c r="AA14" s="8">
        <v>84180</v>
      </c>
      <c r="AB14" s="8">
        <v>11808</v>
      </c>
      <c r="AC14" s="17">
        <v>700</v>
      </c>
      <c r="AD14" s="17">
        <v>177</v>
      </c>
      <c r="AE14" s="17">
        <v>680</v>
      </c>
      <c r="AF14" s="17">
        <v>389</v>
      </c>
      <c r="AG14" s="17">
        <v>722</v>
      </c>
      <c r="AH14" s="17">
        <v>227</v>
      </c>
      <c r="AI14" s="17">
        <v>2418</v>
      </c>
      <c r="AJ14" s="17">
        <v>2286</v>
      </c>
      <c r="AK14" s="17">
        <v>4799</v>
      </c>
      <c r="AL14" s="17">
        <v>4465</v>
      </c>
      <c r="AM14" s="17">
        <v>6945</v>
      </c>
      <c r="AN14" s="17">
        <v>6268</v>
      </c>
      <c r="AO14" s="9">
        <v>849</v>
      </c>
      <c r="AP14" s="9">
        <v>852</v>
      </c>
      <c r="AQ14" s="9">
        <v>4062</v>
      </c>
      <c r="AR14" s="9">
        <v>4591</v>
      </c>
      <c r="AS14" s="9">
        <v>1357</v>
      </c>
      <c r="AT14" s="9">
        <v>1567</v>
      </c>
      <c r="AU14" s="15">
        <v>655</v>
      </c>
      <c r="AV14" s="15">
        <v>1641</v>
      </c>
      <c r="AW14" s="15">
        <v>1182</v>
      </c>
      <c r="AX14" s="15">
        <v>2684</v>
      </c>
      <c r="AY14" s="19">
        <v>631</v>
      </c>
      <c r="AZ14" s="19">
        <v>1937</v>
      </c>
      <c r="BA14" s="10">
        <v>26520</v>
      </c>
      <c r="BB14" s="10">
        <v>21300</v>
      </c>
      <c r="BC14" s="10">
        <v>46080</v>
      </c>
      <c r="BD14" s="10">
        <v>34230</v>
      </c>
      <c r="BE14" s="10">
        <v>36600</v>
      </c>
      <c r="BF14" s="10">
        <v>4920</v>
      </c>
      <c r="BG14" s="17">
        <v>2570</v>
      </c>
      <c r="BH14" s="17">
        <v>1004</v>
      </c>
      <c r="BI14" s="17">
        <v>2545</v>
      </c>
      <c r="BJ14" s="17">
        <v>2220</v>
      </c>
      <c r="BK14" s="17">
        <v>3050</v>
      </c>
      <c r="BL14" s="17">
        <v>792</v>
      </c>
      <c r="BM14" s="15">
        <v>1934</v>
      </c>
      <c r="BN14" s="15">
        <v>582</v>
      </c>
      <c r="BO14" s="15">
        <v>2260</v>
      </c>
      <c r="BP14" s="15">
        <v>2746</v>
      </c>
      <c r="BQ14" s="15">
        <v>2127</v>
      </c>
      <c r="BR14" s="15">
        <v>811</v>
      </c>
      <c r="BS14" s="15">
        <v>2234</v>
      </c>
      <c r="BT14" s="15">
        <v>2234</v>
      </c>
      <c r="BU14" s="15">
        <v>2483</v>
      </c>
      <c r="BV14" s="15">
        <v>2680</v>
      </c>
      <c r="BW14" s="15">
        <v>2759</v>
      </c>
      <c r="BX14" s="15">
        <v>79</v>
      </c>
      <c r="BY14" s="13">
        <v>1641</v>
      </c>
      <c r="BZ14" s="13">
        <v>869</v>
      </c>
      <c r="CA14" s="13">
        <v>3018</v>
      </c>
      <c r="CB14" s="13">
        <v>2695</v>
      </c>
      <c r="CC14" s="13">
        <v>2157</v>
      </c>
      <c r="CD14" s="13">
        <v>1480</v>
      </c>
      <c r="CE14" s="12">
        <v>2890</v>
      </c>
      <c r="CF14" s="12">
        <v>1850</v>
      </c>
      <c r="CG14" s="12">
        <v>2990</v>
      </c>
      <c r="CH14" s="12">
        <v>2034</v>
      </c>
      <c r="CI14" s="12">
        <v>3000</v>
      </c>
      <c r="CJ14" s="12">
        <v>2026</v>
      </c>
      <c r="CK14" s="17">
        <v>1832</v>
      </c>
      <c r="CL14" s="17">
        <v>1181</v>
      </c>
      <c r="CM14" s="17">
        <v>2754</v>
      </c>
      <c r="CN14" s="15">
        <v>3182</v>
      </c>
      <c r="CO14" s="17">
        <v>1185</v>
      </c>
      <c r="CP14" s="17">
        <v>475</v>
      </c>
    </row>
    <row r="15" spans="1:94" ht="15.75" customHeight="1">
      <c r="A15" s="41"/>
      <c r="B15" s="42"/>
      <c r="C15" s="4" t="s">
        <v>5</v>
      </c>
      <c r="D15" s="56" t="s">
        <v>92</v>
      </c>
      <c r="E15" s="11">
        <f t="shared" si="1"/>
        <v>68309.7</v>
      </c>
      <c r="F15" s="11">
        <f t="shared" si="0"/>
        <v>50214.7</v>
      </c>
      <c r="G15" s="11">
        <f t="shared" si="0"/>
        <v>80359</v>
      </c>
      <c r="H15" s="11">
        <f t="shared" si="0"/>
        <v>58220.15</v>
      </c>
      <c r="I15" s="11">
        <f t="shared" si="0"/>
        <v>65098</v>
      </c>
      <c r="J15" s="11">
        <f t="shared" si="0"/>
        <v>28550.85</v>
      </c>
      <c r="K15" s="8">
        <v>33150</v>
      </c>
      <c r="L15" s="8">
        <v>26907</v>
      </c>
      <c r="M15" s="8">
        <v>43092</v>
      </c>
      <c r="N15" s="8">
        <v>30832</v>
      </c>
      <c r="O15" s="8">
        <v>28780</v>
      </c>
      <c r="P15" s="8">
        <v>11902</v>
      </c>
      <c r="Q15" s="19">
        <v>2251.6999999999998</v>
      </c>
      <c r="R15" s="19">
        <v>227.7</v>
      </c>
      <c r="S15" s="19">
        <v>2277</v>
      </c>
      <c r="T15" s="19">
        <v>1956.1499999999999</v>
      </c>
      <c r="U15" s="19">
        <v>2530</v>
      </c>
      <c r="V15" s="19">
        <v>573.84999999999991</v>
      </c>
      <c r="W15" s="8">
        <v>7589.9999999999991</v>
      </c>
      <c r="X15" s="8">
        <v>6720</v>
      </c>
      <c r="Y15" s="8">
        <v>9660</v>
      </c>
      <c r="Z15" s="8">
        <v>6480</v>
      </c>
      <c r="AA15" s="8">
        <v>11040</v>
      </c>
      <c r="AB15" s="8">
        <v>5040</v>
      </c>
      <c r="AC15" s="17">
        <v>70</v>
      </c>
      <c r="AD15" s="17">
        <v>47</v>
      </c>
      <c r="AE15" s="17">
        <v>1930</v>
      </c>
      <c r="AF15" s="17">
        <v>1735</v>
      </c>
      <c r="AG15" s="17">
        <v>50</v>
      </c>
      <c r="AH15" s="17">
        <v>30</v>
      </c>
      <c r="AI15" s="17">
        <v>1973</v>
      </c>
      <c r="AJ15" s="17">
        <v>1337</v>
      </c>
      <c r="AK15" s="17">
        <v>2217</v>
      </c>
      <c r="AL15" s="17">
        <v>1336</v>
      </c>
      <c r="AM15" s="17">
        <v>2412</v>
      </c>
      <c r="AN15" s="17">
        <v>1150</v>
      </c>
      <c r="AO15" s="9">
        <v>5046</v>
      </c>
      <c r="AP15" s="9">
        <v>4494</v>
      </c>
      <c r="AQ15" s="9">
        <v>3000</v>
      </c>
      <c r="AR15" s="9">
        <v>2832</v>
      </c>
      <c r="AS15" s="9">
        <v>641</v>
      </c>
      <c r="AT15" s="9">
        <v>671</v>
      </c>
      <c r="AU15" s="15">
        <v>765</v>
      </c>
      <c r="AV15" s="15">
        <v>449</v>
      </c>
      <c r="AW15" s="15">
        <v>720</v>
      </c>
      <c r="AX15" s="15">
        <v>2418</v>
      </c>
      <c r="AY15" s="19">
        <v>918</v>
      </c>
      <c r="AZ15" s="19">
        <v>1123</v>
      </c>
      <c r="BA15" s="10">
        <v>3300</v>
      </c>
      <c r="BB15" s="10">
        <v>3360</v>
      </c>
      <c r="BC15" s="10">
        <v>4200</v>
      </c>
      <c r="BD15" s="10">
        <v>2700</v>
      </c>
      <c r="BE15" s="10">
        <v>4800</v>
      </c>
      <c r="BF15" s="10">
        <v>2100</v>
      </c>
      <c r="BG15" s="17">
        <v>1120</v>
      </c>
      <c r="BH15" s="17">
        <v>48</v>
      </c>
      <c r="BI15" s="17">
        <v>4425</v>
      </c>
      <c r="BJ15" s="17">
        <v>456</v>
      </c>
      <c r="BK15" s="17">
        <v>1750</v>
      </c>
      <c r="BL15" s="17">
        <v>226</v>
      </c>
      <c r="BM15" s="15">
        <v>4111</v>
      </c>
      <c r="BN15" s="15">
        <v>363</v>
      </c>
      <c r="BO15" s="15">
        <v>2043</v>
      </c>
      <c r="BP15" s="15">
        <v>1165</v>
      </c>
      <c r="BQ15" s="15">
        <v>1701</v>
      </c>
      <c r="BR15" s="15">
        <v>1547</v>
      </c>
      <c r="BS15" s="15">
        <v>1958</v>
      </c>
      <c r="BT15" s="15">
        <v>198</v>
      </c>
      <c r="BU15" s="15">
        <v>1980</v>
      </c>
      <c r="BV15" s="15">
        <v>1701</v>
      </c>
      <c r="BW15" s="15">
        <v>2200</v>
      </c>
      <c r="BX15" s="15">
        <v>499</v>
      </c>
      <c r="BY15" s="13">
        <v>913</v>
      </c>
      <c r="BZ15" s="13">
        <v>710</v>
      </c>
      <c r="CA15" s="13">
        <v>745</v>
      </c>
      <c r="CB15" s="13">
        <v>360</v>
      </c>
      <c r="CC15" s="13">
        <v>1559</v>
      </c>
      <c r="CD15" s="13">
        <v>683</v>
      </c>
      <c r="CE15" s="12">
        <v>5000</v>
      </c>
      <c r="CF15" s="12">
        <v>4494</v>
      </c>
      <c r="CG15" s="12">
        <v>3000</v>
      </c>
      <c r="CH15" s="12">
        <v>2832</v>
      </c>
      <c r="CI15" s="12">
        <v>5500</v>
      </c>
      <c r="CJ15" s="12">
        <v>2040</v>
      </c>
      <c r="CK15" s="17">
        <v>1062</v>
      </c>
      <c r="CL15" s="17">
        <v>860</v>
      </c>
      <c r="CM15" s="17">
        <v>1070</v>
      </c>
      <c r="CN15" s="15">
        <v>1417</v>
      </c>
      <c r="CO15" s="17">
        <v>1217</v>
      </c>
      <c r="CP15" s="17">
        <v>966</v>
      </c>
    </row>
    <row r="16" spans="1:94" ht="15.75" customHeight="1">
      <c r="A16" s="3">
        <v>7</v>
      </c>
      <c r="B16" s="4" t="s">
        <v>62</v>
      </c>
      <c r="C16" s="4" t="s">
        <v>31</v>
      </c>
      <c r="D16" s="56" t="s">
        <v>92</v>
      </c>
      <c r="E16" s="11">
        <f t="shared" si="1"/>
        <v>1060572.55</v>
      </c>
      <c r="F16" s="11">
        <f t="shared" si="0"/>
        <v>496534.55</v>
      </c>
      <c r="G16" s="11">
        <f t="shared" si="0"/>
        <v>1137135.8500000001</v>
      </c>
      <c r="H16" s="11">
        <f t="shared" si="0"/>
        <v>588566.5</v>
      </c>
      <c r="I16" s="11">
        <f t="shared" si="0"/>
        <v>1513230.5</v>
      </c>
      <c r="J16" s="11">
        <f t="shared" si="0"/>
        <v>490577</v>
      </c>
      <c r="K16" s="8">
        <v>108740</v>
      </c>
      <c r="L16" s="8">
        <v>44858</v>
      </c>
      <c r="M16" s="8">
        <v>156510</v>
      </c>
      <c r="N16" s="8">
        <v>111790</v>
      </c>
      <c r="O16" s="8">
        <v>89824</v>
      </c>
      <c r="P16" s="8">
        <v>24870</v>
      </c>
      <c r="Q16" s="19">
        <v>34542.549999999996</v>
      </c>
      <c r="R16" s="19">
        <v>3492.5499999999997</v>
      </c>
      <c r="S16" s="19">
        <v>34931.25</v>
      </c>
      <c r="T16" s="19">
        <v>17491.5</v>
      </c>
      <c r="U16" s="19">
        <v>38812.5</v>
      </c>
      <c r="V16" s="19">
        <v>21321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17">
        <v>9025</v>
      </c>
      <c r="AD16" s="17">
        <v>7400</v>
      </c>
      <c r="AE16" s="17">
        <v>10719</v>
      </c>
      <c r="AF16" s="17">
        <v>11519</v>
      </c>
      <c r="AG16" s="17">
        <v>16852</v>
      </c>
      <c r="AH16" s="17">
        <v>15142</v>
      </c>
      <c r="AI16" s="17">
        <v>148100</v>
      </c>
      <c r="AJ16" s="17">
        <v>13920</v>
      </c>
      <c r="AK16" s="17">
        <v>151350</v>
      </c>
      <c r="AL16" s="17">
        <v>10300</v>
      </c>
      <c r="AM16" s="17">
        <v>158519</v>
      </c>
      <c r="AN16" s="17">
        <v>12040</v>
      </c>
      <c r="AO16" s="9">
        <v>51910</v>
      </c>
      <c r="AP16" s="9">
        <v>58830</v>
      </c>
      <c r="AQ16" s="9">
        <v>27690</v>
      </c>
      <c r="AR16" s="9">
        <v>28895</v>
      </c>
      <c r="AS16" s="9">
        <v>90140</v>
      </c>
      <c r="AT16" s="9">
        <v>62715</v>
      </c>
      <c r="AU16" s="15">
        <v>30037</v>
      </c>
      <c r="AV16" s="15">
        <v>3037</v>
      </c>
      <c r="AW16" s="15">
        <v>30375</v>
      </c>
      <c r="AX16" s="15">
        <v>15210</v>
      </c>
      <c r="AY16" s="19">
        <v>3370</v>
      </c>
      <c r="AZ16" s="19">
        <v>18540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7">
        <v>176900</v>
      </c>
      <c r="BH16" s="17">
        <v>30090</v>
      </c>
      <c r="BI16" s="17">
        <v>185900</v>
      </c>
      <c r="BJ16" s="17">
        <v>7697</v>
      </c>
      <c r="BK16" s="17">
        <v>207470</v>
      </c>
      <c r="BL16" s="17">
        <v>11838</v>
      </c>
      <c r="BM16" s="15">
        <v>113111</v>
      </c>
      <c r="BN16" s="15">
        <v>72549</v>
      </c>
      <c r="BO16" s="15">
        <v>136170</v>
      </c>
      <c r="BP16" s="15">
        <v>79076</v>
      </c>
      <c r="BQ16" s="15">
        <v>195629</v>
      </c>
      <c r="BR16" s="15">
        <v>47830</v>
      </c>
      <c r="BS16" s="15">
        <v>30037</v>
      </c>
      <c r="BT16" s="15">
        <v>3037</v>
      </c>
      <c r="BU16" s="15">
        <v>30375</v>
      </c>
      <c r="BV16" s="15">
        <v>15210</v>
      </c>
      <c r="BW16" s="15">
        <v>33750</v>
      </c>
      <c r="BX16" s="15">
        <v>18540</v>
      </c>
      <c r="BY16" s="13">
        <v>148640</v>
      </c>
      <c r="BZ16" s="13">
        <v>103026</v>
      </c>
      <c r="CA16" s="13">
        <v>144785.60000000001</v>
      </c>
      <c r="CB16" s="13">
        <v>90601</v>
      </c>
      <c r="CC16" s="13">
        <v>316990</v>
      </c>
      <c r="CD16" s="13">
        <v>112471</v>
      </c>
      <c r="CE16" s="12">
        <v>85400</v>
      </c>
      <c r="CF16" s="12">
        <v>68570</v>
      </c>
      <c r="CG16" s="12">
        <v>87800</v>
      </c>
      <c r="CH16" s="12">
        <v>85400</v>
      </c>
      <c r="CI16" s="12">
        <v>92000</v>
      </c>
      <c r="CJ16" s="12">
        <v>74500</v>
      </c>
      <c r="CK16" s="17">
        <v>124130</v>
      </c>
      <c r="CL16" s="17">
        <v>87725</v>
      </c>
      <c r="CM16" s="17">
        <v>140530</v>
      </c>
      <c r="CN16" s="15">
        <v>115377</v>
      </c>
      <c r="CO16" s="17">
        <v>269874</v>
      </c>
      <c r="CP16" s="17">
        <v>70770</v>
      </c>
    </row>
    <row r="17" spans="1:94" ht="15.75" customHeight="1">
      <c r="A17" s="3">
        <v>8</v>
      </c>
      <c r="B17" s="5" t="s">
        <v>63</v>
      </c>
      <c r="C17" s="5" t="s">
        <v>64</v>
      </c>
      <c r="D17" s="56" t="s">
        <v>92</v>
      </c>
      <c r="E17" s="11">
        <f t="shared" si="1"/>
        <v>116135.35</v>
      </c>
      <c r="F17" s="11">
        <f t="shared" si="0"/>
        <v>32609.35</v>
      </c>
      <c r="G17" s="11">
        <f t="shared" si="0"/>
        <v>151201.5</v>
      </c>
      <c r="H17" s="11">
        <f t="shared" si="0"/>
        <v>34681</v>
      </c>
      <c r="I17" s="11">
        <f t="shared" si="0"/>
        <v>145526</v>
      </c>
      <c r="J17" s="11">
        <f t="shared" si="0"/>
        <v>20898</v>
      </c>
      <c r="K17" s="8">
        <v>5600</v>
      </c>
      <c r="L17" s="8">
        <v>208</v>
      </c>
      <c r="M17" s="8">
        <v>1720</v>
      </c>
      <c r="N17" s="8">
        <v>510</v>
      </c>
      <c r="O17" s="8">
        <v>2970</v>
      </c>
      <c r="P17" s="8">
        <v>100</v>
      </c>
      <c r="Q17" s="19">
        <v>6243.3499999999995</v>
      </c>
      <c r="R17" s="19">
        <v>631.34999999999991</v>
      </c>
      <c r="S17" s="19">
        <v>6313.4999999999991</v>
      </c>
      <c r="T17" s="19">
        <v>4600</v>
      </c>
      <c r="U17" s="19">
        <v>7014.9999999999991</v>
      </c>
      <c r="V17" s="19">
        <v>2415</v>
      </c>
      <c r="W17" s="8">
        <v>2875</v>
      </c>
      <c r="X17" s="8">
        <v>1700</v>
      </c>
      <c r="Y17" s="8">
        <v>0</v>
      </c>
      <c r="Z17" s="8">
        <v>0</v>
      </c>
      <c r="AA17" s="8">
        <v>0</v>
      </c>
      <c r="AB17" s="8">
        <v>0</v>
      </c>
      <c r="AC17" s="17">
        <v>100</v>
      </c>
      <c r="AD17" s="17">
        <v>30</v>
      </c>
      <c r="AE17" s="17">
        <v>650</v>
      </c>
      <c r="AF17" s="17">
        <v>185</v>
      </c>
      <c r="AG17" s="17">
        <v>700</v>
      </c>
      <c r="AH17" s="17">
        <v>260</v>
      </c>
      <c r="AI17" s="17">
        <v>11400</v>
      </c>
      <c r="AJ17" s="17">
        <v>2970</v>
      </c>
      <c r="AK17" s="17">
        <v>11650</v>
      </c>
      <c r="AL17" s="17">
        <v>2870</v>
      </c>
      <c r="AM17" s="17">
        <v>12420</v>
      </c>
      <c r="AN17" s="17">
        <v>3020</v>
      </c>
      <c r="AO17" s="9">
        <v>5994</v>
      </c>
      <c r="AP17" s="9">
        <v>4962</v>
      </c>
      <c r="AQ17" s="9">
        <v>1560</v>
      </c>
      <c r="AR17" s="9">
        <v>1270</v>
      </c>
      <c r="AS17" s="9">
        <v>1500</v>
      </c>
      <c r="AT17" s="9">
        <v>1300</v>
      </c>
      <c r="AU17" s="15">
        <v>5429</v>
      </c>
      <c r="AV17" s="15">
        <v>549</v>
      </c>
      <c r="AW17" s="15">
        <v>5490</v>
      </c>
      <c r="AX17" s="15">
        <v>4000</v>
      </c>
      <c r="AY17" s="19">
        <v>6100</v>
      </c>
      <c r="AZ17" s="19">
        <v>2100</v>
      </c>
      <c r="BA17" s="10">
        <v>1250</v>
      </c>
      <c r="BB17" s="10">
        <v>850</v>
      </c>
      <c r="BC17" s="10">
        <v>0</v>
      </c>
      <c r="BD17" s="10">
        <v>0</v>
      </c>
      <c r="BE17" s="10">
        <v>0</v>
      </c>
      <c r="BF17" s="10"/>
      <c r="BG17" s="17">
        <v>40700</v>
      </c>
      <c r="BH17" s="17">
        <v>380</v>
      </c>
      <c r="BI17" s="17">
        <v>45700</v>
      </c>
      <c r="BJ17" s="17">
        <v>410</v>
      </c>
      <c r="BK17" s="17">
        <v>56500</v>
      </c>
      <c r="BL17" s="17">
        <v>500</v>
      </c>
      <c r="BM17" s="15">
        <v>20962</v>
      </c>
      <c r="BN17" s="15">
        <v>12072</v>
      </c>
      <c r="BO17" s="15">
        <v>51146</v>
      </c>
      <c r="BP17" s="15">
        <v>2511</v>
      </c>
      <c r="BQ17" s="15">
        <v>17011</v>
      </c>
      <c r="BR17" s="15">
        <v>1213</v>
      </c>
      <c r="BS17" s="15">
        <v>5429</v>
      </c>
      <c r="BT17" s="15">
        <v>549</v>
      </c>
      <c r="BU17" s="15">
        <v>5490</v>
      </c>
      <c r="BV17" s="15">
        <v>4000</v>
      </c>
      <c r="BW17" s="15">
        <v>6100</v>
      </c>
      <c r="BX17" s="15">
        <v>2100</v>
      </c>
      <c r="BY17" s="13">
        <v>453</v>
      </c>
      <c r="BZ17" s="13">
        <v>1748</v>
      </c>
      <c r="CA17" s="13">
        <v>2832</v>
      </c>
      <c r="CB17" s="13">
        <v>2070</v>
      </c>
      <c r="CC17" s="13">
        <v>11230</v>
      </c>
      <c r="CD17" s="13">
        <v>3220</v>
      </c>
      <c r="CE17" s="12">
        <v>6000</v>
      </c>
      <c r="CF17" s="12">
        <v>5300</v>
      </c>
      <c r="CG17" s="12">
        <v>7000</v>
      </c>
      <c r="CH17" s="12">
        <v>3650</v>
      </c>
      <c r="CI17" s="12">
        <v>6870</v>
      </c>
      <c r="CJ17" s="12">
        <v>4580</v>
      </c>
      <c r="CK17" s="17">
        <v>3700</v>
      </c>
      <c r="CL17" s="17">
        <v>660</v>
      </c>
      <c r="CM17" s="17">
        <v>11650</v>
      </c>
      <c r="CN17" s="15">
        <v>8605</v>
      </c>
      <c r="CO17" s="17">
        <v>17110</v>
      </c>
      <c r="CP17" s="17">
        <v>90</v>
      </c>
    </row>
    <row r="18" spans="1:94" ht="15.75" customHeight="1">
      <c r="A18" s="41">
        <v>9</v>
      </c>
      <c r="B18" s="42" t="s">
        <v>6</v>
      </c>
      <c r="C18" s="4" t="s">
        <v>7</v>
      </c>
      <c r="D18" s="56" t="s">
        <v>92</v>
      </c>
      <c r="E18" s="11">
        <f t="shared" si="1"/>
        <v>17678</v>
      </c>
      <c r="F18" s="11">
        <f t="shared" si="0"/>
        <v>9467</v>
      </c>
      <c r="G18" s="11">
        <f t="shared" si="0"/>
        <v>28507</v>
      </c>
      <c r="H18" s="11">
        <f t="shared" si="0"/>
        <v>19375</v>
      </c>
      <c r="I18" s="11">
        <f t="shared" si="0"/>
        <v>35999</v>
      </c>
      <c r="J18" s="11">
        <f t="shared" si="0"/>
        <v>77493</v>
      </c>
      <c r="K18" s="8">
        <v>6500</v>
      </c>
      <c r="L18" s="8">
        <v>5700</v>
      </c>
      <c r="M18" s="8">
        <v>17200</v>
      </c>
      <c r="N18" s="8">
        <v>15900</v>
      </c>
      <c r="O18" s="8">
        <v>21200</v>
      </c>
      <c r="P18" s="8">
        <v>74200</v>
      </c>
      <c r="Q18" s="19">
        <v>420</v>
      </c>
      <c r="R18" s="19">
        <v>340</v>
      </c>
      <c r="S18" s="19">
        <v>440</v>
      </c>
      <c r="T18" s="19">
        <v>364</v>
      </c>
      <c r="U18" s="19">
        <v>455</v>
      </c>
      <c r="V18" s="19">
        <v>326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17">
        <v>30</v>
      </c>
      <c r="AD18" s="17">
        <v>2</v>
      </c>
      <c r="AE18" s="17">
        <v>20</v>
      </c>
      <c r="AF18" s="17">
        <v>5</v>
      </c>
      <c r="AG18" s="17">
        <v>15</v>
      </c>
      <c r="AH18" s="17">
        <v>5</v>
      </c>
      <c r="AI18" s="17">
        <v>8760</v>
      </c>
      <c r="AJ18" s="17">
        <v>2856</v>
      </c>
      <c r="AK18" s="17">
        <v>8960</v>
      </c>
      <c r="AL18" s="17">
        <v>2885</v>
      </c>
      <c r="AM18" s="17">
        <v>9100</v>
      </c>
      <c r="AN18" s="17">
        <v>2790</v>
      </c>
      <c r="AO18" s="9">
        <v>60</v>
      </c>
      <c r="AP18" s="9">
        <v>24</v>
      </c>
      <c r="AQ18" s="9">
        <v>0</v>
      </c>
      <c r="AR18" s="9">
        <v>0</v>
      </c>
      <c r="AS18" s="9">
        <v>0</v>
      </c>
      <c r="AT18" s="9">
        <v>0</v>
      </c>
      <c r="AU18" s="15">
        <v>100</v>
      </c>
      <c r="AV18" s="15">
        <v>24</v>
      </c>
      <c r="AW18" s="15">
        <v>100</v>
      </c>
      <c r="AX18" s="15">
        <v>27</v>
      </c>
      <c r="AY18" s="19">
        <v>489</v>
      </c>
      <c r="AZ18" s="19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7">
        <v>780</v>
      </c>
      <c r="BH18" s="17">
        <v>0</v>
      </c>
      <c r="BI18" s="17">
        <v>1040</v>
      </c>
      <c r="BJ18" s="17">
        <v>0</v>
      </c>
      <c r="BK18" s="17">
        <v>1505</v>
      </c>
      <c r="BL18" s="17">
        <v>0</v>
      </c>
      <c r="BM18" s="15">
        <v>231</v>
      </c>
      <c r="BN18" s="15">
        <v>126</v>
      </c>
      <c r="BO18" s="15">
        <v>241</v>
      </c>
      <c r="BP18" s="15">
        <v>134</v>
      </c>
      <c r="BQ18" s="15">
        <v>285</v>
      </c>
      <c r="BR18" s="15">
        <v>120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3">
        <v>300</v>
      </c>
      <c r="BZ18" s="15">
        <v>0</v>
      </c>
      <c r="CA18" s="13">
        <v>200</v>
      </c>
      <c r="CB18" s="15">
        <v>0</v>
      </c>
      <c r="CC18" s="13">
        <v>700</v>
      </c>
      <c r="CD18" s="15">
        <v>0</v>
      </c>
      <c r="CE18" s="12">
        <v>120</v>
      </c>
      <c r="CF18" s="12">
        <v>35</v>
      </c>
      <c r="CG18" s="12">
        <v>130</v>
      </c>
      <c r="CH18" s="12">
        <v>40</v>
      </c>
      <c r="CI18" s="12">
        <v>120</v>
      </c>
      <c r="CJ18" s="12">
        <v>32</v>
      </c>
      <c r="CK18" s="17">
        <v>377</v>
      </c>
      <c r="CL18" s="17">
        <v>360</v>
      </c>
      <c r="CM18" s="17">
        <v>176</v>
      </c>
      <c r="CN18" s="15">
        <v>20</v>
      </c>
      <c r="CO18" s="17">
        <v>2130</v>
      </c>
      <c r="CP18" s="17">
        <v>20</v>
      </c>
    </row>
    <row r="19" spans="1:94" ht="15.75" customHeight="1">
      <c r="A19" s="41"/>
      <c r="B19" s="42"/>
      <c r="C19" s="4" t="s">
        <v>8</v>
      </c>
      <c r="D19" s="56" t="s">
        <v>92</v>
      </c>
      <c r="E19" s="11">
        <f t="shared" si="1"/>
        <v>291429.75</v>
      </c>
      <c r="F19" s="11">
        <f t="shared" si="0"/>
        <v>49708.75</v>
      </c>
      <c r="G19" s="11">
        <f t="shared" si="0"/>
        <v>363729.5</v>
      </c>
      <c r="H19" s="11">
        <f t="shared" si="0"/>
        <v>79424.5</v>
      </c>
      <c r="I19" s="11">
        <f t="shared" si="0"/>
        <v>460069</v>
      </c>
      <c r="J19" s="11">
        <f t="shared" si="0"/>
        <v>31498</v>
      </c>
      <c r="K19" s="8">
        <v>810</v>
      </c>
      <c r="L19" s="8">
        <v>0</v>
      </c>
      <c r="M19" s="8">
        <v>810</v>
      </c>
      <c r="N19" s="8">
        <v>0</v>
      </c>
      <c r="O19" s="8">
        <v>8590</v>
      </c>
      <c r="P19" s="8">
        <v>1580</v>
      </c>
      <c r="Q19" s="19">
        <v>511.74999999999994</v>
      </c>
      <c r="R19" s="19">
        <v>51.749999999999993</v>
      </c>
      <c r="S19" s="19">
        <v>517.5</v>
      </c>
      <c r="T19" s="19">
        <v>57.499999999999993</v>
      </c>
      <c r="U19" s="19">
        <v>575</v>
      </c>
      <c r="V19" s="19">
        <v>423</v>
      </c>
      <c r="W19" s="8">
        <v>125579.99999999999</v>
      </c>
      <c r="X19" s="8">
        <v>3600</v>
      </c>
      <c r="Y19" s="8">
        <v>141450</v>
      </c>
      <c r="Z19" s="8">
        <v>1440</v>
      </c>
      <c r="AA19" s="8">
        <v>186300</v>
      </c>
      <c r="AB19" s="8">
        <v>7200</v>
      </c>
      <c r="AC19" s="17">
        <v>1520</v>
      </c>
      <c r="AD19" s="17">
        <v>550</v>
      </c>
      <c r="AE19" s="17">
        <v>1090</v>
      </c>
      <c r="AF19" s="17">
        <v>15</v>
      </c>
      <c r="AG19" s="17">
        <v>1060</v>
      </c>
      <c r="AH19" s="17">
        <v>320</v>
      </c>
      <c r="AI19" s="17">
        <v>16520</v>
      </c>
      <c r="AJ19" s="17">
        <v>3338</v>
      </c>
      <c r="AK19" s="17">
        <v>16900</v>
      </c>
      <c r="AL19" s="17">
        <v>3079</v>
      </c>
      <c r="AM19" s="17">
        <v>21150</v>
      </c>
      <c r="AN19" s="17">
        <v>4308</v>
      </c>
      <c r="AO19" s="9">
        <v>5821</v>
      </c>
      <c r="AP19" s="9">
        <v>5305</v>
      </c>
      <c r="AQ19" s="9">
        <v>50</v>
      </c>
      <c r="AR19" s="9">
        <v>15</v>
      </c>
      <c r="AS19" s="9">
        <v>50</v>
      </c>
      <c r="AT19" s="9">
        <v>30</v>
      </c>
      <c r="AU19" s="15">
        <v>3250</v>
      </c>
      <c r="AV19" s="15">
        <v>2926</v>
      </c>
      <c r="AW19" s="15">
        <v>40</v>
      </c>
      <c r="AX19" s="15">
        <v>180</v>
      </c>
      <c r="AY19" s="19">
        <v>788</v>
      </c>
      <c r="AZ19" s="19">
        <v>931</v>
      </c>
      <c r="BA19" s="10">
        <v>54600</v>
      </c>
      <c r="BB19" s="10">
        <v>1800</v>
      </c>
      <c r="BC19" s="10">
        <v>61500</v>
      </c>
      <c r="BD19" s="10">
        <v>600</v>
      </c>
      <c r="BE19" s="10">
        <v>81000</v>
      </c>
      <c r="BF19" s="10">
        <v>3000</v>
      </c>
      <c r="BG19" s="17">
        <v>19900</v>
      </c>
      <c r="BH19" s="17">
        <v>416</v>
      </c>
      <c r="BI19" s="17">
        <v>25100</v>
      </c>
      <c r="BJ19" s="17">
        <v>450</v>
      </c>
      <c r="BK19" s="17">
        <v>30730</v>
      </c>
      <c r="BL19" s="17">
        <v>120</v>
      </c>
      <c r="BM19" s="15">
        <v>36220</v>
      </c>
      <c r="BN19" s="15">
        <v>4715</v>
      </c>
      <c r="BO19" s="15">
        <v>61282</v>
      </c>
      <c r="BP19" s="15">
        <v>1997</v>
      </c>
      <c r="BQ19" s="15">
        <v>59530</v>
      </c>
      <c r="BR19" s="15">
        <v>4990</v>
      </c>
      <c r="BS19" s="15">
        <v>445</v>
      </c>
      <c r="BT19" s="15">
        <v>45</v>
      </c>
      <c r="BU19" s="15">
        <v>450</v>
      </c>
      <c r="BV19" s="15">
        <v>50</v>
      </c>
      <c r="BW19" s="15">
        <v>500</v>
      </c>
      <c r="BX19" s="15">
        <v>0</v>
      </c>
      <c r="BY19" s="13">
        <v>14360</v>
      </c>
      <c r="BZ19" s="13">
        <v>10010</v>
      </c>
      <c r="CA19" s="13">
        <v>4000</v>
      </c>
      <c r="CB19" s="13">
        <v>2250</v>
      </c>
      <c r="CC19" s="13">
        <v>2600</v>
      </c>
      <c r="CD19" s="15">
        <v>0</v>
      </c>
      <c r="CE19" s="12">
        <v>6500</v>
      </c>
      <c r="CF19" s="12">
        <v>5305</v>
      </c>
      <c r="CG19" s="12">
        <v>6300</v>
      </c>
      <c r="CH19" s="12">
        <v>5200</v>
      </c>
      <c r="CI19" s="12">
        <v>5500</v>
      </c>
      <c r="CJ19" s="12">
        <v>4320</v>
      </c>
      <c r="CK19" s="17">
        <v>5392</v>
      </c>
      <c r="CL19" s="17">
        <v>11647</v>
      </c>
      <c r="CM19" s="17">
        <v>44240</v>
      </c>
      <c r="CN19" s="15">
        <v>64091</v>
      </c>
      <c r="CO19" s="17">
        <v>61696</v>
      </c>
      <c r="CP19" s="17">
        <v>4276</v>
      </c>
    </row>
    <row r="20" spans="1:94" ht="15.75" customHeight="1">
      <c r="A20" s="46">
        <v>10</v>
      </c>
      <c r="B20" s="49" t="s">
        <v>65</v>
      </c>
      <c r="C20" s="4" t="s">
        <v>22</v>
      </c>
      <c r="D20" s="56" t="s">
        <v>92</v>
      </c>
      <c r="E20" s="11">
        <f t="shared" si="1"/>
        <v>117863.65</v>
      </c>
      <c r="F20" s="11">
        <f t="shared" si="0"/>
        <v>9331.65</v>
      </c>
      <c r="G20" s="11">
        <f t="shared" si="0"/>
        <v>111323.25</v>
      </c>
      <c r="H20" s="11">
        <f t="shared" si="0"/>
        <v>3881</v>
      </c>
      <c r="I20" s="11">
        <f t="shared" si="0"/>
        <v>243724.5</v>
      </c>
      <c r="J20" s="11">
        <f t="shared" si="0"/>
        <v>6761.5</v>
      </c>
      <c r="K20" s="8">
        <v>36660</v>
      </c>
      <c r="L20" s="8">
        <v>0</v>
      </c>
      <c r="M20" s="8">
        <v>6000</v>
      </c>
      <c r="N20" s="8">
        <v>175</v>
      </c>
      <c r="O20" s="8">
        <v>7580</v>
      </c>
      <c r="P20" s="8">
        <v>2350</v>
      </c>
      <c r="Q20" s="19">
        <v>357.65</v>
      </c>
      <c r="R20" s="19">
        <v>35.65</v>
      </c>
      <c r="S20" s="19">
        <v>362.25</v>
      </c>
      <c r="T20" s="19">
        <v>324</v>
      </c>
      <c r="U20" s="19">
        <v>402.49999999999994</v>
      </c>
      <c r="V20" s="19">
        <v>402.49999999999994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18600</v>
      </c>
      <c r="AJ20" s="17">
        <v>1965</v>
      </c>
      <c r="AK20" s="17">
        <v>18950</v>
      </c>
      <c r="AL20" s="17">
        <v>1965</v>
      </c>
      <c r="AM20" s="17">
        <v>19860</v>
      </c>
      <c r="AN20" s="17">
        <v>2165</v>
      </c>
      <c r="AO20" s="9">
        <v>2400</v>
      </c>
      <c r="AP20" s="9">
        <v>2160</v>
      </c>
      <c r="AQ20" s="9">
        <v>120</v>
      </c>
      <c r="AR20" s="9">
        <v>72</v>
      </c>
      <c r="AS20" s="9">
        <v>0</v>
      </c>
      <c r="AT20" s="9">
        <v>0</v>
      </c>
      <c r="AU20" s="15">
        <v>311</v>
      </c>
      <c r="AV20" s="15">
        <v>31</v>
      </c>
      <c r="AW20" s="15">
        <v>315</v>
      </c>
      <c r="AX20" s="15">
        <v>0</v>
      </c>
      <c r="AY20" s="19">
        <v>350</v>
      </c>
      <c r="AZ20" s="19">
        <v>350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7">
        <v>53100</v>
      </c>
      <c r="BH20" s="17">
        <v>0</v>
      </c>
      <c r="BI20" s="17">
        <v>78150</v>
      </c>
      <c r="BJ20" s="17">
        <v>0</v>
      </c>
      <c r="BK20" s="17">
        <v>103330</v>
      </c>
      <c r="BL20" s="17">
        <v>0</v>
      </c>
      <c r="BM20" s="15">
        <v>2214</v>
      </c>
      <c r="BN20" s="15">
        <v>1549</v>
      </c>
      <c r="BO20" s="15">
        <v>3449</v>
      </c>
      <c r="BP20" s="15">
        <v>1181</v>
      </c>
      <c r="BQ20" s="15">
        <v>22434</v>
      </c>
      <c r="BR20" s="15">
        <v>120</v>
      </c>
      <c r="BS20" s="15">
        <v>311</v>
      </c>
      <c r="BT20" s="15">
        <v>31</v>
      </c>
      <c r="BU20" s="15">
        <v>315</v>
      </c>
      <c r="BV20" s="15">
        <v>0</v>
      </c>
      <c r="BW20" s="15">
        <v>350</v>
      </c>
      <c r="BX20" s="15">
        <v>350</v>
      </c>
      <c r="BY20" s="15">
        <v>0</v>
      </c>
      <c r="BZ20" s="15">
        <v>0</v>
      </c>
      <c r="CA20" s="13">
        <v>2</v>
      </c>
      <c r="CB20" s="13">
        <v>2</v>
      </c>
      <c r="CC20" s="13">
        <v>905</v>
      </c>
      <c r="CD20" s="13">
        <v>153</v>
      </c>
      <c r="CE20" s="12">
        <v>2400</v>
      </c>
      <c r="CF20" s="12">
        <v>2160</v>
      </c>
      <c r="CG20" s="12">
        <v>120</v>
      </c>
      <c r="CH20" s="12">
        <v>72</v>
      </c>
      <c r="CI20" s="12">
        <v>0</v>
      </c>
      <c r="CJ20" s="12">
        <v>0</v>
      </c>
      <c r="CK20" s="17">
        <v>1510</v>
      </c>
      <c r="CL20" s="17">
        <v>1400</v>
      </c>
      <c r="CM20" s="17">
        <v>3540</v>
      </c>
      <c r="CN20" s="15">
        <v>90</v>
      </c>
      <c r="CO20" s="17">
        <v>88513</v>
      </c>
      <c r="CP20" s="17">
        <v>871</v>
      </c>
    </row>
    <row r="21" spans="1:94" ht="15.75" customHeight="1">
      <c r="A21" s="48"/>
      <c r="B21" s="50"/>
      <c r="C21" s="4" t="s">
        <v>23</v>
      </c>
      <c r="D21" s="56" t="s">
        <v>92</v>
      </c>
      <c r="E21" s="11">
        <f t="shared" si="1"/>
        <v>94953.55</v>
      </c>
      <c r="F21" s="11">
        <f t="shared" si="0"/>
        <v>11109.35</v>
      </c>
      <c r="G21" s="11">
        <f t="shared" si="0"/>
        <v>114696.1</v>
      </c>
      <c r="H21" s="11">
        <f t="shared" si="0"/>
        <v>8054</v>
      </c>
      <c r="I21" s="11">
        <f t="shared" si="0"/>
        <v>239355</v>
      </c>
      <c r="J21" s="11">
        <f t="shared" si="0"/>
        <v>6674</v>
      </c>
      <c r="K21" s="8">
        <v>8990</v>
      </c>
      <c r="L21" s="8">
        <v>300</v>
      </c>
      <c r="M21" s="8">
        <v>10460</v>
      </c>
      <c r="N21" s="8">
        <v>300</v>
      </c>
      <c r="O21" s="8">
        <v>18410</v>
      </c>
      <c r="P21" s="8">
        <v>1500</v>
      </c>
      <c r="Q21" s="19">
        <v>1698.55</v>
      </c>
      <c r="R21" s="19">
        <v>171.35</v>
      </c>
      <c r="S21" s="19">
        <v>1718.1</v>
      </c>
      <c r="T21" s="19">
        <v>1380</v>
      </c>
      <c r="U21" s="19">
        <v>1908.9999999999998</v>
      </c>
      <c r="V21" s="19">
        <v>529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17">
        <v>30</v>
      </c>
      <c r="AD21" s="17">
        <v>10</v>
      </c>
      <c r="AE21" s="17">
        <v>40</v>
      </c>
      <c r="AF21" s="17">
        <v>25</v>
      </c>
      <c r="AG21" s="17">
        <v>50</v>
      </c>
      <c r="AH21" s="17">
        <v>35</v>
      </c>
      <c r="AI21" s="17">
        <v>15800</v>
      </c>
      <c r="AJ21" s="17">
        <v>2024</v>
      </c>
      <c r="AK21" s="17">
        <v>16400</v>
      </c>
      <c r="AL21" s="17">
        <v>2144</v>
      </c>
      <c r="AM21" s="17">
        <v>17200</v>
      </c>
      <c r="AN21" s="17">
        <v>2024</v>
      </c>
      <c r="AO21" s="9">
        <v>3000</v>
      </c>
      <c r="AP21" s="9">
        <v>2600</v>
      </c>
      <c r="AQ21" s="9">
        <v>1300</v>
      </c>
      <c r="AR21" s="9">
        <v>310</v>
      </c>
      <c r="AS21" s="9">
        <v>1800</v>
      </c>
      <c r="AT21" s="9">
        <v>350</v>
      </c>
      <c r="AU21" s="15">
        <v>1477</v>
      </c>
      <c r="AV21" s="15">
        <v>149</v>
      </c>
      <c r="AW21" s="15">
        <v>1494</v>
      </c>
      <c r="AX21" s="15">
        <v>1200</v>
      </c>
      <c r="AY21" s="19">
        <v>1660</v>
      </c>
      <c r="AZ21" s="19">
        <v>460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7">
        <v>52600</v>
      </c>
      <c r="BH21" s="17">
        <v>0</v>
      </c>
      <c r="BI21" s="17">
        <v>77650</v>
      </c>
      <c r="BJ21" s="17">
        <v>0</v>
      </c>
      <c r="BK21" s="17">
        <v>102890</v>
      </c>
      <c r="BL21" s="17">
        <v>0</v>
      </c>
      <c r="BM21" s="15">
        <v>4320</v>
      </c>
      <c r="BN21" s="15">
        <v>1745</v>
      </c>
      <c r="BO21" s="15">
        <v>2380</v>
      </c>
      <c r="BP21" s="15">
        <v>525</v>
      </c>
      <c r="BQ21" s="15">
        <v>4050</v>
      </c>
      <c r="BR21" s="15">
        <v>650</v>
      </c>
      <c r="BS21" s="15">
        <v>1477</v>
      </c>
      <c r="BT21" s="15">
        <v>149</v>
      </c>
      <c r="BU21" s="15">
        <v>1494</v>
      </c>
      <c r="BV21" s="15">
        <v>1200</v>
      </c>
      <c r="BW21" s="15">
        <v>1660</v>
      </c>
      <c r="BX21" s="15">
        <v>460</v>
      </c>
      <c r="BY21" s="13">
        <v>400</v>
      </c>
      <c r="BZ21" s="15">
        <v>0</v>
      </c>
      <c r="CA21" s="13">
        <v>400</v>
      </c>
      <c r="CB21" s="15">
        <v>0</v>
      </c>
      <c r="CC21" s="13">
        <v>500</v>
      </c>
      <c r="CD21" s="15">
        <v>0</v>
      </c>
      <c r="CE21" s="12">
        <v>3000</v>
      </c>
      <c r="CF21" s="12">
        <v>2600</v>
      </c>
      <c r="CG21" s="12">
        <v>1300</v>
      </c>
      <c r="CH21" s="12">
        <v>310</v>
      </c>
      <c r="CI21" s="12">
        <v>1800</v>
      </c>
      <c r="CJ21" s="12">
        <v>350</v>
      </c>
      <c r="CK21" s="17">
        <v>2161</v>
      </c>
      <c r="CL21" s="17">
        <v>1361</v>
      </c>
      <c r="CM21" s="17">
        <v>60</v>
      </c>
      <c r="CN21" s="15">
        <v>660</v>
      </c>
      <c r="CO21" s="17">
        <v>87426</v>
      </c>
      <c r="CP21" s="17">
        <v>316</v>
      </c>
    </row>
    <row r="22" spans="1:94" ht="15.75" customHeight="1">
      <c r="A22" s="48"/>
      <c r="B22" s="50"/>
      <c r="C22" s="4" t="s">
        <v>75</v>
      </c>
      <c r="D22" s="56" t="s">
        <v>92</v>
      </c>
      <c r="E22" s="11">
        <f t="shared" si="1"/>
        <v>77720.25</v>
      </c>
      <c r="F22" s="11">
        <f t="shared" si="0"/>
        <v>3875.85</v>
      </c>
      <c r="G22" s="11">
        <f t="shared" si="0"/>
        <v>99308.7</v>
      </c>
      <c r="H22" s="11">
        <f t="shared" si="0"/>
        <v>3255</v>
      </c>
      <c r="I22" s="11">
        <f t="shared" si="0"/>
        <v>220327</v>
      </c>
      <c r="J22" s="11">
        <f t="shared" si="0"/>
        <v>44654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35000</v>
      </c>
      <c r="Q22" s="19">
        <v>224.24999999999997</v>
      </c>
      <c r="R22" s="19">
        <v>21.849999999999998</v>
      </c>
      <c r="S22" s="19">
        <v>227.7</v>
      </c>
      <c r="T22" s="19">
        <v>205</v>
      </c>
      <c r="U22" s="19">
        <v>252.99999999999997</v>
      </c>
      <c r="V22" s="19">
        <v>252.99999999999997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17">
        <v>1000</v>
      </c>
      <c r="AD22" s="17">
        <v>1000</v>
      </c>
      <c r="AE22" s="17">
        <v>200</v>
      </c>
      <c r="AF22" s="17">
        <v>160</v>
      </c>
      <c r="AG22" s="17">
        <v>100</v>
      </c>
      <c r="AH22" s="17">
        <v>92</v>
      </c>
      <c r="AI22" s="17">
        <v>18160</v>
      </c>
      <c r="AJ22" s="17">
        <v>2015</v>
      </c>
      <c r="AK22" s="17">
        <v>18300</v>
      </c>
      <c r="AL22" s="17">
        <v>2065</v>
      </c>
      <c r="AM22" s="17">
        <v>19360</v>
      </c>
      <c r="AN22" s="17">
        <v>2025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15">
        <v>195</v>
      </c>
      <c r="AV22" s="15">
        <v>19</v>
      </c>
      <c r="AW22" s="15">
        <v>198</v>
      </c>
      <c r="AX22" s="15">
        <v>0</v>
      </c>
      <c r="AY22" s="19">
        <v>220</v>
      </c>
      <c r="AZ22" s="19">
        <v>220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7">
        <v>52400</v>
      </c>
      <c r="BH22" s="17">
        <v>0</v>
      </c>
      <c r="BI22" s="17">
        <v>77475</v>
      </c>
      <c r="BJ22" s="17">
        <v>0</v>
      </c>
      <c r="BK22" s="17">
        <v>102650</v>
      </c>
      <c r="BL22" s="17">
        <v>0</v>
      </c>
      <c r="BM22" s="15">
        <v>2046</v>
      </c>
      <c r="BN22" s="15">
        <v>261</v>
      </c>
      <c r="BO22" s="15">
        <v>2210</v>
      </c>
      <c r="BP22" s="15">
        <v>425</v>
      </c>
      <c r="BQ22" s="15">
        <v>9014</v>
      </c>
      <c r="BR22" s="15">
        <v>6844</v>
      </c>
      <c r="BS22" s="15">
        <v>195</v>
      </c>
      <c r="BT22" s="15">
        <v>19</v>
      </c>
      <c r="BU22" s="15">
        <v>198</v>
      </c>
      <c r="BV22" s="15">
        <v>0</v>
      </c>
      <c r="BW22" s="15">
        <v>220</v>
      </c>
      <c r="BX22" s="15">
        <v>220</v>
      </c>
      <c r="BY22" s="13">
        <v>3000</v>
      </c>
      <c r="BZ22" s="13">
        <v>540</v>
      </c>
      <c r="CA22" s="15">
        <v>0</v>
      </c>
      <c r="CB22" s="15">
        <v>0</v>
      </c>
      <c r="CC22" s="15">
        <v>0</v>
      </c>
      <c r="CD22" s="15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7">
        <v>500</v>
      </c>
      <c r="CL22" s="17">
        <v>0</v>
      </c>
      <c r="CM22" s="17">
        <v>500</v>
      </c>
      <c r="CN22" s="15">
        <v>400</v>
      </c>
      <c r="CO22" s="17">
        <v>88510</v>
      </c>
      <c r="CP22" s="17">
        <v>0</v>
      </c>
    </row>
    <row r="23" spans="1:94" ht="15.75" customHeight="1">
      <c r="A23" s="47"/>
      <c r="B23" s="51"/>
      <c r="C23" s="4" t="s">
        <v>76</v>
      </c>
      <c r="D23" s="56" t="s">
        <v>92</v>
      </c>
      <c r="E23" s="11">
        <f t="shared" si="1"/>
        <v>252944.6</v>
      </c>
      <c r="F23" s="11">
        <f t="shared" si="1"/>
        <v>302949.2</v>
      </c>
      <c r="G23" s="11">
        <f t="shared" si="1"/>
        <v>73517.2</v>
      </c>
      <c r="H23" s="11">
        <f t="shared" si="1"/>
        <v>29271</v>
      </c>
      <c r="I23" s="11">
        <f t="shared" si="1"/>
        <v>209508</v>
      </c>
      <c r="J23" s="11">
        <f t="shared" si="1"/>
        <v>12146</v>
      </c>
      <c r="K23" s="8">
        <v>115000</v>
      </c>
      <c r="L23" s="8">
        <v>85850</v>
      </c>
      <c r="M23" s="8">
        <v>36000</v>
      </c>
      <c r="N23" s="8">
        <v>26370</v>
      </c>
      <c r="O23" s="8">
        <v>78800</v>
      </c>
      <c r="P23" s="8">
        <v>7950</v>
      </c>
      <c r="Q23" s="19">
        <v>326.59999999999997</v>
      </c>
      <c r="R23" s="19">
        <v>32.199999999999996</v>
      </c>
      <c r="S23" s="19">
        <v>331.2</v>
      </c>
      <c r="T23" s="19">
        <v>294</v>
      </c>
      <c r="U23" s="19">
        <v>368</v>
      </c>
      <c r="V23" s="19">
        <v>368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17">
        <v>220</v>
      </c>
      <c r="AD23" s="17">
        <v>320</v>
      </c>
      <c r="AE23" s="17">
        <v>530</v>
      </c>
      <c r="AF23" s="17">
        <v>320</v>
      </c>
      <c r="AG23" s="17">
        <v>110</v>
      </c>
      <c r="AH23" s="17">
        <v>26</v>
      </c>
      <c r="AI23" s="17">
        <v>15800</v>
      </c>
      <c r="AJ23" s="17">
        <v>1862</v>
      </c>
      <c r="AK23" s="17">
        <v>16500</v>
      </c>
      <c r="AL23" s="17">
        <v>1862</v>
      </c>
      <c r="AM23" s="17">
        <v>17350</v>
      </c>
      <c r="AN23" s="17">
        <v>1862</v>
      </c>
      <c r="AO23" s="9">
        <v>52800</v>
      </c>
      <c r="AP23" s="9">
        <v>106852</v>
      </c>
      <c r="AQ23" s="9">
        <v>0</v>
      </c>
      <c r="AR23" s="9">
        <v>0</v>
      </c>
      <c r="AS23" s="9">
        <v>600</v>
      </c>
      <c r="AT23" s="9">
        <v>600</v>
      </c>
      <c r="AU23" s="15">
        <v>284</v>
      </c>
      <c r="AV23" s="15">
        <v>28</v>
      </c>
      <c r="AW23" s="15">
        <v>288</v>
      </c>
      <c r="AX23" s="15">
        <v>0</v>
      </c>
      <c r="AY23" s="19">
        <v>320</v>
      </c>
      <c r="AZ23" s="19">
        <v>320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7">
        <v>12200</v>
      </c>
      <c r="BH23" s="17">
        <v>0</v>
      </c>
      <c r="BI23" s="17">
        <v>17250</v>
      </c>
      <c r="BJ23" s="17">
        <v>0</v>
      </c>
      <c r="BK23" s="17">
        <v>22600</v>
      </c>
      <c r="BL23" s="17">
        <v>0</v>
      </c>
      <c r="BM23" s="15">
        <v>1730</v>
      </c>
      <c r="BN23" s="15">
        <v>5</v>
      </c>
      <c r="BO23" s="15">
        <v>1830</v>
      </c>
      <c r="BP23" s="15">
        <v>5</v>
      </c>
      <c r="BQ23" s="15">
        <v>1930</v>
      </c>
      <c r="BR23" s="15">
        <v>100</v>
      </c>
      <c r="BS23" s="15">
        <v>284</v>
      </c>
      <c r="BT23" s="15">
        <v>28</v>
      </c>
      <c r="BU23" s="15">
        <v>288</v>
      </c>
      <c r="BV23" s="15">
        <v>0</v>
      </c>
      <c r="BW23" s="15">
        <v>320</v>
      </c>
      <c r="BX23" s="15">
        <v>320</v>
      </c>
      <c r="BY23" s="13">
        <v>500</v>
      </c>
      <c r="BZ23" s="15">
        <v>0</v>
      </c>
      <c r="CA23" s="13">
        <v>500</v>
      </c>
      <c r="CB23" s="13">
        <v>420</v>
      </c>
      <c r="CC23" s="13">
        <v>500</v>
      </c>
      <c r="CD23" s="15">
        <v>0</v>
      </c>
      <c r="CE23" s="12">
        <v>52800</v>
      </c>
      <c r="CF23" s="12">
        <v>106852</v>
      </c>
      <c r="CG23" s="12">
        <v>0</v>
      </c>
      <c r="CH23" s="12">
        <v>0</v>
      </c>
      <c r="CI23" s="12">
        <v>600</v>
      </c>
      <c r="CJ23" s="12">
        <v>600</v>
      </c>
      <c r="CK23" s="17">
        <v>1000</v>
      </c>
      <c r="CL23" s="17">
        <v>1120</v>
      </c>
      <c r="CM23" s="17">
        <v>0</v>
      </c>
      <c r="CN23" s="15">
        <v>0</v>
      </c>
      <c r="CO23" s="17">
        <v>86010</v>
      </c>
      <c r="CP23" s="17">
        <v>0</v>
      </c>
    </row>
    <row r="24" spans="1:94" ht="15.75" customHeight="1">
      <c r="A24" s="46">
        <v>11</v>
      </c>
      <c r="B24" s="4" t="s">
        <v>9</v>
      </c>
      <c r="C24" s="4" t="s">
        <v>10</v>
      </c>
      <c r="D24" s="56" t="s">
        <v>92</v>
      </c>
      <c r="E24" s="11">
        <f t="shared" si="1"/>
        <v>1781407.25</v>
      </c>
      <c r="F24" s="11">
        <f t="shared" si="1"/>
        <v>1183820.45</v>
      </c>
      <c r="G24" s="11">
        <f t="shared" si="1"/>
        <v>1347755</v>
      </c>
      <c r="H24" s="11">
        <f t="shared" si="1"/>
        <v>325426</v>
      </c>
      <c r="I24" s="11">
        <f t="shared" si="1"/>
        <v>1641813</v>
      </c>
      <c r="J24" s="11">
        <f t="shared" si="1"/>
        <v>440966</v>
      </c>
      <c r="K24" s="8">
        <v>46610</v>
      </c>
      <c r="L24" s="8">
        <v>26410</v>
      </c>
      <c r="M24" s="8">
        <v>42000</v>
      </c>
      <c r="N24" s="8">
        <v>22350</v>
      </c>
      <c r="O24" s="8">
        <v>67500</v>
      </c>
      <c r="P24" s="8">
        <v>70000</v>
      </c>
      <c r="Q24" s="19">
        <v>12322.249999999998</v>
      </c>
      <c r="R24" s="19">
        <v>1245.4499999999998</v>
      </c>
      <c r="S24" s="19">
        <v>12461.4</v>
      </c>
      <c r="T24" s="19">
        <v>7980.9999999999991</v>
      </c>
      <c r="U24" s="19">
        <v>13845.999999999998</v>
      </c>
      <c r="V24" s="19">
        <v>5865</v>
      </c>
      <c r="W24" s="8">
        <v>482999.99999999994</v>
      </c>
      <c r="X24" s="8">
        <v>88020</v>
      </c>
      <c r="Y24" s="8">
        <v>500249.99999999994</v>
      </c>
      <c r="Z24" s="8">
        <v>45216</v>
      </c>
      <c r="AA24" s="8">
        <v>552000</v>
      </c>
      <c r="AB24" s="8">
        <v>0</v>
      </c>
      <c r="AC24" s="17">
        <v>102634</v>
      </c>
      <c r="AD24" s="17">
        <v>95920</v>
      </c>
      <c r="AE24" s="17">
        <v>16550</v>
      </c>
      <c r="AF24" s="17">
        <v>8600</v>
      </c>
      <c r="AG24" s="17">
        <v>6046</v>
      </c>
      <c r="AH24" s="17">
        <v>2976</v>
      </c>
      <c r="AI24" s="17">
        <v>33320</v>
      </c>
      <c r="AJ24" s="17">
        <v>17188</v>
      </c>
      <c r="AK24" s="17">
        <v>27950</v>
      </c>
      <c r="AL24" s="17">
        <v>13053</v>
      </c>
      <c r="AM24" s="17">
        <v>24200</v>
      </c>
      <c r="AN24" s="17">
        <v>10585</v>
      </c>
      <c r="AO24" s="9">
        <v>164341</v>
      </c>
      <c r="AP24" s="9">
        <v>177340</v>
      </c>
      <c r="AQ24" s="9">
        <v>11480</v>
      </c>
      <c r="AR24" s="9">
        <v>8669</v>
      </c>
      <c r="AS24" s="9">
        <v>4900</v>
      </c>
      <c r="AT24" s="9">
        <v>9900</v>
      </c>
      <c r="AU24" s="15">
        <v>11580</v>
      </c>
      <c r="AV24" s="15">
        <v>24157</v>
      </c>
      <c r="AW24" s="15">
        <v>20450</v>
      </c>
      <c r="AX24" s="15">
        <v>16145</v>
      </c>
      <c r="AY24" s="19">
        <v>42008</v>
      </c>
      <c r="AZ24" s="19">
        <v>28685</v>
      </c>
      <c r="BA24" s="10">
        <v>210000</v>
      </c>
      <c r="BB24" s="10">
        <v>44010</v>
      </c>
      <c r="BC24" s="10">
        <v>217500</v>
      </c>
      <c r="BD24" s="10">
        <v>18840</v>
      </c>
      <c r="BE24" s="10">
        <v>240000</v>
      </c>
      <c r="BF24" s="10">
        <v>0</v>
      </c>
      <c r="BG24" s="17">
        <v>141550</v>
      </c>
      <c r="BH24" s="17">
        <v>42252</v>
      </c>
      <c r="BI24" s="17">
        <v>168250</v>
      </c>
      <c r="BJ24" s="17">
        <v>5150</v>
      </c>
      <c r="BK24" s="17">
        <v>193200</v>
      </c>
      <c r="BL24" s="17">
        <v>16272</v>
      </c>
      <c r="BM24" s="15">
        <v>124773</v>
      </c>
      <c r="BN24" s="15">
        <v>129561</v>
      </c>
      <c r="BO24" s="15">
        <v>76902</v>
      </c>
      <c r="BP24" s="15">
        <v>44780</v>
      </c>
      <c r="BQ24" s="15">
        <v>102716</v>
      </c>
      <c r="BR24" s="15">
        <v>24380</v>
      </c>
      <c r="BS24" s="15">
        <v>10715</v>
      </c>
      <c r="BT24" s="15">
        <v>1083</v>
      </c>
      <c r="BU24" s="15">
        <v>10836</v>
      </c>
      <c r="BV24" s="15">
        <v>6940</v>
      </c>
      <c r="BW24" s="15">
        <v>12040</v>
      </c>
      <c r="BX24" s="15">
        <v>5100</v>
      </c>
      <c r="BY24" s="13">
        <v>214665</v>
      </c>
      <c r="BZ24" s="13">
        <v>218027</v>
      </c>
      <c r="CA24" s="13">
        <v>209625.60000000001</v>
      </c>
      <c r="CB24" s="13">
        <v>88668</v>
      </c>
      <c r="CC24" s="13">
        <v>240752</v>
      </c>
      <c r="CD24" s="13">
        <v>113575</v>
      </c>
      <c r="CE24" s="12">
        <v>164341</v>
      </c>
      <c r="CF24" s="12">
        <v>177340</v>
      </c>
      <c r="CG24" s="12">
        <v>11480</v>
      </c>
      <c r="CH24" s="12">
        <v>8669</v>
      </c>
      <c r="CI24" s="12">
        <v>4900</v>
      </c>
      <c r="CJ24" s="12">
        <v>9900</v>
      </c>
      <c r="CK24" s="17">
        <v>61556</v>
      </c>
      <c r="CL24" s="17">
        <v>141267</v>
      </c>
      <c r="CM24" s="17">
        <v>22020</v>
      </c>
      <c r="CN24" s="15">
        <v>30365</v>
      </c>
      <c r="CO24" s="17">
        <v>137705</v>
      </c>
      <c r="CP24" s="17">
        <v>143728</v>
      </c>
    </row>
    <row r="25" spans="1:94" ht="15.75" customHeight="1">
      <c r="A25" s="48"/>
      <c r="B25" s="4" t="s">
        <v>9</v>
      </c>
      <c r="C25" s="4" t="s">
        <v>11</v>
      </c>
      <c r="D25" s="56" t="s">
        <v>92</v>
      </c>
      <c r="E25" s="11">
        <f t="shared" si="1"/>
        <v>1403756.45</v>
      </c>
      <c r="F25" s="11">
        <f t="shared" si="1"/>
        <v>239282.45</v>
      </c>
      <c r="G25" s="11">
        <f t="shared" si="1"/>
        <v>1051482.5</v>
      </c>
      <c r="H25" s="11">
        <f t="shared" si="1"/>
        <v>292282.5</v>
      </c>
      <c r="I25" s="11">
        <f t="shared" si="1"/>
        <v>4493153</v>
      </c>
      <c r="J25" s="11">
        <f t="shared" si="1"/>
        <v>3265651.5</v>
      </c>
      <c r="K25" s="8">
        <v>5000</v>
      </c>
      <c r="L25" s="8">
        <v>3430</v>
      </c>
      <c r="M25" s="8">
        <v>27000</v>
      </c>
      <c r="N25" s="8">
        <v>1500</v>
      </c>
      <c r="O25" s="8">
        <v>182900</v>
      </c>
      <c r="P25" s="8">
        <v>5000</v>
      </c>
      <c r="Q25" s="19">
        <v>51891.45</v>
      </c>
      <c r="R25" s="19">
        <v>5247.45</v>
      </c>
      <c r="S25" s="19">
        <v>52474.499999999993</v>
      </c>
      <c r="T25" s="19">
        <v>31682.499999999996</v>
      </c>
      <c r="U25" s="19">
        <v>58304.999999999993</v>
      </c>
      <c r="V25" s="19">
        <v>26622.499999999996</v>
      </c>
      <c r="W25" s="8">
        <v>172500</v>
      </c>
      <c r="X25" s="8">
        <v>24000</v>
      </c>
      <c r="Y25" s="8">
        <v>193199.99999999997</v>
      </c>
      <c r="Z25" s="8">
        <v>25344</v>
      </c>
      <c r="AA25" s="8">
        <v>172500</v>
      </c>
      <c r="AB25" s="8">
        <v>0</v>
      </c>
      <c r="AC25" s="17">
        <v>4050</v>
      </c>
      <c r="AD25" s="17">
        <v>3343</v>
      </c>
      <c r="AE25" s="17">
        <v>4880</v>
      </c>
      <c r="AF25" s="17">
        <v>4340</v>
      </c>
      <c r="AG25" s="17">
        <v>34200</v>
      </c>
      <c r="AH25" s="17">
        <v>32450</v>
      </c>
      <c r="AI25" s="17">
        <v>266270</v>
      </c>
      <c r="AJ25" s="17">
        <v>5040</v>
      </c>
      <c r="AK25" s="17">
        <v>296100</v>
      </c>
      <c r="AL25" s="17">
        <v>11550</v>
      </c>
      <c r="AM25" s="17">
        <v>366050</v>
      </c>
      <c r="AN25" s="17">
        <v>7870</v>
      </c>
      <c r="AO25" s="9">
        <v>76240</v>
      </c>
      <c r="AP25" s="9">
        <v>69520</v>
      </c>
      <c r="AQ25" s="9">
        <v>63100</v>
      </c>
      <c r="AR25" s="9">
        <v>59406</v>
      </c>
      <c r="AS25" s="9">
        <v>111750</v>
      </c>
      <c r="AT25" s="9">
        <v>102750</v>
      </c>
      <c r="AU25" s="15">
        <v>6200</v>
      </c>
      <c r="AV25" s="15">
        <v>6945</v>
      </c>
      <c r="AW25" s="15">
        <v>33600</v>
      </c>
      <c r="AX25" s="15">
        <v>32830</v>
      </c>
      <c r="AY25" s="19">
        <v>26767</v>
      </c>
      <c r="AZ25" s="19">
        <v>23833</v>
      </c>
      <c r="BA25" s="10">
        <v>75000</v>
      </c>
      <c r="BB25" s="10">
        <v>12000</v>
      </c>
      <c r="BC25" s="10">
        <v>84000</v>
      </c>
      <c r="BD25" s="10">
        <v>10560</v>
      </c>
      <c r="BE25" s="10">
        <v>75000</v>
      </c>
      <c r="BF25" s="10">
        <v>0</v>
      </c>
      <c r="BG25" s="17">
        <v>89250</v>
      </c>
      <c r="BH25" s="17">
        <v>3792</v>
      </c>
      <c r="BI25" s="17">
        <v>96350</v>
      </c>
      <c r="BJ25" s="17">
        <v>4396</v>
      </c>
      <c r="BK25" s="17">
        <v>102870</v>
      </c>
      <c r="BL25" s="17">
        <v>3710</v>
      </c>
      <c r="BM25" s="15">
        <v>50982</v>
      </c>
      <c r="BN25" s="15">
        <v>3902</v>
      </c>
      <c r="BO25" s="15">
        <v>49428</v>
      </c>
      <c r="BP25" s="15">
        <v>2958</v>
      </c>
      <c r="BQ25" s="15">
        <v>59956</v>
      </c>
      <c r="BR25" s="15">
        <v>2996</v>
      </c>
      <c r="BS25" s="15">
        <v>45123</v>
      </c>
      <c r="BT25" s="15">
        <v>4563</v>
      </c>
      <c r="BU25" s="15">
        <v>45630</v>
      </c>
      <c r="BV25" s="15">
        <v>27550</v>
      </c>
      <c r="BW25" s="15">
        <v>50700</v>
      </c>
      <c r="BX25" s="15">
        <v>23150</v>
      </c>
      <c r="BY25" s="13">
        <v>34500</v>
      </c>
      <c r="BZ25" s="13">
        <v>19700</v>
      </c>
      <c r="CA25" s="13">
        <v>39500</v>
      </c>
      <c r="CB25" s="13">
        <v>20760</v>
      </c>
      <c r="CC25" s="13">
        <v>215500</v>
      </c>
      <c r="CD25" s="13">
        <v>17500</v>
      </c>
      <c r="CE25" s="12">
        <v>76240</v>
      </c>
      <c r="CF25" s="12">
        <v>69520</v>
      </c>
      <c r="CG25" s="12">
        <v>63100</v>
      </c>
      <c r="CH25" s="12">
        <v>59406</v>
      </c>
      <c r="CI25" s="12">
        <v>111750</v>
      </c>
      <c r="CJ25" s="12">
        <v>102750</v>
      </c>
      <c r="CK25" s="17">
        <v>450510</v>
      </c>
      <c r="CL25" s="17">
        <v>8280</v>
      </c>
      <c r="CM25" s="17">
        <v>3120</v>
      </c>
      <c r="CN25" s="15">
        <v>0</v>
      </c>
      <c r="CO25" s="17">
        <v>2924905</v>
      </c>
      <c r="CP25" s="17">
        <v>2917020</v>
      </c>
    </row>
    <row r="26" spans="1:94" ht="15.75" customHeight="1">
      <c r="A26" s="48"/>
      <c r="B26" s="4" t="s">
        <v>9</v>
      </c>
      <c r="C26" s="4" t="s">
        <v>12</v>
      </c>
      <c r="D26" s="56" t="s">
        <v>92</v>
      </c>
      <c r="E26" s="11">
        <f t="shared" si="1"/>
        <v>1178270.7999999998</v>
      </c>
      <c r="F26" s="11">
        <f t="shared" si="1"/>
        <v>212838.39999999999</v>
      </c>
      <c r="G26" s="11">
        <f t="shared" si="1"/>
        <v>1334404.45</v>
      </c>
      <c r="H26" s="11">
        <f t="shared" si="1"/>
        <v>87592.5</v>
      </c>
      <c r="I26" s="11">
        <f t="shared" si="1"/>
        <v>2126833.5</v>
      </c>
      <c r="J26" s="11">
        <f t="shared" si="1"/>
        <v>148973</v>
      </c>
      <c r="K26" s="8">
        <v>10100</v>
      </c>
      <c r="L26" s="8">
        <v>715</v>
      </c>
      <c r="M26" s="8">
        <v>17500</v>
      </c>
      <c r="N26" s="8">
        <v>7260</v>
      </c>
      <c r="O26" s="8">
        <v>366500</v>
      </c>
      <c r="P26" s="8">
        <v>0</v>
      </c>
      <c r="Q26" s="19">
        <v>5188.7999999999993</v>
      </c>
      <c r="R26" s="19">
        <v>524.4</v>
      </c>
      <c r="S26" s="19">
        <v>5247.45</v>
      </c>
      <c r="T26" s="19">
        <v>3116.4999999999995</v>
      </c>
      <c r="U26" s="19">
        <v>5830.5</v>
      </c>
      <c r="V26" s="19">
        <v>2714</v>
      </c>
      <c r="W26" s="8">
        <v>495649.99999999994</v>
      </c>
      <c r="X26" s="8">
        <v>7200</v>
      </c>
      <c r="Y26" s="8">
        <v>569250</v>
      </c>
      <c r="Z26" s="8">
        <v>20160</v>
      </c>
      <c r="AA26" s="8">
        <v>652740</v>
      </c>
      <c r="AB26" s="8">
        <v>5040</v>
      </c>
      <c r="AC26" s="17">
        <v>2800</v>
      </c>
      <c r="AD26" s="17">
        <v>2800</v>
      </c>
      <c r="AE26" s="17">
        <v>1819</v>
      </c>
      <c r="AF26" s="17">
        <v>1623</v>
      </c>
      <c r="AG26" s="17">
        <v>34117</v>
      </c>
      <c r="AH26" s="17">
        <v>33097</v>
      </c>
      <c r="AI26" s="17">
        <v>270170</v>
      </c>
      <c r="AJ26" s="17">
        <v>7763</v>
      </c>
      <c r="AK26" s="17">
        <v>310700</v>
      </c>
      <c r="AL26" s="17">
        <v>6843</v>
      </c>
      <c r="AM26" s="17">
        <v>458450</v>
      </c>
      <c r="AN26" s="17">
        <v>5573</v>
      </c>
      <c r="AO26" s="9">
        <v>4400</v>
      </c>
      <c r="AP26" s="9">
        <v>3850</v>
      </c>
      <c r="AQ26" s="9">
        <v>7320</v>
      </c>
      <c r="AR26" s="9">
        <v>11680</v>
      </c>
      <c r="AS26" s="9">
        <v>1700</v>
      </c>
      <c r="AT26" s="9">
        <v>1420</v>
      </c>
      <c r="AU26" s="15">
        <v>2600</v>
      </c>
      <c r="AV26" s="15">
        <v>2000</v>
      </c>
      <c r="AW26" s="15">
        <v>2300</v>
      </c>
      <c r="AX26" s="15">
        <v>1810</v>
      </c>
      <c r="AY26" s="19">
        <v>27500</v>
      </c>
      <c r="AZ26" s="19">
        <v>27133</v>
      </c>
      <c r="BA26" s="10">
        <v>215500</v>
      </c>
      <c r="BB26" s="10">
        <v>3600</v>
      </c>
      <c r="BC26" s="10">
        <v>247500</v>
      </c>
      <c r="BD26" s="10">
        <v>8400</v>
      </c>
      <c r="BE26" s="10">
        <v>283800</v>
      </c>
      <c r="BF26" s="10">
        <v>2100</v>
      </c>
      <c r="BG26" s="17">
        <v>72250</v>
      </c>
      <c r="BH26" s="17">
        <v>0</v>
      </c>
      <c r="BI26" s="17">
        <v>72450</v>
      </c>
      <c r="BJ26" s="17">
        <v>0</v>
      </c>
      <c r="BK26" s="17">
        <v>73170</v>
      </c>
      <c r="BL26" s="17">
        <v>0</v>
      </c>
      <c r="BM26" s="15">
        <v>49180</v>
      </c>
      <c r="BN26" s="15">
        <v>166280</v>
      </c>
      <c r="BO26" s="15">
        <v>45915</v>
      </c>
      <c r="BP26" s="15">
        <v>310</v>
      </c>
      <c r="BQ26" s="15">
        <v>50840</v>
      </c>
      <c r="BR26" s="15">
        <v>1200</v>
      </c>
      <c r="BS26" s="15">
        <v>4512</v>
      </c>
      <c r="BT26" s="15">
        <v>456</v>
      </c>
      <c r="BU26" s="15">
        <v>4563</v>
      </c>
      <c r="BV26" s="15">
        <v>2710</v>
      </c>
      <c r="BW26" s="15">
        <v>5070</v>
      </c>
      <c r="BX26" s="15">
        <v>2360</v>
      </c>
      <c r="BY26" s="13">
        <v>38500</v>
      </c>
      <c r="BZ26" s="13">
        <v>13800</v>
      </c>
      <c r="CA26" s="13">
        <v>39500</v>
      </c>
      <c r="CB26" s="13">
        <v>12000</v>
      </c>
      <c r="CC26" s="13">
        <v>90500</v>
      </c>
      <c r="CD26" s="15">
        <v>0</v>
      </c>
      <c r="CE26" s="12">
        <v>4400</v>
      </c>
      <c r="CF26" s="12">
        <v>3850</v>
      </c>
      <c r="CG26" s="12">
        <v>7320</v>
      </c>
      <c r="CH26" s="12">
        <v>11680</v>
      </c>
      <c r="CI26" s="12">
        <v>1700</v>
      </c>
      <c r="CJ26" s="12">
        <v>1420</v>
      </c>
      <c r="CK26" s="17">
        <v>3020</v>
      </c>
      <c r="CL26" s="17">
        <v>0</v>
      </c>
      <c r="CM26" s="17">
        <v>3020</v>
      </c>
      <c r="CN26" s="15">
        <v>0</v>
      </c>
      <c r="CO26" s="17">
        <v>74916</v>
      </c>
      <c r="CP26" s="17">
        <v>66916</v>
      </c>
    </row>
    <row r="27" spans="1:94" ht="15.75" customHeight="1">
      <c r="A27" s="47"/>
      <c r="B27" s="4" t="s">
        <v>9</v>
      </c>
      <c r="C27" s="4" t="s">
        <v>13</v>
      </c>
      <c r="D27" s="56" t="s">
        <v>92</v>
      </c>
      <c r="E27" s="11">
        <f t="shared" si="1"/>
        <v>586395</v>
      </c>
      <c r="F27" s="11">
        <f t="shared" si="1"/>
        <v>164398</v>
      </c>
      <c r="G27" s="11">
        <f t="shared" si="1"/>
        <v>702370</v>
      </c>
      <c r="H27" s="11">
        <f t="shared" si="1"/>
        <v>659858.5</v>
      </c>
      <c r="I27" s="11">
        <f t="shared" si="1"/>
        <v>3561960.5999999996</v>
      </c>
      <c r="J27" s="11">
        <f t="shared" si="1"/>
        <v>871517.5</v>
      </c>
      <c r="K27" s="8">
        <v>90850</v>
      </c>
      <c r="L27" s="8">
        <v>74110</v>
      </c>
      <c r="M27" s="8">
        <v>178300</v>
      </c>
      <c r="N27" s="8">
        <v>71150</v>
      </c>
      <c r="O27" s="8">
        <v>355040</v>
      </c>
      <c r="P27" s="8">
        <v>22340</v>
      </c>
      <c r="Q27" s="19">
        <v>40940</v>
      </c>
      <c r="R27" s="19">
        <v>4140</v>
      </c>
      <c r="S27" s="19">
        <v>41400</v>
      </c>
      <c r="T27" s="19">
        <v>20067.5</v>
      </c>
      <c r="U27" s="19">
        <v>46000</v>
      </c>
      <c r="V27" s="19">
        <v>25932.499999999996</v>
      </c>
      <c r="W27" s="8">
        <v>32775</v>
      </c>
      <c r="X27" s="8">
        <v>900</v>
      </c>
      <c r="Y27" s="8">
        <v>34500</v>
      </c>
      <c r="Z27" s="8">
        <v>342360</v>
      </c>
      <c r="AA27" s="8">
        <v>1243384.5999999999</v>
      </c>
      <c r="AB27" s="8">
        <v>0</v>
      </c>
      <c r="AC27" s="17">
        <v>12100</v>
      </c>
      <c r="AD27" s="17">
        <v>12000</v>
      </c>
      <c r="AE27" s="17">
        <v>2650</v>
      </c>
      <c r="AF27" s="17">
        <v>2500</v>
      </c>
      <c r="AG27" s="17">
        <v>300</v>
      </c>
      <c r="AH27" s="17">
        <v>30</v>
      </c>
      <c r="AI27" s="17">
        <v>215820</v>
      </c>
      <c r="AJ27" s="17">
        <v>14114</v>
      </c>
      <c r="AK27" s="17">
        <v>225920</v>
      </c>
      <c r="AL27" s="17">
        <v>15764</v>
      </c>
      <c r="AM27" s="17">
        <v>356000</v>
      </c>
      <c r="AN27" s="17">
        <v>7844</v>
      </c>
      <c r="AO27" s="9">
        <v>720</v>
      </c>
      <c r="AP27" s="9">
        <v>660</v>
      </c>
      <c r="AQ27" s="9">
        <v>14220</v>
      </c>
      <c r="AR27" s="9">
        <v>13896</v>
      </c>
      <c r="AS27" s="9">
        <v>48120</v>
      </c>
      <c r="AT27" s="9">
        <v>42108</v>
      </c>
      <c r="AU27" s="15">
        <v>150</v>
      </c>
      <c r="AV27" s="15">
        <v>0</v>
      </c>
      <c r="AW27" s="15">
        <v>50</v>
      </c>
      <c r="AX27" s="15">
        <v>5</v>
      </c>
      <c r="AY27" s="19">
        <v>367</v>
      </c>
      <c r="AZ27" s="19">
        <v>0</v>
      </c>
      <c r="BA27" s="10">
        <v>14250</v>
      </c>
      <c r="BB27" s="10">
        <v>450</v>
      </c>
      <c r="BC27" s="10">
        <v>15000</v>
      </c>
      <c r="BD27" s="10">
        <v>142650</v>
      </c>
      <c r="BE27" s="10">
        <v>540602</v>
      </c>
      <c r="BF27" s="10">
        <v>0</v>
      </c>
      <c r="BG27" s="17">
        <v>58400</v>
      </c>
      <c r="BH27" s="17">
        <v>120</v>
      </c>
      <c r="BI27" s="17">
        <v>60950</v>
      </c>
      <c r="BJ27" s="17">
        <v>910</v>
      </c>
      <c r="BK27" s="17">
        <v>62620</v>
      </c>
      <c r="BL27" s="17">
        <v>2490</v>
      </c>
      <c r="BM27" s="15">
        <v>40450</v>
      </c>
      <c r="BN27" s="15">
        <v>14984</v>
      </c>
      <c r="BO27" s="15">
        <v>47640</v>
      </c>
      <c r="BP27" s="15">
        <v>9990</v>
      </c>
      <c r="BQ27" s="15">
        <v>40632</v>
      </c>
      <c r="BR27" s="15">
        <v>5170</v>
      </c>
      <c r="BS27" s="15">
        <v>35600</v>
      </c>
      <c r="BT27" s="15">
        <v>3600</v>
      </c>
      <c r="BU27" s="15">
        <v>36000</v>
      </c>
      <c r="BV27" s="15">
        <v>17450</v>
      </c>
      <c r="BW27" s="15">
        <v>40000</v>
      </c>
      <c r="BX27" s="15">
        <v>22550</v>
      </c>
      <c r="BY27" s="13">
        <v>21600</v>
      </c>
      <c r="BZ27" s="13">
        <v>2200</v>
      </c>
      <c r="CA27" s="13">
        <v>25500</v>
      </c>
      <c r="CB27" s="13">
        <v>8600</v>
      </c>
      <c r="CC27" s="13">
        <v>71500</v>
      </c>
      <c r="CD27" s="13">
        <v>1600</v>
      </c>
      <c r="CE27" s="12">
        <v>720</v>
      </c>
      <c r="CF27" s="12">
        <v>660</v>
      </c>
      <c r="CG27" s="12">
        <v>14220</v>
      </c>
      <c r="CH27" s="12">
        <v>13896</v>
      </c>
      <c r="CI27" s="12">
        <v>48120</v>
      </c>
      <c r="CJ27" s="12">
        <v>42108</v>
      </c>
      <c r="CK27" s="17">
        <v>22020</v>
      </c>
      <c r="CL27" s="17">
        <v>36460</v>
      </c>
      <c r="CM27" s="17">
        <v>6020</v>
      </c>
      <c r="CN27" s="15">
        <v>620</v>
      </c>
      <c r="CO27" s="17">
        <v>709275</v>
      </c>
      <c r="CP27" s="17">
        <v>699345</v>
      </c>
    </row>
    <row r="28" spans="1:94" ht="15.75">
      <c r="A28" s="3">
        <v>12</v>
      </c>
      <c r="B28" s="4" t="s">
        <v>15</v>
      </c>
      <c r="C28" s="4" t="s">
        <v>11</v>
      </c>
      <c r="D28" s="56" t="s">
        <v>92</v>
      </c>
      <c r="E28" s="11">
        <f t="shared" si="1"/>
        <v>3204585.25</v>
      </c>
      <c r="F28" s="11">
        <f t="shared" si="1"/>
        <v>1363228.05</v>
      </c>
      <c r="G28" s="11">
        <f t="shared" si="1"/>
        <v>3613513.35</v>
      </c>
      <c r="H28" s="11">
        <f t="shared" si="1"/>
        <v>1855290.25</v>
      </c>
      <c r="I28" s="11">
        <f t="shared" si="1"/>
        <v>3233686.5</v>
      </c>
      <c r="J28" s="11">
        <f t="shared" si="1"/>
        <v>1112431.75</v>
      </c>
      <c r="K28" s="8">
        <v>377310</v>
      </c>
      <c r="L28" s="8">
        <v>43390</v>
      </c>
      <c r="M28" s="8">
        <v>222940</v>
      </c>
      <c r="N28" s="8">
        <v>22170</v>
      </c>
      <c r="O28" s="8">
        <v>308630</v>
      </c>
      <c r="P28" s="8">
        <v>99020</v>
      </c>
      <c r="Q28" s="19">
        <v>88337.25</v>
      </c>
      <c r="R28" s="19">
        <v>8932.0499999999993</v>
      </c>
      <c r="S28" s="19">
        <v>89330.849999999991</v>
      </c>
      <c r="T28" s="19">
        <v>48006.749999999993</v>
      </c>
      <c r="U28" s="19">
        <v>99256.499999999985</v>
      </c>
      <c r="V28" s="19">
        <v>51249.749999999993</v>
      </c>
      <c r="W28" s="8">
        <v>1101309</v>
      </c>
      <c r="X28" s="8">
        <v>387900</v>
      </c>
      <c r="Y28" s="8">
        <v>1252350</v>
      </c>
      <c r="Z28" s="8">
        <v>637920</v>
      </c>
      <c r="AA28" s="8">
        <v>734160</v>
      </c>
      <c r="AB28" s="8">
        <v>3168</v>
      </c>
      <c r="AC28" s="17">
        <v>25941</v>
      </c>
      <c r="AD28" s="17">
        <v>27851</v>
      </c>
      <c r="AE28" s="17">
        <v>25733</v>
      </c>
      <c r="AF28" s="17">
        <v>23851</v>
      </c>
      <c r="AG28" s="17">
        <v>82484</v>
      </c>
      <c r="AH28" s="17">
        <v>75958</v>
      </c>
      <c r="AI28" s="17">
        <v>55150</v>
      </c>
      <c r="AJ28" s="17">
        <v>35072</v>
      </c>
      <c r="AK28" s="17">
        <v>63250</v>
      </c>
      <c r="AL28" s="17">
        <v>41155</v>
      </c>
      <c r="AM28" s="17">
        <v>95430</v>
      </c>
      <c r="AN28" s="17">
        <v>36135</v>
      </c>
      <c r="AO28" s="9">
        <v>75470</v>
      </c>
      <c r="AP28" s="9">
        <v>70986</v>
      </c>
      <c r="AQ28" s="9">
        <v>127429</v>
      </c>
      <c r="AR28" s="9">
        <v>122533</v>
      </c>
      <c r="AS28" s="9">
        <v>76265</v>
      </c>
      <c r="AT28" s="9">
        <v>54441</v>
      </c>
      <c r="AU28" s="15">
        <v>52880</v>
      </c>
      <c r="AV28" s="15">
        <v>62001</v>
      </c>
      <c r="AW28" s="15">
        <v>83260</v>
      </c>
      <c r="AX28" s="15">
        <v>86236</v>
      </c>
      <c r="AY28" s="19">
        <v>94843</v>
      </c>
      <c r="AZ28" s="19">
        <v>79148</v>
      </c>
      <c r="BA28" s="10">
        <v>478830</v>
      </c>
      <c r="BB28" s="10">
        <v>193950</v>
      </c>
      <c r="BC28" s="10">
        <v>544500</v>
      </c>
      <c r="BD28" s="10">
        <v>265800</v>
      </c>
      <c r="BE28" s="10">
        <v>319200</v>
      </c>
      <c r="BF28" s="10">
        <v>1320</v>
      </c>
      <c r="BG28" s="17">
        <v>74100</v>
      </c>
      <c r="BH28" s="17">
        <v>15075</v>
      </c>
      <c r="BI28" s="17">
        <v>124000</v>
      </c>
      <c r="BJ28" s="17">
        <v>3552</v>
      </c>
      <c r="BK28" s="17">
        <v>175120</v>
      </c>
      <c r="BL28" s="17">
        <v>2613</v>
      </c>
      <c r="BM28" s="15">
        <v>259893</v>
      </c>
      <c r="BN28" s="15">
        <v>97440</v>
      </c>
      <c r="BO28" s="15">
        <v>234614</v>
      </c>
      <c r="BP28" s="15">
        <v>102537</v>
      </c>
      <c r="BQ28" s="15">
        <v>230795</v>
      </c>
      <c r="BR28" s="15">
        <v>68778</v>
      </c>
      <c r="BS28" s="15">
        <v>76815</v>
      </c>
      <c r="BT28" s="15">
        <v>7767</v>
      </c>
      <c r="BU28" s="15">
        <v>77679</v>
      </c>
      <c r="BV28" s="15">
        <v>41745</v>
      </c>
      <c r="BW28" s="15">
        <v>86310</v>
      </c>
      <c r="BX28" s="15">
        <v>44565</v>
      </c>
      <c r="BY28" s="13">
        <v>224240</v>
      </c>
      <c r="BZ28" s="13">
        <v>179214</v>
      </c>
      <c r="CA28" s="13">
        <v>216576.5</v>
      </c>
      <c r="CB28" s="13">
        <v>156490</v>
      </c>
      <c r="CC28" s="13">
        <v>250033</v>
      </c>
      <c r="CD28" s="13">
        <v>159885</v>
      </c>
      <c r="CE28" s="12">
        <v>76480</v>
      </c>
      <c r="CF28" s="12">
        <v>70986</v>
      </c>
      <c r="CG28" s="12">
        <v>127429</v>
      </c>
      <c r="CH28" s="12">
        <v>122532.5</v>
      </c>
      <c r="CI28" s="12">
        <v>76265</v>
      </c>
      <c r="CJ28" s="12">
        <v>54441</v>
      </c>
      <c r="CK28" s="17">
        <v>237830</v>
      </c>
      <c r="CL28" s="17">
        <v>162664</v>
      </c>
      <c r="CM28" s="17">
        <v>424422</v>
      </c>
      <c r="CN28" s="15">
        <v>180762</v>
      </c>
      <c r="CO28" s="17">
        <v>604895</v>
      </c>
      <c r="CP28" s="17">
        <v>381710</v>
      </c>
    </row>
    <row r="29" spans="1:94" ht="15.75" customHeight="1">
      <c r="A29" s="46">
        <v>13</v>
      </c>
      <c r="B29" s="4" t="s">
        <v>16</v>
      </c>
      <c r="C29" s="4" t="s">
        <v>17</v>
      </c>
      <c r="D29" s="56" t="s">
        <v>92</v>
      </c>
      <c r="E29" s="11">
        <f t="shared" si="1"/>
        <v>1488475.1</v>
      </c>
      <c r="F29" s="11">
        <f t="shared" si="1"/>
        <v>386837.7</v>
      </c>
      <c r="G29" s="11">
        <f t="shared" si="1"/>
        <v>1349728.2</v>
      </c>
      <c r="H29" s="11">
        <f t="shared" si="1"/>
        <v>178407.5</v>
      </c>
      <c r="I29" s="11">
        <f t="shared" si="1"/>
        <v>2412237</v>
      </c>
      <c r="J29" s="11">
        <f t="shared" si="1"/>
        <v>956284.5</v>
      </c>
      <c r="K29" s="8">
        <v>77600</v>
      </c>
      <c r="L29" s="8">
        <v>66370</v>
      </c>
      <c r="M29" s="8">
        <v>94160</v>
      </c>
      <c r="N29" s="8">
        <v>80630</v>
      </c>
      <c r="O29" s="8">
        <v>185180</v>
      </c>
      <c r="P29" s="8">
        <v>75120</v>
      </c>
      <c r="Q29" s="19">
        <v>17726.099999999999</v>
      </c>
      <c r="R29" s="19">
        <v>1791.6999999999998</v>
      </c>
      <c r="S29" s="19">
        <v>17926.199999999997</v>
      </c>
      <c r="T29" s="19">
        <v>1690.4999999999998</v>
      </c>
      <c r="U29" s="19">
        <v>19918</v>
      </c>
      <c r="V29" s="19">
        <v>18227.5</v>
      </c>
      <c r="W29" s="8">
        <v>578910</v>
      </c>
      <c r="X29" s="8">
        <v>16200</v>
      </c>
      <c r="Y29" s="8">
        <v>614100</v>
      </c>
      <c r="Z29" s="8">
        <v>2232</v>
      </c>
      <c r="AA29" s="8">
        <v>683100</v>
      </c>
      <c r="AB29" s="8">
        <v>14400</v>
      </c>
      <c r="AC29" s="17">
        <v>248521</v>
      </c>
      <c r="AD29" s="17">
        <v>184960</v>
      </c>
      <c r="AE29" s="17">
        <v>7839</v>
      </c>
      <c r="AF29" s="17">
        <v>6610</v>
      </c>
      <c r="AG29" s="17">
        <v>25291</v>
      </c>
      <c r="AH29" s="17">
        <v>23430</v>
      </c>
      <c r="AI29" s="17">
        <v>66000</v>
      </c>
      <c r="AJ29" s="17">
        <v>8712</v>
      </c>
      <c r="AK29" s="17">
        <v>86530</v>
      </c>
      <c r="AL29" s="17">
        <v>8510</v>
      </c>
      <c r="AM29" s="17">
        <v>96700</v>
      </c>
      <c r="AN29" s="17">
        <v>8480</v>
      </c>
      <c r="AO29" s="9">
        <v>14450</v>
      </c>
      <c r="AP29" s="9">
        <v>13436</v>
      </c>
      <c r="AQ29" s="9">
        <v>860</v>
      </c>
      <c r="AR29" s="9">
        <v>836</v>
      </c>
      <c r="AS29" s="9">
        <v>0</v>
      </c>
      <c r="AT29" s="9">
        <v>0</v>
      </c>
      <c r="AU29" s="15">
        <v>1100</v>
      </c>
      <c r="AV29" s="15">
        <v>320</v>
      </c>
      <c r="AW29" s="15">
        <v>500</v>
      </c>
      <c r="AX29" s="15">
        <v>600</v>
      </c>
      <c r="AY29" s="19">
        <v>13444</v>
      </c>
      <c r="AZ29" s="19">
        <v>14813</v>
      </c>
      <c r="BA29" s="10">
        <v>251700</v>
      </c>
      <c r="BB29" s="10">
        <v>8100</v>
      </c>
      <c r="BC29" s="10">
        <v>267000</v>
      </c>
      <c r="BD29" s="10">
        <v>930</v>
      </c>
      <c r="BE29" s="10">
        <v>297000</v>
      </c>
      <c r="BF29" s="10">
        <v>6000</v>
      </c>
      <c r="BG29" s="17">
        <v>77600</v>
      </c>
      <c r="BH29" s="17">
        <v>535</v>
      </c>
      <c r="BI29" s="17">
        <v>127900</v>
      </c>
      <c r="BJ29" s="17">
        <v>523</v>
      </c>
      <c r="BK29" s="17">
        <v>178500</v>
      </c>
      <c r="BL29" s="17">
        <v>110</v>
      </c>
      <c r="BM29" s="15">
        <v>34794</v>
      </c>
      <c r="BN29" s="15">
        <v>8569</v>
      </c>
      <c r="BO29" s="15">
        <v>40855</v>
      </c>
      <c r="BP29" s="15">
        <v>14154</v>
      </c>
      <c r="BQ29" s="15">
        <v>54437</v>
      </c>
      <c r="BR29" s="15">
        <v>5367</v>
      </c>
      <c r="BS29" s="15">
        <v>15414</v>
      </c>
      <c r="BT29" s="15">
        <v>1558</v>
      </c>
      <c r="BU29" s="15">
        <v>15588</v>
      </c>
      <c r="BV29" s="15">
        <v>1470</v>
      </c>
      <c r="BW29" s="15">
        <v>17320</v>
      </c>
      <c r="BX29" s="15">
        <v>15850</v>
      </c>
      <c r="BY29" s="13">
        <v>39000</v>
      </c>
      <c r="BZ29" s="13">
        <v>21900</v>
      </c>
      <c r="CA29" s="13">
        <v>40200</v>
      </c>
      <c r="CB29" s="13">
        <v>37516</v>
      </c>
      <c r="CC29" s="13">
        <v>16000</v>
      </c>
      <c r="CD29" s="13">
        <v>9240</v>
      </c>
      <c r="CE29" s="12">
        <v>14450</v>
      </c>
      <c r="CF29" s="12">
        <v>13436</v>
      </c>
      <c r="CG29" s="12">
        <v>860</v>
      </c>
      <c r="CH29" s="12">
        <v>836</v>
      </c>
      <c r="CI29" s="12">
        <v>0</v>
      </c>
      <c r="CJ29" s="12">
        <v>0</v>
      </c>
      <c r="CK29" s="17">
        <v>51210</v>
      </c>
      <c r="CL29" s="17">
        <v>40950</v>
      </c>
      <c r="CM29" s="17">
        <v>35410</v>
      </c>
      <c r="CN29" s="15">
        <v>21870</v>
      </c>
      <c r="CO29" s="17">
        <v>825347</v>
      </c>
      <c r="CP29" s="17">
        <v>765247</v>
      </c>
    </row>
    <row r="30" spans="1:94" ht="15.75" customHeight="1">
      <c r="A30" s="48"/>
      <c r="B30" s="4" t="s">
        <v>16</v>
      </c>
      <c r="C30" s="4" t="s">
        <v>18</v>
      </c>
      <c r="D30" s="56" t="s">
        <v>92</v>
      </c>
      <c r="E30" s="11">
        <f t="shared" si="1"/>
        <v>4308403.0999999996</v>
      </c>
      <c r="F30" s="11">
        <f t="shared" si="1"/>
        <v>1713690.3</v>
      </c>
      <c r="G30" s="11">
        <f t="shared" si="1"/>
        <v>4384966.8499999996</v>
      </c>
      <c r="H30" s="11">
        <f t="shared" si="1"/>
        <v>3048582.8</v>
      </c>
      <c r="I30" s="11">
        <f t="shared" si="1"/>
        <v>5325190.5</v>
      </c>
      <c r="J30" s="11">
        <f t="shared" si="1"/>
        <v>2793729.3</v>
      </c>
      <c r="K30" s="8">
        <v>170850</v>
      </c>
      <c r="L30" s="8">
        <v>142830</v>
      </c>
      <c r="M30" s="8">
        <v>283057</v>
      </c>
      <c r="N30" s="8">
        <v>214000</v>
      </c>
      <c r="O30" s="8">
        <v>263638</v>
      </c>
      <c r="P30" s="8">
        <v>304310</v>
      </c>
      <c r="Q30" s="19">
        <v>174701.09999999998</v>
      </c>
      <c r="R30" s="19">
        <v>17666.3</v>
      </c>
      <c r="S30" s="19">
        <v>176664.15</v>
      </c>
      <c r="T30" s="19">
        <v>107860.79999999999</v>
      </c>
      <c r="U30" s="19">
        <v>196293.49999999997</v>
      </c>
      <c r="V30" s="19">
        <v>-88432.7</v>
      </c>
      <c r="W30" s="8">
        <v>1445550</v>
      </c>
      <c r="X30" s="8">
        <v>405300</v>
      </c>
      <c r="Y30" s="8">
        <v>1581824.9999999998</v>
      </c>
      <c r="Z30" s="8">
        <v>1078128</v>
      </c>
      <c r="AA30" s="8">
        <v>994979.99999999988</v>
      </c>
      <c r="AB30" s="8">
        <v>120240</v>
      </c>
      <c r="AC30" s="17">
        <v>61913</v>
      </c>
      <c r="AD30" s="17">
        <v>52758</v>
      </c>
      <c r="AE30" s="17">
        <v>46145</v>
      </c>
      <c r="AF30" s="17">
        <v>52830</v>
      </c>
      <c r="AG30" s="17">
        <v>23872</v>
      </c>
      <c r="AH30" s="17">
        <v>40688</v>
      </c>
      <c r="AI30" s="17">
        <v>103000</v>
      </c>
      <c r="AJ30" s="17">
        <v>30868</v>
      </c>
      <c r="AK30" s="17">
        <v>135600</v>
      </c>
      <c r="AL30" s="17">
        <v>54109</v>
      </c>
      <c r="AM30" s="17">
        <v>146050</v>
      </c>
      <c r="AN30" s="17">
        <v>28875</v>
      </c>
      <c r="AO30" s="9">
        <v>66724</v>
      </c>
      <c r="AP30" s="9">
        <v>64186</v>
      </c>
      <c r="AQ30" s="9">
        <v>87910</v>
      </c>
      <c r="AR30" s="9">
        <v>79161</v>
      </c>
      <c r="AS30" s="9">
        <v>153620</v>
      </c>
      <c r="AT30" s="9">
        <v>145470</v>
      </c>
      <c r="AU30" s="15">
        <v>72743</v>
      </c>
      <c r="AV30" s="15">
        <v>74586</v>
      </c>
      <c r="AW30" s="15">
        <v>83560</v>
      </c>
      <c r="AX30" s="15">
        <v>97476</v>
      </c>
      <c r="AY30" s="19">
        <v>96234</v>
      </c>
      <c r="AZ30" s="19">
        <v>78046</v>
      </c>
      <c r="BA30" s="10">
        <v>628500</v>
      </c>
      <c r="BB30" s="10">
        <v>202650</v>
      </c>
      <c r="BC30" s="10">
        <v>687750</v>
      </c>
      <c r="BD30" s="10">
        <v>449220</v>
      </c>
      <c r="BE30" s="10">
        <v>432600</v>
      </c>
      <c r="BF30" s="10">
        <v>50100</v>
      </c>
      <c r="BG30" s="17">
        <v>198450</v>
      </c>
      <c r="BH30" s="17">
        <v>67971</v>
      </c>
      <c r="BI30" s="17">
        <v>248620</v>
      </c>
      <c r="BJ30" s="17">
        <v>31480</v>
      </c>
      <c r="BK30" s="17">
        <v>316100</v>
      </c>
      <c r="BL30" s="17">
        <v>53600</v>
      </c>
      <c r="BM30" s="15">
        <v>127085</v>
      </c>
      <c r="BN30" s="15">
        <v>81587</v>
      </c>
      <c r="BO30" s="15">
        <v>176532</v>
      </c>
      <c r="BP30" s="15">
        <v>141192</v>
      </c>
      <c r="BQ30" s="15">
        <v>243065</v>
      </c>
      <c r="BR30" s="15">
        <v>97379</v>
      </c>
      <c r="BS30" s="15">
        <v>151914</v>
      </c>
      <c r="BT30" s="15">
        <v>15362</v>
      </c>
      <c r="BU30" s="15">
        <v>153621</v>
      </c>
      <c r="BV30" s="15">
        <v>93792</v>
      </c>
      <c r="BW30" s="15">
        <v>170690</v>
      </c>
      <c r="BX30" s="15">
        <v>-76898</v>
      </c>
      <c r="BY30" s="13">
        <v>458505</v>
      </c>
      <c r="BZ30" s="13">
        <v>351670</v>
      </c>
      <c r="CA30" s="13">
        <v>485345.7</v>
      </c>
      <c r="CB30" s="13">
        <v>412902</v>
      </c>
      <c r="CC30" s="13">
        <v>545280</v>
      </c>
      <c r="CD30" s="13">
        <v>434223</v>
      </c>
      <c r="CE30" s="12">
        <v>66724</v>
      </c>
      <c r="CF30" s="12">
        <v>64186</v>
      </c>
      <c r="CG30" s="12">
        <v>87910</v>
      </c>
      <c r="CH30" s="12">
        <v>79161</v>
      </c>
      <c r="CI30" s="12">
        <v>153620</v>
      </c>
      <c r="CJ30" s="12">
        <v>145470</v>
      </c>
      <c r="CK30" s="17">
        <v>581744</v>
      </c>
      <c r="CL30" s="17">
        <v>142070</v>
      </c>
      <c r="CM30" s="17">
        <v>150427</v>
      </c>
      <c r="CN30" s="15">
        <v>157271</v>
      </c>
      <c r="CO30" s="17">
        <v>1589148</v>
      </c>
      <c r="CP30" s="17">
        <v>1460659</v>
      </c>
    </row>
    <row r="31" spans="1:94" ht="15.75">
      <c r="A31" s="47"/>
      <c r="B31" s="4" t="s">
        <v>16</v>
      </c>
      <c r="C31" s="4" t="s">
        <v>8</v>
      </c>
      <c r="D31" s="56" t="s">
        <v>92</v>
      </c>
      <c r="E31" s="11">
        <f t="shared" si="1"/>
        <v>3534441.6999999997</v>
      </c>
      <c r="F31" s="11">
        <f t="shared" si="1"/>
        <v>414954.7</v>
      </c>
      <c r="G31" s="11">
        <f t="shared" si="1"/>
        <v>2500664.75</v>
      </c>
      <c r="H31" s="11">
        <f t="shared" si="1"/>
        <v>1897618.8</v>
      </c>
      <c r="I31" s="11">
        <f t="shared" si="1"/>
        <v>1732425.5</v>
      </c>
      <c r="J31" s="11">
        <f t="shared" si="1"/>
        <v>1015403.7</v>
      </c>
      <c r="K31" s="8">
        <v>89600</v>
      </c>
      <c r="L31" s="8">
        <v>55020</v>
      </c>
      <c r="M31" s="8">
        <v>84150</v>
      </c>
      <c r="N31" s="8">
        <v>40980</v>
      </c>
      <c r="O31" s="8">
        <v>45460</v>
      </c>
      <c r="P31" s="8">
        <v>13020</v>
      </c>
      <c r="Q31" s="19">
        <v>107108.7</v>
      </c>
      <c r="R31" s="19">
        <v>10830.699999999999</v>
      </c>
      <c r="S31" s="19">
        <v>108312.74999999999</v>
      </c>
      <c r="T31" s="19">
        <v>65195.799999999996</v>
      </c>
      <c r="U31" s="19">
        <v>120347.49999999999</v>
      </c>
      <c r="V31" s="19">
        <v>55151.7</v>
      </c>
      <c r="W31" s="8">
        <v>1949594.9999999998</v>
      </c>
      <c r="X31" s="8">
        <v>95100</v>
      </c>
      <c r="Y31" s="8">
        <v>1188525</v>
      </c>
      <c r="Z31" s="8">
        <v>1087704</v>
      </c>
      <c r="AA31" s="8">
        <v>90390</v>
      </c>
      <c r="AB31" s="8">
        <v>15840</v>
      </c>
      <c r="AC31" s="17">
        <v>3030</v>
      </c>
      <c r="AD31" s="17">
        <v>2932</v>
      </c>
      <c r="AE31" s="17">
        <v>2550</v>
      </c>
      <c r="AF31" s="17">
        <v>7883</v>
      </c>
      <c r="AG31" s="17">
        <v>8526</v>
      </c>
      <c r="AH31" s="17">
        <v>7855</v>
      </c>
      <c r="AI31" s="17">
        <v>69800</v>
      </c>
      <c r="AJ31" s="17">
        <v>6870</v>
      </c>
      <c r="AK31" s="17">
        <v>90800</v>
      </c>
      <c r="AL31" s="17">
        <v>9306</v>
      </c>
      <c r="AM31" s="17">
        <v>109750</v>
      </c>
      <c r="AN31" s="17">
        <v>9042</v>
      </c>
      <c r="AO31" s="9">
        <v>14080</v>
      </c>
      <c r="AP31" s="9">
        <v>13776</v>
      </c>
      <c r="AQ31" s="9">
        <v>7615</v>
      </c>
      <c r="AR31" s="9">
        <v>9776</v>
      </c>
      <c r="AS31" s="9">
        <v>3350</v>
      </c>
      <c r="AT31" s="9">
        <v>5600</v>
      </c>
      <c r="AU31" s="15">
        <v>20050</v>
      </c>
      <c r="AV31" s="15">
        <v>18632</v>
      </c>
      <c r="AW31" s="15">
        <v>57540</v>
      </c>
      <c r="AX31" s="15">
        <v>56165</v>
      </c>
      <c r="AY31" s="19">
        <v>63226</v>
      </c>
      <c r="AZ31" s="19">
        <v>54890</v>
      </c>
      <c r="BA31" s="10">
        <v>847650</v>
      </c>
      <c r="BB31" s="10">
        <v>47550</v>
      </c>
      <c r="BC31" s="10">
        <v>516750</v>
      </c>
      <c r="BD31" s="10">
        <v>453210</v>
      </c>
      <c r="BE31" s="10">
        <v>39300</v>
      </c>
      <c r="BF31" s="10">
        <v>6600</v>
      </c>
      <c r="BG31" s="17">
        <v>124250</v>
      </c>
      <c r="BH31" s="17">
        <v>1860</v>
      </c>
      <c r="BI31" s="17">
        <v>149500</v>
      </c>
      <c r="BJ31" s="17">
        <v>3954</v>
      </c>
      <c r="BK31" s="17">
        <v>176470</v>
      </c>
      <c r="BL31" s="17">
        <v>13708</v>
      </c>
      <c r="BM31" s="15">
        <v>47050</v>
      </c>
      <c r="BN31" s="15">
        <v>26185</v>
      </c>
      <c r="BO31" s="15">
        <v>59232</v>
      </c>
      <c r="BP31" s="15">
        <v>32617</v>
      </c>
      <c r="BQ31" s="15">
        <v>44048</v>
      </c>
      <c r="BR31" s="15">
        <v>18894</v>
      </c>
      <c r="BS31" s="15">
        <v>93138</v>
      </c>
      <c r="BT31" s="15">
        <v>9418</v>
      </c>
      <c r="BU31" s="15">
        <v>94185</v>
      </c>
      <c r="BV31" s="15">
        <v>56692</v>
      </c>
      <c r="BW31" s="15">
        <v>104650</v>
      </c>
      <c r="BX31" s="15">
        <v>47958</v>
      </c>
      <c r="BY31" s="13">
        <v>106510</v>
      </c>
      <c r="BZ31" s="13">
        <v>55140</v>
      </c>
      <c r="CA31" s="13">
        <v>53800</v>
      </c>
      <c r="CB31" s="13">
        <v>28460</v>
      </c>
      <c r="CC31" s="13">
        <v>82793</v>
      </c>
      <c r="CD31" s="13">
        <v>28680</v>
      </c>
      <c r="CE31" s="12">
        <v>14080</v>
      </c>
      <c r="CF31" s="12">
        <v>13776</v>
      </c>
      <c r="CG31" s="12">
        <v>7615</v>
      </c>
      <c r="CH31" s="12">
        <v>9776</v>
      </c>
      <c r="CI31" s="12">
        <v>3350</v>
      </c>
      <c r="CJ31" s="12">
        <v>5600</v>
      </c>
      <c r="CK31" s="17">
        <v>48500</v>
      </c>
      <c r="CL31" s="17">
        <v>57865</v>
      </c>
      <c r="CM31" s="17">
        <v>80090</v>
      </c>
      <c r="CN31" s="15">
        <v>35900</v>
      </c>
      <c r="CO31" s="17">
        <v>840765</v>
      </c>
      <c r="CP31" s="17">
        <v>732565</v>
      </c>
    </row>
    <row r="32" spans="1:94" ht="15.75">
      <c r="A32" s="46">
        <v>14</v>
      </c>
      <c r="B32" s="4" t="s">
        <v>19</v>
      </c>
      <c r="C32" s="4" t="s">
        <v>18</v>
      </c>
      <c r="D32" s="56" t="s">
        <v>92</v>
      </c>
      <c r="E32" s="11">
        <f t="shared" si="1"/>
        <v>2197263.9</v>
      </c>
      <c r="F32" s="11">
        <f t="shared" si="1"/>
        <v>997449.7</v>
      </c>
      <c r="G32" s="11">
        <f t="shared" si="1"/>
        <v>3241895.2499999995</v>
      </c>
      <c r="H32" s="11">
        <f t="shared" si="1"/>
        <v>1631079.5</v>
      </c>
      <c r="I32" s="11">
        <f t="shared" si="1"/>
        <v>4031965.5</v>
      </c>
      <c r="J32" s="11">
        <f t="shared" si="1"/>
        <v>1972006</v>
      </c>
      <c r="K32" s="8">
        <v>117080</v>
      </c>
      <c r="L32" s="8">
        <v>111720</v>
      </c>
      <c r="M32" s="8">
        <v>235250</v>
      </c>
      <c r="N32" s="8">
        <v>166190</v>
      </c>
      <c r="O32" s="8">
        <v>475120</v>
      </c>
      <c r="P32" s="8">
        <v>152820</v>
      </c>
      <c r="Q32" s="19">
        <v>61623.899999999994</v>
      </c>
      <c r="R32" s="19">
        <v>6230.7</v>
      </c>
      <c r="S32" s="19">
        <v>62317.35</v>
      </c>
      <c r="T32" s="19">
        <v>40905.5</v>
      </c>
      <c r="U32" s="19">
        <v>69241.5</v>
      </c>
      <c r="V32" s="19">
        <v>28335.999999999996</v>
      </c>
      <c r="W32" s="8">
        <v>990149.99999999988</v>
      </c>
      <c r="X32" s="8">
        <v>376200</v>
      </c>
      <c r="Y32" s="8">
        <v>1552499.9999999998</v>
      </c>
      <c r="Z32" s="8">
        <v>675576</v>
      </c>
      <c r="AA32" s="8">
        <v>940469.99999999988</v>
      </c>
      <c r="AB32" s="8">
        <v>5040</v>
      </c>
      <c r="AC32" s="17">
        <v>14410</v>
      </c>
      <c r="AD32" s="17">
        <v>13941</v>
      </c>
      <c r="AE32" s="17">
        <v>14315</v>
      </c>
      <c r="AF32" s="17">
        <v>13890</v>
      </c>
      <c r="AG32" s="17">
        <v>14960</v>
      </c>
      <c r="AH32" s="17">
        <v>14015</v>
      </c>
      <c r="AI32" s="17">
        <v>99270</v>
      </c>
      <c r="AJ32" s="17">
        <v>47317</v>
      </c>
      <c r="AK32" s="17">
        <v>113670</v>
      </c>
      <c r="AL32" s="17">
        <v>54713</v>
      </c>
      <c r="AM32" s="17">
        <v>118500</v>
      </c>
      <c r="AN32" s="17">
        <v>35316</v>
      </c>
      <c r="AO32" s="9">
        <v>28684</v>
      </c>
      <c r="AP32" s="9">
        <v>28459</v>
      </c>
      <c r="AQ32" s="9">
        <v>31075</v>
      </c>
      <c r="AR32" s="9">
        <v>24250</v>
      </c>
      <c r="AS32" s="9">
        <v>47500</v>
      </c>
      <c r="AT32" s="9">
        <v>30800</v>
      </c>
      <c r="AU32" s="15">
        <v>21795</v>
      </c>
      <c r="AV32" s="15">
        <v>15124</v>
      </c>
      <c r="AW32" s="15">
        <v>56130</v>
      </c>
      <c r="AX32" s="15">
        <v>53146</v>
      </c>
      <c r="AY32" s="19">
        <v>7844</v>
      </c>
      <c r="AZ32" s="19">
        <v>76715</v>
      </c>
      <c r="BA32" s="10">
        <v>430500</v>
      </c>
      <c r="BB32" s="10">
        <v>188100</v>
      </c>
      <c r="BC32" s="10">
        <v>675000</v>
      </c>
      <c r="BD32" s="10">
        <v>281490</v>
      </c>
      <c r="BE32" s="10">
        <v>408900</v>
      </c>
      <c r="BF32" s="10">
        <v>2100</v>
      </c>
      <c r="BG32" s="17">
        <v>40900</v>
      </c>
      <c r="BH32" s="17">
        <v>3830</v>
      </c>
      <c r="BI32" s="17">
        <v>60960</v>
      </c>
      <c r="BJ32" s="17">
        <v>19150</v>
      </c>
      <c r="BK32" s="17">
        <v>76145</v>
      </c>
      <c r="BL32" s="17">
        <v>9778</v>
      </c>
      <c r="BM32" s="15">
        <v>129312</v>
      </c>
      <c r="BN32" s="15">
        <v>37922</v>
      </c>
      <c r="BO32" s="15">
        <v>91737</v>
      </c>
      <c r="BP32" s="15">
        <v>52147</v>
      </c>
      <c r="BQ32" s="15">
        <v>99689</v>
      </c>
      <c r="BR32" s="15">
        <v>21870</v>
      </c>
      <c r="BS32" s="15">
        <v>53586</v>
      </c>
      <c r="BT32" s="15">
        <v>5418</v>
      </c>
      <c r="BU32" s="15">
        <v>54189</v>
      </c>
      <c r="BV32" s="15">
        <v>35570</v>
      </c>
      <c r="BW32" s="15">
        <v>60210</v>
      </c>
      <c r="BX32" s="15">
        <v>24640</v>
      </c>
      <c r="BY32" s="13">
        <v>129769</v>
      </c>
      <c r="BZ32" s="13">
        <v>100300</v>
      </c>
      <c r="CA32" s="13">
        <v>140606.9</v>
      </c>
      <c r="CB32" s="13">
        <v>104924</v>
      </c>
      <c r="CC32" s="13">
        <v>175950</v>
      </c>
      <c r="CD32" s="13">
        <v>115570</v>
      </c>
      <c r="CE32" s="12">
        <v>28684</v>
      </c>
      <c r="CF32" s="12">
        <v>28459</v>
      </c>
      <c r="CG32" s="12">
        <v>31075</v>
      </c>
      <c r="CH32" s="12">
        <v>24250</v>
      </c>
      <c r="CI32" s="12">
        <v>47500</v>
      </c>
      <c r="CJ32" s="12">
        <v>30800</v>
      </c>
      <c r="CK32" s="17">
        <v>51500</v>
      </c>
      <c r="CL32" s="17">
        <v>34429</v>
      </c>
      <c r="CM32" s="17">
        <v>123070</v>
      </c>
      <c r="CN32" s="15">
        <v>84878</v>
      </c>
      <c r="CO32" s="17">
        <v>1489936</v>
      </c>
      <c r="CP32" s="17">
        <v>1424206</v>
      </c>
    </row>
    <row r="33" spans="1:94" ht="15.75" customHeight="1">
      <c r="A33" s="47"/>
      <c r="B33" s="4" t="s">
        <v>19</v>
      </c>
      <c r="C33" s="4" t="s">
        <v>8</v>
      </c>
      <c r="D33" s="56" t="s">
        <v>92</v>
      </c>
      <c r="E33" s="11">
        <f t="shared" si="1"/>
        <v>1955855.5499999998</v>
      </c>
      <c r="F33" s="11">
        <f t="shared" si="1"/>
        <v>276292.75</v>
      </c>
      <c r="G33" s="11">
        <f t="shared" si="1"/>
        <v>1789315.65</v>
      </c>
      <c r="H33" s="11">
        <f t="shared" si="1"/>
        <v>656053</v>
      </c>
      <c r="I33" s="11">
        <f t="shared" si="1"/>
        <v>3411967.5</v>
      </c>
      <c r="J33" s="11">
        <f t="shared" si="1"/>
        <v>1346574.5</v>
      </c>
      <c r="K33" s="8">
        <v>171200</v>
      </c>
      <c r="L33" s="8">
        <v>121960</v>
      </c>
      <c r="M33" s="8">
        <v>143900</v>
      </c>
      <c r="N33" s="8">
        <v>117050</v>
      </c>
      <c r="O33" s="8">
        <v>329270</v>
      </c>
      <c r="P33" s="8">
        <v>30300</v>
      </c>
      <c r="Q33" s="19">
        <v>17798.55</v>
      </c>
      <c r="R33" s="19">
        <v>1799.7499999999998</v>
      </c>
      <c r="S33" s="19">
        <v>17998.649999999998</v>
      </c>
      <c r="T33" s="19">
        <v>5773</v>
      </c>
      <c r="U33" s="19">
        <v>19998.5</v>
      </c>
      <c r="V33" s="19">
        <v>14225.499999999998</v>
      </c>
      <c r="W33" s="8">
        <v>998774.99999999988</v>
      </c>
      <c r="X33" s="8">
        <v>15600</v>
      </c>
      <c r="Y33" s="8">
        <v>865949.99999999988</v>
      </c>
      <c r="Z33" s="8">
        <v>256968</v>
      </c>
      <c r="AA33" s="8">
        <v>739680</v>
      </c>
      <c r="AB33" s="8">
        <v>0</v>
      </c>
      <c r="AC33" s="17">
        <v>4950</v>
      </c>
      <c r="AD33" s="17">
        <v>4545</v>
      </c>
      <c r="AE33" s="17">
        <v>6210</v>
      </c>
      <c r="AF33" s="17">
        <v>5905</v>
      </c>
      <c r="AG33" s="17">
        <v>6650</v>
      </c>
      <c r="AH33" s="17">
        <v>5451</v>
      </c>
      <c r="AI33" s="17">
        <v>107530</v>
      </c>
      <c r="AJ33" s="17">
        <v>10216</v>
      </c>
      <c r="AK33" s="17">
        <v>116300</v>
      </c>
      <c r="AL33" s="17">
        <v>11117</v>
      </c>
      <c r="AM33" s="17">
        <v>119900</v>
      </c>
      <c r="AN33" s="17">
        <v>15870</v>
      </c>
      <c r="AO33" s="9">
        <v>22220</v>
      </c>
      <c r="AP33" s="9">
        <v>23764</v>
      </c>
      <c r="AQ33" s="9">
        <v>12140</v>
      </c>
      <c r="AR33" s="9">
        <v>11948</v>
      </c>
      <c r="AS33" s="9">
        <v>48000</v>
      </c>
      <c r="AT33" s="9">
        <v>18000</v>
      </c>
      <c r="AU33" s="15">
        <v>2500</v>
      </c>
      <c r="AV33" s="15">
        <v>331</v>
      </c>
      <c r="AW33" s="15">
        <v>2860</v>
      </c>
      <c r="AX33" s="15">
        <v>2334</v>
      </c>
      <c r="AY33" s="19">
        <v>344946</v>
      </c>
      <c r="AZ33" s="19">
        <v>28680</v>
      </c>
      <c r="BA33" s="10">
        <v>434250</v>
      </c>
      <c r="BB33" s="10">
        <v>7800</v>
      </c>
      <c r="BC33" s="10">
        <v>376500</v>
      </c>
      <c r="BD33" s="10">
        <v>107070</v>
      </c>
      <c r="BE33" s="10">
        <v>321600</v>
      </c>
      <c r="BF33" s="10">
        <v>0</v>
      </c>
      <c r="BG33" s="17">
        <v>32500</v>
      </c>
      <c r="BH33" s="17">
        <v>124</v>
      </c>
      <c r="BI33" s="17">
        <v>43285</v>
      </c>
      <c r="BJ33" s="17">
        <v>1310</v>
      </c>
      <c r="BK33" s="17">
        <v>59145</v>
      </c>
      <c r="BL33" s="17">
        <v>1220</v>
      </c>
      <c r="BM33" s="15">
        <v>32427</v>
      </c>
      <c r="BN33" s="15">
        <v>3107</v>
      </c>
      <c r="BO33" s="15">
        <v>33715</v>
      </c>
      <c r="BP33" s="15">
        <v>5970</v>
      </c>
      <c r="BQ33" s="15">
        <v>34618</v>
      </c>
      <c r="BR33" s="15">
        <v>5953</v>
      </c>
      <c r="BS33" s="15">
        <v>15477</v>
      </c>
      <c r="BT33" s="15">
        <v>1565</v>
      </c>
      <c r="BU33" s="15">
        <v>15651</v>
      </c>
      <c r="BV33" s="15">
        <v>5020</v>
      </c>
      <c r="BW33" s="15">
        <v>17390</v>
      </c>
      <c r="BX33" s="15">
        <v>12370</v>
      </c>
      <c r="BY33" s="13">
        <v>56598</v>
      </c>
      <c r="BZ33" s="13">
        <v>32390</v>
      </c>
      <c r="CA33" s="13">
        <v>57466</v>
      </c>
      <c r="CB33" s="13">
        <v>32680</v>
      </c>
      <c r="CC33" s="13">
        <v>101830</v>
      </c>
      <c r="CD33" s="13">
        <v>31730</v>
      </c>
      <c r="CE33" s="12">
        <v>22220</v>
      </c>
      <c r="CF33" s="12">
        <v>23764</v>
      </c>
      <c r="CG33" s="12">
        <v>12140</v>
      </c>
      <c r="CH33" s="12">
        <v>11948</v>
      </c>
      <c r="CI33" s="12">
        <v>48000</v>
      </c>
      <c r="CJ33" s="12">
        <v>18000</v>
      </c>
      <c r="CK33" s="17">
        <v>37410</v>
      </c>
      <c r="CL33" s="17">
        <v>29327</v>
      </c>
      <c r="CM33" s="17">
        <v>85200</v>
      </c>
      <c r="CN33" s="15">
        <v>80960</v>
      </c>
      <c r="CO33" s="17">
        <v>1220940</v>
      </c>
      <c r="CP33" s="17">
        <v>1164775</v>
      </c>
    </row>
    <row r="34" spans="1:94" ht="15.75" customHeight="1">
      <c r="A34" s="46">
        <v>15</v>
      </c>
      <c r="B34" s="4" t="s">
        <v>20</v>
      </c>
      <c r="C34" s="4" t="s">
        <v>18</v>
      </c>
      <c r="D34" s="56" t="s">
        <v>92</v>
      </c>
      <c r="E34" s="11">
        <f t="shared" si="1"/>
        <v>4617336.5999999996</v>
      </c>
      <c r="F34" s="11">
        <f t="shared" si="1"/>
        <v>1818984.6</v>
      </c>
      <c r="G34" s="11">
        <f t="shared" si="1"/>
        <v>4158000</v>
      </c>
      <c r="H34" s="11">
        <f t="shared" si="1"/>
        <v>1673206</v>
      </c>
      <c r="I34" s="11">
        <f t="shared" si="1"/>
        <v>8194831</v>
      </c>
      <c r="J34" s="11">
        <f t="shared" si="1"/>
        <v>4758930</v>
      </c>
      <c r="K34" s="8">
        <v>345350</v>
      </c>
      <c r="L34" s="8">
        <v>205880</v>
      </c>
      <c r="M34" s="8">
        <v>319750</v>
      </c>
      <c r="N34" s="8">
        <v>313000</v>
      </c>
      <c r="O34" s="8">
        <v>306950</v>
      </c>
      <c r="P34" s="8">
        <v>321440</v>
      </c>
      <c r="Q34" s="19">
        <v>106034.59999999999</v>
      </c>
      <c r="R34" s="19">
        <v>10722.599999999999</v>
      </c>
      <c r="S34" s="19">
        <v>107225.99999999999</v>
      </c>
      <c r="T34" s="19">
        <v>147177</v>
      </c>
      <c r="U34" s="19">
        <v>119139.99999999999</v>
      </c>
      <c r="V34" s="19">
        <v>28036.999999999996</v>
      </c>
      <c r="W34" s="8">
        <v>1445550</v>
      </c>
      <c r="X34" s="8">
        <v>261600</v>
      </c>
      <c r="Y34" s="8">
        <v>1028099.9999999999</v>
      </c>
      <c r="Z34" s="8">
        <v>10800</v>
      </c>
      <c r="AA34" s="8">
        <v>1103310</v>
      </c>
      <c r="AB34" s="8">
        <v>10800</v>
      </c>
      <c r="AC34" s="17">
        <v>31667</v>
      </c>
      <c r="AD34" s="17">
        <v>27746</v>
      </c>
      <c r="AE34" s="17">
        <v>9270</v>
      </c>
      <c r="AF34" s="17">
        <v>10763</v>
      </c>
      <c r="AG34" s="17">
        <v>17840</v>
      </c>
      <c r="AH34" s="17">
        <v>6450</v>
      </c>
      <c r="AI34" s="17">
        <v>288800</v>
      </c>
      <c r="AJ34" s="17">
        <v>47470</v>
      </c>
      <c r="AK34" s="17">
        <v>362650</v>
      </c>
      <c r="AL34" s="17">
        <v>28507</v>
      </c>
      <c r="AM34" s="17">
        <v>371450</v>
      </c>
      <c r="AN34" s="17">
        <v>16892</v>
      </c>
      <c r="AO34" s="9">
        <v>74166</v>
      </c>
      <c r="AP34" s="9">
        <v>96174</v>
      </c>
      <c r="AQ34" s="9">
        <v>401218</v>
      </c>
      <c r="AR34" s="9">
        <v>399343</v>
      </c>
      <c r="AS34" s="9">
        <v>266760</v>
      </c>
      <c r="AT34" s="9">
        <v>249375</v>
      </c>
      <c r="AU34" s="15">
        <v>41216</v>
      </c>
      <c r="AV34" s="15">
        <v>46193</v>
      </c>
      <c r="AW34" s="15">
        <v>40260</v>
      </c>
      <c r="AX34" s="15">
        <v>43644</v>
      </c>
      <c r="AY34" s="19">
        <v>85879</v>
      </c>
      <c r="AZ34" s="19">
        <v>56750</v>
      </c>
      <c r="BA34" s="10">
        <v>628500</v>
      </c>
      <c r="BB34" s="10">
        <v>130800</v>
      </c>
      <c r="BC34" s="10">
        <v>447000</v>
      </c>
      <c r="BD34" s="10">
        <v>4500</v>
      </c>
      <c r="BE34" s="10">
        <v>479700</v>
      </c>
      <c r="BF34" s="10">
        <v>4500</v>
      </c>
      <c r="BG34" s="17">
        <v>232400</v>
      </c>
      <c r="BH34" s="17">
        <v>12204</v>
      </c>
      <c r="BI34" s="17">
        <v>262405</v>
      </c>
      <c r="BJ34" s="17">
        <v>14511</v>
      </c>
      <c r="BK34" s="17">
        <v>308710</v>
      </c>
      <c r="BL34" s="17">
        <v>8072</v>
      </c>
      <c r="BM34" s="15">
        <v>553438</v>
      </c>
      <c r="BN34" s="15">
        <v>256579</v>
      </c>
      <c r="BO34" s="15">
        <v>417590</v>
      </c>
      <c r="BP34" s="15">
        <v>105211</v>
      </c>
      <c r="BQ34" s="15">
        <v>579972</v>
      </c>
      <c r="BR34" s="15">
        <v>65173</v>
      </c>
      <c r="BS34" s="15">
        <v>92204</v>
      </c>
      <c r="BT34" s="15">
        <v>9324</v>
      </c>
      <c r="BU34" s="15">
        <v>93240</v>
      </c>
      <c r="BV34" s="15">
        <v>127980</v>
      </c>
      <c r="BW34" s="15">
        <v>103600</v>
      </c>
      <c r="BX34" s="15">
        <v>24380</v>
      </c>
      <c r="BY34" s="13">
        <v>600235</v>
      </c>
      <c r="BZ34" s="13">
        <v>569615</v>
      </c>
      <c r="CA34" s="13">
        <v>513323</v>
      </c>
      <c r="CB34" s="13">
        <v>300570</v>
      </c>
      <c r="CC34" s="13">
        <v>640540</v>
      </c>
      <c r="CD34" s="13">
        <v>204730</v>
      </c>
      <c r="CE34" s="12">
        <v>74166</v>
      </c>
      <c r="CF34" s="12">
        <v>96174</v>
      </c>
      <c r="CG34" s="12">
        <v>41218</v>
      </c>
      <c r="CH34" s="12">
        <v>99340</v>
      </c>
      <c r="CI34" s="12">
        <v>266760</v>
      </c>
      <c r="CJ34" s="12">
        <v>249370</v>
      </c>
      <c r="CK34" s="17">
        <v>103610</v>
      </c>
      <c r="CL34" s="17">
        <v>48503</v>
      </c>
      <c r="CM34" s="17">
        <v>114750</v>
      </c>
      <c r="CN34" s="15">
        <v>67860</v>
      </c>
      <c r="CO34" s="17">
        <v>3544220</v>
      </c>
      <c r="CP34" s="17">
        <v>3512961</v>
      </c>
    </row>
    <row r="35" spans="1:94" ht="15" customHeight="1">
      <c r="A35" s="47"/>
      <c r="B35" s="4" t="s">
        <v>20</v>
      </c>
      <c r="C35" s="4" t="s">
        <v>8</v>
      </c>
      <c r="D35" s="56" t="s">
        <v>92</v>
      </c>
      <c r="E35" s="11">
        <f t="shared" si="1"/>
        <v>4790130.1500000004</v>
      </c>
      <c r="F35" s="11">
        <f t="shared" si="1"/>
        <v>2431534.15</v>
      </c>
      <c r="G35" s="11">
        <f t="shared" si="1"/>
        <v>7756707.5</v>
      </c>
      <c r="H35" s="11">
        <f t="shared" si="1"/>
        <v>6898894</v>
      </c>
      <c r="I35" s="11">
        <f t="shared" si="1"/>
        <v>11606104</v>
      </c>
      <c r="J35" s="11">
        <f t="shared" si="1"/>
        <v>13764655</v>
      </c>
      <c r="K35" s="8">
        <v>202390</v>
      </c>
      <c r="L35" s="8">
        <v>126600</v>
      </c>
      <c r="M35" s="8">
        <v>301380</v>
      </c>
      <c r="N35" s="8">
        <v>183030</v>
      </c>
      <c r="O35" s="8">
        <v>1687930</v>
      </c>
      <c r="P35" s="8">
        <v>420240</v>
      </c>
      <c r="Q35" s="19">
        <v>150352.15</v>
      </c>
      <c r="R35" s="19">
        <v>15204.15</v>
      </c>
      <c r="S35" s="19">
        <v>152041.5</v>
      </c>
      <c r="T35" s="19">
        <v>109732.99999999999</v>
      </c>
      <c r="U35" s="19">
        <v>168935</v>
      </c>
      <c r="V35" s="19">
        <v>59201.999999999993</v>
      </c>
      <c r="W35" s="8">
        <v>1949594.9999999998</v>
      </c>
      <c r="X35" s="8">
        <v>1190700</v>
      </c>
      <c r="Y35" s="8">
        <v>2971830</v>
      </c>
      <c r="Z35" s="8">
        <v>2818080</v>
      </c>
      <c r="AA35" s="8">
        <v>586500</v>
      </c>
      <c r="AB35" s="8">
        <v>0</v>
      </c>
      <c r="AC35" s="17">
        <v>26085</v>
      </c>
      <c r="AD35" s="17">
        <v>29917</v>
      </c>
      <c r="AE35" s="17">
        <v>68094</v>
      </c>
      <c r="AF35" s="17">
        <v>67354</v>
      </c>
      <c r="AG35" s="17">
        <v>358965</v>
      </c>
      <c r="AH35" s="17">
        <v>702945</v>
      </c>
      <c r="AI35" s="17">
        <v>293700</v>
      </c>
      <c r="AJ35" s="17">
        <v>23307</v>
      </c>
      <c r="AK35" s="17">
        <v>315500</v>
      </c>
      <c r="AL35" s="17">
        <v>42215</v>
      </c>
      <c r="AM35" s="17">
        <v>325100</v>
      </c>
      <c r="AN35" s="17">
        <v>39391</v>
      </c>
      <c r="AO35" s="9">
        <v>15130</v>
      </c>
      <c r="AP35" s="9">
        <v>17316</v>
      </c>
      <c r="AQ35" s="9">
        <v>356510</v>
      </c>
      <c r="AR35" s="9">
        <v>400867</v>
      </c>
      <c r="AS35" s="9">
        <v>871098</v>
      </c>
      <c r="AT35" s="9">
        <v>1131711</v>
      </c>
      <c r="AU35" s="15">
        <v>12119</v>
      </c>
      <c r="AV35" s="15">
        <v>14463</v>
      </c>
      <c r="AW35" s="15">
        <v>47566</v>
      </c>
      <c r="AX35" s="15">
        <v>106305</v>
      </c>
      <c r="AY35" s="19">
        <v>143977</v>
      </c>
      <c r="AZ35" s="19">
        <v>3755583</v>
      </c>
      <c r="BA35" s="10">
        <v>847650</v>
      </c>
      <c r="BB35" s="10">
        <v>595350</v>
      </c>
      <c r="BC35" s="10">
        <v>1292100</v>
      </c>
      <c r="BD35" s="10">
        <v>1174200</v>
      </c>
      <c r="BE35" s="10">
        <v>255000</v>
      </c>
      <c r="BF35" s="10">
        <v>0</v>
      </c>
      <c r="BG35" s="17">
        <v>245800</v>
      </c>
      <c r="BH35" s="17">
        <v>6657</v>
      </c>
      <c r="BI35" s="17">
        <v>362200</v>
      </c>
      <c r="BJ35" s="17">
        <v>47768</v>
      </c>
      <c r="BK35" s="17">
        <v>546400</v>
      </c>
      <c r="BL35" s="17">
        <v>333373</v>
      </c>
      <c r="BM35" s="15">
        <v>546184</v>
      </c>
      <c r="BN35" s="15">
        <v>46281</v>
      </c>
      <c r="BO35" s="15">
        <v>509046</v>
      </c>
      <c r="BP35" s="15">
        <v>214000</v>
      </c>
      <c r="BQ35" s="15">
        <v>950098</v>
      </c>
      <c r="BR35" s="15">
        <v>1050190</v>
      </c>
      <c r="BS35" s="15">
        <v>130741</v>
      </c>
      <c r="BT35" s="15">
        <v>13221</v>
      </c>
      <c r="BU35" s="15">
        <v>132210</v>
      </c>
      <c r="BV35" s="15">
        <v>95420</v>
      </c>
      <c r="BW35" s="15">
        <v>146900</v>
      </c>
      <c r="BX35" s="15">
        <v>51480</v>
      </c>
      <c r="BY35" s="13">
        <v>182696</v>
      </c>
      <c r="BZ35" s="13">
        <v>198081</v>
      </c>
      <c r="CA35" s="13">
        <v>197750</v>
      </c>
      <c r="CB35" s="13">
        <v>180227</v>
      </c>
      <c r="CC35" s="13">
        <v>1181500</v>
      </c>
      <c r="CD35" s="13">
        <v>1264831</v>
      </c>
      <c r="CE35" s="12">
        <v>15130</v>
      </c>
      <c r="CF35" s="12">
        <v>17316</v>
      </c>
      <c r="CG35" s="12">
        <v>356510</v>
      </c>
      <c r="CH35" s="12">
        <v>400867</v>
      </c>
      <c r="CI35" s="12">
        <v>871098</v>
      </c>
      <c r="CJ35" s="12">
        <v>1131711</v>
      </c>
      <c r="CK35" s="17">
        <v>172558</v>
      </c>
      <c r="CL35" s="17">
        <v>137121</v>
      </c>
      <c r="CM35" s="17">
        <v>693970</v>
      </c>
      <c r="CN35" s="15">
        <v>1058828</v>
      </c>
      <c r="CO35" s="17">
        <v>3512603</v>
      </c>
      <c r="CP35" s="17">
        <v>3823998</v>
      </c>
    </row>
    <row r="36" spans="1:94" ht="15.75">
      <c r="A36" s="46">
        <v>16</v>
      </c>
      <c r="B36" s="4" t="s">
        <v>21</v>
      </c>
      <c r="C36" s="4" t="s">
        <v>8</v>
      </c>
      <c r="D36" s="56" t="s">
        <v>92</v>
      </c>
      <c r="E36" s="11">
        <f t="shared" si="1"/>
        <v>2103548.3499999996</v>
      </c>
      <c r="F36" s="11">
        <f t="shared" si="1"/>
        <v>106396.35</v>
      </c>
      <c r="G36" s="11">
        <f t="shared" si="1"/>
        <v>2924670.25</v>
      </c>
      <c r="H36" s="11">
        <f t="shared" si="1"/>
        <v>755239.8</v>
      </c>
      <c r="I36" s="11">
        <f t="shared" si="1"/>
        <v>3155077.5</v>
      </c>
      <c r="J36" s="11">
        <f t="shared" si="1"/>
        <v>693250.7</v>
      </c>
      <c r="K36" s="8">
        <v>474330</v>
      </c>
      <c r="L36" s="8">
        <v>25045</v>
      </c>
      <c r="M36" s="8">
        <v>487170</v>
      </c>
      <c r="N36" s="8">
        <v>26730</v>
      </c>
      <c r="O36" s="8">
        <v>589850</v>
      </c>
      <c r="P36" s="8">
        <v>29000</v>
      </c>
      <c r="Q36" s="19">
        <v>6703.3499999999995</v>
      </c>
      <c r="R36" s="19">
        <v>677.34999999999991</v>
      </c>
      <c r="S36" s="19">
        <v>6779.2499999999991</v>
      </c>
      <c r="T36" s="19">
        <v>1623.8</v>
      </c>
      <c r="U36" s="19">
        <v>7532.4999999999991</v>
      </c>
      <c r="V36" s="19">
        <v>5908.7</v>
      </c>
      <c r="W36" s="8">
        <v>990149.99999999988</v>
      </c>
      <c r="X36" s="8">
        <v>1800</v>
      </c>
      <c r="Y36" s="8">
        <v>1466250</v>
      </c>
      <c r="Z36" s="8">
        <v>419040</v>
      </c>
      <c r="AA36" s="8">
        <v>1155750</v>
      </c>
      <c r="AB36" s="8">
        <v>0</v>
      </c>
      <c r="AC36" s="17">
        <v>2220</v>
      </c>
      <c r="AD36" s="17">
        <v>1380</v>
      </c>
      <c r="AE36" s="17">
        <v>2625</v>
      </c>
      <c r="AF36" s="17">
        <v>1995</v>
      </c>
      <c r="AG36" s="17">
        <v>3660</v>
      </c>
      <c r="AH36" s="17">
        <v>2745</v>
      </c>
      <c r="AI36" s="17">
        <v>34710</v>
      </c>
      <c r="AJ36" s="17">
        <v>7187</v>
      </c>
      <c r="AK36" s="17">
        <v>47910</v>
      </c>
      <c r="AL36" s="17">
        <v>9857</v>
      </c>
      <c r="AM36" s="17">
        <v>53310</v>
      </c>
      <c r="AN36" s="17">
        <v>5987</v>
      </c>
      <c r="AO36" s="9">
        <v>0</v>
      </c>
      <c r="AP36" s="9">
        <v>0</v>
      </c>
      <c r="AQ36" s="9">
        <v>0</v>
      </c>
      <c r="AR36" s="9">
        <v>0</v>
      </c>
      <c r="AS36" s="9">
        <v>3000</v>
      </c>
      <c r="AT36" s="9">
        <v>600</v>
      </c>
      <c r="AU36" s="15">
        <v>700</v>
      </c>
      <c r="AV36" s="15">
        <v>180</v>
      </c>
      <c r="AW36" s="15">
        <v>5700</v>
      </c>
      <c r="AX36" s="15">
        <v>5200</v>
      </c>
      <c r="AY36" s="19">
        <v>1222</v>
      </c>
      <c r="AZ36" s="19">
        <v>1100</v>
      </c>
      <c r="BA36" s="10">
        <v>430500</v>
      </c>
      <c r="BB36" s="10">
        <v>900</v>
      </c>
      <c r="BC36" s="10">
        <v>637500</v>
      </c>
      <c r="BD36" s="10">
        <v>174600</v>
      </c>
      <c r="BE36" s="10">
        <v>502500</v>
      </c>
      <c r="BF36" s="10">
        <v>0</v>
      </c>
      <c r="BG36" s="17">
        <v>53500</v>
      </c>
      <c r="BH36" s="17">
        <v>20160</v>
      </c>
      <c r="BI36" s="17">
        <v>81090</v>
      </c>
      <c r="BJ36" s="17">
        <v>2093</v>
      </c>
      <c r="BK36" s="17">
        <v>104620</v>
      </c>
      <c r="BL36" s="17">
        <v>0</v>
      </c>
      <c r="BM36" s="15">
        <v>29668</v>
      </c>
      <c r="BN36" s="15">
        <v>4726</v>
      </c>
      <c r="BO36" s="15">
        <v>47311</v>
      </c>
      <c r="BP36" s="15">
        <v>6115</v>
      </c>
      <c r="BQ36" s="15">
        <v>43559</v>
      </c>
      <c r="BR36" s="15">
        <v>8792</v>
      </c>
      <c r="BS36" s="15">
        <v>5829</v>
      </c>
      <c r="BT36" s="15">
        <v>589</v>
      </c>
      <c r="BU36" s="15">
        <v>5895</v>
      </c>
      <c r="BV36" s="15">
        <v>1412</v>
      </c>
      <c r="BW36" s="15">
        <v>6550</v>
      </c>
      <c r="BX36" s="15">
        <v>5138</v>
      </c>
      <c r="BY36" s="13">
        <v>5698</v>
      </c>
      <c r="BZ36" s="13">
        <v>4340</v>
      </c>
      <c r="CA36" s="13">
        <v>13500</v>
      </c>
      <c r="CB36" s="13">
        <v>9200</v>
      </c>
      <c r="CC36" s="13">
        <v>33130</v>
      </c>
      <c r="CD36" s="13">
        <v>22686</v>
      </c>
      <c r="CE36" s="12">
        <v>5420</v>
      </c>
      <c r="CF36" s="12">
        <v>2350</v>
      </c>
      <c r="CG36" s="12">
        <v>6500</v>
      </c>
      <c r="CH36" s="12">
        <v>2560</v>
      </c>
      <c r="CI36" s="12">
        <v>8700</v>
      </c>
      <c r="CJ36" s="12">
        <v>6500</v>
      </c>
      <c r="CK36" s="17">
        <v>64120</v>
      </c>
      <c r="CL36" s="17">
        <v>37062</v>
      </c>
      <c r="CM36" s="17">
        <v>116440</v>
      </c>
      <c r="CN36" s="15">
        <v>94814</v>
      </c>
      <c r="CO36" s="17">
        <v>641694</v>
      </c>
      <c r="CP36" s="17">
        <v>604794</v>
      </c>
    </row>
    <row r="37" spans="1:94" ht="15.75" customHeight="1">
      <c r="A37" s="48"/>
      <c r="B37" s="4" t="s">
        <v>21</v>
      </c>
      <c r="C37" s="4" t="s">
        <v>22</v>
      </c>
      <c r="D37" s="56" t="s">
        <v>92</v>
      </c>
      <c r="E37" s="11">
        <f t="shared" si="1"/>
        <v>2402660.65</v>
      </c>
      <c r="F37" s="11">
        <f t="shared" si="1"/>
        <v>101823.65</v>
      </c>
      <c r="G37" s="11">
        <f t="shared" si="1"/>
        <v>2723408.5</v>
      </c>
      <c r="H37" s="11">
        <f t="shared" si="1"/>
        <v>189881.3</v>
      </c>
      <c r="I37" s="11">
        <f t="shared" si="1"/>
        <v>4677551</v>
      </c>
      <c r="J37" s="11">
        <f t="shared" si="1"/>
        <v>1673017.7</v>
      </c>
      <c r="K37" s="8">
        <v>457600</v>
      </c>
      <c r="L37" s="8">
        <v>17990</v>
      </c>
      <c r="M37" s="8">
        <v>483750</v>
      </c>
      <c r="N37" s="8">
        <v>23630</v>
      </c>
      <c r="O37" s="8">
        <v>607500</v>
      </c>
      <c r="P37" s="8">
        <v>22830</v>
      </c>
      <c r="Q37" s="19">
        <v>30602.649999999998</v>
      </c>
      <c r="R37" s="19">
        <v>3094.6499999999996</v>
      </c>
      <c r="S37" s="19">
        <v>30946.499999999996</v>
      </c>
      <c r="T37" s="19">
        <v>25072.3</v>
      </c>
      <c r="U37" s="19">
        <v>34385</v>
      </c>
      <c r="V37" s="19">
        <v>9312.6999999999989</v>
      </c>
      <c r="W37" s="8">
        <v>998774.99999999988</v>
      </c>
      <c r="X37" s="8">
        <v>900</v>
      </c>
      <c r="Y37" s="8">
        <v>1076400</v>
      </c>
      <c r="Z37" s="8">
        <v>1872</v>
      </c>
      <c r="AA37" s="8">
        <v>1175760</v>
      </c>
      <c r="AB37" s="8">
        <v>0</v>
      </c>
      <c r="AC37" s="17">
        <v>120</v>
      </c>
      <c r="AD37" s="17">
        <v>50</v>
      </c>
      <c r="AE37" s="17">
        <v>555</v>
      </c>
      <c r="AF37" s="17">
        <v>420</v>
      </c>
      <c r="AG37" s="17">
        <v>200</v>
      </c>
      <c r="AH37" s="17">
        <v>65</v>
      </c>
      <c r="AI37" s="17">
        <v>258110</v>
      </c>
      <c r="AJ37" s="17">
        <v>6585</v>
      </c>
      <c r="AK37" s="17">
        <v>368310</v>
      </c>
      <c r="AL37" s="17">
        <v>10873</v>
      </c>
      <c r="AM37" s="17">
        <v>474610</v>
      </c>
      <c r="AN37" s="17">
        <v>15785</v>
      </c>
      <c r="AO37" s="9">
        <v>0</v>
      </c>
      <c r="AP37" s="9">
        <v>200</v>
      </c>
      <c r="AQ37" s="9">
        <v>0</v>
      </c>
      <c r="AR37" s="9">
        <v>0</v>
      </c>
      <c r="AS37" s="9">
        <v>0</v>
      </c>
      <c r="AT37" s="9">
        <v>0</v>
      </c>
      <c r="AU37" s="15">
        <v>3200</v>
      </c>
      <c r="AV37" s="15">
        <v>2200</v>
      </c>
      <c r="AW37" s="15">
        <v>3700</v>
      </c>
      <c r="AX37" s="15">
        <v>2570</v>
      </c>
      <c r="AY37" s="19">
        <v>4583</v>
      </c>
      <c r="AZ37" s="19">
        <v>1833</v>
      </c>
      <c r="BA37" s="10">
        <v>434250</v>
      </c>
      <c r="BB37" s="10">
        <v>450</v>
      </c>
      <c r="BC37" s="10">
        <v>468000</v>
      </c>
      <c r="BD37" s="10">
        <v>780</v>
      </c>
      <c r="BE37" s="10">
        <v>511200</v>
      </c>
      <c r="BF37" s="10">
        <v>0</v>
      </c>
      <c r="BG37" s="17">
        <v>56800</v>
      </c>
      <c r="BH37" s="17">
        <v>0</v>
      </c>
      <c r="BI37" s="17">
        <v>83880</v>
      </c>
      <c r="BJ37" s="17">
        <v>1500</v>
      </c>
      <c r="BK37" s="17">
        <v>109050</v>
      </c>
      <c r="BL37" s="17">
        <v>900</v>
      </c>
      <c r="BM37" s="15">
        <v>27242</v>
      </c>
      <c r="BN37" s="15">
        <v>505</v>
      </c>
      <c r="BO37" s="15">
        <v>37557</v>
      </c>
      <c r="BP37" s="15">
        <v>11502</v>
      </c>
      <c r="BQ37" s="15">
        <v>44369</v>
      </c>
      <c r="BR37" s="15">
        <v>5640</v>
      </c>
      <c r="BS37" s="15">
        <v>26611</v>
      </c>
      <c r="BT37" s="15">
        <v>2691</v>
      </c>
      <c r="BU37" s="15">
        <v>26910</v>
      </c>
      <c r="BV37" s="15">
        <v>21802</v>
      </c>
      <c r="BW37" s="15">
        <v>29900</v>
      </c>
      <c r="BX37" s="15">
        <v>8098</v>
      </c>
      <c r="BY37" s="13">
        <v>67700</v>
      </c>
      <c r="BZ37" s="13">
        <v>44450</v>
      </c>
      <c r="CA37" s="13">
        <v>85900</v>
      </c>
      <c r="CB37" s="13">
        <v>52530</v>
      </c>
      <c r="CC37" s="13">
        <v>89600</v>
      </c>
      <c r="CD37" s="13">
        <v>56400</v>
      </c>
      <c r="CE37" s="12">
        <v>2300</v>
      </c>
      <c r="CF37" s="12">
        <v>1500</v>
      </c>
      <c r="CG37" s="12">
        <v>2600</v>
      </c>
      <c r="CH37" s="12">
        <v>1200</v>
      </c>
      <c r="CI37" s="12">
        <v>3000</v>
      </c>
      <c r="CJ37" s="12">
        <v>1800</v>
      </c>
      <c r="CK37" s="17">
        <v>39350</v>
      </c>
      <c r="CL37" s="17">
        <v>21208</v>
      </c>
      <c r="CM37" s="17">
        <v>54900</v>
      </c>
      <c r="CN37" s="15">
        <v>36130</v>
      </c>
      <c r="CO37" s="17">
        <v>1593394</v>
      </c>
      <c r="CP37" s="17">
        <v>1550354</v>
      </c>
    </row>
    <row r="38" spans="1:94" ht="15.75">
      <c r="A38" s="48"/>
      <c r="B38" s="4" t="s">
        <v>21</v>
      </c>
      <c r="C38" s="4" t="s">
        <v>23</v>
      </c>
      <c r="D38" s="56" t="s">
        <v>92</v>
      </c>
      <c r="E38" s="11">
        <f t="shared" si="1"/>
        <v>761186.8</v>
      </c>
      <c r="F38" s="11">
        <f t="shared" si="1"/>
        <v>15829.8</v>
      </c>
      <c r="G38" s="11">
        <f t="shared" si="1"/>
        <v>936216</v>
      </c>
      <c r="H38" s="11">
        <f t="shared" si="1"/>
        <v>44960.800000000003</v>
      </c>
      <c r="I38" s="11">
        <f t="shared" si="1"/>
        <v>1390298</v>
      </c>
      <c r="J38" s="11">
        <f t="shared" si="1"/>
        <v>347856.2</v>
      </c>
      <c r="K38" s="8">
        <v>255100</v>
      </c>
      <c r="L38" s="8">
        <v>1000</v>
      </c>
      <c r="M38" s="8">
        <v>259100</v>
      </c>
      <c r="N38" s="8">
        <v>3000</v>
      </c>
      <c r="O38" s="8">
        <v>314000</v>
      </c>
      <c r="P38" s="8">
        <v>60350</v>
      </c>
      <c r="Q38" s="19">
        <v>11053.8</v>
      </c>
      <c r="R38" s="19">
        <v>1117.8</v>
      </c>
      <c r="S38" s="19">
        <v>11178</v>
      </c>
      <c r="T38" s="19">
        <v>3923.7999999999997</v>
      </c>
      <c r="U38" s="19">
        <v>12419.999999999998</v>
      </c>
      <c r="V38" s="19">
        <v>8496.1999999999989</v>
      </c>
      <c r="W38" s="8">
        <v>101774.99999999999</v>
      </c>
      <c r="X38" s="8">
        <v>0</v>
      </c>
      <c r="Y38" s="8">
        <v>112124.99999999999</v>
      </c>
      <c r="Z38" s="8">
        <v>576</v>
      </c>
      <c r="AA38" s="8">
        <v>108329.99999999999</v>
      </c>
      <c r="AB38" s="8">
        <v>0</v>
      </c>
      <c r="AC38" s="17">
        <v>200</v>
      </c>
      <c r="AD38" s="17">
        <v>60</v>
      </c>
      <c r="AE38" s="17">
        <v>155</v>
      </c>
      <c r="AF38" s="17">
        <v>80</v>
      </c>
      <c r="AG38" s="17">
        <v>200</v>
      </c>
      <c r="AH38" s="17">
        <v>100</v>
      </c>
      <c r="AI38" s="17">
        <v>246500</v>
      </c>
      <c r="AJ38" s="17">
        <v>4175</v>
      </c>
      <c r="AK38" s="17">
        <v>366400</v>
      </c>
      <c r="AL38" s="17">
        <v>4675</v>
      </c>
      <c r="AM38" s="17">
        <v>470600</v>
      </c>
      <c r="AN38" s="17">
        <v>4875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15">
        <v>2500</v>
      </c>
      <c r="AV38" s="15">
        <v>2030</v>
      </c>
      <c r="AW38" s="15">
        <v>6000</v>
      </c>
      <c r="AX38" s="15">
        <v>5576</v>
      </c>
      <c r="AY38" s="19">
        <v>3300</v>
      </c>
      <c r="AZ38" s="19">
        <v>611</v>
      </c>
      <c r="BA38" s="10">
        <v>44250</v>
      </c>
      <c r="BB38" s="10">
        <v>0</v>
      </c>
      <c r="BC38" s="10">
        <v>48750</v>
      </c>
      <c r="BD38" s="10">
        <v>240</v>
      </c>
      <c r="BE38" s="10">
        <v>47100</v>
      </c>
      <c r="BF38" s="10">
        <v>0</v>
      </c>
      <c r="BG38" s="17">
        <v>35600</v>
      </c>
      <c r="BH38" s="17">
        <v>0</v>
      </c>
      <c r="BI38" s="17">
        <v>55660</v>
      </c>
      <c r="BJ38" s="17">
        <v>0</v>
      </c>
      <c r="BK38" s="17">
        <v>81000</v>
      </c>
      <c r="BL38" s="17">
        <v>0</v>
      </c>
      <c r="BM38" s="15">
        <v>18396</v>
      </c>
      <c r="BN38" s="15">
        <v>533</v>
      </c>
      <c r="BO38" s="15">
        <v>19328</v>
      </c>
      <c r="BP38" s="15">
        <v>220</v>
      </c>
      <c r="BQ38" s="15">
        <v>20012</v>
      </c>
      <c r="BR38" s="15">
        <v>1010</v>
      </c>
      <c r="BS38" s="15">
        <v>9612</v>
      </c>
      <c r="BT38" s="15">
        <v>972</v>
      </c>
      <c r="BU38" s="15">
        <v>9720</v>
      </c>
      <c r="BV38" s="15">
        <v>3412</v>
      </c>
      <c r="BW38" s="15">
        <v>10800</v>
      </c>
      <c r="BX38" s="15">
        <v>7388</v>
      </c>
      <c r="BY38" s="13">
        <v>20400</v>
      </c>
      <c r="BZ38" s="13">
        <v>5250</v>
      </c>
      <c r="CA38" s="13">
        <v>38000</v>
      </c>
      <c r="CB38" s="13">
        <v>21800</v>
      </c>
      <c r="CC38" s="13">
        <v>46200</v>
      </c>
      <c r="CD38" s="13">
        <v>30030</v>
      </c>
      <c r="CE38" s="12">
        <v>1500</v>
      </c>
      <c r="CF38" s="12">
        <v>300</v>
      </c>
      <c r="CG38" s="12">
        <v>1800</v>
      </c>
      <c r="CH38" s="12">
        <v>450</v>
      </c>
      <c r="CI38" s="12">
        <v>2000</v>
      </c>
      <c r="CJ38" s="12">
        <v>360</v>
      </c>
      <c r="CK38" s="17">
        <v>14300</v>
      </c>
      <c r="CL38" s="17">
        <v>392</v>
      </c>
      <c r="CM38" s="17">
        <v>8000</v>
      </c>
      <c r="CN38" s="15">
        <v>1008</v>
      </c>
      <c r="CO38" s="17">
        <v>274336</v>
      </c>
      <c r="CP38" s="17">
        <v>234636</v>
      </c>
    </row>
    <row r="39" spans="1:94" ht="15.75" customHeight="1">
      <c r="A39" s="47"/>
      <c r="B39" s="4" t="s">
        <v>21</v>
      </c>
      <c r="C39" s="4" t="s">
        <v>24</v>
      </c>
      <c r="D39" s="56" t="s">
        <v>92</v>
      </c>
      <c r="E39" s="11">
        <f t="shared" si="1"/>
        <v>487450</v>
      </c>
      <c r="F39" s="11">
        <f t="shared" si="1"/>
        <v>15642</v>
      </c>
      <c r="G39" s="11">
        <f t="shared" si="1"/>
        <v>629054</v>
      </c>
      <c r="H39" s="11">
        <f t="shared" si="1"/>
        <v>9636</v>
      </c>
      <c r="I39" s="11">
        <f t="shared" si="1"/>
        <v>867000</v>
      </c>
      <c r="J39" s="11">
        <f t="shared" si="1"/>
        <v>97822</v>
      </c>
      <c r="K39" s="8">
        <v>100780</v>
      </c>
      <c r="L39" s="8">
        <v>5</v>
      </c>
      <c r="M39" s="8">
        <v>102300</v>
      </c>
      <c r="N39" s="8">
        <v>530</v>
      </c>
      <c r="O39" s="8">
        <v>119260</v>
      </c>
      <c r="P39" s="8">
        <v>25000</v>
      </c>
      <c r="Q39" s="19">
        <v>220</v>
      </c>
      <c r="R39" s="19">
        <v>165</v>
      </c>
      <c r="S39" s="19">
        <v>220</v>
      </c>
      <c r="T39" s="19">
        <v>171</v>
      </c>
      <c r="U39" s="19">
        <v>240</v>
      </c>
      <c r="V39" s="19">
        <v>195</v>
      </c>
      <c r="W39" s="8">
        <v>44850</v>
      </c>
      <c r="X39" s="8">
        <v>0</v>
      </c>
      <c r="Y39" s="8">
        <v>44850</v>
      </c>
      <c r="Z39" s="8">
        <v>0</v>
      </c>
      <c r="AA39" s="8">
        <v>44850</v>
      </c>
      <c r="AB39" s="8">
        <v>0</v>
      </c>
      <c r="AC39" s="17">
        <v>150</v>
      </c>
      <c r="AD39" s="17">
        <v>50</v>
      </c>
      <c r="AE39" s="17">
        <v>150</v>
      </c>
      <c r="AF39" s="17">
        <v>100</v>
      </c>
      <c r="AG39" s="17">
        <v>200</v>
      </c>
      <c r="AH39" s="17">
        <v>100</v>
      </c>
      <c r="AI39" s="17">
        <v>247700</v>
      </c>
      <c r="AJ39" s="17">
        <v>3845</v>
      </c>
      <c r="AK39" s="17">
        <v>367300</v>
      </c>
      <c r="AL39" s="17">
        <v>4345</v>
      </c>
      <c r="AM39" s="17">
        <v>472900</v>
      </c>
      <c r="AN39" s="17">
        <v>4845</v>
      </c>
      <c r="AO39" s="9">
        <v>0</v>
      </c>
      <c r="AP39" s="9">
        <v>0</v>
      </c>
      <c r="AQ39" s="9">
        <v>120</v>
      </c>
      <c r="AR39" s="9">
        <v>108</v>
      </c>
      <c r="AS39" s="9">
        <v>0</v>
      </c>
      <c r="AT39" s="9">
        <v>0</v>
      </c>
      <c r="AU39" s="15">
        <v>2550</v>
      </c>
      <c r="AV39" s="15">
        <v>1857</v>
      </c>
      <c r="AW39" s="15">
        <v>800</v>
      </c>
      <c r="AX39" s="15">
        <v>364</v>
      </c>
      <c r="AY39" s="19">
        <v>1344</v>
      </c>
      <c r="AZ39" s="19">
        <v>1222</v>
      </c>
      <c r="BA39" s="10">
        <v>19500</v>
      </c>
      <c r="BB39" s="10">
        <v>0</v>
      </c>
      <c r="BC39" s="10">
        <v>19500</v>
      </c>
      <c r="BD39" s="10">
        <v>0</v>
      </c>
      <c r="BE39" s="10">
        <v>19500</v>
      </c>
      <c r="BF39" s="10">
        <v>0</v>
      </c>
      <c r="BG39" s="17">
        <v>34100</v>
      </c>
      <c r="BH39" s="17">
        <v>4190</v>
      </c>
      <c r="BI39" s="17">
        <v>54120</v>
      </c>
      <c r="BJ39" s="17">
        <v>0</v>
      </c>
      <c r="BK39" s="17">
        <v>74500</v>
      </c>
      <c r="BL39" s="17">
        <v>0</v>
      </c>
      <c r="BM39" s="15">
        <v>37400</v>
      </c>
      <c r="BN39" s="15">
        <v>5470</v>
      </c>
      <c r="BO39" s="15">
        <v>39374</v>
      </c>
      <c r="BP39" s="15">
        <v>3910</v>
      </c>
      <c r="BQ39" s="15">
        <v>52373</v>
      </c>
      <c r="BR39" s="15">
        <v>3727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3">
        <v>200</v>
      </c>
      <c r="BZ39" s="13">
        <v>60</v>
      </c>
      <c r="CA39" s="13">
        <v>200</v>
      </c>
      <c r="CB39" s="15">
        <v>0</v>
      </c>
      <c r="CC39" s="13">
        <v>800</v>
      </c>
      <c r="CD39" s="15">
        <v>0</v>
      </c>
      <c r="CE39" s="12">
        <v>0</v>
      </c>
      <c r="CF39" s="12">
        <v>0</v>
      </c>
      <c r="CG39" s="12">
        <v>120</v>
      </c>
      <c r="CH39" s="12">
        <v>108</v>
      </c>
      <c r="CI39" s="12">
        <v>0</v>
      </c>
      <c r="CJ39" s="12">
        <v>0</v>
      </c>
      <c r="CK39" s="17">
        <v>0</v>
      </c>
      <c r="CL39" s="17">
        <v>0</v>
      </c>
      <c r="CM39" s="17">
        <v>0</v>
      </c>
      <c r="CN39" s="15">
        <v>0</v>
      </c>
      <c r="CO39" s="17">
        <v>81033</v>
      </c>
      <c r="CP39" s="17">
        <v>62733</v>
      </c>
    </row>
    <row r="40" spans="1:94" ht="15.75">
      <c r="A40" s="46">
        <v>17</v>
      </c>
      <c r="B40" s="4" t="s">
        <v>25</v>
      </c>
      <c r="C40" s="4" t="s">
        <v>17</v>
      </c>
      <c r="D40" s="56" t="s">
        <v>92</v>
      </c>
      <c r="E40" s="11">
        <f t="shared" si="1"/>
        <v>5218547.2999999989</v>
      </c>
      <c r="F40" s="11">
        <f t="shared" si="1"/>
        <v>358121.3</v>
      </c>
      <c r="G40" s="11">
        <f t="shared" si="1"/>
        <v>5060928.75</v>
      </c>
      <c r="H40" s="11">
        <f t="shared" si="1"/>
        <v>12808.5</v>
      </c>
      <c r="I40" s="11">
        <f t="shared" si="1"/>
        <v>5587621.5</v>
      </c>
      <c r="J40" s="11">
        <f t="shared" si="1"/>
        <v>43656</v>
      </c>
      <c r="K40" s="8">
        <v>7540</v>
      </c>
      <c r="L40" s="8">
        <v>30</v>
      </c>
      <c r="M40" s="8">
        <v>7560</v>
      </c>
      <c r="N40" s="8">
        <v>680</v>
      </c>
      <c r="O40" s="8">
        <v>2600</v>
      </c>
      <c r="P40" s="8">
        <v>16000</v>
      </c>
      <c r="Q40" s="19">
        <v>2302.2999999999997</v>
      </c>
      <c r="R40" s="19">
        <v>232.29999999999998</v>
      </c>
      <c r="S40" s="19">
        <v>2328.75</v>
      </c>
      <c r="T40" s="19">
        <v>586.5</v>
      </c>
      <c r="U40" s="19">
        <v>2587.5</v>
      </c>
      <c r="V40" s="19">
        <v>2000.9999999999998</v>
      </c>
      <c r="W40" s="8">
        <v>3495999.9999999995</v>
      </c>
      <c r="X40" s="8">
        <v>233800</v>
      </c>
      <c r="Y40" s="8">
        <v>3357999.9999999995</v>
      </c>
      <c r="Z40" s="8">
        <v>2400</v>
      </c>
      <c r="AA40" s="8">
        <v>3643199.9999999995</v>
      </c>
      <c r="AB40" s="8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123450</v>
      </c>
      <c r="AJ40" s="17">
        <v>5583</v>
      </c>
      <c r="AK40" s="17">
        <v>136900</v>
      </c>
      <c r="AL40" s="17">
        <v>5743</v>
      </c>
      <c r="AM40" s="17">
        <v>179600</v>
      </c>
      <c r="AN40" s="17">
        <v>5583</v>
      </c>
      <c r="AO40" s="9">
        <v>0</v>
      </c>
      <c r="AP40" s="9">
        <v>300</v>
      </c>
      <c r="AQ40" s="9">
        <v>100</v>
      </c>
      <c r="AR40" s="9">
        <v>90</v>
      </c>
      <c r="AS40" s="9">
        <v>1000</v>
      </c>
      <c r="AT40" s="9">
        <v>100</v>
      </c>
      <c r="AU40" s="15">
        <v>0</v>
      </c>
      <c r="AV40" s="15">
        <v>250</v>
      </c>
      <c r="AW40" s="15">
        <v>500</v>
      </c>
      <c r="AX40" s="15">
        <v>680</v>
      </c>
      <c r="AY40" s="19">
        <v>6</v>
      </c>
      <c r="AZ40" s="19">
        <v>0</v>
      </c>
      <c r="BA40" s="10">
        <v>1520000</v>
      </c>
      <c r="BB40" s="10">
        <v>116900</v>
      </c>
      <c r="BC40" s="10">
        <v>1460000</v>
      </c>
      <c r="BD40" s="10">
        <v>1000</v>
      </c>
      <c r="BE40" s="10">
        <v>1584000</v>
      </c>
      <c r="BF40" s="10">
        <v>0</v>
      </c>
      <c r="BG40" s="17">
        <v>53900</v>
      </c>
      <c r="BH40" s="17">
        <v>0</v>
      </c>
      <c r="BI40" s="17">
        <v>78950</v>
      </c>
      <c r="BJ40" s="17">
        <v>0</v>
      </c>
      <c r="BK40" s="17">
        <v>104240</v>
      </c>
      <c r="BL40" s="17">
        <v>0</v>
      </c>
      <c r="BM40" s="15">
        <v>9405</v>
      </c>
      <c r="BN40" s="15">
        <v>130</v>
      </c>
      <c r="BO40" s="15">
        <v>10513</v>
      </c>
      <c r="BP40" s="15">
        <v>158</v>
      </c>
      <c r="BQ40" s="15">
        <v>12689</v>
      </c>
      <c r="BR40" s="15">
        <v>2378</v>
      </c>
      <c r="BS40" s="15">
        <v>2002</v>
      </c>
      <c r="BT40" s="15">
        <v>202</v>
      </c>
      <c r="BU40" s="15">
        <v>2025</v>
      </c>
      <c r="BV40" s="15">
        <v>510</v>
      </c>
      <c r="BW40" s="15">
        <v>2250</v>
      </c>
      <c r="BX40" s="15">
        <v>1740</v>
      </c>
      <c r="BY40" s="13">
        <v>1208</v>
      </c>
      <c r="BZ40" s="13">
        <v>204</v>
      </c>
      <c r="CA40" s="13">
        <v>1002</v>
      </c>
      <c r="CB40" s="13">
        <v>501</v>
      </c>
      <c r="CC40" s="13">
        <v>14605</v>
      </c>
      <c r="CD40" s="13">
        <v>2300</v>
      </c>
      <c r="CE40" s="12">
        <v>1200</v>
      </c>
      <c r="CF40" s="12">
        <v>450</v>
      </c>
      <c r="CG40" s="12">
        <v>1400</v>
      </c>
      <c r="CH40" s="12">
        <v>190</v>
      </c>
      <c r="CI40" s="12">
        <v>1500</v>
      </c>
      <c r="CJ40" s="12">
        <v>250</v>
      </c>
      <c r="CK40" s="17">
        <v>1540</v>
      </c>
      <c r="CL40" s="17">
        <v>40</v>
      </c>
      <c r="CM40" s="17">
        <v>1650</v>
      </c>
      <c r="CN40" s="15">
        <v>270</v>
      </c>
      <c r="CO40" s="17">
        <v>39344</v>
      </c>
      <c r="CP40" s="17">
        <v>13304</v>
      </c>
    </row>
    <row r="41" spans="1:94" ht="15.75" customHeight="1">
      <c r="A41" s="48"/>
      <c r="B41" s="4" t="s">
        <v>25</v>
      </c>
      <c r="C41" s="4" t="s">
        <v>26</v>
      </c>
      <c r="D41" s="56" t="s">
        <v>92</v>
      </c>
      <c r="E41" s="11">
        <f t="shared" si="1"/>
        <v>4699581</v>
      </c>
      <c r="F41" s="11">
        <f t="shared" si="1"/>
        <v>15759</v>
      </c>
      <c r="G41" s="11">
        <f t="shared" si="1"/>
        <v>5047865</v>
      </c>
      <c r="H41" s="11">
        <f t="shared" si="1"/>
        <v>6669</v>
      </c>
      <c r="I41" s="11">
        <f t="shared" si="1"/>
        <v>5580491</v>
      </c>
      <c r="J41" s="11">
        <f t="shared" si="1"/>
        <v>69243</v>
      </c>
      <c r="K41" s="8">
        <v>15680</v>
      </c>
      <c r="L41" s="8">
        <v>0</v>
      </c>
      <c r="M41" s="8">
        <v>9360</v>
      </c>
      <c r="N41" s="8">
        <v>80</v>
      </c>
      <c r="O41" s="8">
        <v>21360</v>
      </c>
      <c r="P41" s="8">
        <v>10000</v>
      </c>
      <c r="Q41" s="19">
        <v>1200</v>
      </c>
      <c r="R41" s="19">
        <v>930</v>
      </c>
      <c r="S41" s="19">
        <v>1340</v>
      </c>
      <c r="T41" s="19">
        <v>854</v>
      </c>
      <c r="U41" s="19">
        <v>1420</v>
      </c>
      <c r="V41" s="19">
        <v>963</v>
      </c>
      <c r="W41" s="8">
        <v>3123399.9999999995</v>
      </c>
      <c r="X41" s="8">
        <v>6000</v>
      </c>
      <c r="Y41" s="8">
        <v>3355699.9999999995</v>
      </c>
      <c r="Z41" s="8">
        <v>0</v>
      </c>
      <c r="AA41" s="8">
        <v>3613299.9999999995</v>
      </c>
      <c r="AB41" s="8">
        <v>0</v>
      </c>
      <c r="AC41" s="17">
        <v>16</v>
      </c>
      <c r="AD41" s="17">
        <v>0</v>
      </c>
      <c r="AE41" s="17">
        <v>5</v>
      </c>
      <c r="AF41" s="17">
        <v>0</v>
      </c>
      <c r="AG41" s="17">
        <v>0</v>
      </c>
      <c r="AH41" s="17">
        <v>0</v>
      </c>
      <c r="AI41" s="17">
        <v>115275</v>
      </c>
      <c r="AJ41" s="17">
        <v>5429</v>
      </c>
      <c r="AK41" s="17">
        <v>130500</v>
      </c>
      <c r="AL41" s="17">
        <v>5365</v>
      </c>
      <c r="AM41" s="17">
        <v>172300</v>
      </c>
      <c r="AN41" s="17">
        <v>5625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15">
        <v>0</v>
      </c>
      <c r="AV41" s="15">
        <v>0</v>
      </c>
      <c r="AW41" s="15">
        <v>0</v>
      </c>
      <c r="AX41" s="15">
        <v>0</v>
      </c>
      <c r="AY41" s="19">
        <v>6</v>
      </c>
      <c r="AZ41" s="19">
        <v>0</v>
      </c>
      <c r="BA41" s="10">
        <v>1358000</v>
      </c>
      <c r="BB41" s="10">
        <v>3000</v>
      </c>
      <c r="BC41" s="10">
        <v>1459000</v>
      </c>
      <c r="BD41" s="10"/>
      <c r="BE41" s="10">
        <v>1571000</v>
      </c>
      <c r="BF41" s="10">
        <v>0</v>
      </c>
      <c r="BG41" s="17">
        <v>74950</v>
      </c>
      <c r="BH41" s="17">
        <v>0</v>
      </c>
      <c r="BI41" s="17">
        <v>84970</v>
      </c>
      <c r="BJ41" s="17">
        <v>0</v>
      </c>
      <c r="BK41" s="17">
        <v>115230</v>
      </c>
      <c r="BL41" s="17">
        <v>0</v>
      </c>
      <c r="BM41" s="15">
        <v>9560</v>
      </c>
      <c r="BN41" s="15">
        <v>10</v>
      </c>
      <c r="BO41" s="15">
        <v>5090</v>
      </c>
      <c r="BP41" s="15">
        <v>10</v>
      </c>
      <c r="BQ41" s="15">
        <v>4930</v>
      </c>
      <c r="BR41" s="15">
        <v>140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3">
        <v>2000</v>
      </c>
      <c r="CD41" s="15">
        <v>0</v>
      </c>
      <c r="CE41" s="12">
        <v>1000</v>
      </c>
      <c r="CF41" s="12">
        <v>350</v>
      </c>
      <c r="CG41" s="12">
        <v>1200</v>
      </c>
      <c r="CH41" s="12">
        <v>360</v>
      </c>
      <c r="CI41" s="12">
        <v>1000</v>
      </c>
      <c r="CJ41" s="12">
        <v>300</v>
      </c>
      <c r="CK41" s="17">
        <v>500</v>
      </c>
      <c r="CL41" s="17">
        <v>40</v>
      </c>
      <c r="CM41" s="17">
        <v>700</v>
      </c>
      <c r="CN41" s="15">
        <v>0</v>
      </c>
      <c r="CO41" s="17">
        <v>77945</v>
      </c>
      <c r="CP41" s="17">
        <v>52215</v>
      </c>
    </row>
    <row r="42" spans="1:94" ht="15.75">
      <c r="A42" s="47"/>
      <c r="B42" s="4" t="s">
        <v>25</v>
      </c>
      <c r="C42" s="4" t="s">
        <v>18</v>
      </c>
      <c r="D42" s="56" t="s">
        <v>92</v>
      </c>
      <c r="E42" s="11">
        <f t="shared" si="1"/>
        <v>339540</v>
      </c>
      <c r="F42" s="11">
        <f t="shared" si="1"/>
        <v>10389</v>
      </c>
      <c r="G42" s="11">
        <f t="shared" si="1"/>
        <v>339005</v>
      </c>
      <c r="H42" s="11">
        <f t="shared" si="1"/>
        <v>9381</v>
      </c>
      <c r="I42" s="11">
        <f t="shared" si="1"/>
        <v>500949</v>
      </c>
      <c r="J42" s="11">
        <f t="shared" si="1"/>
        <v>18914</v>
      </c>
      <c r="K42" s="8">
        <v>5000</v>
      </c>
      <c r="L42" s="8">
        <v>1100</v>
      </c>
      <c r="M42" s="8">
        <v>3600</v>
      </c>
      <c r="N42" s="8">
        <v>1200</v>
      </c>
      <c r="O42" s="8">
        <v>4220</v>
      </c>
      <c r="P42" s="8">
        <v>3220</v>
      </c>
      <c r="Q42" s="19">
        <v>1420</v>
      </c>
      <c r="R42" s="19">
        <v>954</v>
      </c>
      <c r="S42" s="19">
        <v>1500</v>
      </c>
      <c r="T42" s="19">
        <v>1120</v>
      </c>
      <c r="U42" s="19">
        <v>1550</v>
      </c>
      <c r="V42" s="19">
        <v>1064</v>
      </c>
      <c r="W42" s="8">
        <v>92000</v>
      </c>
      <c r="X42" s="8">
        <v>2000</v>
      </c>
      <c r="Y42" s="8">
        <v>69000</v>
      </c>
      <c r="Z42" s="8">
        <v>0</v>
      </c>
      <c r="AA42" s="8">
        <v>94299.999999999985</v>
      </c>
      <c r="AB42" s="8">
        <v>0</v>
      </c>
      <c r="AC42" s="17">
        <v>66</v>
      </c>
      <c r="AD42" s="17">
        <v>20</v>
      </c>
      <c r="AE42" s="17">
        <v>75</v>
      </c>
      <c r="AF42" s="17">
        <v>25</v>
      </c>
      <c r="AG42" s="17">
        <v>100</v>
      </c>
      <c r="AH42" s="17">
        <v>35</v>
      </c>
      <c r="AI42" s="17">
        <v>107650</v>
      </c>
      <c r="AJ42" s="17">
        <v>5151</v>
      </c>
      <c r="AK42" s="17">
        <v>126690</v>
      </c>
      <c r="AL42" s="17">
        <v>5186</v>
      </c>
      <c r="AM42" s="17">
        <v>173700</v>
      </c>
      <c r="AN42" s="17">
        <v>5146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15">
        <v>0</v>
      </c>
      <c r="AV42" s="15">
        <v>0</v>
      </c>
      <c r="AW42" s="15">
        <v>0</v>
      </c>
      <c r="AX42" s="15">
        <v>0</v>
      </c>
      <c r="AY42" s="19">
        <v>6</v>
      </c>
      <c r="AZ42" s="19">
        <v>0</v>
      </c>
      <c r="BA42" s="10">
        <v>40000</v>
      </c>
      <c r="BB42" s="10">
        <v>1000</v>
      </c>
      <c r="BC42" s="10">
        <v>30000</v>
      </c>
      <c r="BD42" s="10">
        <v>0</v>
      </c>
      <c r="BE42" s="10">
        <v>41000</v>
      </c>
      <c r="BF42" s="10">
        <v>0</v>
      </c>
      <c r="BG42" s="17">
        <v>76250</v>
      </c>
      <c r="BH42" s="17">
        <v>0</v>
      </c>
      <c r="BI42" s="17">
        <v>91285</v>
      </c>
      <c r="BJ42" s="17">
        <v>0</v>
      </c>
      <c r="BK42" s="17">
        <v>126500</v>
      </c>
      <c r="BL42" s="17">
        <v>0</v>
      </c>
      <c r="BM42" s="15">
        <v>14954</v>
      </c>
      <c r="BN42" s="15">
        <v>164</v>
      </c>
      <c r="BO42" s="15">
        <v>10555</v>
      </c>
      <c r="BP42" s="15">
        <v>220</v>
      </c>
      <c r="BQ42" s="15">
        <v>12554</v>
      </c>
      <c r="BR42" s="15">
        <v>60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3">
        <v>2000</v>
      </c>
      <c r="BZ42" s="15">
        <v>0</v>
      </c>
      <c r="CA42" s="13">
        <v>5300</v>
      </c>
      <c r="CB42" s="13">
        <v>200</v>
      </c>
      <c r="CC42" s="13">
        <v>8000</v>
      </c>
      <c r="CD42" s="15">
        <v>0</v>
      </c>
      <c r="CE42" s="12">
        <v>0</v>
      </c>
      <c r="CF42" s="12">
        <v>0</v>
      </c>
      <c r="CG42" s="12">
        <v>0</v>
      </c>
      <c r="CH42" s="12">
        <v>0</v>
      </c>
      <c r="CI42" s="12">
        <v>0</v>
      </c>
      <c r="CJ42" s="12">
        <v>0</v>
      </c>
      <c r="CK42" s="17">
        <v>200</v>
      </c>
      <c r="CL42" s="17">
        <v>0</v>
      </c>
      <c r="CM42" s="17">
        <v>1000</v>
      </c>
      <c r="CN42" s="15">
        <v>1430</v>
      </c>
      <c r="CO42" s="17">
        <v>39019</v>
      </c>
      <c r="CP42" s="17">
        <v>9389</v>
      </c>
    </row>
    <row r="43" spans="1:94" ht="15.75" customHeight="1">
      <c r="A43" s="46">
        <v>18</v>
      </c>
      <c r="B43" s="4" t="s">
        <v>27</v>
      </c>
      <c r="C43" s="4" t="s">
        <v>28</v>
      </c>
      <c r="D43" s="56" t="s">
        <v>92</v>
      </c>
      <c r="E43" s="11">
        <f t="shared" si="1"/>
        <v>792347.85</v>
      </c>
      <c r="F43" s="11">
        <f t="shared" si="1"/>
        <v>94731.45</v>
      </c>
      <c r="G43" s="11">
        <f t="shared" si="1"/>
        <v>887353.7</v>
      </c>
      <c r="H43" s="11">
        <f t="shared" si="1"/>
        <v>90991</v>
      </c>
      <c r="I43" s="11">
        <f t="shared" si="1"/>
        <v>1557422</v>
      </c>
      <c r="J43" s="11">
        <f t="shared" si="1"/>
        <v>69446</v>
      </c>
      <c r="K43" s="8">
        <v>18130</v>
      </c>
      <c r="L43" s="8">
        <v>2790</v>
      </c>
      <c r="M43" s="8">
        <v>4430</v>
      </c>
      <c r="N43" s="8">
        <v>1730</v>
      </c>
      <c r="O43" s="8">
        <v>569780</v>
      </c>
      <c r="P43" s="8">
        <v>18300</v>
      </c>
      <c r="Q43" s="19">
        <v>5955.8499999999995</v>
      </c>
      <c r="R43" s="19">
        <v>601.44999999999993</v>
      </c>
      <c r="S43" s="19">
        <v>6023.7</v>
      </c>
      <c r="T43" s="19">
        <v>4100</v>
      </c>
      <c r="U43" s="19">
        <v>6692.9999999999991</v>
      </c>
      <c r="V43" s="19">
        <v>6692.9999999999991</v>
      </c>
      <c r="W43" s="8">
        <v>350175</v>
      </c>
      <c r="X43" s="8">
        <v>15060</v>
      </c>
      <c r="Y43" s="8">
        <v>386399.99999999994</v>
      </c>
      <c r="Z43" s="8">
        <v>720</v>
      </c>
      <c r="AA43" s="8">
        <v>418139.99999999994</v>
      </c>
      <c r="AB43" s="8">
        <v>0</v>
      </c>
      <c r="AC43" s="17">
        <v>605</v>
      </c>
      <c r="AD43" s="17">
        <v>630</v>
      </c>
      <c r="AE43" s="17">
        <v>4395</v>
      </c>
      <c r="AF43" s="17">
        <v>3964</v>
      </c>
      <c r="AG43" s="17">
        <v>5545</v>
      </c>
      <c r="AH43" s="17">
        <v>4050</v>
      </c>
      <c r="AI43" s="17">
        <v>94000</v>
      </c>
      <c r="AJ43" s="17">
        <v>11059</v>
      </c>
      <c r="AK43" s="17">
        <v>96300</v>
      </c>
      <c r="AL43" s="17">
        <v>12624</v>
      </c>
      <c r="AM43" s="17">
        <v>102850</v>
      </c>
      <c r="AN43" s="17">
        <v>4964</v>
      </c>
      <c r="AO43" s="9">
        <v>10840</v>
      </c>
      <c r="AP43" s="9">
        <v>10392</v>
      </c>
      <c r="AQ43" s="9">
        <v>1720</v>
      </c>
      <c r="AR43" s="9">
        <v>1672</v>
      </c>
      <c r="AS43" s="9">
        <v>150</v>
      </c>
      <c r="AT43" s="9">
        <v>150</v>
      </c>
      <c r="AU43" s="15">
        <v>1150</v>
      </c>
      <c r="AV43" s="15">
        <v>763</v>
      </c>
      <c r="AW43" s="15">
        <v>900</v>
      </c>
      <c r="AX43" s="15">
        <v>786</v>
      </c>
      <c r="AY43" s="19">
        <v>1387</v>
      </c>
      <c r="AZ43" s="19">
        <v>818</v>
      </c>
      <c r="BA43" s="10">
        <v>152250</v>
      </c>
      <c r="BB43" s="10">
        <v>7530</v>
      </c>
      <c r="BC43" s="10">
        <v>168000</v>
      </c>
      <c r="BD43" s="10">
        <v>300</v>
      </c>
      <c r="BE43" s="10">
        <v>181800</v>
      </c>
      <c r="BF43" s="10">
        <v>0</v>
      </c>
      <c r="BG43" s="17">
        <v>37685</v>
      </c>
      <c r="BH43" s="17">
        <v>270</v>
      </c>
      <c r="BI43" s="17">
        <v>47835</v>
      </c>
      <c r="BJ43" s="17">
        <v>385</v>
      </c>
      <c r="BK43" s="17">
        <v>53165</v>
      </c>
      <c r="BL43" s="17">
        <v>414</v>
      </c>
      <c r="BM43" s="15">
        <v>54302</v>
      </c>
      <c r="BN43" s="15">
        <v>9483</v>
      </c>
      <c r="BO43" s="15">
        <v>107960</v>
      </c>
      <c r="BP43" s="15">
        <v>21159</v>
      </c>
      <c r="BQ43" s="15">
        <v>98420</v>
      </c>
      <c r="BR43" s="15">
        <v>7688</v>
      </c>
      <c r="BS43" s="15">
        <v>5179</v>
      </c>
      <c r="BT43" s="15">
        <v>523</v>
      </c>
      <c r="BU43" s="15">
        <v>5238</v>
      </c>
      <c r="BV43" s="15">
        <v>0</v>
      </c>
      <c r="BW43" s="15">
        <v>5820</v>
      </c>
      <c r="BX43" s="15">
        <v>5820</v>
      </c>
      <c r="BY43" s="13">
        <v>16436</v>
      </c>
      <c r="BZ43" s="13">
        <v>9162</v>
      </c>
      <c r="CA43" s="13">
        <v>22712</v>
      </c>
      <c r="CB43" s="13">
        <v>16762</v>
      </c>
      <c r="CC43" s="13">
        <v>61810</v>
      </c>
      <c r="CD43" s="13">
        <v>6790</v>
      </c>
      <c r="CE43" s="12">
        <v>11870</v>
      </c>
      <c r="CF43" s="12">
        <v>10392</v>
      </c>
      <c r="CG43" s="12">
        <v>12780</v>
      </c>
      <c r="CH43" s="12">
        <v>8750</v>
      </c>
      <c r="CI43" s="12">
        <v>15000</v>
      </c>
      <c r="CJ43" s="12">
        <v>7890</v>
      </c>
      <c r="CK43" s="17">
        <v>33770</v>
      </c>
      <c r="CL43" s="17">
        <v>16076</v>
      </c>
      <c r="CM43" s="17">
        <v>22660</v>
      </c>
      <c r="CN43" s="15">
        <v>18039</v>
      </c>
      <c r="CO43" s="17">
        <v>36862</v>
      </c>
      <c r="CP43" s="17">
        <v>5869</v>
      </c>
    </row>
    <row r="44" spans="1:94" ht="15.75">
      <c r="A44" s="48"/>
      <c r="B44" s="4" t="s">
        <v>27</v>
      </c>
      <c r="C44" s="4" t="s">
        <v>10</v>
      </c>
      <c r="D44" s="56" t="s">
        <v>92</v>
      </c>
      <c r="E44" s="11">
        <f t="shared" si="1"/>
        <v>953293.2</v>
      </c>
      <c r="F44" s="11">
        <f t="shared" si="1"/>
        <v>66826.399999999994</v>
      </c>
      <c r="G44" s="11">
        <f t="shared" si="1"/>
        <v>1026986.1499999999</v>
      </c>
      <c r="H44" s="11">
        <f t="shared" si="1"/>
        <v>120139</v>
      </c>
      <c r="I44" s="11">
        <f t="shared" si="1"/>
        <v>1400395.5</v>
      </c>
      <c r="J44" s="11">
        <f t="shared" si="1"/>
        <v>90299.5</v>
      </c>
      <c r="K44" s="8">
        <v>31450</v>
      </c>
      <c r="L44" s="8">
        <v>100</v>
      </c>
      <c r="M44" s="8">
        <v>13680</v>
      </c>
      <c r="N44" s="8">
        <v>990</v>
      </c>
      <c r="O44" s="8">
        <v>296120</v>
      </c>
      <c r="P44" s="8">
        <v>3900</v>
      </c>
      <c r="Q44" s="19">
        <v>11555.199999999999</v>
      </c>
      <c r="R44" s="19">
        <v>1168.3999999999999</v>
      </c>
      <c r="S44" s="19">
        <v>11685.15</v>
      </c>
      <c r="T44" s="19">
        <v>9200</v>
      </c>
      <c r="U44" s="19">
        <v>12983.499999999998</v>
      </c>
      <c r="V44" s="19">
        <v>3783.4999999999995</v>
      </c>
      <c r="W44" s="8">
        <v>365700</v>
      </c>
      <c r="X44" s="8">
        <v>0</v>
      </c>
      <c r="Y44" s="8">
        <v>403649.99999999994</v>
      </c>
      <c r="Z44" s="8">
        <v>2664</v>
      </c>
      <c r="AA44" s="8">
        <v>431249.99999999994</v>
      </c>
      <c r="AB44" s="8">
        <v>2160</v>
      </c>
      <c r="AC44" s="17">
        <v>435</v>
      </c>
      <c r="AD44" s="17">
        <v>302</v>
      </c>
      <c r="AE44" s="17">
        <v>845</v>
      </c>
      <c r="AF44" s="17">
        <v>618</v>
      </c>
      <c r="AG44" s="17">
        <v>6100</v>
      </c>
      <c r="AH44" s="17">
        <v>4640</v>
      </c>
      <c r="AI44" s="17">
        <v>124400</v>
      </c>
      <c r="AJ44" s="17">
        <v>3779</v>
      </c>
      <c r="AK44" s="17">
        <v>124800</v>
      </c>
      <c r="AL44" s="17">
        <v>4202</v>
      </c>
      <c r="AM44" s="17">
        <v>131050</v>
      </c>
      <c r="AN44" s="17">
        <v>4812</v>
      </c>
      <c r="AO44" s="9">
        <v>19970</v>
      </c>
      <c r="AP44" s="9">
        <v>19264</v>
      </c>
      <c r="AQ44" s="9">
        <v>32980</v>
      </c>
      <c r="AR44" s="9">
        <v>30924</v>
      </c>
      <c r="AS44" s="9">
        <v>1000</v>
      </c>
      <c r="AT44" s="9">
        <v>800</v>
      </c>
      <c r="AU44" s="15">
        <v>3525</v>
      </c>
      <c r="AV44" s="15">
        <v>3705</v>
      </c>
      <c r="AW44" s="15">
        <v>2365</v>
      </c>
      <c r="AX44" s="15">
        <v>1840</v>
      </c>
      <c r="AY44" s="19">
        <v>2132</v>
      </c>
      <c r="AZ44" s="19">
        <v>1882</v>
      </c>
      <c r="BA44" s="10">
        <v>159000</v>
      </c>
      <c r="BB44" s="10">
        <v>0</v>
      </c>
      <c r="BC44" s="10">
        <v>175500</v>
      </c>
      <c r="BD44" s="10">
        <v>1110</v>
      </c>
      <c r="BE44" s="10">
        <v>187500</v>
      </c>
      <c r="BF44" s="10">
        <v>900</v>
      </c>
      <c r="BG44" s="17">
        <v>52600</v>
      </c>
      <c r="BH44" s="17">
        <v>0</v>
      </c>
      <c r="BI44" s="17">
        <v>77815</v>
      </c>
      <c r="BJ44" s="17">
        <v>200</v>
      </c>
      <c r="BK44" s="17">
        <v>103040</v>
      </c>
      <c r="BL44" s="17">
        <v>382</v>
      </c>
      <c r="BM44" s="15">
        <v>87430</v>
      </c>
      <c r="BN44" s="15">
        <v>2072</v>
      </c>
      <c r="BO44" s="15">
        <v>89270</v>
      </c>
      <c r="BP44" s="15">
        <v>3864</v>
      </c>
      <c r="BQ44" s="15">
        <v>35340</v>
      </c>
      <c r="BR44" s="15">
        <v>9770</v>
      </c>
      <c r="BS44" s="15">
        <v>10048</v>
      </c>
      <c r="BT44" s="15">
        <v>1016</v>
      </c>
      <c r="BU44" s="15">
        <v>10161</v>
      </c>
      <c r="BV44" s="15">
        <v>8000</v>
      </c>
      <c r="BW44" s="15">
        <v>11290</v>
      </c>
      <c r="BX44" s="15">
        <v>3290</v>
      </c>
      <c r="BY44" s="13">
        <v>26120</v>
      </c>
      <c r="BZ44" s="13">
        <v>13720</v>
      </c>
      <c r="CA44" s="13">
        <v>21240</v>
      </c>
      <c r="CB44" s="13">
        <v>8980</v>
      </c>
      <c r="CC44" s="13">
        <v>26750</v>
      </c>
      <c r="CD44" s="13">
        <v>8790</v>
      </c>
      <c r="CE44" s="12">
        <v>12500</v>
      </c>
      <c r="CF44" s="12">
        <v>10870</v>
      </c>
      <c r="CG44" s="12">
        <v>13200</v>
      </c>
      <c r="CH44" s="12">
        <v>10900</v>
      </c>
      <c r="CI44" s="12">
        <v>13050</v>
      </c>
      <c r="CJ44" s="12">
        <v>8650</v>
      </c>
      <c r="CK44" s="17">
        <v>48560</v>
      </c>
      <c r="CL44" s="17">
        <v>10830</v>
      </c>
      <c r="CM44" s="17">
        <v>49795</v>
      </c>
      <c r="CN44" s="15">
        <v>36647</v>
      </c>
      <c r="CO44" s="17">
        <v>142790</v>
      </c>
      <c r="CP44" s="17">
        <v>36540</v>
      </c>
    </row>
    <row r="45" spans="1:94" ht="15.75" customHeight="1">
      <c r="A45" s="47"/>
      <c r="B45" s="4" t="s">
        <v>27</v>
      </c>
      <c r="C45" s="4" t="s">
        <v>12</v>
      </c>
      <c r="D45" s="56" t="s">
        <v>92</v>
      </c>
      <c r="E45" s="11">
        <f t="shared" si="1"/>
        <v>392283.05</v>
      </c>
      <c r="F45" s="11">
        <f t="shared" si="1"/>
        <v>77088.850000000006</v>
      </c>
      <c r="G45" s="11">
        <f t="shared" si="1"/>
        <v>387727.1</v>
      </c>
      <c r="H45" s="11">
        <f t="shared" si="1"/>
        <v>90892.5</v>
      </c>
      <c r="I45" s="11">
        <f t="shared" si="1"/>
        <v>768775</v>
      </c>
      <c r="J45" s="11">
        <f t="shared" si="1"/>
        <v>42424.5</v>
      </c>
      <c r="K45" s="8">
        <v>16080</v>
      </c>
      <c r="L45" s="8">
        <v>2170</v>
      </c>
      <c r="M45" s="8">
        <v>12200</v>
      </c>
      <c r="N45" s="8">
        <v>9580</v>
      </c>
      <c r="O45" s="8">
        <v>297100</v>
      </c>
      <c r="P45" s="8">
        <v>16550</v>
      </c>
      <c r="Q45" s="19">
        <v>6816.0499999999993</v>
      </c>
      <c r="R45" s="19">
        <v>688.84999999999991</v>
      </c>
      <c r="S45" s="19">
        <v>6893.0999999999995</v>
      </c>
      <c r="T45" s="19">
        <v>5278.5</v>
      </c>
      <c r="U45" s="19">
        <v>7658.9999999999991</v>
      </c>
      <c r="V45" s="19">
        <v>2380.5</v>
      </c>
      <c r="W45" s="8">
        <v>65895</v>
      </c>
      <c r="X45" s="8">
        <v>21000</v>
      </c>
      <c r="Y45" s="8">
        <v>65550</v>
      </c>
      <c r="Z45" s="8">
        <v>25200</v>
      </c>
      <c r="AA45" s="8">
        <v>66585</v>
      </c>
      <c r="AB45" s="8">
        <v>0</v>
      </c>
      <c r="AC45" s="17">
        <v>15</v>
      </c>
      <c r="AD45" s="17">
        <v>2</v>
      </c>
      <c r="AE45" s="17">
        <v>610</v>
      </c>
      <c r="AF45" s="17">
        <v>508</v>
      </c>
      <c r="AG45" s="17">
        <v>0</v>
      </c>
      <c r="AH45" s="17">
        <v>0</v>
      </c>
      <c r="AI45" s="17">
        <v>128300</v>
      </c>
      <c r="AJ45" s="17">
        <v>3157</v>
      </c>
      <c r="AK45" s="17">
        <v>128600</v>
      </c>
      <c r="AL45" s="17">
        <v>3117</v>
      </c>
      <c r="AM45" s="17">
        <v>185000</v>
      </c>
      <c r="AN45" s="17">
        <v>3217</v>
      </c>
      <c r="AO45" s="9">
        <v>24340</v>
      </c>
      <c r="AP45" s="9">
        <v>24099</v>
      </c>
      <c r="AQ45" s="9">
        <v>4320</v>
      </c>
      <c r="AR45" s="9">
        <v>4120</v>
      </c>
      <c r="AS45" s="9">
        <v>3500</v>
      </c>
      <c r="AT45" s="9">
        <v>2700</v>
      </c>
      <c r="AU45" s="15">
        <v>700</v>
      </c>
      <c r="AV45" s="15">
        <v>613</v>
      </c>
      <c r="AW45" s="15">
        <v>650</v>
      </c>
      <c r="AX45" s="15">
        <v>1689</v>
      </c>
      <c r="AY45" s="19">
        <v>861</v>
      </c>
      <c r="AZ45" s="19">
        <v>61</v>
      </c>
      <c r="BA45" s="10">
        <v>28650</v>
      </c>
      <c r="BB45" s="10">
        <v>10500</v>
      </c>
      <c r="BC45" s="10">
        <v>28500</v>
      </c>
      <c r="BD45" s="10">
        <v>10500</v>
      </c>
      <c r="BE45" s="10">
        <v>28950</v>
      </c>
      <c r="BF45" s="10">
        <v>0</v>
      </c>
      <c r="BG45" s="17">
        <v>53800</v>
      </c>
      <c r="BH45" s="17">
        <v>810</v>
      </c>
      <c r="BI45" s="17">
        <v>62805</v>
      </c>
      <c r="BJ45" s="17">
        <v>0</v>
      </c>
      <c r="BK45" s="17">
        <v>78080</v>
      </c>
      <c r="BL45" s="17">
        <v>0</v>
      </c>
      <c r="BM45" s="15">
        <v>31170</v>
      </c>
      <c r="BN45" s="15">
        <v>100</v>
      </c>
      <c r="BO45" s="15">
        <v>26245</v>
      </c>
      <c r="BP45" s="15">
        <v>7400</v>
      </c>
      <c r="BQ45" s="15">
        <v>26010</v>
      </c>
      <c r="BR45" s="15">
        <v>600</v>
      </c>
      <c r="BS45" s="15">
        <v>5927</v>
      </c>
      <c r="BT45" s="15">
        <v>599</v>
      </c>
      <c r="BU45" s="15">
        <v>5994</v>
      </c>
      <c r="BV45" s="15">
        <v>4590</v>
      </c>
      <c r="BW45" s="15">
        <v>6660</v>
      </c>
      <c r="BX45" s="15">
        <v>2070</v>
      </c>
      <c r="BY45" s="13">
        <v>4500</v>
      </c>
      <c r="BZ45" s="13">
        <v>900</v>
      </c>
      <c r="CA45" s="13">
        <v>13700</v>
      </c>
      <c r="CB45" s="13">
        <v>3660</v>
      </c>
      <c r="CC45" s="13">
        <v>16900</v>
      </c>
      <c r="CD45" s="13">
        <v>550</v>
      </c>
      <c r="CE45" s="12">
        <v>14000</v>
      </c>
      <c r="CF45" s="12">
        <v>9800</v>
      </c>
      <c r="CG45" s="12">
        <v>12400</v>
      </c>
      <c r="CH45" s="12">
        <v>6572</v>
      </c>
      <c r="CI45" s="12">
        <v>13500</v>
      </c>
      <c r="CJ45" s="12">
        <v>4560</v>
      </c>
      <c r="CK45" s="17">
        <v>12090</v>
      </c>
      <c r="CL45" s="17">
        <v>2650</v>
      </c>
      <c r="CM45" s="17">
        <v>19260</v>
      </c>
      <c r="CN45" s="15">
        <v>8678</v>
      </c>
      <c r="CO45" s="17">
        <v>37970</v>
      </c>
      <c r="CP45" s="17">
        <v>9736</v>
      </c>
    </row>
    <row r="46" spans="1:94" ht="15.75" customHeight="1">
      <c r="A46" s="3">
        <v>19</v>
      </c>
      <c r="B46" s="4" t="s">
        <v>29</v>
      </c>
      <c r="C46" s="4" t="s">
        <v>23</v>
      </c>
      <c r="D46" s="56" t="s">
        <v>92</v>
      </c>
      <c r="E46" s="11">
        <f t="shared" si="1"/>
        <v>1426445.9499999997</v>
      </c>
      <c r="F46" s="11">
        <f t="shared" si="1"/>
        <v>522519.85</v>
      </c>
      <c r="G46" s="11">
        <f t="shared" si="1"/>
        <v>875194.29999999993</v>
      </c>
      <c r="H46" s="11">
        <f t="shared" si="1"/>
        <v>87249.5</v>
      </c>
      <c r="I46" s="11">
        <f t="shared" si="1"/>
        <v>1453908</v>
      </c>
      <c r="J46" s="11">
        <f t="shared" si="1"/>
        <v>71241.5</v>
      </c>
      <c r="K46" s="8">
        <v>18120</v>
      </c>
      <c r="L46" s="8">
        <v>21580</v>
      </c>
      <c r="M46" s="8">
        <v>36450</v>
      </c>
      <c r="N46" s="8">
        <v>12924</v>
      </c>
      <c r="O46" s="8">
        <v>190560</v>
      </c>
      <c r="P46" s="8">
        <v>17920</v>
      </c>
      <c r="Q46" s="19">
        <v>10111.949999999999</v>
      </c>
      <c r="R46" s="19">
        <v>1022.3499999999999</v>
      </c>
      <c r="S46" s="19">
        <v>10225.799999999999</v>
      </c>
      <c r="T46" s="19">
        <v>2357.5</v>
      </c>
      <c r="U46" s="19">
        <v>11362</v>
      </c>
      <c r="V46" s="19">
        <v>9004.5</v>
      </c>
      <c r="W46" s="8">
        <v>785909.99999999988</v>
      </c>
      <c r="X46" s="8">
        <v>304800</v>
      </c>
      <c r="Y46" s="8">
        <v>396059.99999999994</v>
      </c>
      <c r="Z46" s="8">
        <v>3600</v>
      </c>
      <c r="AA46" s="8">
        <v>416759.99999999994</v>
      </c>
      <c r="AB46" s="8">
        <v>2160</v>
      </c>
      <c r="AC46" s="17">
        <v>1440</v>
      </c>
      <c r="AD46" s="17">
        <v>630</v>
      </c>
      <c r="AE46" s="17">
        <v>2160</v>
      </c>
      <c r="AF46" s="17">
        <v>999</v>
      </c>
      <c r="AG46" s="17">
        <v>2180</v>
      </c>
      <c r="AH46" s="17">
        <v>1335</v>
      </c>
      <c r="AI46" s="17">
        <v>105940</v>
      </c>
      <c r="AJ46" s="17">
        <v>8880</v>
      </c>
      <c r="AK46" s="17">
        <v>108400</v>
      </c>
      <c r="AL46" s="17">
        <v>9550</v>
      </c>
      <c r="AM46" s="17">
        <v>110550</v>
      </c>
      <c r="AN46" s="17">
        <v>9090</v>
      </c>
      <c r="AO46" s="9">
        <v>11338</v>
      </c>
      <c r="AP46" s="9">
        <v>7408</v>
      </c>
      <c r="AQ46" s="9">
        <v>2600</v>
      </c>
      <c r="AR46" s="9">
        <v>11854</v>
      </c>
      <c r="AS46" s="9">
        <v>3501</v>
      </c>
      <c r="AT46" s="9">
        <v>6721</v>
      </c>
      <c r="AU46" s="15">
        <v>670</v>
      </c>
      <c r="AV46" s="15">
        <v>1585</v>
      </c>
      <c r="AW46" s="15">
        <v>850</v>
      </c>
      <c r="AX46" s="15">
        <v>4126</v>
      </c>
      <c r="AY46" s="19">
        <v>1906</v>
      </c>
      <c r="AZ46" s="19">
        <v>877</v>
      </c>
      <c r="BA46" s="10">
        <v>341700</v>
      </c>
      <c r="BB46" s="10">
        <v>152400</v>
      </c>
      <c r="BC46" s="10">
        <v>172200</v>
      </c>
      <c r="BD46" s="10">
        <v>1500</v>
      </c>
      <c r="BE46" s="10">
        <v>181200</v>
      </c>
      <c r="BF46" s="10">
        <v>900</v>
      </c>
      <c r="BG46" s="17">
        <v>71020</v>
      </c>
      <c r="BH46" s="17">
        <v>656.5</v>
      </c>
      <c r="BI46" s="17">
        <v>81540</v>
      </c>
      <c r="BJ46" s="17">
        <v>1695</v>
      </c>
      <c r="BK46" s="17">
        <v>111670</v>
      </c>
      <c r="BL46" s="17">
        <v>1988</v>
      </c>
      <c r="BM46" s="15">
        <v>36060</v>
      </c>
      <c r="BN46" s="15">
        <v>7184</v>
      </c>
      <c r="BO46" s="15">
        <v>38044</v>
      </c>
      <c r="BP46" s="15">
        <v>10330</v>
      </c>
      <c r="BQ46" s="15">
        <v>75144</v>
      </c>
      <c r="BR46" s="15">
        <v>2931</v>
      </c>
      <c r="BS46" s="15">
        <v>8793</v>
      </c>
      <c r="BT46" s="15">
        <v>889</v>
      </c>
      <c r="BU46" s="15">
        <v>8892</v>
      </c>
      <c r="BV46" s="15">
        <v>2050</v>
      </c>
      <c r="BW46" s="15">
        <v>9880</v>
      </c>
      <c r="BX46" s="15">
        <v>7830</v>
      </c>
      <c r="BY46" s="13">
        <v>20383</v>
      </c>
      <c r="BZ46" s="13">
        <v>6830</v>
      </c>
      <c r="CA46" s="13">
        <v>7522.5</v>
      </c>
      <c r="CB46" s="13">
        <v>3628</v>
      </c>
      <c r="CC46" s="13">
        <v>82435</v>
      </c>
      <c r="CD46" s="13">
        <v>2010</v>
      </c>
      <c r="CE46" s="12">
        <v>11330</v>
      </c>
      <c r="CF46" s="12">
        <v>7400</v>
      </c>
      <c r="CG46" s="12">
        <v>5600</v>
      </c>
      <c r="CH46" s="12">
        <v>12854</v>
      </c>
      <c r="CI46" s="12">
        <v>9500</v>
      </c>
      <c r="CJ46" s="12">
        <v>6720</v>
      </c>
      <c r="CK46" s="17">
        <v>3630</v>
      </c>
      <c r="CL46" s="17">
        <v>1255</v>
      </c>
      <c r="CM46" s="17">
        <v>4650</v>
      </c>
      <c r="CN46" s="15">
        <v>9782</v>
      </c>
      <c r="CO46" s="17">
        <v>247260</v>
      </c>
      <c r="CP46" s="17">
        <v>1755</v>
      </c>
    </row>
    <row r="47" spans="1:94" ht="15.75" customHeight="1">
      <c r="A47" s="46">
        <v>20</v>
      </c>
      <c r="B47" s="4" t="s">
        <v>30</v>
      </c>
      <c r="C47" s="4" t="s">
        <v>31</v>
      </c>
      <c r="D47" s="56" t="s">
        <v>92</v>
      </c>
      <c r="E47" s="11">
        <f t="shared" si="1"/>
        <v>1527046.1</v>
      </c>
      <c r="F47" s="11">
        <f t="shared" si="1"/>
        <v>416659.7</v>
      </c>
      <c r="G47" s="11">
        <f t="shared" si="1"/>
        <v>1685106.2</v>
      </c>
      <c r="H47" s="11">
        <f t="shared" si="1"/>
        <v>592218.5</v>
      </c>
      <c r="I47" s="11">
        <f t="shared" si="1"/>
        <v>3622492</v>
      </c>
      <c r="J47" s="11">
        <f t="shared" si="1"/>
        <v>1901950.5</v>
      </c>
      <c r="K47" s="8">
        <v>176330</v>
      </c>
      <c r="L47" s="8">
        <v>18400</v>
      </c>
      <c r="M47" s="8">
        <v>263442</v>
      </c>
      <c r="N47" s="8">
        <v>70381</v>
      </c>
      <c r="O47" s="8">
        <v>229696</v>
      </c>
      <c r="P47" s="8">
        <v>22720</v>
      </c>
      <c r="Q47" s="19">
        <v>115982.09999999999</v>
      </c>
      <c r="R47" s="19">
        <v>11727.699999999999</v>
      </c>
      <c r="S47" s="19">
        <v>117286.2</v>
      </c>
      <c r="T47" s="19">
        <v>91827.5</v>
      </c>
      <c r="U47" s="19">
        <v>130317.99999999999</v>
      </c>
      <c r="V47" s="19">
        <v>38490.5</v>
      </c>
      <c r="W47" s="8">
        <v>160080</v>
      </c>
      <c r="X47" s="8">
        <v>13200</v>
      </c>
      <c r="Y47" s="8">
        <v>153180</v>
      </c>
      <c r="Z47" s="8">
        <v>0</v>
      </c>
      <c r="AA47" s="8">
        <v>162840</v>
      </c>
      <c r="AB47" s="8">
        <v>0</v>
      </c>
      <c r="AC47" s="17">
        <v>1000</v>
      </c>
      <c r="AD47" s="17">
        <v>940</v>
      </c>
      <c r="AE47" s="17">
        <v>4500</v>
      </c>
      <c r="AF47" s="17">
        <v>3504</v>
      </c>
      <c r="AG47" s="17">
        <v>0</v>
      </c>
      <c r="AH47" s="17">
        <v>0</v>
      </c>
      <c r="AI47" s="17">
        <v>119350</v>
      </c>
      <c r="AJ47" s="17">
        <v>7817</v>
      </c>
      <c r="AK47" s="17">
        <v>120050</v>
      </c>
      <c r="AL47" s="17">
        <v>18009</v>
      </c>
      <c r="AM47" s="17">
        <v>124000</v>
      </c>
      <c r="AN47" s="17">
        <v>12037</v>
      </c>
      <c r="AO47" s="9">
        <v>29630</v>
      </c>
      <c r="AP47" s="9">
        <v>25980</v>
      </c>
      <c r="AQ47" s="9">
        <v>9900</v>
      </c>
      <c r="AR47" s="9">
        <v>11400</v>
      </c>
      <c r="AS47" s="9">
        <v>330000</v>
      </c>
      <c r="AT47" s="9">
        <v>35700</v>
      </c>
      <c r="AU47" s="15">
        <v>3190</v>
      </c>
      <c r="AV47" s="15">
        <v>1444</v>
      </c>
      <c r="AW47" s="15">
        <v>2400</v>
      </c>
      <c r="AX47" s="15">
        <v>1387</v>
      </c>
      <c r="AY47" s="19">
        <v>15522</v>
      </c>
      <c r="AZ47" s="19">
        <v>10395</v>
      </c>
      <c r="BA47" s="10">
        <v>69600</v>
      </c>
      <c r="BB47" s="10">
        <v>6600</v>
      </c>
      <c r="BC47" s="10">
        <v>66600</v>
      </c>
      <c r="BD47" s="10">
        <v>0</v>
      </c>
      <c r="BE47" s="10">
        <v>70800</v>
      </c>
      <c r="BF47" s="10">
        <v>0</v>
      </c>
      <c r="BG47" s="17">
        <v>187250</v>
      </c>
      <c r="BH47" s="17">
        <v>8050</v>
      </c>
      <c r="BI47" s="17">
        <v>243400</v>
      </c>
      <c r="BJ47" s="17">
        <v>11040</v>
      </c>
      <c r="BK47" s="17">
        <v>298660</v>
      </c>
      <c r="BL47" s="17">
        <v>16260</v>
      </c>
      <c r="BM47" s="15">
        <v>74950</v>
      </c>
      <c r="BN47" s="15">
        <v>32825</v>
      </c>
      <c r="BO47" s="15">
        <v>71780</v>
      </c>
      <c r="BP47" s="15">
        <v>14710</v>
      </c>
      <c r="BQ47" s="15">
        <v>56936</v>
      </c>
      <c r="BR47" s="15">
        <v>12040</v>
      </c>
      <c r="BS47" s="15">
        <v>100854</v>
      </c>
      <c r="BT47" s="15">
        <v>10198</v>
      </c>
      <c r="BU47" s="15">
        <v>101988</v>
      </c>
      <c r="BV47" s="15">
        <v>79850</v>
      </c>
      <c r="BW47" s="15">
        <v>113320</v>
      </c>
      <c r="BX47" s="15">
        <v>33470</v>
      </c>
      <c r="BY47" s="13">
        <v>136230</v>
      </c>
      <c r="BZ47" s="13">
        <v>88138</v>
      </c>
      <c r="CA47" s="13">
        <v>162850</v>
      </c>
      <c r="CB47" s="13">
        <v>116960</v>
      </c>
      <c r="CC47" s="13">
        <v>294800</v>
      </c>
      <c r="CD47" s="13">
        <v>174348</v>
      </c>
      <c r="CE47" s="12">
        <v>25630</v>
      </c>
      <c r="CF47" s="12">
        <v>21980</v>
      </c>
      <c r="CG47" s="12">
        <v>26900</v>
      </c>
      <c r="CH47" s="12">
        <v>21400</v>
      </c>
      <c r="CI47" s="12">
        <v>33000</v>
      </c>
      <c r="CJ47" s="12">
        <v>29700</v>
      </c>
      <c r="CK47" s="17">
        <v>326970</v>
      </c>
      <c r="CL47" s="17">
        <v>169360</v>
      </c>
      <c r="CM47" s="17">
        <v>340830</v>
      </c>
      <c r="CN47" s="15">
        <v>151750</v>
      </c>
      <c r="CO47" s="17">
        <v>1762600</v>
      </c>
      <c r="CP47" s="17">
        <v>1516790</v>
      </c>
    </row>
    <row r="48" spans="1:94" ht="15.75">
      <c r="A48" s="47"/>
      <c r="B48" s="4" t="s">
        <v>30</v>
      </c>
      <c r="C48" s="4" t="s">
        <v>32</v>
      </c>
      <c r="D48" s="56" t="s">
        <v>92</v>
      </c>
      <c r="E48" s="11">
        <f t="shared" si="1"/>
        <v>1870810.7</v>
      </c>
      <c r="F48" s="11">
        <f t="shared" si="1"/>
        <v>547234.5</v>
      </c>
      <c r="G48" s="11">
        <f t="shared" si="1"/>
        <v>2666298.85</v>
      </c>
      <c r="H48" s="11">
        <f t="shared" si="1"/>
        <v>1065472</v>
      </c>
      <c r="I48" s="11">
        <f t="shared" si="1"/>
        <v>3507519.5</v>
      </c>
      <c r="J48" s="11">
        <f t="shared" si="1"/>
        <v>1943883.5</v>
      </c>
      <c r="K48" s="8">
        <v>191166</v>
      </c>
      <c r="L48" s="8">
        <v>46650</v>
      </c>
      <c r="M48" s="8">
        <v>667622</v>
      </c>
      <c r="N48" s="8">
        <v>54209</v>
      </c>
      <c r="O48" s="8">
        <v>236933</v>
      </c>
      <c r="P48" s="8">
        <v>52670</v>
      </c>
      <c r="Q48" s="19">
        <v>117711.7</v>
      </c>
      <c r="R48" s="19">
        <v>11902.499999999998</v>
      </c>
      <c r="S48" s="19">
        <v>119035.34999999999</v>
      </c>
      <c r="T48" s="19">
        <v>97519.999999999985</v>
      </c>
      <c r="U48" s="19">
        <v>132261.5</v>
      </c>
      <c r="V48" s="19">
        <v>34741.5</v>
      </c>
      <c r="W48" s="8">
        <v>165600</v>
      </c>
      <c r="X48" s="8">
        <v>240</v>
      </c>
      <c r="Y48" s="8">
        <v>191129.99999999997</v>
      </c>
      <c r="Z48" s="8">
        <v>38160</v>
      </c>
      <c r="AA48" s="8">
        <v>209759.99999999997</v>
      </c>
      <c r="AB48" s="8">
        <v>0</v>
      </c>
      <c r="AC48" s="17">
        <v>1000</v>
      </c>
      <c r="AD48" s="17">
        <v>939</v>
      </c>
      <c r="AE48" s="17">
        <v>2200</v>
      </c>
      <c r="AF48" s="17">
        <v>2100</v>
      </c>
      <c r="AG48" s="17">
        <v>0</v>
      </c>
      <c r="AH48" s="17">
        <v>0</v>
      </c>
      <c r="AI48" s="17">
        <v>113160</v>
      </c>
      <c r="AJ48" s="17">
        <v>10882</v>
      </c>
      <c r="AK48" s="17">
        <v>117220</v>
      </c>
      <c r="AL48" s="17">
        <v>11497</v>
      </c>
      <c r="AM48" s="17">
        <v>120350</v>
      </c>
      <c r="AN48" s="17">
        <v>10642</v>
      </c>
      <c r="AO48" s="9">
        <v>62788</v>
      </c>
      <c r="AP48" s="9">
        <v>63929</v>
      </c>
      <c r="AQ48" s="9">
        <v>72000</v>
      </c>
      <c r="AR48" s="9">
        <v>72276</v>
      </c>
      <c r="AS48" s="9">
        <v>43320</v>
      </c>
      <c r="AT48" s="9">
        <v>43320</v>
      </c>
      <c r="AU48" s="15">
        <v>18350</v>
      </c>
      <c r="AV48" s="15">
        <v>12950</v>
      </c>
      <c r="AW48" s="15">
        <v>24670</v>
      </c>
      <c r="AX48" s="15">
        <v>16974</v>
      </c>
      <c r="AY48" s="19">
        <v>49326</v>
      </c>
      <c r="AZ48" s="19">
        <v>38850</v>
      </c>
      <c r="BA48" s="10">
        <v>72000</v>
      </c>
      <c r="BB48" s="10">
        <v>120</v>
      </c>
      <c r="BC48" s="10">
        <v>83100</v>
      </c>
      <c r="BD48" s="10">
        <v>15900</v>
      </c>
      <c r="BE48" s="10">
        <v>91200</v>
      </c>
      <c r="BF48" s="10">
        <v>0</v>
      </c>
      <c r="BG48" s="17">
        <v>192050</v>
      </c>
      <c r="BH48" s="17">
        <v>18020</v>
      </c>
      <c r="BI48" s="17">
        <v>240570</v>
      </c>
      <c r="BJ48" s="17">
        <v>10500</v>
      </c>
      <c r="BK48" s="17">
        <v>291780</v>
      </c>
      <c r="BL48" s="17">
        <v>13650</v>
      </c>
      <c r="BM48" s="15">
        <v>287355</v>
      </c>
      <c r="BN48" s="15">
        <v>41635</v>
      </c>
      <c r="BO48" s="15">
        <v>268425</v>
      </c>
      <c r="BP48" s="15">
        <v>77393</v>
      </c>
      <c r="BQ48" s="15">
        <v>294275</v>
      </c>
      <c r="BR48" s="15">
        <v>64915</v>
      </c>
      <c r="BS48" s="15">
        <v>102358</v>
      </c>
      <c r="BT48" s="15">
        <v>10350</v>
      </c>
      <c r="BU48" s="15">
        <v>103509</v>
      </c>
      <c r="BV48" s="15">
        <v>84800</v>
      </c>
      <c r="BW48" s="15">
        <v>115010</v>
      </c>
      <c r="BX48" s="15">
        <v>30210</v>
      </c>
      <c r="BY48" s="13">
        <v>74530</v>
      </c>
      <c r="BZ48" s="13">
        <v>52738</v>
      </c>
      <c r="CA48" s="13">
        <v>84348.5</v>
      </c>
      <c r="CB48" s="13">
        <v>72515</v>
      </c>
      <c r="CC48" s="13">
        <v>171509</v>
      </c>
      <c r="CD48" s="13">
        <v>226550</v>
      </c>
      <c r="CE48" s="12">
        <v>62780</v>
      </c>
      <c r="CF48" s="12">
        <v>60010</v>
      </c>
      <c r="CG48" s="12">
        <v>72000</v>
      </c>
      <c r="CH48" s="12">
        <v>69270</v>
      </c>
      <c r="CI48" s="12">
        <v>83320</v>
      </c>
      <c r="CJ48" s="12">
        <v>73220</v>
      </c>
      <c r="CK48" s="17">
        <v>409962</v>
      </c>
      <c r="CL48" s="17">
        <v>216869</v>
      </c>
      <c r="CM48" s="17">
        <v>620469</v>
      </c>
      <c r="CN48" s="15">
        <v>442358</v>
      </c>
      <c r="CO48" s="17">
        <v>1668475</v>
      </c>
      <c r="CP48" s="17">
        <v>1355115</v>
      </c>
    </row>
    <row r="49" spans="1:94" ht="15.75">
      <c r="A49" s="46">
        <v>21</v>
      </c>
      <c r="B49" s="4" t="s">
        <v>33</v>
      </c>
      <c r="C49" s="4" t="s">
        <v>14</v>
      </c>
      <c r="D49" s="56" t="s">
        <v>92</v>
      </c>
      <c r="E49" s="11">
        <f t="shared" si="1"/>
        <v>7125821.9000000004</v>
      </c>
      <c r="F49" s="11">
        <f t="shared" si="1"/>
        <v>1987523.9</v>
      </c>
      <c r="G49" s="11">
        <f t="shared" si="1"/>
        <v>19081702.800000001</v>
      </c>
      <c r="H49" s="11">
        <f t="shared" si="1"/>
        <v>17344978.5</v>
      </c>
      <c r="I49" s="11">
        <f t="shared" si="1"/>
        <v>8620266</v>
      </c>
      <c r="J49" s="11">
        <f t="shared" si="1"/>
        <v>4666877.5</v>
      </c>
      <c r="K49" s="8">
        <v>525720</v>
      </c>
      <c r="L49" s="8">
        <v>155270</v>
      </c>
      <c r="M49" s="8">
        <v>1233271</v>
      </c>
      <c r="N49" s="8">
        <v>322370</v>
      </c>
      <c r="O49" s="8">
        <v>525882</v>
      </c>
      <c r="P49" s="8">
        <v>497993</v>
      </c>
      <c r="Q49" s="19">
        <v>208179.9</v>
      </c>
      <c r="R49" s="19">
        <v>21051.899999999998</v>
      </c>
      <c r="S49" s="19">
        <v>210518.99999999997</v>
      </c>
      <c r="T49" s="19">
        <v>326473.5</v>
      </c>
      <c r="U49" s="19">
        <v>233909.99999999997</v>
      </c>
      <c r="V49" s="19">
        <v>92563.5</v>
      </c>
      <c r="W49" s="8">
        <v>2511600</v>
      </c>
      <c r="X49" s="8">
        <v>606240</v>
      </c>
      <c r="Y49" s="8">
        <v>9256350</v>
      </c>
      <c r="Z49" s="8">
        <v>9258336</v>
      </c>
      <c r="AA49" s="8">
        <v>1413120</v>
      </c>
      <c r="AB49" s="8">
        <v>720</v>
      </c>
      <c r="AC49" s="17">
        <v>101260</v>
      </c>
      <c r="AD49" s="17">
        <v>93166</v>
      </c>
      <c r="AE49" s="17">
        <v>369011</v>
      </c>
      <c r="AF49" s="17">
        <v>336727</v>
      </c>
      <c r="AG49" s="17">
        <v>276544</v>
      </c>
      <c r="AH49" s="17">
        <v>215907</v>
      </c>
      <c r="AI49" s="17">
        <v>88756</v>
      </c>
      <c r="AJ49" s="17">
        <v>28457</v>
      </c>
      <c r="AK49" s="17">
        <v>99530</v>
      </c>
      <c r="AL49" s="17">
        <v>86626</v>
      </c>
      <c r="AM49" s="17">
        <v>108430</v>
      </c>
      <c r="AN49" s="17">
        <v>60100</v>
      </c>
      <c r="AO49" s="9">
        <v>43520</v>
      </c>
      <c r="AP49" s="9">
        <v>28055</v>
      </c>
      <c r="AQ49" s="9">
        <v>324792</v>
      </c>
      <c r="AR49" s="9">
        <v>376816</v>
      </c>
      <c r="AS49" s="9">
        <v>480090</v>
      </c>
      <c r="AT49" s="9">
        <v>319182</v>
      </c>
      <c r="AU49" s="15">
        <v>131840</v>
      </c>
      <c r="AV49" s="15">
        <v>117583</v>
      </c>
      <c r="AW49" s="15">
        <v>227890</v>
      </c>
      <c r="AX49" s="15">
        <v>312009</v>
      </c>
      <c r="AY49" s="19">
        <v>219940</v>
      </c>
      <c r="AZ49" s="19">
        <v>301865</v>
      </c>
      <c r="BA49" s="10">
        <v>1092000</v>
      </c>
      <c r="BB49" s="10">
        <v>303120</v>
      </c>
      <c r="BC49" s="10">
        <v>4024500</v>
      </c>
      <c r="BD49" s="10">
        <v>3857640</v>
      </c>
      <c r="BE49" s="10">
        <v>614400</v>
      </c>
      <c r="BF49" s="10">
        <v>300</v>
      </c>
      <c r="BG49" s="17">
        <v>241080</v>
      </c>
      <c r="BH49" s="17">
        <v>14330</v>
      </c>
      <c r="BI49" s="17">
        <v>351870</v>
      </c>
      <c r="BJ49" s="17">
        <v>100178</v>
      </c>
      <c r="BK49" s="17">
        <v>406650</v>
      </c>
      <c r="BL49" s="17">
        <v>92528</v>
      </c>
      <c r="BM49" s="15">
        <v>413620</v>
      </c>
      <c r="BN49" s="15">
        <v>95390</v>
      </c>
      <c r="BO49" s="15">
        <v>471950</v>
      </c>
      <c r="BP49" s="15">
        <v>346264</v>
      </c>
      <c r="BQ49" s="15">
        <v>884961</v>
      </c>
      <c r="BR49" s="15">
        <v>482569</v>
      </c>
      <c r="BS49" s="15">
        <v>181026</v>
      </c>
      <c r="BT49" s="15">
        <v>18306</v>
      </c>
      <c r="BU49" s="15">
        <v>183060</v>
      </c>
      <c r="BV49" s="15">
        <v>283890</v>
      </c>
      <c r="BW49" s="15">
        <v>203400</v>
      </c>
      <c r="BX49" s="15">
        <v>80490</v>
      </c>
      <c r="BY49" s="13">
        <v>324300</v>
      </c>
      <c r="BZ49" s="13">
        <v>230080</v>
      </c>
      <c r="CA49" s="13">
        <v>533699.80000000005</v>
      </c>
      <c r="CB49" s="13">
        <v>484629</v>
      </c>
      <c r="CC49" s="13">
        <v>652429</v>
      </c>
      <c r="CD49" s="13">
        <v>564672</v>
      </c>
      <c r="CE49" s="12">
        <v>403520</v>
      </c>
      <c r="CF49" s="12">
        <v>205055</v>
      </c>
      <c r="CG49" s="12">
        <v>432790</v>
      </c>
      <c r="CH49" s="12">
        <v>376800</v>
      </c>
      <c r="CI49" s="12">
        <v>480090</v>
      </c>
      <c r="CJ49" s="12">
        <v>419100</v>
      </c>
      <c r="CK49" s="17">
        <v>859400</v>
      </c>
      <c r="CL49" s="17">
        <v>71420</v>
      </c>
      <c r="CM49" s="17">
        <v>1362470</v>
      </c>
      <c r="CN49" s="15">
        <v>876220</v>
      </c>
      <c r="CO49" s="17">
        <v>2120420</v>
      </c>
      <c r="CP49" s="17">
        <v>1538888</v>
      </c>
    </row>
    <row r="50" spans="1:94" ht="15.75" customHeight="1">
      <c r="A50" s="48"/>
      <c r="B50" s="4" t="s">
        <v>33</v>
      </c>
      <c r="C50" s="4" t="s">
        <v>34</v>
      </c>
      <c r="D50" s="56" t="s">
        <v>92</v>
      </c>
      <c r="E50" s="11">
        <f t="shared" si="1"/>
        <v>5482185.25</v>
      </c>
      <c r="F50" s="11">
        <f t="shared" si="1"/>
        <v>885912.25</v>
      </c>
      <c r="G50" s="11">
        <f t="shared" si="1"/>
        <v>6294526.5</v>
      </c>
      <c r="H50" s="11">
        <f t="shared" si="1"/>
        <v>1073814.5</v>
      </c>
      <c r="I50" s="11">
        <f t="shared" si="1"/>
        <v>6200894</v>
      </c>
      <c r="J50" s="11">
        <f t="shared" si="1"/>
        <v>2311682.5</v>
      </c>
      <c r="K50" s="8">
        <v>415900</v>
      </c>
      <c r="L50" s="8">
        <v>156540</v>
      </c>
      <c r="M50" s="8">
        <v>1134920</v>
      </c>
      <c r="N50" s="8">
        <v>71720</v>
      </c>
      <c r="O50" s="8">
        <v>546470</v>
      </c>
      <c r="P50" s="8">
        <v>329800</v>
      </c>
      <c r="Q50" s="19">
        <v>685233.25</v>
      </c>
      <c r="R50" s="19">
        <v>69293.25</v>
      </c>
      <c r="S50" s="19">
        <v>692932.5</v>
      </c>
      <c r="T50" s="19">
        <v>55786.499999999993</v>
      </c>
      <c r="U50" s="19">
        <v>769924.99999999988</v>
      </c>
      <c r="V50" s="19">
        <v>714138.5</v>
      </c>
      <c r="W50" s="8">
        <v>1007399.9999999999</v>
      </c>
      <c r="X50" s="8">
        <v>12720</v>
      </c>
      <c r="Y50" s="8">
        <v>1132014</v>
      </c>
      <c r="Z50" s="8">
        <v>72432</v>
      </c>
      <c r="AA50" s="8">
        <v>1076400</v>
      </c>
      <c r="AB50" s="8">
        <v>0</v>
      </c>
      <c r="AC50" s="17">
        <v>157440</v>
      </c>
      <c r="AD50" s="17">
        <v>130280</v>
      </c>
      <c r="AE50" s="17">
        <v>120160</v>
      </c>
      <c r="AF50" s="17">
        <v>114803</v>
      </c>
      <c r="AG50" s="17">
        <v>388256</v>
      </c>
      <c r="AH50" s="17">
        <v>95124</v>
      </c>
      <c r="AI50" s="17">
        <v>83006</v>
      </c>
      <c r="AJ50" s="17">
        <v>30701</v>
      </c>
      <c r="AK50" s="17">
        <v>95920</v>
      </c>
      <c r="AL50" s="17">
        <v>29978</v>
      </c>
      <c r="AM50" s="17">
        <v>101040</v>
      </c>
      <c r="AN50" s="17">
        <v>47292</v>
      </c>
      <c r="AO50" s="9">
        <v>13998</v>
      </c>
      <c r="AP50" s="9">
        <v>18120</v>
      </c>
      <c r="AQ50" s="9">
        <v>23400</v>
      </c>
      <c r="AR50" s="9">
        <v>13668</v>
      </c>
      <c r="AS50" s="9">
        <v>203160</v>
      </c>
      <c r="AT50" s="9">
        <v>159250</v>
      </c>
      <c r="AU50" s="15">
        <v>22000</v>
      </c>
      <c r="AV50" s="15">
        <v>21639</v>
      </c>
      <c r="AW50" s="15">
        <v>3490</v>
      </c>
      <c r="AX50" s="15">
        <v>6872</v>
      </c>
      <c r="AY50" s="19">
        <v>5500</v>
      </c>
      <c r="AZ50" s="19">
        <v>3825</v>
      </c>
      <c r="BA50" s="10">
        <v>438000</v>
      </c>
      <c r="BB50" s="10">
        <v>6360</v>
      </c>
      <c r="BC50" s="10">
        <v>492180</v>
      </c>
      <c r="BD50" s="10">
        <v>30180</v>
      </c>
      <c r="BE50" s="10">
        <v>468000</v>
      </c>
      <c r="BF50" s="10">
        <v>0</v>
      </c>
      <c r="BG50" s="17">
        <v>224950</v>
      </c>
      <c r="BH50" s="17">
        <v>17844</v>
      </c>
      <c r="BI50" s="17">
        <v>280520</v>
      </c>
      <c r="BJ50" s="17">
        <v>41738</v>
      </c>
      <c r="BK50" s="17">
        <v>308750</v>
      </c>
      <c r="BL50" s="17">
        <v>36628</v>
      </c>
      <c r="BM50" s="15">
        <v>723600</v>
      </c>
      <c r="BN50" s="15">
        <v>77100</v>
      </c>
      <c r="BO50" s="15">
        <v>724290</v>
      </c>
      <c r="BP50" s="15">
        <v>52295</v>
      </c>
      <c r="BQ50" s="15">
        <v>763226</v>
      </c>
      <c r="BR50" s="15">
        <v>71166</v>
      </c>
      <c r="BS50" s="15">
        <v>595855</v>
      </c>
      <c r="BT50" s="15">
        <v>60255</v>
      </c>
      <c r="BU50" s="15">
        <v>602550</v>
      </c>
      <c r="BV50" s="15">
        <v>48510</v>
      </c>
      <c r="BW50" s="15">
        <v>669500</v>
      </c>
      <c r="BX50" s="15">
        <v>620990</v>
      </c>
      <c r="BY50" s="13">
        <v>124000</v>
      </c>
      <c r="BZ50" s="13">
        <v>47907</v>
      </c>
      <c r="CA50" s="13">
        <v>188000</v>
      </c>
      <c r="CB50" s="13">
        <v>108562</v>
      </c>
      <c r="CC50" s="13">
        <v>261757</v>
      </c>
      <c r="CD50" s="13">
        <v>66089</v>
      </c>
      <c r="CE50" s="12">
        <v>213900</v>
      </c>
      <c r="CF50" s="12">
        <v>188120</v>
      </c>
      <c r="CG50" s="12">
        <v>123400</v>
      </c>
      <c r="CH50" s="12">
        <v>113660</v>
      </c>
      <c r="CI50" s="12">
        <v>123160</v>
      </c>
      <c r="CJ50" s="12">
        <v>109250</v>
      </c>
      <c r="CK50" s="17">
        <v>776903</v>
      </c>
      <c r="CL50" s="17">
        <v>49033</v>
      </c>
      <c r="CM50" s="17">
        <v>680750</v>
      </c>
      <c r="CN50" s="15">
        <v>313610</v>
      </c>
      <c r="CO50" s="17">
        <v>515750</v>
      </c>
      <c r="CP50" s="17">
        <v>58130</v>
      </c>
    </row>
    <row r="51" spans="1:94" ht="15.75" customHeight="1">
      <c r="A51" s="47"/>
      <c r="B51" s="4" t="s">
        <v>33</v>
      </c>
      <c r="C51" s="4" t="s">
        <v>35</v>
      </c>
      <c r="D51" s="56" t="s">
        <v>92</v>
      </c>
      <c r="E51" s="11">
        <f t="shared" si="1"/>
        <v>4391199.5</v>
      </c>
      <c r="F51" s="11">
        <f t="shared" si="1"/>
        <v>513625.5</v>
      </c>
      <c r="G51" s="11">
        <f t="shared" si="1"/>
        <v>5541440</v>
      </c>
      <c r="H51" s="11">
        <f t="shared" si="1"/>
        <v>1594728.5</v>
      </c>
      <c r="I51" s="11">
        <f t="shared" si="1"/>
        <v>5467704</v>
      </c>
      <c r="J51" s="11">
        <f t="shared" si="1"/>
        <v>1848471.5</v>
      </c>
      <c r="K51" s="8">
        <v>404000</v>
      </c>
      <c r="L51" s="8">
        <v>34344</v>
      </c>
      <c r="M51" s="8">
        <v>464910</v>
      </c>
      <c r="N51" s="8">
        <v>49305</v>
      </c>
      <c r="O51" s="8">
        <v>346820</v>
      </c>
      <c r="P51" s="8">
        <v>119900</v>
      </c>
      <c r="Q51" s="19">
        <v>631499.5</v>
      </c>
      <c r="R51" s="19">
        <v>63859.499999999993</v>
      </c>
      <c r="S51" s="19">
        <v>638595</v>
      </c>
      <c r="T51" s="19">
        <v>55234.499999999993</v>
      </c>
      <c r="U51" s="19">
        <v>709550</v>
      </c>
      <c r="V51" s="19">
        <v>654315.5</v>
      </c>
      <c r="W51" s="8">
        <v>634800</v>
      </c>
      <c r="X51" s="8">
        <v>6000</v>
      </c>
      <c r="Y51" s="8">
        <v>1421400</v>
      </c>
      <c r="Z51" s="8">
        <v>691200</v>
      </c>
      <c r="AA51" s="8">
        <v>703800</v>
      </c>
      <c r="AB51" s="8">
        <v>0</v>
      </c>
      <c r="AC51" s="17">
        <v>121040</v>
      </c>
      <c r="AD51" s="17">
        <v>90362</v>
      </c>
      <c r="AE51" s="17">
        <v>100990</v>
      </c>
      <c r="AF51" s="17">
        <v>56722</v>
      </c>
      <c r="AG51" s="17">
        <v>181493</v>
      </c>
      <c r="AH51" s="17">
        <v>132885</v>
      </c>
      <c r="AI51" s="17">
        <v>84150</v>
      </c>
      <c r="AJ51" s="17">
        <v>26734</v>
      </c>
      <c r="AK51" s="17">
        <v>88930</v>
      </c>
      <c r="AL51" s="17">
        <v>36514</v>
      </c>
      <c r="AM51" s="17">
        <v>96430</v>
      </c>
      <c r="AN51" s="17">
        <v>28454</v>
      </c>
      <c r="AO51" s="9">
        <v>4760</v>
      </c>
      <c r="AP51" s="9">
        <v>4483</v>
      </c>
      <c r="AQ51" s="9">
        <v>6075</v>
      </c>
      <c r="AR51" s="9">
        <v>5730</v>
      </c>
      <c r="AS51" s="9">
        <v>241740</v>
      </c>
      <c r="AT51" s="9">
        <v>46470</v>
      </c>
      <c r="AU51" s="15">
        <v>140500</v>
      </c>
      <c r="AV51" s="15">
        <v>127114</v>
      </c>
      <c r="AW51" s="15">
        <v>99300</v>
      </c>
      <c r="AX51" s="15">
        <v>108697</v>
      </c>
      <c r="AY51" s="19">
        <v>132651</v>
      </c>
      <c r="AZ51" s="19">
        <v>15758</v>
      </c>
      <c r="BA51" s="10">
        <v>276000</v>
      </c>
      <c r="BB51" s="10">
        <v>3000</v>
      </c>
      <c r="BC51" s="10">
        <v>618000</v>
      </c>
      <c r="BD51" s="10">
        <v>288000</v>
      </c>
      <c r="BE51" s="10">
        <v>306000</v>
      </c>
      <c r="BF51" s="10">
        <v>0</v>
      </c>
      <c r="BG51" s="17">
        <v>157850</v>
      </c>
      <c r="BH51" s="17">
        <v>10759</v>
      </c>
      <c r="BI51" s="17">
        <v>208160</v>
      </c>
      <c r="BJ51" s="17">
        <v>12338</v>
      </c>
      <c r="BK51" s="17">
        <v>225930</v>
      </c>
      <c r="BL51" s="17">
        <v>26898</v>
      </c>
      <c r="BM51" s="15">
        <v>734710</v>
      </c>
      <c r="BN51" s="15">
        <v>6450</v>
      </c>
      <c r="BO51" s="15">
        <v>655144</v>
      </c>
      <c r="BP51" s="15">
        <v>17288</v>
      </c>
      <c r="BQ51" s="15">
        <v>914740</v>
      </c>
      <c r="BR51" s="15">
        <v>6631</v>
      </c>
      <c r="BS51" s="15">
        <v>549130</v>
      </c>
      <c r="BT51" s="15">
        <v>55530</v>
      </c>
      <c r="BU51" s="15">
        <v>555300</v>
      </c>
      <c r="BV51" s="15">
        <v>48030</v>
      </c>
      <c r="BW51" s="15">
        <v>617000</v>
      </c>
      <c r="BX51" s="15">
        <v>568970</v>
      </c>
      <c r="BY51" s="13">
        <v>70500</v>
      </c>
      <c r="BZ51" s="13">
        <v>40020</v>
      </c>
      <c r="CA51" s="13">
        <v>85666</v>
      </c>
      <c r="CB51" s="13">
        <v>38350</v>
      </c>
      <c r="CC51" s="13">
        <v>171000</v>
      </c>
      <c r="CD51" s="13">
        <v>67950</v>
      </c>
      <c r="CE51" s="12">
        <v>14760</v>
      </c>
      <c r="CF51" s="12">
        <v>6480</v>
      </c>
      <c r="CG51" s="12">
        <v>6070</v>
      </c>
      <c r="CH51" s="12">
        <v>5730</v>
      </c>
      <c r="CI51" s="12">
        <v>7400</v>
      </c>
      <c r="CJ51" s="12">
        <v>6470</v>
      </c>
      <c r="CK51" s="17">
        <v>567500</v>
      </c>
      <c r="CL51" s="17">
        <v>38490</v>
      </c>
      <c r="CM51" s="17">
        <v>592900</v>
      </c>
      <c r="CN51" s="15">
        <v>181590</v>
      </c>
      <c r="CO51" s="17">
        <v>813150</v>
      </c>
      <c r="CP51" s="17">
        <v>173770</v>
      </c>
    </row>
    <row r="52" spans="1:94" ht="15.75" customHeight="1">
      <c r="A52" s="46">
        <v>22</v>
      </c>
      <c r="B52" s="4" t="s">
        <v>81</v>
      </c>
      <c r="C52" s="4" t="s">
        <v>8</v>
      </c>
      <c r="D52" s="56" t="s">
        <v>92</v>
      </c>
      <c r="E52" s="11">
        <f t="shared" si="1"/>
        <v>31146.6</v>
      </c>
      <c r="F52" s="11">
        <f t="shared" si="1"/>
        <v>6560.4</v>
      </c>
      <c r="G52" s="11">
        <f t="shared" si="1"/>
        <v>836027.35</v>
      </c>
      <c r="H52" s="11">
        <f t="shared" si="1"/>
        <v>6208</v>
      </c>
      <c r="I52" s="11">
        <f t="shared" si="1"/>
        <v>1327435.5</v>
      </c>
      <c r="J52" s="11">
        <f t="shared" si="1"/>
        <v>11366.5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19">
        <v>418.59999999999997</v>
      </c>
      <c r="R52" s="19">
        <v>41.4</v>
      </c>
      <c r="S52" s="19">
        <v>424.34999999999997</v>
      </c>
      <c r="T52" s="19">
        <v>352</v>
      </c>
      <c r="U52" s="19">
        <v>471.49999999999994</v>
      </c>
      <c r="V52" s="19">
        <v>471.49999999999994</v>
      </c>
      <c r="W52" s="8">
        <v>1150</v>
      </c>
      <c r="X52" s="8">
        <v>0</v>
      </c>
      <c r="Y52" s="8">
        <v>1380</v>
      </c>
      <c r="Z52" s="8">
        <v>0</v>
      </c>
      <c r="AA52" s="8">
        <v>1839.9999999999998</v>
      </c>
      <c r="AB52" s="8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7">
        <v>7000</v>
      </c>
      <c r="AJ52" s="15">
        <v>777</v>
      </c>
      <c r="AK52" s="17">
        <v>9000</v>
      </c>
      <c r="AL52" s="17">
        <v>1246</v>
      </c>
      <c r="AM52" s="17">
        <v>11900</v>
      </c>
      <c r="AN52" s="17">
        <v>1810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15">
        <v>364</v>
      </c>
      <c r="AV52" s="15">
        <v>36</v>
      </c>
      <c r="AW52" s="15">
        <v>369</v>
      </c>
      <c r="AX52" s="15">
        <v>0</v>
      </c>
      <c r="AY52" s="19">
        <v>410</v>
      </c>
      <c r="AZ52" s="19">
        <v>410</v>
      </c>
      <c r="BA52" s="18">
        <v>500</v>
      </c>
      <c r="BB52" s="18">
        <v>0</v>
      </c>
      <c r="BC52" s="18">
        <v>600</v>
      </c>
      <c r="BD52" s="18">
        <v>0</v>
      </c>
      <c r="BE52" s="18">
        <v>800</v>
      </c>
      <c r="BF52" s="18">
        <v>0</v>
      </c>
      <c r="BG52" s="17">
        <v>0</v>
      </c>
      <c r="BH52" s="17">
        <v>0</v>
      </c>
      <c r="BI52" s="17">
        <v>800745</v>
      </c>
      <c r="BJ52" s="17">
        <v>0</v>
      </c>
      <c r="BK52" s="17">
        <v>895795</v>
      </c>
      <c r="BL52" s="17">
        <v>0</v>
      </c>
      <c r="BM52" s="17">
        <v>200</v>
      </c>
      <c r="BN52" s="17">
        <v>0</v>
      </c>
      <c r="BO52" s="17">
        <v>340</v>
      </c>
      <c r="BP52" s="17">
        <v>0</v>
      </c>
      <c r="BQ52" s="17">
        <v>323143</v>
      </c>
      <c r="BR52" s="17">
        <v>0</v>
      </c>
      <c r="BS52" s="15">
        <v>364</v>
      </c>
      <c r="BT52" s="15">
        <v>36</v>
      </c>
      <c r="BU52" s="15">
        <v>369</v>
      </c>
      <c r="BV52" s="15">
        <v>0</v>
      </c>
      <c r="BW52" s="15">
        <v>410</v>
      </c>
      <c r="BX52" s="15">
        <v>410</v>
      </c>
      <c r="BY52" s="15">
        <v>6500</v>
      </c>
      <c r="BZ52" s="15">
        <v>0</v>
      </c>
      <c r="CA52" s="15">
        <v>7150</v>
      </c>
      <c r="CB52" s="15">
        <v>350</v>
      </c>
      <c r="CC52" s="15">
        <v>7300</v>
      </c>
      <c r="CD52" s="15">
        <v>465</v>
      </c>
      <c r="CE52" s="12">
        <v>11000</v>
      </c>
      <c r="CF52" s="12">
        <v>5670</v>
      </c>
      <c r="CG52" s="12">
        <v>11500</v>
      </c>
      <c r="CH52" s="12">
        <v>4260</v>
      </c>
      <c r="CI52" s="12">
        <v>12560</v>
      </c>
      <c r="CJ52" s="12">
        <v>7800</v>
      </c>
      <c r="CK52" s="17">
        <v>3650</v>
      </c>
      <c r="CL52" s="17">
        <v>0</v>
      </c>
      <c r="CM52" s="17">
        <v>4150</v>
      </c>
      <c r="CN52" s="15">
        <v>0</v>
      </c>
      <c r="CO52" s="17">
        <v>72806</v>
      </c>
      <c r="CP52" s="17">
        <v>0</v>
      </c>
    </row>
    <row r="53" spans="1:94" ht="15.75" customHeight="1">
      <c r="A53" s="47"/>
      <c r="B53" s="4" t="s">
        <v>81</v>
      </c>
      <c r="C53" s="4" t="s">
        <v>28</v>
      </c>
      <c r="D53" s="56" t="s">
        <v>92</v>
      </c>
      <c r="E53" s="11">
        <f t="shared" si="1"/>
        <v>32733.65</v>
      </c>
      <c r="F53" s="11">
        <f t="shared" si="1"/>
        <v>5872.05</v>
      </c>
      <c r="G53" s="11">
        <f t="shared" si="1"/>
        <v>753427.55</v>
      </c>
      <c r="H53" s="11">
        <f t="shared" si="1"/>
        <v>10774</v>
      </c>
      <c r="I53" s="11">
        <f t="shared" si="1"/>
        <v>1246654.5</v>
      </c>
      <c r="J53" s="11">
        <f t="shared" si="1"/>
        <v>13061.5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19">
        <v>541.65</v>
      </c>
      <c r="R53" s="19">
        <v>54.05</v>
      </c>
      <c r="S53" s="19">
        <v>548.54999999999995</v>
      </c>
      <c r="T53" s="19">
        <v>362</v>
      </c>
      <c r="U53" s="19">
        <v>609.5</v>
      </c>
      <c r="V53" s="19">
        <v>609.5</v>
      </c>
      <c r="W53" s="8">
        <v>1150</v>
      </c>
      <c r="X53" s="8">
        <v>0</v>
      </c>
      <c r="Y53" s="8">
        <v>1839.9999999999998</v>
      </c>
      <c r="Z53" s="8">
        <v>0</v>
      </c>
      <c r="AA53" s="8">
        <v>2300</v>
      </c>
      <c r="AB53" s="8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7">
        <v>8300</v>
      </c>
      <c r="AJ53" s="17">
        <v>2164</v>
      </c>
      <c r="AK53" s="17">
        <v>9700</v>
      </c>
      <c r="AL53" s="17">
        <v>3412</v>
      </c>
      <c r="AM53" s="17">
        <v>12300</v>
      </c>
      <c r="AN53" s="17">
        <v>4524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15">
        <v>471</v>
      </c>
      <c r="AV53" s="15">
        <v>47</v>
      </c>
      <c r="AW53" s="15">
        <v>477</v>
      </c>
      <c r="AX53" s="15">
        <v>0</v>
      </c>
      <c r="AY53" s="19">
        <v>530</v>
      </c>
      <c r="AZ53" s="19">
        <v>530</v>
      </c>
      <c r="BA53" s="18">
        <v>500</v>
      </c>
      <c r="BB53" s="18">
        <v>0</v>
      </c>
      <c r="BC53" s="18">
        <v>800</v>
      </c>
      <c r="BD53" s="18">
        <v>0</v>
      </c>
      <c r="BE53" s="18">
        <v>1000</v>
      </c>
      <c r="BF53" s="18">
        <v>0</v>
      </c>
      <c r="BG53" s="17">
        <v>0</v>
      </c>
      <c r="BH53" s="17">
        <v>0</v>
      </c>
      <c r="BI53" s="17">
        <v>716075</v>
      </c>
      <c r="BJ53" s="17">
        <v>0</v>
      </c>
      <c r="BK53" s="17">
        <v>790345</v>
      </c>
      <c r="BL53" s="17">
        <v>0</v>
      </c>
      <c r="BM53" s="17">
        <v>300</v>
      </c>
      <c r="BN53" s="17">
        <v>0</v>
      </c>
      <c r="BO53" s="17">
        <v>360</v>
      </c>
      <c r="BP53" s="17">
        <v>0</v>
      </c>
      <c r="BQ53" s="17">
        <v>366356</v>
      </c>
      <c r="BR53" s="17">
        <v>0</v>
      </c>
      <c r="BS53" s="15">
        <v>471</v>
      </c>
      <c r="BT53" s="15">
        <v>47</v>
      </c>
      <c r="BU53" s="15">
        <v>477</v>
      </c>
      <c r="BV53" s="15">
        <v>0</v>
      </c>
      <c r="BW53" s="15">
        <v>530</v>
      </c>
      <c r="BX53" s="15">
        <v>530</v>
      </c>
      <c r="BY53" s="15">
        <v>5850</v>
      </c>
      <c r="BZ53" s="15">
        <v>0</v>
      </c>
      <c r="CA53" s="15">
        <v>6500</v>
      </c>
      <c r="CB53" s="15">
        <v>160</v>
      </c>
      <c r="CC53" s="15">
        <v>6600</v>
      </c>
      <c r="CD53" s="15">
        <v>320</v>
      </c>
      <c r="CE53" s="12">
        <v>12000</v>
      </c>
      <c r="CF53" s="12">
        <v>3560</v>
      </c>
      <c r="CG53" s="12">
        <v>12000</v>
      </c>
      <c r="CH53" s="12">
        <v>6540</v>
      </c>
      <c r="CI53" s="12">
        <v>12000</v>
      </c>
      <c r="CJ53" s="12">
        <v>6548</v>
      </c>
      <c r="CK53" s="17">
        <v>3150</v>
      </c>
      <c r="CL53" s="17">
        <v>0</v>
      </c>
      <c r="CM53" s="17">
        <v>4650</v>
      </c>
      <c r="CN53" s="15">
        <v>300</v>
      </c>
      <c r="CO53" s="17">
        <v>54084</v>
      </c>
      <c r="CP53" s="17">
        <v>0</v>
      </c>
    </row>
    <row r="54" spans="1:94" ht="15.75">
      <c r="A54" s="3">
        <v>23</v>
      </c>
      <c r="B54" s="5" t="s">
        <v>66</v>
      </c>
      <c r="C54" s="5" t="s">
        <v>18</v>
      </c>
      <c r="D54" s="56" t="s">
        <v>92</v>
      </c>
      <c r="E54" s="11">
        <f t="shared" si="1"/>
        <v>764496</v>
      </c>
      <c r="F54" s="11">
        <f t="shared" si="1"/>
        <v>129298</v>
      </c>
      <c r="G54" s="11">
        <f t="shared" si="1"/>
        <v>965962</v>
      </c>
      <c r="H54" s="11">
        <f t="shared" si="1"/>
        <v>309898.5</v>
      </c>
      <c r="I54" s="11">
        <f t="shared" si="1"/>
        <v>1055725.5</v>
      </c>
      <c r="J54" s="11">
        <f t="shared" si="1"/>
        <v>897541.5</v>
      </c>
      <c r="K54" s="8">
        <v>38050</v>
      </c>
      <c r="L54" s="8">
        <v>42830</v>
      </c>
      <c r="M54" s="8">
        <v>152370</v>
      </c>
      <c r="N54" s="8">
        <v>109495</v>
      </c>
      <c r="O54" s="8">
        <v>118900</v>
      </c>
      <c r="P54" s="8">
        <v>543060</v>
      </c>
      <c r="Q54" s="19">
        <v>88780</v>
      </c>
      <c r="R54" s="19">
        <v>0</v>
      </c>
      <c r="S54" s="19">
        <v>88780</v>
      </c>
      <c r="T54" s="19">
        <v>28209.499999999996</v>
      </c>
      <c r="U54" s="19">
        <v>88780</v>
      </c>
      <c r="V54" s="19">
        <v>60570.499999999993</v>
      </c>
      <c r="W54" s="8">
        <v>1150</v>
      </c>
      <c r="X54" s="8">
        <v>620</v>
      </c>
      <c r="Y54" s="8">
        <v>1380</v>
      </c>
      <c r="Z54" s="8">
        <v>240</v>
      </c>
      <c r="AA54" s="8">
        <v>1759.4999999999998</v>
      </c>
      <c r="AB54" s="8">
        <v>0</v>
      </c>
      <c r="AC54" s="15">
        <v>5550</v>
      </c>
      <c r="AD54" s="15">
        <v>4620</v>
      </c>
      <c r="AE54" s="15">
        <v>3970</v>
      </c>
      <c r="AF54" s="15">
        <v>2205</v>
      </c>
      <c r="AG54" s="15">
        <v>3765</v>
      </c>
      <c r="AH54" s="15">
        <v>3190</v>
      </c>
      <c r="AI54" s="17">
        <v>271500</v>
      </c>
      <c r="AJ54" s="17">
        <v>16913</v>
      </c>
      <c r="AK54" s="17">
        <v>272750</v>
      </c>
      <c r="AL54" s="17">
        <v>17920</v>
      </c>
      <c r="AM54" s="17">
        <v>279850</v>
      </c>
      <c r="AN54" s="17">
        <v>10459</v>
      </c>
      <c r="AO54" s="9">
        <v>8026</v>
      </c>
      <c r="AP54" s="9">
        <v>10073</v>
      </c>
      <c r="AQ54" s="9">
        <v>32850</v>
      </c>
      <c r="AR54" s="9">
        <v>28110</v>
      </c>
      <c r="AS54" s="9">
        <v>81150</v>
      </c>
      <c r="AT54" s="9">
        <v>75800</v>
      </c>
      <c r="AU54" s="15">
        <v>77200</v>
      </c>
      <c r="AV54" s="15">
        <v>0</v>
      </c>
      <c r="AW54" s="15">
        <v>77200</v>
      </c>
      <c r="AX54" s="15">
        <v>24530</v>
      </c>
      <c r="AY54" s="19">
        <v>77200</v>
      </c>
      <c r="AZ54" s="19">
        <v>52670</v>
      </c>
      <c r="BA54" s="10">
        <v>500</v>
      </c>
      <c r="BB54" s="10">
        <v>310</v>
      </c>
      <c r="BC54" s="10">
        <v>600</v>
      </c>
      <c r="BD54" s="10">
        <v>100</v>
      </c>
      <c r="BE54" s="10">
        <v>765</v>
      </c>
      <c r="BF54" s="10">
        <v>0</v>
      </c>
      <c r="BG54" s="17">
        <v>43350</v>
      </c>
      <c r="BH54" s="17">
        <v>4008</v>
      </c>
      <c r="BI54" s="17">
        <v>49000</v>
      </c>
      <c r="BJ54" s="17">
        <v>1403</v>
      </c>
      <c r="BK54" s="17">
        <v>64730</v>
      </c>
      <c r="BL54" s="17">
        <v>3086</v>
      </c>
      <c r="BM54" s="15">
        <v>35767</v>
      </c>
      <c r="BN54" s="15">
        <v>13207</v>
      </c>
      <c r="BO54" s="15">
        <v>37248</v>
      </c>
      <c r="BP54" s="15">
        <v>15668</v>
      </c>
      <c r="BQ54" s="15">
        <v>35450</v>
      </c>
      <c r="BR54" s="15">
        <v>4099</v>
      </c>
      <c r="BS54" s="15">
        <v>77200</v>
      </c>
      <c r="BT54" s="15">
        <v>0</v>
      </c>
      <c r="BU54" s="15">
        <v>77200</v>
      </c>
      <c r="BV54" s="15">
        <v>24530</v>
      </c>
      <c r="BW54" s="15">
        <v>77200</v>
      </c>
      <c r="BX54" s="15">
        <v>52670</v>
      </c>
      <c r="BY54" s="14">
        <v>27548</v>
      </c>
      <c r="BZ54" s="14">
        <v>18446</v>
      </c>
      <c r="CA54" s="14">
        <v>42221</v>
      </c>
      <c r="CB54" s="14">
        <v>22673</v>
      </c>
      <c r="CC54" s="14">
        <v>63153</v>
      </c>
      <c r="CD54" s="14">
        <v>15574</v>
      </c>
      <c r="CE54" s="12">
        <v>18020</v>
      </c>
      <c r="CF54" s="12">
        <v>10070</v>
      </c>
      <c r="CG54" s="12">
        <v>19850</v>
      </c>
      <c r="CH54" s="12">
        <v>15110</v>
      </c>
      <c r="CI54" s="12">
        <v>81150</v>
      </c>
      <c r="CJ54" s="12">
        <v>75800</v>
      </c>
      <c r="CK54" s="17">
        <v>71855</v>
      </c>
      <c r="CL54" s="17">
        <v>8201</v>
      </c>
      <c r="CM54" s="17">
        <v>110543</v>
      </c>
      <c r="CN54" s="15">
        <v>19705</v>
      </c>
      <c r="CO54" s="17">
        <v>81873</v>
      </c>
      <c r="CP54" s="17">
        <v>563</v>
      </c>
    </row>
    <row r="55" spans="1:94" ht="15.75">
      <c r="A55" s="46">
        <v>24</v>
      </c>
      <c r="B55" s="6" t="s">
        <v>67</v>
      </c>
      <c r="C55" s="6" t="s">
        <v>77</v>
      </c>
      <c r="D55" s="56" t="s">
        <v>92</v>
      </c>
      <c r="E55" s="11">
        <f t="shared" si="1"/>
        <v>1603802</v>
      </c>
      <c r="F55" s="11">
        <f t="shared" si="1"/>
        <v>1270251</v>
      </c>
      <c r="G55" s="11">
        <f t="shared" si="1"/>
        <v>1369421</v>
      </c>
      <c r="H55" s="11">
        <f t="shared" si="1"/>
        <v>907684</v>
      </c>
      <c r="I55" s="11">
        <f t="shared" si="1"/>
        <v>1311800</v>
      </c>
      <c r="J55" s="11">
        <f t="shared" si="1"/>
        <v>872786</v>
      </c>
      <c r="K55" s="8">
        <v>55500</v>
      </c>
      <c r="L55" s="8">
        <v>47420</v>
      </c>
      <c r="M55" s="8">
        <v>95300</v>
      </c>
      <c r="N55" s="8">
        <v>62610</v>
      </c>
      <c r="O55" s="8">
        <v>101100</v>
      </c>
      <c r="P55" s="8">
        <v>610300</v>
      </c>
      <c r="Q55" s="19">
        <v>70200</v>
      </c>
      <c r="R55" s="19">
        <v>62100</v>
      </c>
      <c r="S55" s="19">
        <v>72000</v>
      </c>
      <c r="T55" s="19">
        <v>65200</v>
      </c>
      <c r="U55" s="19">
        <v>72500</v>
      </c>
      <c r="V55" s="19">
        <v>63100</v>
      </c>
      <c r="W55" s="8">
        <v>47609.999999999993</v>
      </c>
      <c r="X55" s="8">
        <v>1080</v>
      </c>
      <c r="Y55" s="8">
        <v>47839.999999999993</v>
      </c>
      <c r="Z55" s="8">
        <v>43200</v>
      </c>
      <c r="AA55" s="8">
        <v>48299.999999999993</v>
      </c>
      <c r="AB55" s="8">
        <v>0</v>
      </c>
      <c r="AC55" s="15">
        <v>1620</v>
      </c>
      <c r="AD55" s="15">
        <v>800</v>
      </c>
      <c r="AE55" s="15">
        <v>47574</v>
      </c>
      <c r="AF55" s="15">
        <v>45954</v>
      </c>
      <c r="AG55" s="15">
        <v>600</v>
      </c>
      <c r="AH55" s="15">
        <v>150</v>
      </c>
      <c r="AI55" s="17">
        <v>300650</v>
      </c>
      <c r="AJ55" s="17">
        <v>77364</v>
      </c>
      <c r="AK55" s="17">
        <v>316920</v>
      </c>
      <c r="AL55" s="17">
        <v>74173</v>
      </c>
      <c r="AM55" s="17">
        <v>368500</v>
      </c>
      <c r="AN55" s="17">
        <v>14464</v>
      </c>
      <c r="AO55" s="9">
        <v>289579</v>
      </c>
      <c r="AP55" s="9">
        <v>302909</v>
      </c>
      <c r="AQ55" s="9">
        <v>22150</v>
      </c>
      <c r="AR55" s="9">
        <v>21760</v>
      </c>
      <c r="AS55" s="9">
        <v>36000</v>
      </c>
      <c r="AT55" s="9">
        <v>39000</v>
      </c>
      <c r="AU55" s="15">
        <v>0</v>
      </c>
      <c r="AV55" s="15">
        <v>0</v>
      </c>
      <c r="AW55" s="15">
        <v>0</v>
      </c>
      <c r="AX55" s="15">
        <v>0</v>
      </c>
      <c r="AY55" s="19">
        <v>45000</v>
      </c>
      <c r="AZ55" s="19">
        <v>35220</v>
      </c>
      <c r="BA55" s="10">
        <v>20700</v>
      </c>
      <c r="BB55" s="10">
        <v>540</v>
      </c>
      <c r="BC55" s="10">
        <v>20800</v>
      </c>
      <c r="BD55" s="10">
        <v>18000</v>
      </c>
      <c r="BE55" s="10">
        <v>21000</v>
      </c>
      <c r="BF55" s="10">
        <v>0</v>
      </c>
      <c r="BG55" s="17">
        <v>193700</v>
      </c>
      <c r="BH55" s="17">
        <v>0</v>
      </c>
      <c r="BI55" s="17">
        <v>208900</v>
      </c>
      <c r="BJ55" s="17">
        <v>72050</v>
      </c>
      <c r="BK55" s="17">
        <v>236650</v>
      </c>
      <c r="BL55" s="17">
        <v>592</v>
      </c>
      <c r="BM55" s="15">
        <v>116364</v>
      </c>
      <c r="BN55" s="15">
        <v>181859</v>
      </c>
      <c r="BO55" s="15">
        <v>166987</v>
      </c>
      <c r="BP55" s="15">
        <v>175877</v>
      </c>
      <c r="BQ55" s="15">
        <v>144600</v>
      </c>
      <c r="BR55" s="15">
        <v>6800</v>
      </c>
      <c r="BS55" s="15">
        <v>0</v>
      </c>
      <c r="BT55" s="15">
        <v>0</v>
      </c>
      <c r="BU55" s="15">
        <v>0</v>
      </c>
      <c r="BV55" s="15"/>
      <c r="BW55" s="15">
        <v>45000</v>
      </c>
      <c r="BX55" s="15">
        <v>35220</v>
      </c>
      <c r="BY55" s="15">
        <v>0</v>
      </c>
      <c r="BZ55" s="15">
        <v>0</v>
      </c>
      <c r="CA55" s="14">
        <v>271150</v>
      </c>
      <c r="CB55" s="14">
        <v>287850</v>
      </c>
      <c r="CC55" s="14">
        <v>73000</v>
      </c>
      <c r="CD55" s="14">
        <v>27000</v>
      </c>
      <c r="CE55" s="12">
        <v>289579</v>
      </c>
      <c r="CF55" s="12">
        <v>302909</v>
      </c>
      <c r="CG55" s="12">
        <v>22150</v>
      </c>
      <c r="CH55" s="12">
        <v>21760</v>
      </c>
      <c r="CI55" s="12">
        <v>36000</v>
      </c>
      <c r="CJ55" s="12">
        <v>39000</v>
      </c>
      <c r="CK55" s="17">
        <v>218300</v>
      </c>
      <c r="CL55" s="17">
        <v>293270</v>
      </c>
      <c r="CM55" s="17">
        <v>77650</v>
      </c>
      <c r="CN55" s="15">
        <v>19250</v>
      </c>
      <c r="CO55" s="17">
        <v>83550</v>
      </c>
      <c r="CP55" s="17">
        <v>1940</v>
      </c>
    </row>
    <row r="56" spans="1:94" ht="15.75">
      <c r="A56" s="47"/>
      <c r="B56" s="6" t="s">
        <v>67</v>
      </c>
      <c r="C56" s="6" t="s">
        <v>18</v>
      </c>
      <c r="D56" s="56" t="s">
        <v>92</v>
      </c>
      <c r="E56" s="11">
        <f t="shared" si="1"/>
        <v>1367253</v>
      </c>
      <c r="F56" s="11">
        <f t="shared" si="1"/>
        <v>693142.8</v>
      </c>
      <c r="G56" s="11">
        <f t="shared" si="1"/>
        <v>1340216.6000000001</v>
      </c>
      <c r="H56" s="11">
        <f t="shared" si="1"/>
        <v>530259.69999999995</v>
      </c>
      <c r="I56" s="11">
        <f t="shared" si="1"/>
        <v>1139962</v>
      </c>
      <c r="J56" s="11" t="e">
        <f t="shared" si="1"/>
        <v>#VALUE!</v>
      </c>
      <c r="K56" s="8">
        <v>39200</v>
      </c>
      <c r="L56" s="8">
        <v>22410</v>
      </c>
      <c r="M56" s="8">
        <v>64200</v>
      </c>
      <c r="N56" s="8">
        <v>27270</v>
      </c>
      <c r="O56" s="8">
        <v>65800</v>
      </c>
      <c r="P56" s="8">
        <v>29800</v>
      </c>
      <c r="Q56" s="19">
        <v>80201</v>
      </c>
      <c r="R56" s="19">
        <v>8109.7999999999993</v>
      </c>
      <c r="S56" s="19">
        <v>81102.599999999991</v>
      </c>
      <c r="T56" s="19">
        <v>85741.7</v>
      </c>
      <c r="U56" s="19">
        <v>90114</v>
      </c>
      <c r="V56" s="19">
        <v>44286.5</v>
      </c>
      <c r="W56" s="8">
        <v>0</v>
      </c>
      <c r="X56" s="8">
        <v>0</v>
      </c>
      <c r="Y56" s="8">
        <v>0</v>
      </c>
      <c r="Z56" s="8">
        <v>0</v>
      </c>
      <c r="AA56" s="8">
        <v>598</v>
      </c>
      <c r="AB56" s="8">
        <v>0</v>
      </c>
      <c r="AC56" s="15">
        <v>11000</v>
      </c>
      <c r="AD56" s="15">
        <v>10000</v>
      </c>
      <c r="AE56" s="15">
        <v>140500</v>
      </c>
      <c r="AF56" s="15">
        <v>140500</v>
      </c>
      <c r="AG56" s="15">
        <v>200</v>
      </c>
      <c r="AH56" s="15">
        <v>527</v>
      </c>
      <c r="AI56" s="17">
        <v>263250</v>
      </c>
      <c r="AJ56" s="17">
        <v>9920</v>
      </c>
      <c r="AK56" s="17">
        <v>280020</v>
      </c>
      <c r="AL56" s="17">
        <v>9970</v>
      </c>
      <c r="AM56" s="17">
        <v>338750</v>
      </c>
      <c r="AN56" s="17">
        <v>8320</v>
      </c>
      <c r="AO56" s="9">
        <v>302650</v>
      </c>
      <c r="AP56" s="9">
        <v>297723</v>
      </c>
      <c r="AQ56" s="9">
        <v>0</v>
      </c>
      <c r="AR56" s="9">
        <v>0</v>
      </c>
      <c r="AS56" s="9">
        <v>46800</v>
      </c>
      <c r="AT56" s="9">
        <v>46800</v>
      </c>
      <c r="AU56" s="15">
        <v>69740</v>
      </c>
      <c r="AV56" s="15">
        <v>7052</v>
      </c>
      <c r="AW56" s="15">
        <v>70524</v>
      </c>
      <c r="AX56" s="15">
        <v>74558</v>
      </c>
      <c r="AY56" s="19">
        <v>78360</v>
      </c>
      <c r="AZ56" s="19">
        <v>38510</v>
      </c>
      <c r="BA56" s="10">
        <v>0</v>
      </c>
      <c r="BB56" s="10">
        <v>0</v>
      </c>
      <c r="BC56" s="10">
        <v>0</v>
      </c>
      <c r="BD56" s="10">
        <v>0</v>
      </c>
      <c r="BE56" s="10">
        <v>260</v>
      </c>
      <c r="BF56" s="10">
        <v>0</v>
      </c>
      <c r="BG56" s="17">
        <v>158500</v>
      </c>
      <c r="BH56" s="17">
        <v>0</v>
      </c>
      <c r="BI56" s="17">
        <v>201720</v>
      </c>
      <c r="BJ56" s="17">
        <v>66650</v>
      </c>
      <c r="BK56" s="17">
        <v>227000</v>
      </c>
      <c r="BL56" s="17">
        <v>5768</v>
      </c>
      <c r="BM56" s="15">
        <v>51742</v>
      </c>
      <c r="BN56" s="15">
        <v>7036</v>
      </c>
      <c r="BO56" s="15">
        <v>65266</v>
      </c>
      <c r="BP56" s="15">
        <v>15392</v>
      </c>
      <c r="BQ56" s="15">
        <v>69350</v>
      </c>
      <c r="BR56" s="15">
        <v>4300</v>
      </c>
      <c r="BS56" s="15">
        <v>69740</v>
      </c>
      <c r="BT56" s="15">
        <v>7052</v>
      </c>
      <c r="BU56" s="15">
        <v>70524</v>
      </c>
      <c r="BV56" s="15">
        <v>74558</v>
      </c>
      <c r="BW56" s="15">
        <v>78360</v>
      </c>
      <c r="BX56" s="15">
        <v>38510</v>
      </c>
      <c r="BY56" s="14">
        <v>5720</v>
      </c>
      <c r="BZ56" s="14">
        <v>200</v>
      </c>
      <c r="CA56" s="14">
        <v>39055</v>
      </c>
      <c r="CB56" s="14">
        <v>29400</v>
      </c>
      <c r="CC56" s="14">
        <v>66000</v>
      </c>
      <c r="CD56" s="14" t="s">
        <v>82</v>
      </c>
      <c r="CE56" s="12">
        <v>302500</v>
      </c>
      <c r="CF56" s="12">
        <v>298700</v>
      </c>
      <c r="CG56" s="12">
        <v>305000</v>
      </c>
      <c r="CH56" s="12">
        <v>0</v>
      </c>
      <c r="CI56" s="12">
        <v>46800</v>
      </c>
      <c r="CJ56" s="12">
        <v>46800</v>
      </c>
      <c r="CK56" s="17">
        <v>13010</v>
      </c>
      <c r="CL56" s="17">
        <v>24940</v>
      </c>
      <c r="CM56" s="17">
        <v>22305</v>
      </c>
      <c r="CN56" s="15">
        <v>6220</v>
      </c>
      <c r="CO56" s="17">
        <v>31570</v>
      </c>
      <c r="CP56" s="17">
        <v>40</v>
      </c>
    </row>
    <row r="57" spans="1:94" ht="15.75">
      <c r="A57" s="41">
        <v>25</v>
      </c>
      <c r="B57" s="54" t="s">
        <v>68</v>
      </c>
      <c r="C57" s="5" t="s">
        <v>12</v>
      </c>
      <c r="D57" s="56" t="s">
        <v>92</v>
      </c>
      <c r="E57" s="11">
        <f t="shared" si="1"/>
        <v>2866200.9</v>
      </c>
      <c r="F57" s="11">
        <f t="shared" si="1"/>
        <v>476837.9</v>
      </c>
      <c r="G57" s="11">
        <f t="shared" si="1"/>
        <v>3409310.7</v>
      </c>
      <c r="H57" s="11">
        <f t="shared" si="1"/>
        <v>1992769</v>
      </c>
      <c r="I57" s="11">
        <f t="shared" si="1"/>
        <v>3168181</v>
      </c>
      <c r="J57" s="11">
        <f t="shared" si="1"/>
        <v>933083</v>
      </c>
      <c r="K57" s="8">
        <v>36800</v>
      </c>
      <c r="L57" s="8">
        <v>18600</v>
      </c>
      <c r="M57" s="8">
        <v>42000</v>
      </c>
      <c r="N57" s="8">
        <v>20000</v>
      </c>
      <c r="O57" s="8">
        <v>48000</v>
      </c>
      <c r="P57" s="8">
        <v>55200</v>
      </c>
      <c r="Q57" s="19">
        <v>167239.9</v>
      </c>
      <c r="R57" s="19">
        <v>16911.899999999998</v>
      </c>
      <c r="S57" s="19">
        <v>169119</v>
      </c>
      <c r="T57" s="19">
        <v>68839</v>
      </c>
      <c r="U57" s="19">
        <v>187910</v>
      </c>
      <c r="V57" s="19">
        <v>119070.99999999999</v>
      </c>
      <c r="W57" s="8">
        <v>1150</v>
      </c>
      <c r="X57" s="8">
        <v>890</v>
      </c>
      <c r="Y57" s="8">
        <v>2300</v>
      </c>
      <c r="Z57" s="8">
        <v>0</v>
      </c>
      <c r="AA57" s="8">
        <v>2530</v>
      </c>
      <c r="AB57" s="8">
        <v>0</v>
      </c>
      <c r="AC57" s="15">
        <v>3000</v>
      </c>
      <c r="AD57" s="15">
        <v>1570</v>
      </c>
      <c r="AE57" s="15">
        <v>8542</v>
      </c>
      <c r="AF57" s="15">
        <v>105878</v>
      </c>
      <c r="AG57" s="15">
        <v>17793</v>
      </c>
      <c r="AH57" s="15">
        <v>14963</v>
      </c>
      <c r="AI57" s="17">
        <v>1160850</v>
      </c>
      <c r="AJ57" s="17">
        <v>7050</v>
      </c>
      <c r="AK57" s="17">
        <v>1232200</v>
      </c>
      <c r="AL57" s="17">
        <v>27368</v>
      </c>
      <c r="AM57" s="17">
        <v>1224350</v>
      </c>
      <c r="AN57" s="17">
        <v>11870</v>
      </c>
      <c r="AO57" s="9">
        <v>52700</v>
      </c>
      <c r="AP57" s="9">
        <v>54753</v>
      </c>
      <c r="AQ57" s="9">
        <v>0</v>
      </c>
      <c r="AR57" s="9">
        <v>62</v>
      </c>
      <c r="AS57" s="9">
        <v>39000</v>
      </c>
      <c r="AT57" s="9">
        <v>39000</v>
      </c>
      <c r="AU57" s="15">
        <v>145426</v>
      </c>
      <c r="AV57" s="15">
        <v>14706</v>
      </c>
      <c r="AW57" s="15">
        <v>147060</v>
      </c>
      <c r="AX57" s="15">
        <v>59860</v>
      </c>
      <c r="AY57" s="19">
        <v>163400</v>
      </c>
      <c r="AZ57" s="19">
        <v>103540</v>
      </c>
      <c r="BA57" s="10">
        <v>500</v>
      </c>
      <c r="BB57" s="10">
        <v>445</v>
      </c>
      <c r="BC57" s="10">
        <v>1000</v>
      </c>
      <c r="BD57" s="10">
        <v>0</v>
      </c>
      <c r="BE57" s="10">
        <v>1100</v>
      </c>
      <c r="BF57" s="10">
        <v>0</v>
      </c>
      <c r="BG57" s="17">
        <v>232500</v>
      </c>
      <c r="BH57" s="17">
        <v>1000</v>
      </c>
      <c r="BI57" s="17">
        <v>242770</v>
      </c>
      <c r="BJ57" s="17">
        <v>900</v>
      </c>
      <c r="BK57" s="17">
        <v>258380</v>
      </c>
      <c r="BL57" s="17">
        <v>1200</v>
      </c>
      <c r="BM57" s="15">
        <v>664034</v>
      </c>
      <c r="BN57" s="15">
        <v>127478</v>
      </c>
      <c r="BO57" s="15">
        <v>736652</v>
      </c>
      <c r="BP57" s="15">
        <v>431269</v>
      </c>
      <c r="BQ57" s="15">
        <v>809128</v>
      </c>
      <c r="BR57" s="15">
        <v>252169</v>
      </c>
      <c r="BS57" s="15">
        <v>145426</v>
      </c>
      <c r="BT57" s="15">
        <v>14706</v>
      </c>
      <c r="BU57" s="15">
        <v>147060</v>
      </c>
      <c r="BV57" s="15">
        <v>59860</v>
      </c>
      <c r="BW57" s="15">
        <v>163400</v>
      </c>
      <c r="BX57" s="15">
        <v>103540</v>
      </c>
      <c r="BY57" s="14">
        <v>80935</v>
      </c>
      <c r="BZ57" s="14">
        <v>58755</v>
      </c>
      <c r="CA57" s="14">
        <v>472553.7</v>
      </c>
      <c r="CB57" s="14">
        <v>426777</v>
      </c>
      <c r="CC57" s="14">
        <v>89820</v>
      </c>
      <c r="CD57" s="14">
        <v>42800</v>
      </c>
      <c r="CE57" s="12">
        <v>52700</v>
      </c>
      <c r="CF57" s="12">
        <v>54753</v>
      </c>
      <c r="CG57" s="12">
        <v>0</v>
      </c>
      <c r="CH57" s="12">
        <v>62</v>
      </c>
      <c r="CI57" s="12">
        <v>39000</v>
      </c>
      <c r="CJ57" s="12">
        <v>39000</v>
      </c>
      <c r="CK57" s="17">
        <v>122940</v>
      </c>
      <c r="CL57" s="17">
        <v>105220</v>
      </c>
      <c r="CM57" s="17">
        <v>208054</v>
      </c>
      <c r="CN57" s="15">
        <v>791894</v>
      </c>
      <c r="CO57" s="17">
        <v>124370</v>
      </c>
      <c r="CP57" s="17">
        <v>150730</v>
      </c>
    </row>
    <row r="58" spans="1:94" ht="15.75">
      <c r="A58" s="41"/>
      <c r="B58" s="54"/>
      <c r="C58" s="5" t="s">
        <v>69</v>
      </c>
      <c r="D58" s="56" t="s">
        <v>92</v>
      </c>
      <c r="E58" s="11">
        <f t="shared" si="1"/>
        <v>2037849.25</v>
      </c>
      <c r="F58" s="11">
        <f t="shared" si="1"/>
        <v>191653.65</v>
      </c>
      <c r="G58" s="11">
        <f t="shared" si="1"/>
        <v>2380120.7999999998</v>
      </c>
      <c r="H58" s="11">
        <f t="shared" si="1"/>
        <v>762169</v>
      </c>
      <c r="I58" s="11">
        <f t="shared" si="1"/>
        <v>2554922</v>
      </c>
      <c r="J58" s="11">
        <f t="shared" si="1"/>
        <v>722303</v>
      </c>
      <c r="K58" s="8">
        <v>36801</v>
      </c>
      <c r="L58" s="8">
        <v>0</v>
      </c>
      <c r="M58" s="8">
        <v>15000</v>
      </c>
      <c r="N58" s="8">
        <v>0</v>
      </c>
      <c r="O58" s="8">
        <v>15000</v>
      </c>
      <c r="P58" s="8">
        <v>104719</v>
      </c>
      <c r="Q58" s="19">
        <v>118398.24999999999</v>
      </c>
      <c r="R58" s="19">
        <v>11972.65</v>
      </c>
      <c r="S58" s="19">
        <v>119728.79999999999</v>
      </c>
      <c r="T58" s="19">
        <v>124866.99999999999</v>
      </c>
      <c r="U58" s="19">
        <v>133032</v>
      </c>
      <c r="V58" s="19">
        <v>82294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15">
        <v>1160</v>
      </c>
      <c r="AD58" s="15">
        <v>160</v>
      </c>
      <c r="AE58" s="15">
        <v>2000</v>
      </c>
      <c r="AF58" s="15">
        <v>11585</v>
      </c>
      <c r="AG58" s="15">
        <v>26580</v>
      </c>
      <c r="AH58" s="15">
        <v>24630</v>
      </c>
      <c r="AI58" s="17">
        <v>1210700</v>
      </c>
      <c r="AJ58" s="17">
        <v>4864</v>
      </c>
      <c r="AK58" s="17">
        <v>1264800</v>
      </c>
      <c r="AL58" s="17">
        <v>8902</v>
      </c>
      <c r="AM58" s="17">
        <v>1366350</v>
      </c>
      <c r="AN58" s="17">
        <v>9100</v>
      </c>
      <c r="AO58" s="9">
        <v>49240</v>
      </c>
      <c r="AP58" s="9">
        <v>30118</v>
      </c>
      <c r="AQ58" s="9">
        <v>66400</v>
      </c>
      <c r="AR58" s="9">
        <v>52374</v>
      </c>
      <c r="AS58" s="9">
        <v>109250</v>
      </c>
      <c r="AT58" s="9">
        <v>89100</v>
      </c>
      <c r="AU58" s="15">
        <v>102955</v>
      </c>
      <c r="AV58" s="15">
        <v>10411</v>
      </c>
      <c r="AW58" s="15">
        <v>104112</v>
      </c>
      <c r="AX58" s="15">
        <v>108580</v>
      </c>
      <c r="AY58" s="19">
        <v>115680</v>
      </c>
      <c r="AZ58" s="19">
        <v>71560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7">
        <v>236500</v>
      </c>
      <c r="BH58" s="17">
        <v>10140</v>
      </c>
      <c r="BI58" s="17">
        <v>246800</v>
      </c>
      <c r="BJ58" s="17">
        <v>0</v>
      </c>
      <c r="BK58" s="17">
        <v>262050</v>
      </c>
      <c r="BL58" s="17">
        <v>1400</v>
      </c>
      <c r="BM58" s="15">
        <v>22300</v>
      </c>
      <c r="BN58" s="15">
        <v>3389</v>
      </c>
      <c r="BO58" s="15">
        <v>27518</v>
      </c>
      <c r="BP58" s="15">
        <v>4497</v>
      </c>
      <c r="BQ58" s="15">
        <v>34460</v>
      </c>
      <c r="BR58" s="15">
        <v>2700</v>
      </c>
      <c r="BS58" s="15">
        <v>102955</v>
      </c>
      <c r="BT58" s="15">
        <v>10411</v>
      </c>
      <c r="BU58" s="15">
        <v>104112</v>
      </c>
      <c r="BV58" s="15">
        <v>108580</v>
      </c>
      <c r="BW58" s="15">
        <v>115680</v>
      </c>
      <c r="BX58" s="15">
        <v>71560</v>
      </c>
      <c r="BY58" s="14">
        <v>22000</v>
      </c>
      <c r="BZ58" s="14">
        <v>11600</v>
      </c>
      <c r="CA58" s="14">
        <v>314900</v>
      </c>
      <c r="CB58" s="14">
        <v>184700</v>
      </c>
      <c r="CC58" s="14">
        <v>234540</v>
      </c>
      <c r="CD58" s="14">
        <v>145790</v>
      </c>
      <c r="CE58" s="12">
        <v>49240</v>
      </c>
      <c r="CF58" s="12">
        <v>30118</v>
      </c>
      <c r="CG58" s="12">
        <v>66400</v>
      </c>
      <c r="CH58" s="12">
        <v>52374</v>
      </c>
      <c r="CI58" s="12">
        <v>109250</v>
      </c>
      <c r="CJ58" s="12">
        <v>89100</v>
      </c>
      <c r="CK58" s="17">
        <v>85600</v>
      </c>
      <c r="CL58" s="17">
        <v>68470</v>
      </c>
      <c r="CM58" s="17">
        <v>48350</v>
      </c>
      <c r="CN58" s="15">
        <v>105710</v>
      </c>
      <c r="CO58" s="17">
        <v>33050</v>
      </c>
      <c r="CP58" s="17">
        <v>30350</v>
      </c>
    </row>
    <row r="59" spans="1:94" ht="15.75">
      <c r="A59" s="41">
        <v>26</v>
      </c>
      <c r="B59" s="54" t="s">
        <v>70</v>
      </c>
      <c r="C59" s="5" t="s">
        <v>12</v>
      </c>
      <c r="D59" s="56" t="s">
        <v>92</v>
      </c>
      <c r="E59" s="11">
        <f t="shared" si="1"/>
        <v>2824844.5</v>
      </c>
      <c r="F59" s="11">
        <f t="shared" si="1"/>
        <v>798185.5</v>
      </c>
      <c r="G59" s="11">
        <f t="shared" si="1"/>
        <v>5305466</v>
      </c>
      <c r="H59" s="11">
        <f t="shared" si="1"/>
        <v>3877261.9</v>
      </c>
      <c r="I59" s="11">
        <f t="shared" si="1"/>
        <v>4324458</v>
      </c>
      <c r="J59" s="11">
        <f t="shared" si="1"/>
        <v>2007838.5</v>
      </c>
      <c r="K59" s="8">
        <v>47000</v>
      </c>
      <c r="L59" s="8">
        <v>75070</v>
      </c>
      <c r="M59" s="8">
        <v>349390</v>
      </c>
      <c r="N59" s="8">
        <v>274990</v>
      </c>
      <c r="O59" s="8">
        <v>194240</v>
      </c>
      <c r="P59" s="8">
        <v>185490</v>
      </c>
      <c r="Q59" s="19">
        <v>177065.5</v>
      </c>
      <c r="R59" s="19">
        <v>17905.5</v>
      </c>
      <c r="S59" s="19">
        <v>179055</v>
      </c>
      <c r="T59" s="19">
        <v>129179.49999999999</v>
      </c>
      <c r="U59" s="19">
        <v>198949.99999999997</v>
      </c>
      <c r="V59" s="19">
        <v>69770.5</v>
      </c>
      <c r="W59" s="8">
        <v>2300</v>
      </c>
      <c r="X59" s="8">
        <v>890</v>
      </c>
      <c r="Y59" s="8">
        <v>41400</v>
      </c>
      <c r="Z59" s="8">
        <v>38510.400000000001</v>
      </c>
      <c r="AA59" s="8">
        <v>3449.9999999999995</v>
      </c>
      <c r="AB59" s="8">
        <v>2724</v>
      </c>
      <c r="AC59" s="15">
        <v>17650</v>
      </c>
      <c r="AD59" s="15">
        <v>8110</v>
      </c>
      <c r="AE59" s="15">
        <v>191710</v>
      </c>
      <c r="AF59" s="15">
        <v>178040</v>
      </c>
      <c r="AG59" s="15">
        <v>19100</v>
      </c>
      <c r="AH59" s="15">
        <v>14150</v>
      </c>
      <c r="AI59" s="17">
        <v>1177550</v>
      </c>
      <c r="AJ59" s="17">
        <v>16901</v>
      </c>
      <c r="AK59" s="17">
        <v>1258900</v>
      </c>
      <c r="AL59" s="17">
        <v>44662</v>
      </c>
      <c r="AM59" s="17">
        <v>1235050</v>
      </c>
      <c r="AN59" s="17">
        <v>6589</v>
      </c>
      <c r="AO59" s="9">
        <v>130960</v>
      </c>
      <c r="AP59" s="9">
        <v>132234</v>
      </c>
      <c r="AQ59" s="9">
        <v>934452</v>
      </c>
      <c r="AR59" s="9">
        <v>932803</v>
      </c>
      <c r="AS59" s="9">
        <v>237942</v>
      </c>
      <c r="AT59" s="9">
        <v>237432</v>
      </c>
      <c r="AU59" s="15">
        <v>153970</v>
      </c>
      <c r="AV59" s="15">
        <v>15570</v>
      </c>
      <c r="AW59" s="15">
        <v>155700</v>
      </c>
      <c r="AX59" s="15">
        <v>112330</v>
      </c>
      <c r="AY59" s="19">
        <v>173000</v>
      </c>
      <c r="AZ59" s="19">
        <v>60670</v>
      </c>
      <c r="BA59" s="10">
        <v>1000</v>
      </c>
      <c r="BB59" s="10">
        <v>445</v>
      </c>
      <c r="BC59" s="10">
        <v>18000</v>
      </c>
      <c r="BD59" s="10">
        <v>16046</v>
      </c>
      <c r="BE59" s="10">
        <v>1500</v>
      </c>
      <c r="BF59" s="10">
        <v>1135</v>
      </c>
      <c r="BG59" s="17">
        <v>266100</v>
      </c>
      <c r="BH59" s="17">
        <v>3310</v>
      </c>
      <c r="BI59" s="17">
        <v>340650</v>
      </c>
      <c r="BJ59" s="17">
        <v>246946</v>
      </c>
      <c r="BK59" s="17">
        <v>317000</v>
      </c>
      <c r="BL59" s="17">
        <v>73330</v>
      </c>
      <c r="BM59" s="15">
        <v>243479</v>
      </c>
      <c r="BN59" s="15">
        <v>44889</v>
      </c>
      <c r="BO59" s="15">
        <v>279755</v>
      </c>
      <c r="BP59" s="15">
        <v>474913</v>
      </c>
      <c r="BQ59" s="15">
        <v>298372</v>
      </c>
      <c r="BR59" s="15">
        <v>127624</v>
      </c>
      <c r="BS59" s="15">
        <v>153970</v>
      </c>
      <c r="BT59" s="15">
        <v>15570</v>
      </c>
      <c r="BU59" s="15">
        <v>155700</v>
      </c>
      <c r="BV59" s="15">
        <v>112330</v>
      </c>
      <c r="BW59" s="15">
        <v>173000</v>
      </c>
      <c r="BX59" s="15">
        <v>60670</v>
      </c>
      <c r="BY59" s="14">
        <v>26610</v>
      </c>
      <c r="BZ59" s="14">
        <v>21350</v>
      </c>
      <c r="CA59" s="14">
        <v>308768</v>
      </c>
      <c r="CB59" s="14">
        <v>199950</v>
      </c>
      <c r="CC59" s="14">
        <v>273612</v>
      </c>
      <c r="CD59" s="14">
        <v>162676</v>
      </c>
      <c r="CE59" s="12">
        <v>236920</v>
      </c>
      <c r="CF59" s="12">
        <v>221230</v>
      </c>
      <c r="CG59" s="12">
        <v>930000</v>
      </c>
      <c r="CH59" s="12">
        <v>857000</v>
      </c>
      <c r="CI59" s="12">
        <v>987000</v>
      </c>
      <c r="CJ59" s="12">
        <v>870200</v>
      </c>
      <c r="CK59" s="17">
        <v>190270</v>
      </c>
      <c r="CL59" s="17">
        <v>224711</v>
      </c>
      <c r="CM59" s="17">
        <v>161986</v>
      </c>
      <c r="CN59" s="15">
        <v>259562</v>
      </c>
      <c r="CO59" s="17">
        <v>212242</v>
      </c>
      <c r="CP59" s="17">
        <v>135378</v>
      </c>
    </row>
    <row r="60" spans="1:94" ht="15.75">
      <c r="A60" s="41"/>
      <c r="B60" s="54"/>
      <c r="C60" s="5" t="s">
        <v>69</v>
      </c>
      <c r="D60" s="56" t="s">
        <v>92</v>
      </c>
      <c r="E60" s="11">
        <f t="shared" si="1"/>
        <v>3198111.5</v>
      </c>
      <c r="F60" s="11">
        <f t="shared" si="1"/>
        <v>522149.5</v>
      </c>
      <c r="G60" s="11">
        <f t="shared" si="1"/>
        <v>4306915</v>
      </c>
      <c r="H60" s="11">
        <f t="shared" si="1"/>
        <v>7956697</v>
      </c>
      <c r="I60" s="11">
        <f t="shared" si="1"/>
        <v>4024350</v>
      </c>
      <c r="J60" s="11">
        <f t="shared" si="1"/>
        <v>1185205</v>
      </c>
      <c r="K60" s="8">
        <v>52600</v>
      </c>
      <c r="L60" s="8">
        <v>8200</v>
      </c>
      <c r="M60" s="8">
        <v>90600</v>
      </c>
      <c r="N60" s="8">
        <v>21479</v>
      </c>
      <c r="O60" s="8">
        <v>90400</v>
      </c>
      <c r="P60" s="8">
        <v>138500</v>
      </c>
      <c r="Q60" s="19">
        <v>437034.49999999994</v>
      </c>
      <c r="R60" s="19">
        <v>44194.5</v>
      </c>
      <c r="S60" s="19">
        <v>441944.99999999994</v>
      </c>
      <c r="T60" s="19">
        <v>351555</v>
      </c>
      <c r="U60" s="19">
        <v>491049.99999999994</v>
      </c>
      <c r="V60" s="19">
        <v>139495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15">
        <v>14750</v>
      </c>
      <c r="AD60" s="15">
        <v>13250</v>
      </c>
      <c r="AE60" s="15">
        <v>11000</v>
      </c>
      <c r="AF60" s="15">
        <v>10000</v>
      </c>
      <c r="AG60" s="15">
        <v>65200</v>
      </c>
      <c r="AH60" s="15">
        <v>62400</v>
      </c>
      <c r="AI60" s="17">
        <v>1211000</v>
      </c>
      <c r="AJ60" s="17">
        <v>4950</v>
      </c>
      <c r="AK60" s="17">
        <v>1361430</v>
      </c>
      <c r="AL60" s="17">
        <v>4980</v>
      </c>
      <c r="AM60" s="17">
        <v>1412030</v>
      </c>
      <c r="AN60" s="17">
        <v>4980</v>
      </c>
      <c r="AO60" s="9">
        <v>82150</v>
      </c>
      <c r="AP60" s="9">
        <v>59314</v>
      </c>
      <c r="AQ60" s="9">
        <v>368650</v>
      </c>
      <c r="AR60" s="9">
        <v>3188206</v>
      </c>
      <c r="AS60" s="9">
        <v>170600</v>
      </c>
      <c r="AT60" s="9">
        <v>158600</v>
      </c>
      <c r="AU60" s="15">
        <v>380030</v>
      </c>
      <c r="AV60" s="15">
        <v>38430</v>
      </c>
      <c r="AW60" s="15">
        <v>384300</v>
      </c>
      <c r="AX60" s="15">
        <v>305700</v>
      </c>
      <c r="AY60" s="19">
        <v>427000</v>
      </c>
      <c r="AZ60" s="19">
        <v>121300</v>
      </c>
      <c r="BA60" s="10">
        <v>0</v>
      </c>
      <c r="BB60" s="10">
        <v>0</v>
      </c>
      <c r="BC60" s="10">
        <v>0</v>
      </c>
      <c r="BD60" s="10">
        <v>0</v>
      </c>
      <c r="BE60" s="10">
        <v>0</v>
      </c>
      <c r="BF60" s="10">
        <v>0</v>
      </c>
      <c r="BG60" s="17">
        <v>266000</v>
      </c>
      <c r="BH60" s="17">
        <v>28292</v>
      </c>
      <c r="BI60" s="17">
        <v>296200</v>
      </c>
      <c r="BJ60" s="17">
        <v>22550</v>
      </c>
      <c r="BK60" s="17">
        <v>326570</v>
      </c>
      <c r="BL60" s="17">
        <v>20305</v>
      </c>
      <c r="BM60" s="15">
        <v>58220</v>
      </c>
      <c r="BN60" s="15">
        <v>30853</v>
      </c>
      <c r="BO60" s="15">
        <v>236890</v>
      </c>
      <c r="BP60" s="15">
        <v>201596</v>
      </c>
      <c r="BQ60" s="15">
        <v>102100</v>
      </c>
      <c r="BR60" s="15">
        <v>63430</v>
      </c>
      <c r="BS60" s="15">
        <v>380030</v>
      </c>
      <c r="BT60" s="15">
        <v>38430</v>
      </c>
      <c r="BU60" s="15">
        <v>384300</v>
      </c>
      <c r="BV60" s="15">
        <v>305700</v>
      </c>
      <c r="BW60" s="15">
        <v>427000</v>
      </c>
      <c r="BX60" s="15">
        <v>121300</v>
      </c>
      <c r="BY60" s="14">
        <v>223747</v>
      </c>
      <c r="BZ60" s="14">
        <v>194967</v>
      </c>
      <c r="CA60" s="14">
        <v>330450</v>
      </c>
      <c r="CB60" s="14">
        <v>306470</v>
      </c>
      <c r="CC60" s="14">
        <v>299600</v>
      </c>
      <c r="CD60" s="14">
        <v>182860</v>
      </c>
      <c r="CE60" s="12">
        <v>82150</v>
      </c>
      <c r="CF60" s="12">
        <v>59314</v>
      </c>
      <c r="CG60" s="12">
        <v>368650</v>
      </c>
      <c r="CH60" s="12">
        <v>3188206</v>
      </c>
      <c r="CI60" s="12">
        <v>170600</v>
      </c>
      <c r="CJ60" s="12">
        <v>158600</v>
      </c>
      <c r="CK60" s="17">
        <v>10400</v>
      </c>
      <c r="CL60" s="17">
        <v>1955</v>
      </c>
      <c r="CM60" s="17">
        <v>32500</v>
      </c>
      <c r="CN60" s="15">
        <v>50255</v>
      </c>
      <c r="CO60" s="17">
        <v>42200</v>
      </c>
      <c r="CP60" s="17">
        <v>13435</v>
      </c>
    </row>
    <row r="61" spans="1:94" ht="15.75">
      <c r="A61" s="52">
        <v>27</v>
      </c>
      <c r="B61" s="53" t="s">
        <v>71</v>
      </c>
      <c r="C61" s="5" t="s">
        <v>72</v>
      </c>
      <c r="D61" s="56" t="s">
        <v>92</v>
      </c>
      <c r="E61" s="11">
        <f t="shared" si="1"/>
        <v>1049297.2</v>
      </c>
      <c r="F61" s="11">
        <f t="shared" si="1"/>
        <v>540270.80000000005</v>
      </c>
      <c r="G61" s="11">
        <f t="shared" si="1"/>
        <v>1516700.2</v>
      </c>
      <c r="H61" s="11">
        <f t="shared" si="1"/>
        <v>919660.15</v>
      </c>
      <c r="I61" s="11">
        <f t="shared" si="1"/>
        <v>1616224</v>
      </c>
      <c r="J61" s="11">
        <f t="shared" si="1"/>
        <v>928509.65</v>
      </c>
      <c r="K61" s="8">
        <v>33200</v>
      </c>
      <c r="L61" s="8">
        <v>11650</v>
      </c>
      <c r="M61" s="8">
        <v>55594</v>
      </c>
      <c r="N61" s="8">
        <v>27614</v>
      </c>
      <c r="O61" s="8">
        <v>43380</v>
      </c>
      <c r="P61" s="8">
        <v>114760</v>
      </c>
      <c r="Q61" s="19">
        <v>53139.199999999997</v>
      </c>
      <c r="R61" s="19">
        <v>5372.7999999999993</v>
      </c>
      <c r="S61" s="19">
        <v>53737.2</v>
      </c>
      <c r="T61" s="19">
        <v>23254.149999999998</v>
      </c>
      <c r="U61" s="19">
        <v>59707.999999999993</v>
      </c>
      <c r="V61" s="19">
        <v>36453.85</v>
      </c>
      <c r="W61" s="8">
        <v>2530</v>
      </c>
      <c r="X61" s="8">
        <v>0</v>
      </c>
      <c r="Y61" s="8">
        <v>75900</v>
      </c>
      <c r="Z61" s="8">
        <v>74400</v>
      </c>
      <c r="AA61" s="8">
        <v>28749.999999999996</v>
      </c>
      <c r="AB61" s="8">
        <v>484.79999999999995</v>
      </c>
      <c r="AC61" s="15">
        <v>13000</v>
      </c>
      <c r="AD61" s="15">
        <v>7250</v>
      </c>
      <c r="AE61" s="15">
        <v>22690</v>
      </c>
      <c r="AF61" s="15">
        <v>19440</v>
      </c>
      <c r="AG61" s="15">
        <v>58280</v>
      </c>
      <c r="AH61" s="15">
        <v>54033</v>
      </c>
      <c r="AI61" s="17">
        <v>43420</v>
      </c>
      <c r="AJ61" s="17">
        <v>17680</v>
      </c>
      <c r="AK61" s="17">
        <v>49820</v>
      </c>
      <c r="AL61" s="17">
        <v>30369</v>
      </c>
      <c r="AM61" s="17">
        <v>79509</v>
      </c>
      <c r="AN61" s="17">
        <v>32593</v>
      </c>
      <c r="AO61" s="9">
        <v>780</v>
      </c>
      <c r="AP61" s="9">
        <v>653</v>
      </c>
      <c r="AQ61" s="9">
        <v>48991</v>
      </c>
      <c r="AR61" s="9">
        <v>47641</v>
      </c>
      <c r="AS61" s="9">
        <v>8068</v>
      </c>
      <c r="AT61" s="9">
        <v>12568</v>
      </c>
      <c r="AU61" s="15">
        <v>46208</v>
      </c>
      <c r="AV61" s="15">
        <v>4672</v>
      </c>
      <c r="AW61" s="15">
        <v>46728</v>
      </c>
      <c r="AX61" s="15">
        <v>20221</v>
      </c>
      <c r="AY61" s="19">
        <v>51920</v>
      </c>
      <c r="AZ61" s="19">
        <v>31699</v>
      </c>
      <c r="BA61" s="10">
        <v>1100</v>
      </c>
      <c r="BB61" s="10">
        <v>0</v>
      </c>
      <c r="BC61" s="10">
        <v>33000</v>
      </c>
      <c r="BD61" s="10">
        <v>31000</v>
      </c>
      <c r="BE61" s="10">
        <v>12500</v>
      </c>
      <c r="BF61" s="10">
        <v>202</v>
      </c>
      <c r="BG61" s="17">
        <v>139400</v>
      </c>
      <c r="BH61" s="17">
        <v>373</v>
      </c>
      <c r="BI61" s="17">
        <v>159420</v>
      </c>
      <c r="BJ61" s="17">
        <v>11040</v>
      </c>
      <c r="BK61" s="17">
        <v>169670</v>
      </c>
      <c r="BL61" s="17">
        <v>18</v>
      </c>
      <c r="BM61" s="15">
        <v>133224</v>
      </c>
      <c r="BN61" s="15">
        <v>15363</v>
      </c>
      <c r="BO61" s="15">
        <v>148652</v>
      </c>
      <c r="BP61" s="15">
        <v>70443</v>
      </c>
      <c r="BQ61" s="15">
        <v>190466</v>
      </c>
      <c r="BR61" s="15">
        <v>174266</v>
      </c>
      <c r="BS61" s="15">
        <v>46208</v>
      </c>
      <c r="BT61" s="15">
        <v>4672</v>
      </c>
      <c r="BU61" s="15">
        <v>46728</v>
      </c>
      <c r="BV61" s="15">
        <v>20221</v>
      </c>
      <c r="BW61" s="15">
        <v>51920</v>
      </c>
      <c r="BX61" s="15">
        <v>31699</v>
      </c>
      <c r="BY61" s="14">
        <v>44500</v>
      </c>
      <c r="BZ61" s="14">
        <v>11400</v>
      </c>
      <c r="CA61" s="14">
        <v>247739</v>
      </c>
      <c r="CB61" s="14">
        <v>96953</v>
      </c>
      <c r="CC61" s="14">
        <v>355379</v>
      </c>
      <c r="CD61" s="14">
        <v>53561</v>
      </c>
      <c r="CE61" s="12">
        <v>475000</v>
      </c>
      <c r="CF61" s="12">
        <v>457803</v>
      </c>
      <c r="CG61" s="12">
        <v>490000</v>
      </c>
      <c r="CH61" s="12">
        <v>417640</v>
      </c>
      <c r="CI61" s="12">
        <v>478060</v>
      </c>
      <c r="CJ61" s="12">
        <v>378900</v>
      </c>
      <c r="CK61" s="17">
        <v>17588</v>
      </c>
      <c r="CL61" s="17">
        <v>3382</v>
      </c>
      <c r="CM61" s="17">
        <v>37701</v>
      </c>
      <c r="CN61" s="15">
        <v>29424</v>
      </c>
      <c r="CO61" s="17">
        <v>28614</v>
      </c>
      <c r="CP61" s="17">
        <v>7272</v>
      </c>
    </row>
    <row r="62" spans="1:94" ht="15.75">
      <c r="A62" s="52"/>
      <c r="B62" s="53"/>
      <c r="C62" s="5" t="s">
        <v>73</v>
      </c>
      <c r="D62" s="56" t="s">
        <v>92</v>
      </c>
      <c r="E62" s="11">
        <f>K62+Q62+W62+AC62+AI62+AO62+AU62+BA62+BG62+BM62+BS62+BY62+CE62+CK62</f>
        <v>55315.25</v>
      </c>
      <c r="F62" s="11">
        <f t="shared" ref="F62:J62" si="2">L62+R62+X62+AD62+AJ62+AP62+AV62+BB62+BH62+BN62+BT62+BZ62+CF62+CL62</f>
        <v>10995.25</v>
      </c>
      <c r="G62" s="11">
        <f t="shared" si="2"/>
        <v>81192.5</v>
      </c>
      <c r="H62" s="11">
        <f t="shared" si="2"/>
        <v>19504</v>
      </c>
      <c r="I62" s="11">
        <f t="shared" si="2"/>
        <v>258203</v>
      </c>
      <c r="J62" s="11">
        <f t="shared" si="2"/>
        <v>156200</v>
      </c>
      <c r="K62" s="8">
        <v>10000</v>
      </c>
      <c r="L62" s="8">
        <v>5600</v>
      </c>
      <c r="M62" s="8">
        <v>20000</v>
      </c>
      <c r="N62" s="8">
        <v>5000</v>
      </c>
      <c r="O62" s="8">
        <v>35000</v>
      </c>
      <c r="P62" s="8">
        <v>120000</v>
      </c>
      <c r="Q62" s="19">
        <v>1535.2499999999998</v>
      </c>
      <c r="R62" s="19">
        <v>155.25</v>
      </c>
      <c r="S62" s="19">
        <v>1552.4999999999998</v>
      </c>
      <c r="T62" s="19">
        <v>138</v>
      </c>
      <c r="U62" s="19">
        <v>1724.9999999999998</v>
      </c>
      <c r="V62" s="19">
        <v>176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15">
        <v>0</v>
      </c>
      <c r="AD62" s="15">
        <v>0</v>
      </c>
      <c r="AE62" s="15">
        <v>0</v>
      </c>
      <c r="AF62" s="15">
        <v>3250</v>
      </c>
      <c r="AG62" s="15">
        <v>7000</v>
      </c>
      <c r="AH62" s="15">
        <v>6000</v>
      </c>
      <c r="AI62" s="17">
        <v>18640</v>
      </c>
      <c r="AJ62" s="17">
        <v>4670</v>
      </c>
      <c r="AK62" s="17">
        <v>19320</v>
      </c>
      <c r="AL62" s="17">
        <v>4690</v>
      </c>
      <c r="AM62" s="17">
        <v>19210</v>
      </c>
      <c r="AN62" s="17">
        <v>4670</v>
      </c>
      <c r="AO62" s="9">
        <v>0</v>
      </c>
      <c r="AP62" s="9">
        <v>0</v>
      </c>
      <c r="AQ62" s="9">
        <v>4500</v>
      </c>
      <c r="AR62" s="9">
        <v>4049</v>
      </c>
      <c r="AS62" s="9">
        <v>0</v>
      </c>
      <c r="AT62" s="9">
        <v>0</v>
      </c>
      <c r="AU62" s="15">
        <v>1335</v>
      </c>
      <c r="AV62" s="15">
        <v>135</v>
      </c>
      <c r="AW62" s="15">
        <v>1350</v>
      </c>
      <c r="AX62" s="15">
        <v>120</v>
      </c>
      <c r="AY62" s="19">
        <v>1500</v>
      </c>
      <c r="AZ62" s="19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7">
        <v>19600</v>
      </c>
      <c r="BH62" s="17">
        <v>0</v>
      </c>
      <c r="BI62" s="17">
        <v>29630</v>
      </c>
      <c r="BJ62" s="17">
        <v>0</v>
      </c>
      <c r="BK62" s="17">
        <v>34850</v>
      </c>
      <c r="BL62" s="17">
        <v>0</v>
      </c>
      <c r="BM62" s="15">
        <v>950</v>
      </c>
      <c r="BN62" s="15">
        <v>300</v>
      </c>
      <c r="BO62" s="15">
        <v>950</v>
      </c>
      <c r="BP62" s="15">
        <v>1840</v>
      </c>
      <c r="BQ62" s="15">
        <v>970</v>
      </c>
      <c r="BR62" s="15">
        <v>24110</v>
      </c>
      <c r="BS62" s="15">
        <v>1335</v>
      </c>
      <c r="BT62" s="15">
        <v>135</v>
      </c>
      <c r="BU62" s="15">
        <v>1350</v>
      </c>
      <c r="BV62" s="15">
        <v>120</v>
      </c>
      <c r="BW62" s="15">
        <v>1500</v>
      </c>
      <c r="BX62" s="15">
        <v>0</v>
      </c>
      <c r="BY62" s="15">
        <v>0</v>
      </c>
      <c r="BZ62" s="15">
        <v>0</v>
      </c>
      <c r="CA62" s="15">
        <v>0</v>
      </c>
      <c r="CB62" s="15">
        <v>0</v>
      </c>
      <c r="CC62" s="14">
        <v>151220</v>
      </c>
      <c r="CD62" s="14">
        <v>35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7">
        <v>1920</v>
      </c>
      <c r="CL62" s="17">
        <v>0</v>
      </c>
      <c r="CM62" s="17">
        <v>2540</v>
      </c>
      <c r="CN62" s="15">
        <v>297</v>
      </c>
      <c r="CO62" s="17">
        <v>5228</v>
      </c>
      <c r="CP62" s="17">
        <v>1209</v>
      </c>
    </row>
  </sheetData>
  <mergeCells count="91">
    <mergeCell ref="D3:D6"/>
    <mergeCell ref="A61:A62"/>
    <mergeCell ref="B61:B62"/>
    <mergeCell ref="A49:A51"/>
    <mergeCell ref="A52:A53"/>
    <mergeCell ref="A55:A56"/>
    <mergeCell ref="A57:A58"/>
    <mergeCell ref="B57:B58"/>
    <mergeCell ref="A59:A60"/>
    <mergeCell ref="B59:B60"/>
    <mergeCell ref="A47:A48"/>
    <mergeCell ref="A18:A19"/>
    <mergeCell ref="B18:B19"/>
    <mergeCell ref="A20:A23"/>
    <mergeCell ref="B20:B23"/>
    <mergeCell ref="A24:A27"/>
    <mergeCell ref="A29:A31"/>
    <mergeCell ref="A32:A33"/>
    <mergeCell ref="A34:A35"/>
    <mergeCell ref="A36:A39"/>
    <mergeCell ref="A40:A42"/>
    <mergeCell ref="A43:A45"/>
    <mergeCell ref="CK5:CL5"/>
    <mergeCell ref="CM5:CN5"/>
    <mergeCell ref="CO5:CP5"/>
    <mergeCell ref="A7:A9"/>
    <mergeCell ref="CC5:CD5"/>
    <mergeCell ref="CE5:CF5"/>
    <mergeCell ref="CG5:CH5"/>
    <mergeCell ref="BI5:BJ5"/>
    <mergeCell ref="AM5:AN5"/>
    <mergeCell ref="AO5:AP5"/>
    <mergeCell ref="AQ5:AR5"/>
    <mergeCell ref="AS5:AT5"/>
    <mergeCell ref="AU5:AV5"/>
    <mergeCell ref="AW5:AX5"/>
    <mergeCell ref="AA5:AB5"/>
    <mergeCell ref="A14:A15"/>
    <mergeCell ref="B14:B15"/>
    <mergeCell ref="BW5:BX5"/>
    <mergeCell ref="BY5:BZ5"/>
    <mergeCell ref="CA5:CB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CE4:CJ4"/>
    <mergeCell ref="O5:P5"/>
    <mergeCell ref="Q5:R5"/>
    <mergeCell ref="S5:T5"/>
    <mergeCell ref="U5:V5"/>
    <mergeCell ref="W5:X5"/>
    <mergeCell ref="AC5:AD5"/>
    <mergeCell ref="AE5:AF5"/>
    <mergeCell ref="AG5:AH5"/>
    <mergeCell ref="AI5:AJ5"/>
    <mergeCell ref="AK5:AL5"/>
    <mergeCell ref="CI5:CJ5"/>
    <mergeCell ref="BG4:BL4"/>
    <mergeCell ref="Y5:Z5"/>
    <mergeCell ref="BM4:BR4"/>
    <mergeCell ref="BS4:BX4"/>
    <mergeCell ref="BY4:CD4"/>
    <mergeCell ref="AC4:AH4"/>
    <mergeCell ref="AI4:AN4"/>
    <mergeCell ref="AO4:AT4"/>
    <mergeCell ref="AU4:AZ4"/>
    <mergeCell ref="BA4:BF4"/>
    <mergeCell ref="A2:Q2"/>
    <mergeCell ref="A3:A6"/>
    <mergeCell ref="B3:B6"/>
    <mergeCell ref="C3:C6"/>
    <mergeCell ref="E3:J3"/>
    <mergeCell ref="K3:CP3"/>
    <mergeCell ref="E4:J4"/>
    <mergeCell ref="K4:P4"/>
    <mergeCell ref="Q4:V4"/>
    <mergeCell ref="W4:AB4"/>
    <mergeCell ref="CK4:CP4"/>
    <mergeCell ref="E5:F5"/>
    <mergeCell ref="G5:H5"/>
    <mergeCell ref="I5:J5"/>
    <mergeCell ref="K5:L5"/>
    <mergeCell ref="M5:N5"/>
  </mergeCells>
  <pageMargins left="0.51181102362204722" right="0.51181102362204722" top="0.35433070866141736" bottom="0.35433070866141736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1"/>
  <sheetViews>
    <sheetView topLeftCell="A2" zoomScale="115" zoomScaleNormal="115" workbookViewId="0">
      <pane xSplit="3" ySplit="4" topLeftCell="D6" activePane="bottomRight" state="frozen"/>
      <selection activeCell="A2" sqref="A2"/>
      <selection pane="topRight" activeCell="G2" sqref="G2"/>
      <selection pane="bottomLeft" activeCell="A6" sqref="A6"/>
      <selection pane="bottomRight" activeCell="D3" sqref="D3:D5"/>
    </sheetView>
  </sheetViews>
  <sheetFormatPr defaultRowHeight="15"/>
  <cols>
    <col min="1" max="1" width="6.140625" style="7" customWidth="1"/>
    <col min="2" max="2" width="30" customWidth="1"/>
    <col min="3" max="3" width="62.140625" customWidth="1"/>
    <col min="4" max="4" width="9" style="7" customWidth="1"/>
    <col min="5" max="10" width="13" style="1" customWidth="1"/>
    <col min="11" max="11" width="17.140625" style="26" customWidth="1"/>
    <col min="12" max="12" width="17.140625" hidden="1" customWidth="1"/>
  </cols>
  <sheetData>
    <row r="2" spans="1:12" ht="66" customHeight="1">
      <c r="A2" s="27" t="s">
        <v>89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15.75" customHeight="1">
      <c r="A3" s="37" t="s">
        <v>0</v>
      </c>
      <c r="B3" s="37" t="s">
        <v>1</v>
      </c>
      <c r="C3" s="37" t="s">
        <v>90</v>
      </c>
      <c r="D3" s="28" t="s">
        <v>91</v>
      </c>
      <c r="E3" s="37" t="s">
        <v>84</v>
      </c>
      <c r="F3" s="37"/>
      <c r="G3" s="37"/>
      <c r="H3" s="37"/>
      <c r="I3" s="37"/>
      <c r="J3" s="37"/>
      <c r="K3" s="24" t="s">
        <v>84</v>
      </c>
      <c r="L3" s="20" t="s">
        <v>85</v>
      </c>
    </row>
    <row r="4" spans="1:12" ht="15.75" customHeight="1">
      <c r="A4" s="37"/>
      <c r="B4" s="37"/>
      <c r="C4" s="37"/>
      <c r="D4" s="29"/>
      <c r="E4" s="55" t="s">
        <v>38</v>
      </c>
      <c r="F4" s="55"/>
      <c r="G4" s="55" t="s">
        <v>39</v>
      </c>
      <c r="H4" s="55"/>
      <c r="I4" s="55" t="s">
        <v>79</v>
      </c>
      <c r="J4" s="55"/>
      <c r="K4" s="25" t="s">
        <v>83</v>
      </c>
      <c r="L4" s="2" t="s">
        <v>83</v>
      </c>
    </row>
    <row r="5" spans="1:12" ht="31.5">
      <c r="A5" s="37"/>
      <c r="B5" s="37"/>
      <c r="C5" s="37"/>
      <c r="D5" s="30"/>
      <c r="E5" s="2" t="s">
        <v>87</v>
      </c>
      <c r="F5" s="2" t="s">
        <v>86</v>
      </c>
      <c r="G5" s="2" t="s">
        <v>87</v>
      </c>
      <c r="H5" s="2" t="s">
        <v>86</v>
      </c>
      <c r="I5" s="2" t="s">
        <v>87</v>
      </c>
      <c r="J5" s="2" t="s">
        <v>86</v>
      </c>
      <c r="K5" s="25" t="s">
        <v>93</v>
      </c>
      <c r="L5" s="2" t="s">
        <v>88</v>
      </c>
    </row>
    <row r="6" spans="1:12" ht="15.75" customHeight="1">
      <c r="A6" s="43">
        <v>1</v>
      </c>
      <c r="B6" s="4" t="s">
        <v>2</v>
      </c>
      <c r="C6" s="4" t="s">
        <v>74</v>
      </c>
      <c r="D6" s="56" t="s">
        <v>92</v>
      </c>
      <c r="E6" s="11">
        <v>764771.89999999991</v>
      </c>
      <c r="F6" s="11">
        <v>355744.3</v>
      </c>
      <c r="G6" s="11">
        <v>357103.05</v>
      </c>
      <c r="H6" s="11">
        <v>188642</v>
      </c>
      <c r="I6" s="11">
        <v>453045.5</v>
      </c>
      <c r="J6" s="11">
        <v>94395.5</v>
      </c>
      <c r="K6" s="23">
        <f>+I6/11*12</f>
        <v>494231.45454545453</v>
      </c>
      <c r="L6" s="22">
        <f>+K6*1.1</f>
        <v>543654.6</v>
      </c>
    </row>
    <row r="7" spans="1:12" ht="15.75" customHeight="1">
      <c r="A7" s="44"/>
      <c r="B7" s="4" t="s">
        <v>2</v>
      </c>
      <c r="C7" s="4" t="s">
        <v>75</v>
      </c>
      <c r="D7" s="56" t="s">
        <v>92</v>
      </c>
      <c r="E7" s="11">
        <v>6254488.7000000002</v>
      </c>
      <c r="F7" s="11">
        <v>3849199.7</v>
      </c>
      <c r="G7" s="11">
        <v>7914128</v>
      </c>
      <c r="H7" s="11">
        <v>6485415.5</v>
      </c>
      <c r="I7" s="11">
        <v>4557012</v>
      </c>
      <c r="J7" s="11">
        <v>6760969.5</v>
      </c>
      <c r="K7" s="23">
        <f t="shared" ref="K7:K61" si="0">+I7/11*12</f>
        <v>4971285.8181818184</v>
      </c>
      <c r="L7" s="22">
        <f t="shared" ref="L7:L61" si="1">+K7*1.1</f>
        <v>5468414.4000000004</v>
      </c>
    </row>
    <row r="8" spans="1:12" ht="15.75" customHeight="1">
      <c r="A8" s="45"/>
      <c r="B8" s="4" t="s">
        <v>2</v>
      </c>
      <c r="C8" s="4" t="s">
        <v>76</v>
      </c>
      <c r="D8" s="56" t="s">
        <v>92</v>
      </c>
      <c r="E8" s="11">
        <v>1262816.3500000001</v>
      </c>
      <c r="F8" s="11">
        <v>151563.35</v>
      </c>
      <c r="G8" s="11">
        <v>1390260.5</v>
      </c>
      <c r="H8" s="11">
        <v>536620.5</v>
      </c>
      <c r="I8" s="11">
        <v>1523986</v>
      </c>
      <c r="J8" s="11">
        <v>162335.5</v>
      </c>
      <c r="K8" s="23">
        <f t="shared" si="0"/>
        <v>1662530.1818181819</v>
      </c>
      <c r="L8" s="22">
        <f t="shared" si="1"/>
        <v>1828783.2000000002</v>
      </c>
    </row>
    <row r="9" spans="1:12" ht="15" customHeight="1">
      <c r="A9" s="3">
        <v>2</v>
      </c>
      <c r="B9" s="4" t="s">
        <v>3</v>
      </c>
      <c r="C9" s="4" t="s">
        <v>55</v>
      </c>
      <c r="D9" s="56" t="s">
        <v>92</v>
      </c>
      <c r="E9" s="11">
        <v>676315.6</v>
      </c>
      <c r="F9" s="11">
        <v>571843.80000000005</v>
      </c>
      <c r="G9" s="11">
        <v>938539.55</v>
      </c>
      <c r="H9" s="11">
        <v>521575.85</v>
      </c>
      <c r="I9" s="11">
        <v>619075.5</v>
      </c>
      <c r="J9" s="11">
        <v>130546.65</v>
      </c>
      <c r="K9" s="23">
        <f t="shared" si="0"/>
        <v>675355.09090909094</v>
      </c>
      <c r="L9" s="22">
        <f t="shared" si="1"/>
        <v>742890.60000000009</v>
      </c>
    </row>
    <row r="10" spans="1:12" ht="15" customHeight="1">
      <c r="A10" s="3">
        <v>3</v>
      </c>
      <c r="B10" s="5" t="s">
        <v>56</v>
      </c>
      <c r="C10" s="5" t="s">
        <v>57</v>
      </c>
      <c r="D10" s="56" t="s">
        <v>92</v>
      </c>
      <c r="E10" s="11">
        <v>7426986.1500000004</v>
      </c>
      <c r="F10" s="11">
        <v>7215045.1500000004</v>
      </c>
      <c r="G10" s="11">
        <v>7990438.4000000004</v>
      </c>
      <c r="H10" s="11">
        <v>9483430.1999999993</v>
      </c>
      <c r="I10" s="11">
        <v>5737258</v>
      </c>
      <c r="J10" s="11">
        <v>4667316.8</v>
      </c>
      <c r="K10" s="23">
        <f t="shared" si="0"/>
        <v>6258826.9090909092</v>
      </c>
      <c r="L10" s="22">
        <f t="shared" si="1"/>
        <v>6884709.6000000006</v>
      </c>
    </row>
    <row r="11" spans="1:12" ht="15.75" customHeight="1">
      <c r="A11" s="3">
        <v>4</v>
      </c>
      <c r="B11" s="5" t="s">
        <v>58</v>
      </c>
      <c r="C11" s="5" t="s">
        <v>18</v>
      </c>
      <c r="D11" s="56" t="s">
        <v>92</v>
      </c>
      <c r="E11" s="11">
        <v>167895.7</v>
      </c>
      <c r="F11" s="11">
        <v>2207.6999999999998</v>
      </c>
      <c r="G11" s="11">
        <v>121563</v>
      </c>
      <c r="H11" s="11">
        <v>8370</v>
      </c>
      <c r="I11" s="11">
        <v>146547</v>
      </c>
      <c r="J11" s="11">
        <v>155025</v>
      </c>
      <c r="K11" s="23">
        <f t="shared" si="0"/>
        <v>159869.45454545456</v>
      </c>
      <c r="L11" s="22">
        <f t="shared" si="1"/>
        <v>175856.40000000002</v>
      </c>
    </row>
    <row r="12" spans="1:12" ht="15" customHeight="1">
      <c r="A12" s="3">
        <v>5</v>
      </c>
      <c r="B12" s="5" t="s">
        <v>59</v>
      </c>
      <c r="C12" s="5" t="s">
        <v>60</v>
      </c>
      <c r="D12" s="56" t="s">
        <v>92</v>
      </c>
      <c r="E12" s="11">
        <v>392440</v>
      </c>
      <c r="F12" s="11">
        <v>309715</v>
      </c>
      <c r="G12" s="11">
        <v>411109</v>
      </c>
      <c r="H12" s="11">
        <v>255918.2</v>
      </c>
      <c r="I12" s="11">
        <v>406645</v>
      </c>
      <c r="J12" s="11">
        <v>304508</v>
      </c>
      <c r="K12" s="23">
        <f t="shared" si="0"/>
        <v>443612.72727272729</v>
      </c>
      <c r="L12" s="22">
        <f t="shared" si="1"/>
        <v>487974.00000000006</v>
      </c>
    </row>
    <row r="13" spans="1:12" ht="15" customHeight="1">
      <c r="A13" s="41">
        <v>6</v>
      </c>
      <c r="B13" s="42" t="s">
        <v>61</v>
      </c>
      <c r="C13" s="4" t="s">
        <v>4</v>
      </c>
      <c r="D13" s="56" t="s">
        <v>92</v>
      </c>
      <c r="E13" s="11">
        <v>112655.09999999999</v>
      </c>
      <c r="F13" s="11">
        <v>79380.100000000006</v>
      </c>
      <c r="G13" s="11">
        <v>182935.44999999998</v>
      </c>
      <c r="H13" s="11">
        <v>148245</v>
      </c>
      <c r="I13" s="11">
        <v>149301.85</v>
      </c>
      <c r="J13" s="11">
        <v>55636</v>
      </c>
      <c r="K13" s="23">
        <f t="shared" si="0"/>
        <v>162874.74545454545</v>
      </c>
      <c r="L13" s="22">
        <f t="shared" si="1"/>
        <v>179162.22</v>
      </c>
    </row>
    <row r="14" spans="1:12" ht="15.75" customHeight="1">
      <c r="A14" s="41"/>
      <c r="B14" s="42"/>
      <c r="C14" s="4" t="s">
        <v>5</v>
      </c>
      <c r="D14" s="56" t="s">
        <v>92</v>
      </c>
      <c r="E14" s="11">
        <v>68309.7</v>
      </c>
      <c r="F14" s="11">
        <v>50214.7</v>
      </c>
      <c r="G14" s="11">
        <v>80359</v>
      </c>
      <c r="H14" s="11">
        <v>58220.15</v>
      </c>
      <c r="I14" s="11">
        <v>65098</v>
      </c>
      <c r="J14" s="11">
        <v>28550.85</v>
      </c>
      <c r="K14" s="23">
        <f t="shared" si="0"/>
        <v>71016</v>
      </c>
      <c r="L14" s="22">
        <f t="shared" si="1"/>
        <v>78117.600000000006</v>
      </c>
    </row>
    <row r="15" spans="1:12" ht="15.75" customHeight="1">
      <c r="A15" s="3">
        <v>7</v>
      </c>
      <c r="B15" s="4" t="s">
        <v>62</v>
      </c>
      <c r="C15" s="4" t="s">
        <v>31</v>
      </c>
      <c r="D15" s="56" t="s">
        <v>92</v>
      </c>
      <c r="E15" s="11">
        <v>1060572.55</v>
      </c>
      <c r="F15" s="11">
        <v>496534.55</v>
      </c>
      <c r="G15" s="11">
        <v>1137135.8500000001</v>
      </c>
      <c r="H15" s="11">
        <v>588566.5</v>
      </c>
      <c r="I15" s="11">
        <v>1513230.5</v>
      </c>
      <c r="J15" s="11">
        <v>490577</v>
      </c>
      <c r="K15" s="23">
        <f t="shared" si="0"/>
        <v>1650796.9090909092</v>
      </c>
      <c r="L15" s="22">
        <f t="shared" si="1"/>
        <v>1815876.6000000003</v>
      </c>
    </row>
    <row r="16" spans="1:12" ht="15.75" customHeight="1">
      <c r="A16" s="3">
        <v>8</v>
      </c>
      <c r="B16" s="5" t="s">
        <v>63</v>
      </c>
      <c r="C16" s="5" t="s">
        <v>64</v>
      </c>
      <c r="D16" s="56" t="s">
        <v>92</v>
      </c>
      <c r="E16" s="11">
        <v>116135.35</v>
      </c>
      <c r="F16" s="11">
        <v>32609.35</v>
      </c>
      <c r="G16" s="11">
        <v>151201.5</v>
      </c>
      <c r="H16" s="11">
        <v>34681</v>
      </c>
      <c r="I16" s="11">
        <v>145526</v>
      </c>
      <c r="J16" s="11">
        <v>20898</v>
      </c>
      <c r="K16" s="23">
        <f t="shared" si="0"/>
        <v>158755.63636363635</v>
      </c>
      <c r="L16" s="22">
        <f t="shared" si="1"/>
        <v>174631.2</v>
      </c>
    </row>
    <row r="17" spans="1:12" ht="15.75" customHeight="1">
      <c r="A17" s="41">
        <v>9</v>
      </c>
      <c r="B17" s="42" t="s">
        <v>6</v>
      </c>
      <c r="C17" s="4" t="s">
        <v>7</v>
      </c>
      <c r="D17" s="56" t="s">
        <v>92</v>
      </c>
      <c r="E17" s="11">
        <v>17678</v>
      </c>
      <c r="F17" s="11">
        <v>9467</v>
      </c>
      <c r="G17" s="11">
        <v>28507</v>
      </c>
      <c r="H17" s="11">
        <v>19375</v>
      </c>
      <c r="I17" s="11">
        <v>35999</v>
      </c>
      <c r="J17" s="11">
        <v>77493</v>
      </c>
      <c r="K17" s="23">
        <f t="shared" si="0"/>
        <v>39271.63636363636</v>
      </c>
      <c r="L17" s="22">
        <f t="shared" si="1"/>
        <v>43198.8</v>
      </c>
    </row>
    <row r="18" spans="1:12" ht="15.75" customHeight="1">
      <c r="A18" s="41"/>
      <c r="B18" s="42"/>
      <c r="C18" s="4" t="s">
        <v>8</v>
      </c>
      <c r="D18" s="56" t="s">
        <v>92</v>
      </c>
      <c r="E18" s="11">
        <v>291429.75</v>
      </c>
      <c r="F18" s="11">
        <v>49708.75</v>
      </c>
      <c r="G18" s="11">
        <v>363729.5</v>
      </c>
      <c r="H18" s="11">
        <v>79424.5</v>
      </c>
      <c r="I18" s="11">
        <v>460069</v>
      </c>
      <c r="J18" s="11">
        <v>31498</v>
      </c>
      <c r="K18" s="23">
        <f t="shared" si="0"/>
        <v>501893.45454545453</v>
      </c>
      <c r="L18" s="22">
        <f t="shared" si="1"/>
        <v>552082.80000000005</v>
      </c>
    </row>
    <row r="19" spans="1:12" ht="15.75" customHeight="1">
      <c r="A19" s="46">
        <v>10</v>
      </c>
      <c r="B19" s="49" t="s">
        <v>65</v>
      </c>
      <c r="C19" s="4" t="s">
        <v>22</v>
      </c>
      <c r="D19" s="56" t="s">
        <v>92</v>
      </c>
      <c r="E19" s="11">
        <v>117863.65</v>
      </c>
      <c r="F19" s="11">
        <v>9331.65</v>
      </c>
      <c r="G19" s="11">
        <v>111323.25</v>
      </c>
      <c r="H19" s="11">
        <v>3881</v>
      </c>
      <c r="I19" s="11">
        <v>243724.5</v>
      </c>
      <c r="J19" s="11">
        <v>6761.5</v>
      </c>
      <c r="K19" s="23">
        <f t="shared" si="0"/>
        <v>265881.27272727271</v>
      </c>
      <c r="L19" s="22">
        <f t="shared" si="1"/>
        <v>292469.40000000002</v>
      </c>
    </row>
    <row r="20" spans="1:12" ht="15.75" customHeight="1">
      <c r="A20" s="48"/>
      <c r="B20" s="50"/>
      <c r="C20" s="4" t="s">
        <v>23</v>
      </c>
      <c r="D20" s="56" t="s">
        <v>92</v>
      </c>
      <c r="E20" s="11">
        <v>94953.55</v>
      </c>
      <c r="F20" s="11">
        <v>11109.35</v>
      </c>
      <c r="G20" s="11">
        <v>114696.1</v>
      </c>
      <c r="H20" s="11">
        <v>8054</v>
      </c>
      <c r="I20" s="11">
        <v>239355</v>
      </c>
      <c r="J20" s="11">
        <v>6674</v>
      </c>
      <c r="K20" s="23">
        <f t="shared" si="0"/>
        <v>261114.54545454547</v>
      </c>
      <c r="L20" s="22">
        <f t="shared" si="1"/>
        <v>287226.00000000006</v>
      </c>
    </row>
    <row r="21" spans="1:12" ht="15.75" customHeight="1">
      <c r="A21" s="48"/>
      <c r="B21" s="50"/>
      <c r="C21" s="4" t="s">
        <v>75</v>
      </c>
      <c r="D21" s="56" t="s">
        <v>92</v>
      </c>
      <c r="E21" s="11">
        <v>77720.25</v>
      </c>
      <c r="F21" s="11">
        <v>3875.85</v>
      </c>
      <c r="G21" s="11">
        <v>99308.7</v>
      </c>
      <c r="H21" s="11">
        <v>3255</v>
      </c>
      <c r="I21" s="11">
        <v>220327</v>
      </c>
      <c r="J21" s="11">
        <v>44654</v>
      </c>
      <c r="K21" s="23">
        <f t="shared" si="0"/>
        <v>240356.72727272726</v>
      </c>
      <c r="L21" s="22">
        <f t="shared" si="1"/>
        <v>264392.40000000002</v>
      </c>
    </row>
    <row r="22" spans="1:12" ht="15.75" customHeight="1">
      <c r="A22" s="47"/>
      <c r="B22" s="51"/>
      <c r="C22" s="4" t="s">
        <v>76</v>
      </c>
      <c r="D22" s="56" t="s">
        <v>92</v>
      </c>
      <c r="E22" s="11">
        <v>252944.6</v>
      </c>
      <c r="F22" s="11">
        <v>302949.2</v>
      </c>
      <c r="G22" s="11">
        <v>73517.2</v>
      </c>
      <c r="H22" s="11">
        <v>29271</v>
      </c>
      <c r="I22" s="11">
        <v>209508</v>
      </c>
      <c r="J22" s="11">
        <v>12146</v>
      </c>
      <c r="K22" s="23">
        <f t="shared" si="0"/>
        <v>228554.18181818182</v>
      </c>
      <c r="L22" s="22">
        <f t="shared" si="1"/>
        <v>251409.60000000003</v>
      </c>
    </row>
    <row r="23" spans="1:12" ht="15.75" customHeight="1">
      <c r="A23" s="46">
        <v>11</v>
      </c>
      <c r="B23" s="4" t="s">
        <v>9</v>
      </c>
      <c r="C23" s="4" t="s">
        <v>10</v>
      </c>
      <c r="D23" s="56" t="s">
        <v>92</v>
      </c>
      <c r="E23" s="11">
        <v>1781407.25</v>
      </c>
      <c r="F23" s="11">
        <v>1183820.45</v>
      </c>
      <c r="G23" s="11">
        <v>1347755</v>
      </c>
      <c r="H23" s="11">
        <v>325426</v>
      </c>
      <c r="I23" s="11">
        <v>1641813</v>
      </c>
      <c r="J23" s="11">
        <v>440966</v>
      </c>
      <c r="K23" s="23">
        <f t="shared" si="0"/>
        <v>1791068.7272727271</v>
      </c>
      <c r="L23" s="22">
        <f t="shared" si="1"/>
        <v>1970175.5999999999</v>
      </c>
    </row>
    <row r="24" spans="1:12" ht="15.75" customHeight="1">
      <c r="A24" s="48"/>
      <c r="B24" s="4" t="s">
        <v>9</v>
      </c>
      <c r="C24" s="4" t="s">
        <v>11</v>
      </c>
      <c r="D24" s="56" t="s">
        <v>92</v>
      </c>
      <c r="E24" s="11">
        <v>1403756.45</v>
      </c>
      <c r="F24" s="11">
        <v>239282.45</v>
      </c>
      <c r="G24" s="11">
        <v>1051482.5</v>
      </c>
      <c r="H24" s="11">
        <v>292282.5</v>
      </c>
      <c r="I24" s="11">
        <v>4493153</v>
      </c>
      <c r="J24" s="11">
        <v>3265651.5</v>
      </c>
      <c r="K24" s="23">
        <f t="shared" si="0"/>
        <v>4901621.4545454541</v>
      </c>
      <c r="L24" s="22">
        <f t="shared" si="1"/>
        <v>5391783.5999999996</v>
      </c>
    </row>
    <row r="25" spans="1:12" ht="15.75" customHeight="1">
      <c r="A25" s="48"/>
      <c r="B25" s="4" t="s">
        <v>9</v>
      </c>
      <c r="C25" s="4" t="s">
        <v>12</v>
      </c>
      <c r="D25" s="56" t="s">
        <v>92</v>
      </c>
      <c r="E25" s="11">
        <v>1178270.7999999998</v>
      </c>
      <c r="F25" s="11">
        <v>212838.39999999999</v>
      </c>
      <c r="G25" s="11">
        <v>1334404.45</v>
      </c>
      <c r="H25" s="11">
        <v>87592.5</v>
      </c>
      <c r="I25" s="11">
        <v>2126833.5</v>
      </c>
      <c r="J25" s="11">
        <v>148973</v>
      </c>
      <c r="K25" s="23">
        <f t="shared" si="0"/>
        <v>2320182</v>
      </c>
      <c r="L25" s="22">
        <f t="shared" si="1"/>
        <v>2552200.2000000002</v>
      </c>
    </row>
    <row r="26" spans="1:12" ht="15.75" customHeight="1">
      <c r="A26" s="47"/>
      <c r="B26" s="4" t="s">
        <v>9</v>
      </c>
      <c r="C26" s="4" t="s">
        <v>13</v>
      </c>
      <c r="D26" s="56" t="s">
        <v>92</v>
      </c>
      <c r="E26" s="11">
        <v>586395</v>
      </c>
      <c r="F26" s="11">
        <v>164398</v>
      </c>
      <c r="G26" s="11">
        <v>702370</v>
      </c>
      <c r="H26" s="11">
        <v>659858.5</v>
      </c>
      <c r="I26" s="11">
        <v>3561960.5999999996</v>
      </c>
      <c r="J26" s="11">
        <v>871517.5</v>
      </c>
      <c r="K26" s="23">
        <f t="shared" si="0"/>
        <v>3885775.1999999997</v>
      </c>
      <c r="L26" s="22">
        <f t="shared" si="1"/>
        <v>4274352.72</v>
      </c>
    </row>
    <row r="27" spans="1:12" ht="15.75">
      <c r="A27" s="3">
        <v>12</v>
      </c>
      <c r="B27" s="4" t="s">
        <v>15</v>
      </c>
      <c r="C27" s="4" t="s">
        <v>11</v>
      </c>
      <c r="D27" s="56" t="s">
        <v>92</v>
      </c>
      <c r="E27" s="11">
        <v>3204585.25</v>
      </c>
      <c r="F27" s="11">
        <v>1363228.05</v>
      </c>
      <c r="G27" s="11">
        <v>3613513.35</v>
      </c>
      <c r="H27" s="11">
        <v>1855290.25</v>
      </c>
      <c r="I27" s="11">
        <v>3233686.5</v>
      </c>
      <c r="J27" s="11">
        <v>1112431.75</v>
      </c>
      <c r="K27" s="23">
        <f t="shared" si="0"/>
        <v>3527658</v>
      </c>
      <c r="L27" s="22">
        <f t="shared" si="1"/>
        <v>3880423.8000000003</v>
      </c>
    </row>
    <row r="28" spans="1:12" ht="15.75" customHeight="1">
      <c r="A28" s="46">
        <v>13</v>
      </c>
      <c r="B28" s="4" t="s">
        <v>16</v>
      </c>
      <c r="C28" s="4" t="s">
        <v>17</v>
      </c>
      <c r="D28" s="56" t="s">
        <v>92</v>
      </c>
      <c r="E28" s="11">
        <v>1488475.1</v>
      </c>
      <c r="F28" s="11">
        <v>386837.7</v>
      </c>
      <c r="G28" s="11">
        <v>1349728.2</v>
      </c>
      <c r="H28" s="11">
        <v>178407.5</v>
      </c>
      <c r="I28" s="11">
        <v>2412237</v>
      </c>
      <c r="J28" s="11">
        <v>956284.5</v>
      </c>
      <c r="K28" s="23">
        <f t="shared" si="0"/>
        <v>2631531.2727272729</v>
      </c>
      <c r="L28" s="22">
        <f t="shared" si="1"/>
        <v>2894684.4000000004</v>
      </c>
    </row>
    <row r="29" spans="1:12" ht="15.75" customHeight="1">
      <c r="A29" s="48"/>
      <c r="B29" s="4" t="s">
        <v>16</v>
      </c>
      <c r="C29" s="4" t="s">
        <v>18</v>
      </c>
      <c r="D29" s="56" t="s">
        <v>92</v>
      </c>
      <c r="E29" s="11">
        <v>4308403.0999999996</v>
      </c>
      <c r="F29" s="11">
        <v>1713690.3</v>
      </c>
      <c r="G29" s="11">
        <v>4384966.8499999996</v>
      </c>
      <c r="H29" s="11">
        <v>3048582.8</v>
      </c>
      <c r="I29" s="11">
        <v>5325190.5</v>
      </c>
      <c r="J29" s="11">
        <v>2793729.3</v>
      </c>
      <c r="K29" s="23">
        <f t="shared" si="0"/>
        <v>5809298.7272727275</v>
      </c>
      <c r="L29" s="22">
        <f t="shared" si="1"/>
        <v>6390228.6000000006</v>
      </c>
    </row>
    <row r="30" spans="1:12" ht="15.75">
      <c r="A30" s="47"/>
      <c r="B30" s="4" t="s">
        <v>16</v>
      </c>
      <c r="C30" s="4" t="s">
        <v>8</v>
      </c>
      <c r="D30" s="56" t="s">
        <v>92</v>
      </c>
      <c r="E30" s="11">
        <v>3534441.6999999997</v>
      </c>
      <c r="F30" s="11">
        <v>414954.7</v>
      </c>
      <c r="G30" s="11">
        <v>2500664.75</v>
      </c>
      <c r="H30" s="11">
        <v>1897618.8</v>
      </c>
      <c r="I30" s="11">
        <v>1732425.5</v>
      </c>
      <c r="J30" s="11">
        <v>1015403.7</v>
      </c>
      <c r="K30" s="23">
        <f t="shared" si="0"/>
        <v>1889918.7272727271</v>
      </c>
      <c r="L30" s="22">
        <f t="shared" si="1"/>
        <v>2078910.5999999999</v>
      </c>
    </row>
    <row r="31" spans="1:12" ht="15.75">
      <c r="A31" s="46">
        <v>14</v>
      </c>
      <c r="B31" s="4" t="s">
        <v>19</v>
      </c>
      <c r="C31" s="4" t="s">
        <v>18</v>
      </c>
      <c r="D31" s="56" t="s">
        <v>92</v>
      </c>
      <c r="E31" s="11">
        <v>2197263.9</v>
      </c>
      <c r="F31" s="11">
        <v>997449.7</v>
      </c>
      <c r="G31" s="11">
        <v>3241895.2499999995</v>
      </c>
      <c r="H31" s="11">
        <v>1631079.5</v>
      </c>
      <c r="I31" s="11">
        <v>4031965.5</v>
      </c>
      <c r="J31" s="11">
        <v>1972006</v>
      </c>
      <c r="K31" s="23">
        <f t="shared" si="0"/>
        <v>4398507.8181818184</v>
      </c>
      <c r="L31" s="22">
        <f t="shared" si="1"/>
        <v>4838358.6000000006</v>
      </c>
    </row>
    <row r="32" spans="1:12" ht="15.75" customHeight="1">
      <c r="A32" s="47"/>
      <c r="B32" s="4" t="s">
        <v>19</v>
      </c>
      <c r="C32" s="4" t="s">
        <v>8</v>
      </c>
      <c r="D32" s="56" t="s">
        <v>92</v>
      </c>
      <c r="E32" s="11">
        <v>1955855.5499999998</v>
      </c>
      <c r="F32" s="11">
        <v>276292.75</v>
      </c>
      <c r="G32" s="11">
        <v>1789315.65</v>
      </c>
      <c r="H32" s="11">
        <v>656053</v>
      </c>
      <c r="I32" s="11">
        <v>3411967.5</v>
      </c>
      <c r="J32" s="11">
        <v>1346574.5</v>
      </c>
      <c r="K32" s="23">
        <f t="shared" si="0"/>
        <v>3722146.3636363638</v>
      </c>
      <c r="L32" s="22">
        <f t="shared" si="1"/>
        <v>4094361.0000000005</v>
      </c>
    </row>
    <row r="33" spans="1:12" ht="15.75" customHeight="1">
      <c r="A33" s="46">
        <v>15</v>
      </c>
      <c r="B33" s="4" t="s">
        <v>20</v>
      </c>
      <c r="C33" s="4" t="s">
        <v>18</v>
      </c>
      <c r="D33" s="56" t="s">
        <v>92</v>
      </c>
      <c r="E33" s="11">
        <v>4617336.5999999996</v>
      </c>
      <c r="F33" s="11">
        <v>1818984.6</v>
      </c>
      <c r="G33" s="11">
        <v>4158000</v>
      </c>
      <c r="H33" s="11">
        <v>1673206</v>
      </c>
      <c r="I33" s="11">
        <v>8194831</v>
      </c>
      <c r="J33" s="11">
        <v>4758930</v>
      </c>
      <c r="K33" s="23">
        <f t="shared" si="0"/>
        <v>8939815.6363636367</v>
      </c>
      <c r="L33" s="22">
        <f t="shared" si="1"/>
        <v>9833797.2000000011</v>
      </c>
    </row>
    <row r="34" spans="1:12" ht="15" customHeight="1">
      <c r="A34" s="47"/>
      <c r="B34" s="4" t="s">
        <v>20</v>
      </c>
      <c r="C34" s="4" t="s">
        <v>8</v>
      </c>
      <c r="D34" s="56" t="s">
        <v>92</v>
      </c>
      <c r="E34" s="11">
        <v>4790130.1500000004</v>
      </c>
      <c r="F34" s="11">
        <v>2431534.15</v>
      </c>
      <c r="G34" s="11">
        <v>7756707.5</v>
      </c>
      <c r="H34" s="11">
        <v>6898894</v>
      </c>
      <c r="I34" s="11">
        <v>11606104</v>
      </c>
      <c r="J34" s="11">
        <v>13764655</v>
      </c>
      <c r="K34" s="23">
        <f t="shared" si="0"/>
        <v>12661204.363636363</v>
      </c>
      <c r="L34" s="22">
        <f t="shared" si="1"/>
        <v>13927324.800000001</v>
      </c>
    </row>
    <row r="35" spans="1:12" ht="15.75">
      <c r="A35" s="46">
        <v>16</v>
      </c>
      <c r="B35" s="4" t="s">
        <v>21</v>
      </c>
      <c r="C35" s="4" t="s">
        <v>8</v>
      </c>
      <c r="D35" s="56" t="s">
        <v>92</v>
      </c>
      <c r="E35" s="11">
        <v>2103548.3499999996</v>
      </c>
      <c r="F35" s="11">
        <v>106396.35</v>
      </c>
      <c r="G35" s="11">
        <v>2924670.25</v>
      </c>
      <c r="H35" s="11">
        <v>755239.8</v>
      </c>
      <c r="I35" s="11">
        <v>3155077.5</v>
      </c>
      <c r="J35" s="11">
        <v>693250.7</v>
      </c>
      <c r="K35" s="23">
        <f t="shared" si="0"/>
        <v>3441902.7272727275</v>
      </c>
      <c r="L35" s="22">
        <f t="shared" si="1"/>
        <v>3786093.0000000005</v>
      </c>
    </row>
    <row r="36" spans="1:12" ht="15.75" customHeight="1">
      <c r="A36" s="48"/>
      <c r="B36" s="4" t="s">
        <v>21</v>
      </c>
      <c r="C36" s="4" t="s">
        <v>22</v>
      </c>
      <c r="D36" s="56" t="s">
        <v>92</v>
      </c>
      <c r="E36" s="11">
        <v>2402660.65</v>
      </c>
      <c r="F36" s="11">
        <v>101823.65</v>
      </c>
      <c r="G36" s="11">
        <v>2723408.5</v>
      </c>
      <c r="H36" s="11">
        <v>189881.3</v>
      </c>
      <c r="I36" s="11">
        <v>4677551</v>
      </c>
      <c r="J36" s="11">
        <v>1673017.7</v>
      </c>
      <c r="K36" s="23">
        <f t="shared" si="0"/>
        <v>5102782.9090909092</v>
      </c>
      <c r="L36" s="22">
        <f t="shared" si="1"/>
        <v>5613061.2000000002</v>
      </c>
    </row>
    <row r="37" spans="1:12" ht="15.75">
      <c r="A37" s="48"/>
      <c r="B37" s="4" t="s">
        <v>21</v>
      </c>
      <c r="C37" s="4" t="s">
        <v>23</v>
      </c>
      <c r="D37" s="56" t="s">
        <v>92</v>
      </c>
      <c r="E37" s="11">
        <v>761186.8</v>
      </c>
      <c r="F37" s="11">
        <v>15829.8</v>
      </c>
      <c r="G37" s="11">
        <v>936216</v>
      </c>
      <c r="H37" s="11">
        <v>44960.800000000003</v>
      </c>
      <c r="I37" s="11">
        <v>1390298</v>
      </c>
      <c r="J37" s="11">
        <v>347856.2</v>
      </c>
      <c r="K37" s="23">
        <f t="shared" si="0"/>
        <v>1516688.7272727273</v>
      </c>
      <c r="L37" s="22">
        <f t="shared" si="1"/>
        <v>1668357.6</v>
      </c>
    </row>
    <row r="38" spans="1:12" ht="15.75" customHeight="1">
      <c r="A38" s="47"/>
      <c r="B38" s="4" t="s">
        <v>21</v>
      </c>
      <c r="C38" s="4" t="s">
        <v>24</v>
      </c>
      <c r="D38" s="56" t="s">
        <v>92</v>
      </c>
      <c r="E38" s="11">
        <v>487450</v>
      </c>
      <c r="F38" s="11">
        <v>15642</v>
      </c>
      <c r="G38" s="11">
        <v>629054</v>
      </c>
      <c r="H38" s="11">
        <v>9636</v>
      </c>
      <c r="I38" s="11">
        <v>867000</v>
      </c>
      <c r="J38" s="11">
        <v>97822</v>
      </c>
      <c r="K38" s="23">
        <f t="shared" si="0"/>
        <v>945818.18181818188</v>
      </c>
      <c r="L38" s="22">
        <f t="shared" si="1"/>
        <v>1040400.0000000001</v>
      </c>
    </row>
    <row r="39" spans="1:12" ht="15.75">
      <c r="A39" s="46">
        <v>17</v>
      </c>
      <c r="B39" s="4" t="s">
        <v>25</v>
      </c>
      <c r="C39" s="4" t="s">
        <v>17</v>
      </c>
      <c r="D39" s="56" t="s">
        <v>92</v>
      </c>
      <c r="E39" s="11">
        <v>5218547.2999999989</v>
      </c>
      <c r="F39" s="11">
        <v>358121.3</v>
      </c>
      <c r="G39" s="11">
        <v>5060928.75</v>
      </c>
      <c r="H39" s="11">
        <v>12808.5</v>
      </c>
      <c r="I39" s="11">
        <v>5587621.5</v>
      </c>
      <c r="J39" s="11">
        <v>43656</v>
      </c>
      <c r="K39" s="23">
        <f t="shared" si="0"/>
        <v>6095587.0909090908</v>
      </c>
      <c r="L39" s="22">
        <f t="shared" si="1"/>
        <v>6705145.8000000007</v>
      </c>
    </row>
    <row r="40" spans="1:12" ht="15.75" customHeight="1">
      <c r="A40" s="48"/>
      <c r="B40" s="4" t="s">
        <v>25</v>
      </c>
      <c r="C40" s="4" t="s">
        <v>26</v>
      </c>
      <c r="D40" s="56" t="s">
        <v>92</v>
      </c>
      <c r="E40" s="11">
        <v>4699581</v>
      </c>
      <c r="F40" s="11">
        <v>15759</v>
      </c>
      <c r="G40" s="11">
        <v>5047865</v>
      </c>
      <c r="H40" s="11">
        <v>6669</v>
      </c>
      <c r="I40" s="11">
        <v>5580491</v>
      </c>
      <c r="J40" s="11">
        <v>69243</v>
      </c>
      <c r="K40" s="23">
        <f t="shared" si="0"/>
        <v>6087808.3636363633</v>
      </c>
      <c r="L40" s="22">
        <f t="shared" si="1"/>
        <v>6696589.2000000002</v>
      </c>
    </row>
    <row r="41" spans="1:12" ht="15.75">
      <c r="A41" s="47"/>
      <c r="B41" s="4" t="s">
        <v>25</v>
      </c>
      <c r="C41" s="4" t="s">
        <v>18</v>
      </c>
      <c r="D41" s="56" t="s">
        <v>92</v>
      </c>
      <c r="E41" s="11">
        <v>339540</v>
      </c>
      <c r="F41" s="11">
        <v>10389</v>
      </c>
      <c r="G41" s="11">
        <v>339005</v>
      </c>
      <c r="H41" s="11">
        <v>9381</v>
      </c>
      <c r="I41" s="11">
        <v>500949</v>
      </c>
      <c r="J41" s="11">
        <v>18914</v>
      </c>
      <c r="K41" s="23">
        <f t="shared" si="0"/>
        <v>546489.81818181823</v>
      </c>
      <c r="L41" s="22">
        <f t="shared" si="1"/>
        <v>601138.80000000016</v>
      </c>
    </row>
    <row r="42" spans="1:12" ht="15.75" customHeight="1">
      <c r="A42" s="46">
        <v>18</v>
      </c>
      <c r="B42" s="4" t="s">
        <v>27</v>
      </c>
      <c r="C42" s="4" t="s">
        <v>28</v>
      </c>
      <c r="D42" s="56" t="s">
        <v>92</v>
      </c>
      <c r="E42" s="11">
        <v>792347.85</v>
      </c>
      <c r="F42" s="11">
        <v>94731.45</v>
      </c>
      <c r="G42" s="11">
        <v>887353.7</v>
      </c>
      <c r="H42" s="11">
        <v>90991</v>
      </c>
      <c r="I42" s="11">
        <v>1557422</v>
      </c>
      <c r="J42" s="11">
        <v>69446</v>
      </c>
      <c r="K42" s="23">
        <f t="shared" si="0"/>
        <v>1699005.8181818181</v>
      </c>
      <c r="L42" s="22">
        <f t="shared" si="1"/>
        <v>1868906.4000000001</v>
      </c>
    </row>
    <row r="43" spans="1:12" ht="15.75">
      <c r="A43" s="48"/>
      <c r="B43" s="4" t="s">
        <v>27</v>
      </c>
      <c r="C43" s="4" t="s">
        <v>10</v>
      </c>
      <c r="D43" s="56" t="s">
        <v>92</v>
      </c>
      <c r="E43" s="11">
        <v>953293.2</v>
      </c>
      <c r="F43" s="11">
        <v>66826.399999999994</v>
      </c>
      <c r="G43" s="11">
        <v>1026986.1499999999</v>
      </c>
      <c r="H43" s="11">
        <v>120139</v>
      </c>
      <c r="I43" s="11">
        <v>1400395.5</v>
      </c>
      <c r="J43" s="11">
        <v>90299.5</v>
      </c>
      <c r="K43" s="23">
        <f t="shared" si="0"/>
        <v>1527704.1818181819</v>
      </c>
      <c r="L43" s="22">
        <f t="shared" si="1"/>
        <v>1680474.6</v>
      </c>
    </row>
    <row r="44" spans="1:12" ht="15.75" customHeight="1">
      <c r="A44" s="47"/>
      <c r="B44" s="4" t="s">
        <v>27</v>
      </c>
      <c r="C44" s="4" t="s">
        <v>12</v>
      </c>
      <c r="D44" s="56" t="s">
        <v>92</v>
      </c>
      <c r="E44" s="11">
        <v>392283.05</v>
      </c>
      <c r="F44" s="11">
        <v>77088.850000000006</v>
      </c>
      <c r="G44" s="11">
        <v>387727.1</v>
      </c>
      <c r="H44" s="11">
        <v>90892.5</v>
      </c>
      <c r="I44" s="11">
        <v>768775</v>
      </c>
      <c r="J44" s="11">
        <v>42424.5</v>
      </c>
      <c r="K44" s="23">
        <f t="shared" si="0"/>
        <v>838663.63636363647</v>
      </c>
      <c r="L44" s="22">
        <f t="shared" si="1"/>
        <v>922530.00000000023</v>
      </c>
    </row>
    <row r="45" spans="1:12" ht="15.75" customHeight="1">
      <c r="A45" s="3">
        <v>19</v>
      </c>
      <c r="B45" s="4" t="s">
        <v>29</v>
      </c>
      <c r="C45" s="4" t="s">
        <v>23</v>
      </c>
      <c r="D45" s="56" t="s">
        <v>92</v>
      </c>
      <c r="E45" s="11">
        <v>1426445.9499999997</v>
      </c>
      <c r="F45" s="11">
        <v>522519.85</v>
      </c>
      <c r="G45" s="11">
        <v>875194.29999999993</v>
      </c>
      <c r="H45" s="11">
        <v>87249.5</v>
      </c>
      <c r="I45" s="11">
        <v>1453908</v>
      </c>
      <c r="J45" s="11">
        <v>71241.5</v>
      </c>
      <c r="K45" s="23">
        <f t="shared" si="0"/>
        <v>1586081.4545454546</v>
      </c>
      <c r="L45" s="22">
        <f t="shared" si="1"/>
        <v>1744689.6</v>
      </c>
    </row>
    <row r="46" spans="1:12" ht="15.75" customHeight="1">
      <c r="A46" s="46">
        <v>20</v>
      </c>
      <c r="B46" s="4" t="s">
        <v>30</v>
      </c>
      <c r="C46" s="4" t="s">
        <v>31</v>
      </c>
      <c r="D46" s="56" t="s">
        <v>92</v>
      </c>
      <c r="E46" s="11">
        <v>1527046.1</v>
      </c>
      <c r="F46" s="11">
        <v>416659.7</v>
      </c>
      <c r="G46" s="11">
        <v>1685106.2</v>
      </c>
      <c r="H46" s="11">
        <v>592218.5</v>
      </c>
      <c r="I46" s="11">
        <v>3622492</v>
      </c>
      <c r="J46" s="11">
        <v>1901950.5</v>
      </c>
      <c r="K46" s="23">
        <f t="shared" si="0"/>
        <v>3951809.4545454541</v>
      </c>
      <c r="L46" s="22">
        <f t="shared" si="1"/>
        <v>4346990.3999999994</v>
      </c>
    </row>
    <row r="47" spans="1:12" ht="15.75">
      <c r="A47" s="47"/>
      <c r="B47" s="4" t="s">
        <v>30</v>
      </c>
      <c r="C47" s="4" t="s">
        <v>32</v>
      </c>
      <c r="D47" s="56" t="s">
        <v>92</v>
      </c>
      <c r="E47" s="11">
        <v>1870810.7</v>
      </c>
      <c r="F47" s="11">
        <v>547234.5</v>
      </c>
      <c r="G47" s="11">
        <v>2666298.85</v>
      </c>
      <c r="H47" s="11">
        <v>1065472</v>
      </c>
      <c r="I47" s="11">
        <v>3507519.5</v>
      </c>
      <c r="J47" s="11">
        <v>1943883.5</v>
      </c>
      <c r="K47" s="23">
        <f t="shared" si="0"/>
        <v>3826384.9090909092</v>
      </c>
      <c r="L47" s="22">
        <f t="shared" si="1"/>
        <v>4209023.4000000004</v>
      </c>
    </row>
    <row r="48" spans="1:12" ht="15.75">
      <c r="A48" s="46">
        <v>21</v>
      </c>
      <c r="B48" s="4" t="s">
        <v>33</v>
      </c>
      <c r="C48" s="4" t="s">
        <v>14</v>
      </c>
      <c r="D48" s="56" t="s">
        <v>92</v>
      </c>
      <c r="E48" s="11">
        <v>7125821.9000000004</v>
      </c>
      <c r="F48" s="11">
        <v>1987523.9</v>
      </c>
      <c r="G48" s="11">
        <v>19081702.800000001</v>
      </c>
      <c r="H48" s="11">
        <v>17344978.5</v>
      </c>
      <c r="I48" s="11">
        <v>8620266</v>
      </c>
      <c r="J48" s="11">
        <v>4666877.5</v>
      </c>
      <c r="K48" s="23">
        <f t="shared" si="0"/>
        <v>9403926.5454545449</v>
      </c>
      <c r="L48" s="22">
        <f t="shared" si="1"/>
        <v>10344319.200000001</v>
      </c>
    </row>
    <row r="49" spans="1:12" ht="15.75" customHeight="1">
      <c r="A49" s="48"/>
      <c r="B49" s="4" t="s">
        <v>33</v>
      </c>
      <c r="C49" s="4" t="s">
        <v>34</v>
      </c>
      <c r="D49" s="56" t="s">
        <v>92</v>
      </c>
      <c r="E49" s="11">
        <v>5482185.25</v>
      </c>
      <c r="F49" s="11">
        <v>885912.25</v>
      </c>
      <c r="G49" s="11">
        <v>6294526.5</v>
      </c>
      <c r="H49" s="11">
        <v>1073814.5</v>
      </c>
      <c r="I49" s="11">
        <v>6200894</v>
      </c>
      <c r="J49" s="11">
        <v>2311682.5</v>
      </c>
      <c r="K49" s="23">
        <f t="shared" si="0"/>
        <v>6764611.6363636367</v>
      </c>
      <c r="L49" s="22">
        <f t="shared" si="1"/>
        <v>7441072.8000000007</v>
      </c>
    </row>
    <row r="50" spans="1:12" ht="15.75" customHeight="1">
      <c r="A50" s="47"/>
      <c r="B50" s="4" t="s">
        <v>33</v>
      </c>
      <c r="C50" s="4" t="s">
        <v>35</v>
      </c>
      <c r="D50" s="56" t="s">
        <v>92</v>
      </c>
      <c r="E50" s="11">
        <v>4391199.5</v>
      </c>
      <c r="F50" s="11">
        <v>513625.5</v>
      </c>
      <c r="G50" s="11">
        <v>5541440</v>
      </c>
      <c r="H50" s="11">
        <v>1594728.5</v>
      </c>
      <c r="I50" s="11">
        <v>5467704</v>
      </c>
      <c r="J50" s="11">
        <v>1848471.5</v>
      </c>
      <c r="K50" s="23">
        <f t="shared" si="0"/>
        <v>5964768</v>
      </c>
      <c r="L50" s="22">
        <f t="shared" si="1"/>
        <v>6561244.8000000007</v>
      </c>
    </row>
    <row r="51" spans="1:12" ht="15.75" customHeight="1">
      <c r="A51" s="46">
        <v>22</v>
      </c>
      <c r="B51" s="4" t="s">
        <v>81</v>
      </c>
      <c r="C51" s="4" t="s">
        <v>8</v>
      </c>
      <c r="D51" s="56" t="s">
        <v>92</v>
      </c>
      <c r="E51" s="11">
        <v>31146.6</v>
      </c>
      <c r="F51" s="11">
        <v>6560.4</v>
      </c>
      <c r="G51" s="11">
        <v>836027.35</v>
      </c>
      <c r="H51" s="11">
        <v>6208</v>
      </c>
      <c r="I51" s="11">
        <v>1327435.5</v>
      </c>
      <c r="J51" s="11">
        <v>11366.5</v>
      </c>
      <c r="K51" s="23">
        <f t="shared" si="0"/>
        <v>1448111.4545454546</v>
      </c>
      <c r="L51" s="22">
        <f t="shared" si="1"/>
        <v>1592922.6</v>
      </c>
    </row>
    <row r="52" spans="1:12" ht="15.75" customHeight="1">
      <c r="A52" s="47"/>
      <c r="B52" s="4" t="s">
        <v>81</v>
      </c>
      <c r="C52" s="4" t="s">
        <v>28</v>
      </c>
      <c r="D52" s="56" t="s">
        <v>92</v>
      </c>
      <c r="E52" s="11">
        <v>32733.65</v>
      </c>
      <c r="F52" s="11">
        <v>5872.05</v>
      </c>
      <c r="G52" s="11">
        <v>753427.55</v>
      </c>
      <c r="H52" s="11">
        <v>10774</v>
      </c>
      <c r="I52" s="11">
        <v>1246654.5</v>
      </c>
      <c r="J52" s="11">
        <v>13061.5</v>
      </c>
      <c r="K52" s="23">
        <f t="shared" si="0"/>
        <v>1359986.7272727273</v>
      </c>
      <c r="L52" s="22">
        <f t="shared" si="1"/>
        <v>1495985.4000000001</v>
      </c>
    </row>
    <row r="53" spans="1:12" ht="15.75">
      <c r="A53" s="3">
        <v>23</v>
      </c>
      <c r="B53" s="5" t="s">
        <v>66</v>
      </c>
      <c r="C53" s="5" t="s">
        <v>18</v>
      </c>
      <c r="D53" s="56" t="s">
        <v>92</v>
      </c>
      <c r="E53" s="11">
        <v>764496</v>
      </c>
      <c r="F53" s="11">
        <v>129298</v>
      </c>
      <c r="G53" s="11">
        <v>965962</v>
      </c>
      <c r="H53" s="11">
        <v>309898.5</v>
      </c>
      <c r="I53" s="11">
        <v>1055725.5</v>
      </c>
      <c r="J53" s="11">
        <v>897541.5</v>
      </c>
      <c r="K53" s="23">
        <f t="shared" si="0"/>
        <v>1151700.5454545454</v>
      </c>
      <c r="L53" s="22">
        <f t="shared" si="1"/>
        <v>1266870.6000000001</v>
      </c>
    </row>
    <row r="54" spans="1:12" ht="15.75">
      <c r="A54" s="46">
        <v>24</v>
      </c>
      <c r="B54" s="6" t="s">
        <v>67</v>
      </c>
      <c r="C54" s="6" t="s">
        <v>77</v>
      </c>
      <c r="D54" s="56" t="s">
        <v>92</v>
      </c>
      <c r="E54" s="11">
        <v>1603802</v>
      </c>
      <c r="F54" s="11">
        <v>1270251</v>
      </c>
      <c r="G54" s="11">
        <v>1369421</v>
      </c>
      <c r="H54" s="11">
        <v>907684</v>
      </c>
      <c r="I54" s="11">
        <v>1311800</v>
      </c>
      <c r="J54" s="11">
        <v>872786</v>
      </c>
      <c r="K54" s="23">
        <f t="shared" si="0"/>
        <v>1431054.5454545454</v>
      </c>
      <c r="L54" s="22">
        <f t="shared" si="1"/>
        <v>1574160</v>
      </c>
    </row>
    <row r="55" spans="1:12" ht="15.75">
      <c r="A55" s="47"/>
      <c r="B55" s="6" t="s">
        <v>67</v>
      </c>
      <c r="C55" s="6" t="s">
        <v>18</v>
      </c>
      <c r="D55" s="56" t="s">
        <v>92</v>
      </c>
      <c r="E55" s="11">
        <v>1367253</v>
      </c>
      <c r="F55" s="11">
        <v>693142.8</v>
      </c>
      <c r="G55" s="11">
        <v>1340216.6000000001</v>
      </c>
      <c r="H55" s="11">
        <v>530259.69999999995</v>
      </c>
      <c r="I55" s="11">
        <v>1139962</v>
      </c>
      <c r="J55" s="11" t="e">
        <v>#VALUE!</v>
      </c>
      <c r="K55" s="23">
        <f t="shared" si="0"/>
        <v>1243594.9090909092</v>
      </c>
      <c r="L55" s="22">
        <f t="shared" si="1"/>
        <v>1367954.4000000001</v>
      </c>
    </row>
    <row r="56" spans="1:12" ht="15.75">
      <c r="A56" s="41">
        <v>25</v>
      </c>
      <c r="B56" s="54" t="s">
        <v>68</v>
      </c>
      <c r="C56" s="5" t="s">
        <v>12</v>
      </c>
      <c r="D56" s="56" t="s">
        <v>92</v>
      </c>
      <c r="E56" s="11">
        <v>2866200.9</v>
      </c>
      <c r="F56" s="11">
        <v>476837.9</v>
      </c>
      <c r="G56" s="11">
        <v>3409310.7</v>
      </c>
      <c r="H56" s="11">
        <v>1992769</v>
      </c>
      <c r="I56" s="11">
        <v>3168181</v>
      </c>
      <c r="J56" s="11">
        <v>933083</v>
      </c>
      <c r="K56" s="23">
        <f t="shared" si="0"/>
        <v>3456197.4545454541</v>
      </c>
      <c r="L56" s="22">
        <f t="shared" si="1"/>
        <v>3801817.1999999997</v>
      </c>
    </row>
    <row r="57" spans="1:12" ht="15.75">
      <c r="A57" s="41"/>
      <c r="B57" s="54"/>
      <c r="C57" s="5" t="s">
        <v>69</v>
      </c>
      <c r="D57" s="56" t="s">
        <v>92</v>
      </c>
      <c r="E57" s="11">
        <v>2037849.25</v>
      </c>
      <c r="F57" s="11">
        <v>191653.65</v>
      </c>
      <c r="G57" s="11">
        <v>2380120.7999999998</v>
      </c>
      <c r="H57" s="11">
        <v>762169</v>
      </c>
      <c r="I57" s="11">
        <v>2554922</v>
      </c>
      <c r="J57" s="11">
        <v>722303</v>
      </c>
      <c r="K57" s="23">
        <f t="shared" si="0"/>
        <v>2787187.6363636362</v>
      </c>
      <c r="L57" s="22">
        <f t="shared" si="1"/>
        <v>3065906.4</v>
      </c>
    </row>
    <row r="58" spans="1:12" ht="15.75">
      <c r="A58" s="41">
        <v>26</v>
      </c>
      <c r="B58" s="54" t="s">
        <v>70</v>
      </c>
      <c r="C58" s="5" t="s">
        <v>12</v>
      </c>
      <c r="D58" s="56" t="s">
        <v>92</v>
      </c>
      <c r="E58" s="11">
        <v>2824844.5</v>
      </c>
      <c r="F58" s="11">
        <v>798185.5</v>
      </c>
      <c r="G58" s="11">
        <v>5305466</v>
      </c>
      <c r="H58" s="11">
        <v>3877261.9</v>
      </c>
      <c r="I58" s="11">
        <v>4324458</v>
      </c>
      <c r="J58" s="11">
        <v>2007838.5</v>
      </c>
      <c r="K58" s="23">
        <f t="shared" si="0"/>
        <v>4717590.5454545459</v>
      </c>
      <c r="L58" s="22">
        <f t="shared" si="1"/>
        <v>5189349.6000000006</v>
      </c>
    </row>
    <row r="59" spans="1:12" ht="15.75">
      <c r="A59" s="41"/>
      <c r="B59" s="54"/>
      <c r="C59" s="5" t="s">
        <v>69</v>
      </c>
      <c r="D59" s="56" t="s">
        <v>92</v>
      </c>
      <c r="E59" s="11">
        <v>3198111.5</v>
      </c>
      <c r="F59" s="11">
        <v>522149.5</v>
      </c>
      <c r="G59" s="11">
        <v>4306915</v>
      </c>
      <c r="H59" s="11">
        <v>7956697</v>
      </c>
      <c r="I59" s="11">
        <v>4024350</v>
      </c>
      <c r="J59" s="11">
        <v>1185205</v>
      </c>
      <c r="K59" s="23">
        <f t="shared" si="0"/>
        <v>4390200</v>
      </c>
      <c r="L59" s="22">
        <f t="shared" si="1"/>
        <v>4829220</v>
      </c>
    </row>
    <row r="60" spans="1:12" ht="15.75">
      <c r="A60" s="52">
        <v>27</v>
      </c>
      <c r="B60" s="53" t="s">
        <v>71</v>
      </c>
      <c r="C60" s="5" t="s">
        <v>72</v>
      </c>
      <c r="D60" s="56" t="s">
        <v>92</v>
      </c>
      <c r="E60" s="11">
        <v>1049297.2</v>
      </c>
      <c r="F60" s="11">
        <v>540270.80000000005</v>
      </c>
      <c r="G60" s="11">
        <v>1516700.2</v>
      </c>
      <c r="H60" s="11">
        <v>919660.15</v>
      </c>
      <c r="I60" s="11">
        <v>1616224</v>
      </c>
      <c r="J60" s="11">
        <v>928509.65</v>
      </c>
      <c r="K60" s="23">
        <f t="shared" si="0"/>
        <v>1763153.4545454546</v>
      </c>
      <c r="L60" s="22">
        <f t="shared" si="1"/>
        <v>1939468.8000000003</v>
      </c>
    </row>
    <row r="61" spans="1:12" ht="15.75">
      <c r="A61" s="52"/>
      <c r="B61" s="53"/>
      <c r="C61" s="5" t="s">
        <v>73</v>
      </c>
      <c r="D61" s="56" t="s">
        <v>92</v>
      </c>
      <c r="E61" s="11">
        <v>55315.25</v>
      </c>
      <c r="F61" s="11">
        <v>10995.25</v>
      </c>
      <c r="G61" s="11">
        <v>81192.5</v>
      </c>
      <c r="H61" s="11">
        <v>19504</v>
      </c>
      <c r="I61" s="11">
        <v>258203</v>
      </c>
      <c r="J61" s="11">
        <v>156200</v>
      </c>
      <c r="K61" s="23">
        <f t="shared" si="0"/>
        <v>281676</v>
      </c>
      <c r="L61" s="22">
        <f t="shared" si="1"/>
        <v>309843.60000000003</v>
      </c>
    </row>
  </sheetData>
  <mergeCells count="33">
    <mergeCell ref="A60:A61"/>
    <mergeCell ref="B60:B61"/>
    <mergeCell ref="A31:A32"/>
    <mergeCell ref="A58:A59"/>
    <mergeCell ref="B58:B59"/>
    <mergeCell ref="A51:A52"/>
    <mergeCell ref="A48:A50"/>
    <mergeCell ref="A54:A55"/>
    <mergeCell ref="A56:A57"/>
    <mergeCell ref="B56:B57"/>
    <mergeCell ref="A33:A34"/>
    <mergeCell ref="A46:A47"/>
    <mergeCell ref="B17:B18"/>
    <mergeCell ref="B3:B5"/>
    <mergeCell ref="B13:B14"/>
    <mergeCell ref="B19:B22"/>
    <mergeCell ref="A19:A22"/>
    <mergeCell ref="D3:D5"/>
    <mergeCell ref="A2:K2"/>
    <mergeCell ref="E3:J3"/>
    <mergeCell ref="A42:A44"/>
    <mergeCell ref="A39:A41"/>
    <mergeCell ref="A3:A5"/>
    <mergeCell ref="A6:A8"/>
    <mergeCell ref="A17:A18"/>
    <mergeCell ref="A13:A14"/>
    <mergeCell ref="E4:F4"/>
    <mergeCell ref="G4:H4"/>
    <mergeCell ref="I4:J4"/>
    <mergeCell ref="A35:A38"/>
    <mergeCell ref="C3:C5"/>
    <mergeCell ref="A23:A26"/>
    <mergeCell ref="A28:A30"/>
  </mergeCells>
  <phoneticPr fontId="9" type="noConversion"/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 та эхтиёж (2)</vt:lpstr>
      <vt:lpstr>27 та 2025 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Xujamurat Xudayberdiyev  Isoqovich</cp:lastModifiedBy>
  <cp:lastPrinted>2024-12-26T10:38:08Z</cp:lastPrinted>
  <dcterms:created xsi:type="dcterms:W3CDTF">2015-06-05T18:17:20Z</dcterms:created>
  <dcterms:modified xsi:type="dcterms:W3CDTF">2025-01-16T14:09:43Z</dcterms:modified>
</cp:coreProperties>
</file>