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D:\8877\d\Рабочий стол 17,03,2016\Saytga qo'yilgan malumotlar\2024\2-kv\"/>
    </mc:Choice>
  </mc:AlternateContent>
  <xr:revisionPtr revIDLastSave="0" documentId="13_ncr:1_{B78BEF6F-9C8D-42BF-B4BF-3EFB3C4399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8" i="1" s="1"/>
  <c r="E11" i="1"/>
  <c r="E18" i="1" s="1"/>
  <c r="D11" i="1"/>
  <c r="D18" i="1" s="1"/>
  <c r="F9" i="1"/>
  <c r="E9" i="1"/>
  <c r="J9" i="1" s="1"/>
  <c r="D9" i="1"/>
  <c r="J8" i="1"/>
  <c r="I18" i="1"/>
  <c r="J17" i="1"/>
  <c r="H18" i="1"/>
  <c r="G18" i="1"/>
  <c r="J10" i="1"/>
  <c r="J11" i="1"/>
  <c r="J12" i="1"/>
  <c r="J13" i="1"/>
  <c r="J14" i="1"/>
  <c r="J15" i="1"/>
  <c r="J16" i="1"/>
  <c r="J18" i="1" l="1"/>
  <c r="J7" i="1"/>
</calcChain>
</file>

<file path=xl/sharedStrings.xml><?xml version="1.0" encoding="utf-8"?>
<sst xmlns="http://schemas.openxmlformats.org/spreadsheetml/2006/main" count="25" uniqueCount="25">
  <si>
    <t>Т/р</t>
  </si>
  <si>
    <t>Товар номи</t>
  </si>
  <si>
    <t xml:space="preserve">Компьютер техникаларига хизмат курсатиш </t>
  </si>
  <si>
    <t>Қоғоз махсулотлари</t>
  </si>
  <si>
    <t>Автомобиль жорий таъмирлаш харажатлари</t>
  </si>
  <si>
    <t>Канцелярия моллари</t>
  </si>
  <si>
    <t>Хўжалик моллари</t>
  </si>
  <si>
    <t>Интернет харажатлари</t>
  </si>
  <si>
    <t>харажатлар моддаси</t>
  </si>
  <si>
    <t>ЖАМИ:</t>
  </si>
  <si>
    <t>Жами</t>
  </si>
  <si>
    <t>Ёқилғи мойлаш материаллари</t>
  </si>
  <si>
    <t>Телефон, телеграф, почта харажатлари</t>
  </si>
  <si>
    <t>бошқа турдаги товар ва хизматлар</t>
  </si>
  <si>
    <t>июль</t>
  </si>
  <si>
    <t>август</t>
  </si>
  <si>
    <t>сентябрь</t>
  </si>
  <si>
    <t>2024 йил 3-чорак</t>
  </si>
  <si>
    <t>бошқа турдаги техникаларга хизмат курсатиш</t>
  </si>
  <si>
    <t>Ўқитиш харажатлари</t>
  </si>
  <si>
    <t>2024 йил 4-чорак</t>
  </si>
  <si>
    <t>октябрь</t>
  </si>
  <si>
    <t>ноябрь</t>
  </si>
  <si>
    <t>декабрь</t>
  </si>
  <si>
    <t>Ўзбекистон Республикаси Олий таълим, фан ва инновациялар вазирлигининг давлат бюджети, давлат мақсадли жамғармалари ҳамда бюджет ташкилотларининг бюджетдан ташқари жамғармалари ҳисобига 2024 йилнинг 3 ва 4-чоракларида харид қилиниши режалаштирилган товарлар (ишлар,хизматлар) тўғрисидаги маълумотларни расмий веб-сайтларда жойлаштириб бориш тўғрисида                                                                                                                                               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</si>
</sst>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43" fontId="4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43" fontId="4" fillId="0" borderId="0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="115" zoomScaleNormal="115" workbookViewId="0">
      <selection activeCell="I8" sqref="I8"/>
    </sheetView>
  </sheetViews>
  <sheetFormatPr defaultRowHeight="18.75" x14ac:dyDescent="0.3"/>
  <cols>
    <col min="1" max="1" width="7.5703125" style="2" customWidth="1"/>
    <col min="2" max="2" width="28.85546875" style="20" customWidth="1"/>
    <col min="3" max="3" width="17.85546875" style="21" customWidth="1"/>
    <col min="4" max="6" width="16.140625" style="11" customWidth="1"/>
    <col min="7" max="7" width="17.5703125" style="11" customWidth="1"/>
    <col min="8" max="9" width="16.140625" style="11" customWidth="1"/>
    <col min="10" max="10" width="16.140625" style="2" customWidth="1"/>
    <col min="11" max="16384" width="9.140625" style="2"/>
  </cols>
  <sheetData>
    <row r="1" spans="1:10" x14ac:dyDescent="0.3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8.75" customHeight="1" x14ac:dyDescent="0.3">
      <c r="A5" s="4" t="s">
        <v>0</v>
      </c>
      <c r="B5" s="5" t="s">
        <v>1</v>
      </c>
      <c r="C5" s="5" t="s">
        <v>8</v>
      </c>
      <c r="D5" s="6" t="s">
        <v>17</v>
      </c>
      <c r="E5" s="6"/>
      <c r="F5" s="6"/>
      <c r="G5" s="6" t="s">
        <v>20</v>
      </c>
      <c r="H5" s="6"/>
      <c r="I5" s="6"/>
      <c r="J5" s="7" t="s">
        <v>9</v>
      </c>
    </row>
    <row r="6" spans="1:10" s="11" customFormat="1" x14ac:dyDescent="0.3">
      <c r="A6" s="8"/>
      <c r="B6" s="9"/>
      <c r="C6" s="9"/>
      <c r="D6" s="10" t="s">
        <v>14</v>
      </c>
      <c r="E6" s="10" t="s">
        <v>15</v>
      </c>
      <c r="F6" s="10" t="s">
        <v>16</v>
      </c>
      <c r="G6" s="10" t="s">
        <v>21</v>
      </c>
      <c r="H6" s="10" t="s">
        <v>22</v>
      </c>
      <c r="I6" s="10" t="s">
        <v>23</v>
      </c>
      <c r="J6" s="7"/>
    </row>
    <row r="7" spans="1:10" ht="56.25" x14ac:dyDescent="0.3">
      <c r="A7" s="12">
        <v>1</v>
      </c>
      <c r="B7" s="13" t="s">
        <v>2</v>
      </c>
      <c r="C7" s="14">
        <v>4234920</v>
      </c>
      <c r="D7" s="15">
        <v>4000</v>
      </c>
      <c r="E7" s="15">
        <v>4000</v>
      </c>
      <c r="F7" s="15">
        <v>4000</v>
      </c>
      <c r="G7" s="15">
        <v>4000</v>
      </c>
      <c r="H7" s="15">
        <v>4000</v>
      </c>
      <c r="I7" s="15">
        <v>4000</v>
      </c>
      <c r="J7" s="16">
        <f t="shared" ref="J7:J17" si="0">SUM(D7:I7)</f>
        <v>24000</v>
      </c>
    </row>
    <row r="8" spans="1:10" ht="56.25" x14ac:dyDescent="0.3">
      <c r="A8" s="12">
        <v>2</v>
      </c>
      <c r="B8" s="13" t="s">
        <v>18</v>
      </c>
      <c r="C8" s="14">
        <v>4234990</v>
      </c>
      <c r="D8" s="15">
        <v>0</v>
      </c>
      <c r="E8" s="15">
        <v>4000</v>
      </c>
      <c r="F8" s="15">
        <v>0</v>
      </c>
      <c r="G8" s="15">
        <v>0</v>
      </c>
      <c r="H8" s="15">
        <v>4000</v>
      </c>
      <c r="I8" s="15">
        <v>0</v>
      </c>
      <c r="J8" s="16">
        <f t="shared" si="0"/>
        <v>8000</v>
      </c>
    </row>
    <row r="9" spans="1:10" x14ac:dyDescent="0.3">
      <c r="A9" s="12">
        <v>3</v>
      </c>
      <c r="B9" s="13" t="s">
        <v>3</v>
      </c>
      <c r="C9" s="14">
        <v>4252120</v>
      </c>
      <c r="D9" s="15">
        <f>1000+3000</f>
        <v>4000</v>
      </c>
      <c r="E9" s="15">
        <f>1000+3000</f>
        <v>4000</v>
      </c>
      <c r="F9" s="15">
        <f>1000+3000</f>
        <v>4000</v>
      </c>
      <c r="G9" s="15">
        <v>1000</v>
      </c>
      <c r="H9" s="15">
        <v>1000</v>
      </c>
      <c r="I9" s="15">
        <v>1000</v>
      </c>
      <c r="J9" s="16">
        <f t="shared" si="0"/>
        <v>15000</v>
      </c>
    </row>
    <row r="10" spans="1:10" ht="56.25" x14ac:dyDescent="0.3">
      <c r="A10" s="12">
        <v>4</v>
      </c>
      <c r="B10" s="13" t="s">
        <v>4</v>
      </c>
      <c r="C10" s="14">
        <v>4234100</v>
      </c>
      <c r="D10" s="15">
        <v>15000</v>
      </c>
      <c r="E10" s="15">
        <v>15000</v>
      </c>
      <c r="F10" s="15">
        <v>15000</v>
      </c>
      <c r="G10" s="15">
        <v>15000</v>
      </c>
      <c r="H10" s="15">
        <v>15000</v>
      </c>
      <c r="I10" s="15">
        <v>15000</v>
      </c>
      <c r="J10" s="16">
        <f t="shared" si="0"/>
        <v>90000</v>
      </c>
    </row>
    <row r="11" spans="1:10" x14ac:dyDescent="0.3">
      <c r="A11" s="12">
        <v>5</v>
      </c>
      <c r="B11" s="13" t="s">
        <v>5</v>
      </c>
      <c r="C11" s="14">
        <v>4252110</v>
      </c>
      <c r="D11" s="15">
        <f>8000-2000</f>
        <v>6000</v>
      </c>
      <c r="E11" s="15">
        <f>8000-2000</f>
        <v>6000</v>
      </c>
      <c r="F11" s="15">
        <f>8000-2000</f>
        <v>6000</v>
      </c>
      <c r="G11" s="15">
        <v>8000</v>
      </c>
      <c r="H11" s="15">
        <v>8000</v>
      </c>
      <c r="I11" s="15">
        <v>8000</v>
      </c>
      <c r="J11" s="16">
        <f t="shared" si="0"/>
        <v>42000</v>
      </c>
    </row>
    <row r="12" spans="1:10" x14ac:dyDescent="0.3">
      <c r="A12" s="12">
        <v>6</v>
      </c>
      <c r="B12" s="13" t="s">
        <v>6</v>
      </c>
      <c r="C12" s="14">
        <v>4252110</v>
      </c>
      <c r="D12" s="15">
        <v>4000</v>
      </c>
      <c r="E12" s="15">
        <v>4000</v>
      </c>
      <c r="F12" s="15">
        <v>4000</v>
      </c>
      <c r="G12" s="15">
        <v>7000</v>
      </c>
      <c r="H12" s="15">
        <v>7000</v>
      </c>
      <c r="I12" s="15">
        <v>7000</v>
      </c>
      <c r="J12" s="16">
        <f t="shared" si="0"/>
        <v>33000</v>
      </c>
    </row>
    <row r="13" spans="1:10" ht="37.5" x14ac:dyDescent="0.3">
      <c r="A13" s="12">
        <v>7</v>
      </c>
      <c r="B13" s="13" t="s">
        <v>12</v>
      </c>
      <c r="C13" s="14">
        <v>4292100</v>
      </c>
      <c r="D13" s="15">
        <v>13000</v>
      </c>
      <c r="E13" s="15">
        <v>13000</v>
      </c>
      <c r="F13" s="15">
        <v>13000</v>
      </c>
      <c r="G13" s="15">
        <v>10000</v>
      </c>
      <c r="H13" s="15">
        <v>10000</v>
      </c>
      <c r="I13" s="15">
        <v>10000</v>
      </c>
      <c r="J13" s="16">
        <f t="shared" si="0"/>
        <v>69000</v>
      </c>
    </row>
    <row r="14" spans="1:10" x14ac:dyDescent="0.3">
      <c r="A14" s="12">
        <v>8</v>
      </c>
      <c r="B14" s="13" t="s">
        <v>7</v>
      </c>
      <c r="C14" s="14">
        <v>4292200</v>
      </c>
      <c r="D14" s="15">
        <v>16000</v>
      </c>
      <c r="E14" s="15">
        <v>16000</v>
      </c>
      <c r="F14" s="15">
        <v>16000</v>
      </c>
      <c r="G14" s="15">
        <v>16000</v>
      </c>
      <c r="H14" s="15">
        <v>15000</v>
      </c>
      <c r="I14" s="15">
        <v>15000</v>
      </c>
      <c r="J14" s="16">
        <f t="shared" si="0"/>
        <v>94000</v>
      </c>
    </row>
    <row r="15" spans="1:10" ht="37.5" x14ac:dyDescent="0.3">
      <c r="A15" s="12">
        <v>9</v>
      </c>
      <c r="B15" s="13" t="s">
        <v>13</v>
      </c>
      <c r="C15" s="14">
        <v>4299990</v>
      </c>
      <c r="D15" s="15">
        <v>69000</v>
      </c>
      <c r="E15" s="15">
        <v>15000</v>
      </c>
      <c r="F15" s="15">
        <v>15000</v>
      </c>
      <c r="G15" s="17">
        <v>15000</v>
      </c>
      <c r="H15" s="17">
        <v>15000</v>
      </c>
      <c r="I15" s="17">
        <v>15000</v>
      </c>
      <c r="J15" s="16">
        <f t="shared" si="0"/>
        <v>144000</v>
      </c>
    </row>
    <row r="16" spans="1:10" ht="37.5" x14ac:dyDescent="0.3">
      <c r="A16" s="12">
        <v>10</v>
      </c>
      <c r="B16" s="13" t="s">
        <v>11</v>
      </c>
      <c r="C16" s="14">
        <v>4252500</v>
      </c>
      <c r="D16" s="15">
        <v>13000</v>
      </c>
      <c r="E16" s="15">
        <v>13000</v>
      </c>
      <c r="F16" s="15">
        <v>13000</v>
      </c>
      <c r="G16" s="15">
        <v>19000</v>
      </c>
      <c r="H16" s="15">
        <v>19000</v>
      </c>
      <c r="I16" s="15">
        <v>19000</v>
      </c>
      <c r="J16" s="16">
        <f t="shared" si="0"/>
        <v>96000</v>
      </c>
    </row>
    <row r="17" spans="1:10" x14ac:dyDescent="0.3">
      <c r="A17" s="12">
        <v>11</v>
      </c>
      <c r="B17" s="13" t="s">
        <v>19</v>
      </c>
      <c r="C17" s="14">
        <v>4291000</v>
      </c>
      <c r="D17" s="15">
        <v>5000</v>
      </c>
      <c r="E17" s="15">
        <v>0</v>
      </c>
      <c r="F17" s="15">
        <v>0</v>
      </c>
      <c r="G17" s="15">
        <v>5000</v>
      </c>
      <c r="H17" s="15">
        <v>0</v>
      </c>
      <c r="I17" s="15">
        <v>0</v>
      </c>
      <c r="J17" s="16">
        <f t="shared" si="0"/>
        <v>10000</v>
      </c>
    </row>
    <row r="18" spans="1:10" x14ac:dyDescent="0.3">
      <c r="A18" s="18" t="s">
        <v>10</v>
      </c>
      <c r="B18" s="18"/>
      <c r="C18" s="18"/>
      <c r="D18" s="19">
        <f t="shared" ref="D18:J18" si="1">SUM(D7:D17)</f>
        <v>149000</v>
      </c>
      <c r="E18" s="19">
        <f t="shared" si="1"/>
        <v>94000</v>
      </c>
      <c r="F18" s="19">
        <f t="shared" si="1"/>
        <v>90000</v>
      </c>
      <c r="G18" s="19">
        <f t="shared" si="1"/>
        <v>100000</v>
      </c>
      <c r="H18" s="19">
        <f t="shared" si="1"/>
        <v>98000</v>
      </c>
      <c r="I18" s="19">
        <f t="shared" si="1"/>
        <v>94000</v>
      </c>
      <c r="J18" s="19">
        <f t="shared" si="1"/>
        <v>625000</v>
      </c>
    </row>
    <row r="27" spans="1:10" x14ac:dyDescent="0.3">
      <c r="F27" s="22"/>
      <c r="G27" s="22"/>
      <c r="H27" s="22"/>
    </row>
    <row r="28" spans="1:10" x14ac:dyDescent="0.3">
      <c r="F28" s="22"/>
      <c r="G28" s="22"/>
      <c r="H28" s="22"/>
    </row>
    <row r="29" spans="1:10" x14ac:dyDescent="0.3">
      <c r="F29" s="22"/>
      <c r="G29" s="22"/>
      <c r="H29" s="22"/>
    </row>
    <row r="30" spans="1:10" x14ac:dyDescent="0.3">
      <c r="F30" s="22"/>
      <c r="G30" s="22"/>
      <c r="H30" s="22"/>
    </row>
    <row r="31" spans="1:10" x14ac:dyDescent="0.3">
      <c r="F31" s="22"/>
      <c r="G31" s="22"/>
      <c r="H31" s="22"/>
    </row>
    <row r="32" spans="1:10" x14ac:dyDescent="0.3">
      <c r="F32" s="22"/>
      <c r="G32" s="22"/>
      <c r="H32" s="22"/>
    </row>
    <row r="33" spans="6:8" x14ac:dyDescent="0.3">
      <c r="F33" s="22"/>
      <c r="G33" s="22"/>
      <c r="H33" s="22"/>
    </row>
    <row r="34" spans="6:8" x14ac:dyDescent="0.3">
      <c r="F34" s="22"/>
      <c r="G34" s="22"/>
      <c r="H34" s="22"/>
    </row>
    <row r="35" spans="6:8" x14ac:dyDescent="0.3">
      <c r="F35" s="22"/>
      <c r="G35" s="22"/>
      <c r="H35" s="22"/>
    </row>
  </sheetData>
  <autoFilter ref="A1:J18" xr:uid="{F5A2C8A5-613A-49D7-8267-27F62327454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8">
    <mergeCell ref="A1:J4"/>
    <mergeCell ref="A18:C18"/>
    <mergeCell ref="D5:F5"/>
    <mergeCell ref="G5:I5"/>
    <mergeCell ref="J5:J6"/>
    <mergeCell ref="B5:B6"/>
    <mergeCell ref="A5:A6"/>
    <mergeCell ref="C5:C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B-Ibragimov</dc:creator>
  <cp:lastModifiedBy>Абдуллаев Шохрух Очилович</cp:lastModifiedBy>
  <cp:lastPrinted>2022-10-24T06:52:52Z</cp:lastPrinted>
  <dcterms:created xsi:type="dcterms:W3CDTF">2015-06-05T18:17:20Z</dcterms:created>
  <dcterms:modified xsi:type="dcterms:W3CDTF">2024-07-22T13:42:10Z</dcterms:modified>
</cp:coreProperties>
</file>