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77\пп-4592\2024 год\7. Тромбоконцентрат\3. для закупки объявления ТТ+\2. ТТ для объяиления закупки\"/>
    </mc:Choice>
  </mc:AlternateContent>
  <xr:revisionPtr revIDLastSave="0" documentId="13_ncr:1_{2B1867EC-A265-431A-9536-A4BD70EB7F22}" xr6:coauthVersionLast="47" xr6:coauthVersionMax="47" xr10:uidLastSave="{00000000-0000-0000-0000-000000000000}"/>
  <bookViews>
    <workbookView minimized="1" xWindow="3285" yWindow="525" windowWidth="14160" windowHeight="15600" xr2:uid="{00000000-000D-0000-FFFF-FFFF00000000}"/>
  </bookViews>
  <sheets>
    <sheet name="1-илова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y3" localSheetId="0">#REF!</definedName>
    <definedName name="_day3">#REF!</definedName>
    <definedName name="_day4" localSheetId="0">#REF!</definedName>
    <definedName name="_day4">#REF!</definedName>
    <definedName name="_xlnm._FilterDatabase" localSheetId="0" hidden="1">'1-илова'!$A$4:$E$5</definedName>
    <definedName name="AccessDatabase" hidden="1">"C:\Documents and Settings\schoolfund1\Рабочий стол\жаха\прогноз доходов 2005 помесяц..mdb"</definedName>
    <definedName name="Button_4">"прогноз_доходов_2005_помесяц__уд_вес_помесячный_Таблица"</definedName>
    <definedName name="ExRate">'[1]Price RI'!$U$102</definedName>
    <definedName name="hisobraqam">#REF!</definedName>
    <definedName name="hvv" localSheetId="0">#REF!</definedName>
    <definedName name="hvv">#REF!</definedName>
    <definedName name="ImportRow">#REF!</definedName>
    <definedName name="jhjkfhkj" localSheetId="0">#REF!</definedName>
    <definedName name="jhjkfhkj">#REF!</definedName>
    <definedName name="OnDate">#REF!</definedName>
    <definedName name="ProjectionYear">[1]Introduction!$C$14</definedName>
    <definedName name="q" localSheetId="0">#REF!</definedName>
    <definedName name="q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vbc" localSheetId="0">#REF!</definedName>
    <definedName name="vbc">#REF!</definedName>
    <definedName name="А17" localSheetId="0">#REF!</definedName>
    <definedName name="А17">#REF!</definedName>
    <definedName name="А7" localSheetId="0">#REF!</definedName>
    <definedName name="А7">#REF!</definedName>
    <definedName name="акциз" localSheetId="0">#REF!</definedName>
    <definedName name="акциз">#REF!</definedName>
    <definedName name="АП" localSheetId="0">#REF!</definedName>
    <definedName name="АП">#REF!</definedName>
    <definedName name="_xlnm.Database" localSheetId="0">#REF!</definedName>
    <definedName name="_xlnm.Database">#REF!</definedName>
    <definedName name="БОГОТТУМАН" localSheetId="0">#REF!</definedName>
    <definedName name="БОГОТТУМАН">#REF!</definedName>
    <definedName name="вава" localSheetId="0">#REF!</definedName>
    <definedName name="вава">#REF!</definedName>
    <definedName name="вфвф" localSheetId="0">#REF!</definedName>
    <definedName name="вфвф">#REF!</definedName>
    <definedName name="вцка" localSheetId="0">#REF!</definedName>
    <definedName name="вцка">#REF!</definedName>
    <definedName name="гтк_мф_02">[2]ГТК_Минфин_факт!$A$2:$IV$13</definedName>
    <definedName name="гтк_мф_03">[2]ГТК_Минфин_факт!$A$16:$IV$27</definedName>
    <definedName name="гтк_мф_04">[2]ГТК_Минфин_факт!$A$30:$IV$41</definedName>
    <definedName name="ГУРЛАНТУМАН" localSheetId="0">#REF!</definedName>
    <definedName name="ГУРЛАНТУМАН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олл._курс">'[3]Доходи линейные'!$B$82</definedName>
    <definedName name="долл.евро">[4]Курс!$D$4</definedName>
    <definedName name="долл.США">[4]Курс!$D$5</definedName>
    <definedName name="_xlnm.Print_Titles" localSheetId="0">'1-илова'!$4:$4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кириша" localSheetId="0">#REF!</definedName>
    <definedName name="кириша">#REF!</definedName>
    <definedName name="Кодир" localSheetId="0">#REF!</definedName>
    <definedName name="Кодир">#REF!</definedName>
    <definedName name="коэф">'[4]Топливо-энергия'!$W$22</definedName>
    <definedName name="ЛОЛО" localSheetId="0">#REF!</definedName>
    <definedName name="ЛОЛО">#REF!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25" localSheetId="0">#REF!</definedName>
    <definedName name="мин25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ояб" localSheetId="0">#REF!</definedName>
    <definedName name="нояб">#REF!</definedName>
    <definedName name="о" localSheetId="0">#REF!</definedName>
    <definedName name="о">#REF!</definedName>
    <definedName name="_xlnm.Print_Area" localSheetId="0">'1-илова'!$A$1:$K$5</definedName>
    <definedName name="ОРОРО1" localSheetId="0">#REF!</definedName>
    <definedName name="ОРОРО1">#REF!</definedName>
    <definedName name="пж" localSheetId="0">#REF!</definedName>
    <definedName name="пж">#REF!</definedName>
    <definedName name="ПРОГНОЗНЫЕ_ПАРАМЕТРЫ_РАСХОДОВ" localSheetId="0">#REF!</definedName>
    <definedName name="ПРОГНОЗНЫЕ_ПАРАМЕТРЫ_РАСХОДОВ">#REF!</definedName>
    <definedName name="прро" localSheetId="0">#REF!</definedName>
    <definedName name="прро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ег" localSheetId="0">#REF!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[5]Список!$A$1:$C$16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сопос" localSheetId="0">#REF!</definedName>
    <definedName name="сопос">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тб5" localSheetId="0">#REF!</definedName>
    <definedName name="тб5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_1кв">[2]Прогноз!$A$4:$IV$20</definedName>
    <definedName name="утв_2кв">[2]Прогноз!$A$23:$IV$39</definedName>
    <definedName name="утв_3кв">[2]Прогноз!$A$42:$IV$58</definedName>
    <definedName name="утв_4кв">[2]Прогноз!$A$61:$IV$77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[2]Прогноз!$A$99:$IV$115</definedName>
    <definedName name="уточ_2кв">[2]Прогноз!$A$118:$IV$134</definedName>
    <definedName name="уточ_3кв">[2]Прогноз!$A$137:$IV$153</definedName>
    <definedName name="уточ_4кв">[2]Прогноз!$A$156:$IV$172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ыв" localSheetId="0">#REF!</definedName>
    <definedName name="ыв">#REF!</definedName>
    <definedName name="ывсы" localSheetId="0">#REF!</definedName>
    <definedName name="ывсы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</calcChain>
</file>

<file path=xl/sharedStrings.xml><?xml version="1.0" encoding="utf-8"?>
<sst xmlns="http://schemas.openxmlformats.org/spreadsheetml/2006/main" count="15" uniqueCount="15">
  <si>
    <t>Т/Р</t>
  </si>
  <si>
    <t>Дори воситанинг номи (Халқаро патентланмаган номи)</t>
  </si>
  <si>
    <t>Название препарата (международное непатентованное название)</t>
  </si>
  <si>
    <t>Ўлчов бирлиги/
Единица измерения</t>
  </si>
  <si>
    <t>Харид учун эҳтиеж/
Количество закупки*</t>
  </si>
  <si>
    <t>дона/штук</t>
  </si>
  <si>
    <t>"Trima Accel automated blood collection system" қон тромбоцитлари концентратини афераза усулида автоматик қон йиғиш мосламасида йиғиш учун сарфлов воситаси (болалар учун)</t>
  </si>
  <si>
    <t xml:space="preserve">Расходные материал дополнительным раствором для сбора тромбоконцентрата крови методом афераза в автоматическом устройстве для взятия крови "Trima Accel automated blood collection system" </t>
  </si>
  <si>
    <t>Маҳаллий етказиб берувчи ва ишлаб чиқарувчиларга бир бирлик учун эълон қилинадиган бошланғич харид нарх, сўм . 
Стартовая цена для местных поставщиков</t>
  </si>
  <si>
    <t>Хориж корхоналарга бир бирлик учун эълон қилинадиган бошланғич харид нарх, Евро
Стартовая цена в Евро для иностранных поставщиков</t>
  </si>
  <si>
    <t>Жами эҳтиёжи қоплаш учун талаб этиладиган маблағ. 
Сумма в сумах</t>
  </si>
  <si>
    <t>Жами эҳтиёжи қоплаш учун талаб этиладиган маблағ. 
Сумма в Евро</t>
  </si>
  <si>
    <t>Сумма задатка 5% в сумах</t>
  </si>
  <si>
    <t>Давлат дастурлар доирасида 2024 йил республика бюджети ҳисобидан харид қилиниши режалаштирилган сарфлов воситалари  рўйхати
Список расходных материалов  закупаемого во исполнение государственной программы на 2024 год за счет средств республиканского бюджета.</t>
  </si>
  <si>
    <t>Сумма задатка 5%
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</si>
</sst>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6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10 9" xfId="4" xr:uid="{00000000-0005-0000-0000-000001000000}"/>
    <cellStyle name="Обычный 2 3" xfId="1" xr:uid="{00000000-0005-0000-0000-000002000000}"/>
    <cellStyle name="Обычный 3" xfId="2" xr:uid="{00000000-0005-0000-0000-000003000000}"/>
    <cellStyle name="Финансовый 2" xfId="3" xr:uid="{00000000-0005-0000-0000-000004000000}"/>
    <cellStyle name="Финансов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UZB%20NIP%20Budget_draft%202019_17_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solidated"/>
      <sheetName val="UNICEF"/>
      <sheetName val="MoF_All"/>
      <sheetName val="MoF_UNICEF"/>
      <sheetName val="MoF_Locally"/>
      <sheetName val="Price RI"/>
      <sheetName val="RI Vaccines"/>
      <sheetName val="RI InjSup"/>
      <sheetName val="Price Other"/>
      <sheetName val="Other Vaccines"/>
      <sheetName val="Other InjSup"/>
      <sheetName val="Demography"/>
      <sheetName val="Comparisons"/>
      <sheetName val="cMYP Summary"/>
      <sheetName val="cMYP Vaccine"/>
      <sheetName val="cMYP"/>
      <sheetName val="CoFinancing"/>
      <sheetName val="Dictionary"/>
      <sheetName val="Options"/>
      <sheetName val="Labels"/>
      <sheetName val="Lists"/>
    </sheetNames>
    <sheetDataSet>
      <sheetData sheetId="0">
        <row r="14">
          <cell r="C14">
            <v>2019</v>
          </cell>
        </row>
      </sheetData>
      <sheetData sheetId="1"/>
      <sheetData sheetId="2"/>
      <sheetData sheetId="3">
        <row r="37">
          <cell r="D37" t="str">
            <v/>
          </cell>
        </row>
      </sheetData>
      <sheetData sheetId="4"/>
      <sheetData sheetId="5"/>
      <sheetData sheetId="6">
        <row r="102">
          <cell r="U102">
            <v>7790.2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2">
          <cell r="C42" t="str">
            <v>Количество доз с учетом со-финансирования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S4">
            <v>167</v>
          </cell>
          <cell r="AT4">
            <v>166</v>
          </cell>
          <cell r="AV4">
            <v>170</v>
          </cell>
          <cell r="AW4">
            <v>169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S23">
            <v>167</v>
          </cell>
          <cell r="AT23">
            <v>166</v>
          </cell>
          <cell r="AV23">
            <v>170</v>
          </cell>
          <cell r="AW23">
            <v>169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S42">
            <v>167</v>
          </cell>
          <cell r="AT42">
            <v>166</v>
          </cell>
          <cell r="AV42">
            <v>170</v>
          </cell>
          <cell r="AW42">
            <v>169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S61">
            <v>167</v>
          </cell>
          <cell r="AT61">
            <v>166</v>
          </cell>
          <cell r="AV61">
            <v>170</v>
          </cell>
          <cell r="AW61">
            <v>169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S99">
            <v>167</v>
          </cell>
          <cell r="AT99">
            <v>166</v>
          </cell>
          <cell r="AV99">
            <v>170</v>
          </cell>
          <cell r="AW99">
            <v>169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S118">
            <v>167</v>
          </cell>
          <cell r="AT118">
            <v>166</v>
          </cell>
          <cell r="AV118">
            <v>170</v>
          </cell>
          <cell r="AW118">
            <v>169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S137">
            <v>167</v>
          </cell>
          <cell r="AT137">
            <v>166</v>
          </cell>
          <cell r="AV137">
            <v>170</v>
          </cell>
          <cell r="AW137">
            <v>169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S156">
            <v>167</v>
          </cell>
          <cell r="AT156">
            <v>166</v>
          </cell>
          <cell r="AV156">
            <v>170</v>
          </cell>
          <cell r="AW156">
            <v>169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view="pageBreakPreview" zoomScale="70" zoomScaleNormal="70" zoomScaleSheetLayoutView="70" workbookViewId="0">
      <selection activeCell="K5" sqref="K5"/>
    </sheetView>
  </sheetViews>
  <sheetFormatPr defaultRowHeight="18.75" x14ac:dyDescent="0.3"/>
  <cols>
    <col min="1" max="1" width="5.42578125" style="1" customWidth="1"/>
    <col min="2" max="2" width="40.85546875" style="2" customWidth="1"/>
    <col min="3" max="3" width="35.7109375" style="2" customWidth="1"/>
    <col min="4" max="4" width="14" style="2" customWidth="1"/>
    <col min="5" max="5" width="14.7109375" style="3" customWidth="1"/>
    <col min="6" max="6" width="26.140625" style="1" customWidth="1"/>
    <col min="7" max="7" width="23.5703125" style="1" customWidth="1"/>
    <col min="8" max="8" width="26.85546875" style="15" customWidth="1"/>
    <col min="9" max="9" width="18.28515625" style="15" customWidth="1"/>
    <col min="10" max="10" width="25.140625" style="1" customWidth="1"/>
    <col min="11" max="11" width="16.7109375" style="1" customWidth="1"/>
    <col min="12" max="16384" width="9.140625" style="1"/>
  </cols>
  <sheetData>
    <row r="1" spans="1:11" ht="82.5" customHeight="1" x14ac:dyDescent="0.3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4" customFormat="1" ht="69.75" hidden="1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4" customFormat="1" x14ac:dyDescent="0.3">
      <c r="B3" s="5"/>
      <c r="C3" s="5"/>
      <c r="D3" s="5"/>
      <c r="E3" s="6"/>
      <c r="H3" s="16"/>
      <c r="I3" s="16"/>
    </row>
    <row r="4" spans="1:11" s="4" customFormat="1" ht="207.75" customHeight="1" x14ac:dyDescent="0.3">
      <c r="A4" s="7" t="s">
        <v>0</v>
      </c>
      <c r="B4" s="7" t="s">
        <v>1</v>
      </c>
      <c r="C4" s="11" t="s">
        <v>2</v>
      </c>
      <c r="D4" s="7" t="s">
        <v>3</v>
      </c>
      <c r="E4" s="8" t="s">
        <v>4</v>
      </c>
      <c r="F4" s="14" t="s">
        <v>8</v>
      </c>
      <c r="G4" s="14" t="s">
        <v>9</v>
      </c>
      <c r="H4" s="17" t="s">
        <v>10</v>
      </c>
      <c r="I4" s="17" t="s">
        <v>11</v>
      </c>
      <c r="J4" s="17" t="s">
        <v>12</v>
      </c>
      <c r="K4" s="17" t="s">
        <v>14</v>
      </c>
    </row>
    <row r="5" spans="1:11" ht="191.25" customHeight="1" x14ac:dyDescent="0.3">
      <c r="A5" s="10">
        <v>1</v>
      </c>
      <c r="B5" s="12" t="s">
        <v>6</v>
      </c>
      <c r="C5" s="12" t="s">
        <v>7</v>
      </c>
      <c r="D5" s="9" t="s">
        <v>5</v>
      </c>
      <c r="E5" s="18">
        <v>9600</v>
      </c>
      <c r="F5" s="19">
        <v>5566400</v>
      </c>
      <c r="G5" s="19">
        <v>350</v>
      </c>
      <c r="H5" s="20">
        <f>F5*E5</f>
        <v>53437440000</v>
      </c>
      <c r="I5" s="20">
        <f>G5*E5</f>
        <v>3360000</v>
      </c>
      <c r="J5" s="19">
        <f>H5*0.05</f>
        <v>2671872000</v>
      </c>
      <c r="K5" s="19">
        <f>I5*0.05</f>
        <v>168000</v>
      </c>
    </row>
  </sheetData>
  <autoFilter ref="A4:E5" xr:uid="{00000000-0009-0000-0000-000000000000}"/>
  <mergeCells count="1">
    <mergeCell ref="A1:K2"/>
  </mergeCells>
  <printOptions horizontalCentered="1"/>
  <pageMargins left="0.39370078740157483" right="0.31496062992125984" top="0.39370078740157483" bottom="0.19685039370078741" header="0.31496062992125984" footer="0.19685039370078741"/>
  <pageSetup paperSize="9" scale="50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1-илова</vt:lpstr>
      <vt:lpstr>'1-илова'!Заголовки_для_печати</vt:lpstr>
      <vt:lpstr>'1-илова'!Область_печати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Отабек Р. Фазилкаримов</dc:creator>
  <cp:lastModifiedBy>Мухаё Бакиева</cp:lastModifiedBy>
  <cp:lastPrinted>2024-06-26T07:37:36Z</cp:lastPrinted>
  <dcterms:created xsi:type="dcterms:W3CDTF">2023-03-19T07:42:48Z</dcterms:created>
  <dcterms:modified xsi:type="dcterms:W3CDTF">2024-06-26T10:27:38Z</dcterms:modified>
</cp:coreProperties>
</file>