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4 2-чорак\"/>
    </mc:Choice>
  </mc:AlternateContent>
  <xr:revisionPtr revIDLastSave="0" documentId="8_{4540E2AB-52A5-4076-9859-759F849FEEFC}" xr6:coauthVersionLast="46" xr6:coauthVersionMax="46" xr10:uidLastSave="{00000000-0000-0000-0000-000000000000}"/>
  <bookViews>
    <workbookView xWindow="-120" yWindow="-120" windowWidth="29040" windowHeight="15840" xr2:uid="{50B838A0-E7CB-4BB6-9350-AF566E8E6090}"/>
  </bookViews>
  <sheets>
    <sheet name="5-илова" sheetId="1" r:id="rId1"/>
  </sheets>
  <externalReferences>
    <externalReference r:id="rId2"/>
  </externalReferences>
  <definedNames>
    <definedName name="_FilterDatabase" localSheetId="0" hidden="1">'5-илова'!$A$5:$Q$28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'5-илова'!$A$1:$L$113</definedName>
    <definedName name="Print_Titles" localSheetId="0">'5-илова'!$5:$5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96" i="1" s="1"/>
  <c r="L7" i="1"/>
</calcChain>
</file>

<file path=xl/sharedStrings.xml><?xml version="1.0" encoding="utf-8"?>
<sst xmlns="http://schemas.openxmlformats.org/spreadsheetml/2006/main" count="716" uniqueCount="303">
  <si>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</si>
  <si>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r>
      <t xml:space="preserve">2024 йил 1 январдан 30 июнга қадар
Олий таълим, фан ва инновациялар вазирлиги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</si>
  <si>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</si>
  <si>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</si>
  <si>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</si>
  <si>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</si>
  <si>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</si>
  <si>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</si>
  <si>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</si>
  <si>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</si>
  <si>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</si>
  <si>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</si>
  <si>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(минг сўм)</t>
  </si>
  <si>
    <t>Пудратчи номи</t>
  </si>
  <si>
    <t>Корхона СТИРи</t>
  </si>
  <si>
    <t>II чорак</t>
  </si>
  <si>
    <t>Батареи аккумуляторные никель-кадмиевые</t>
  </si>
  <si>
    <t>Бюджет</t>
  </si>
  <si>
    <t>Электрон дўкон</t>
  </si>
  <si>
    <t>241110082849490</t>
  </si>
  <si>
    <t>YTT TAJIBAYEV RAXATJAN YULDASHBAY O`G`LI</t>
  </si>
  <si>
    <t>30406943480016</t>
  </si>
  <si>
    <t>шт</t>
  </si>
  <si>
    <t>LED панель</t>
  </si>
  <si>
    <t>241110082848359</t>
  </si>
  <si>
    <t>Фоторамка</t>
  </si>
  <si>
    <t>241110082848451</t>
  </si>
  <si>
    <t>Скрепки металлические</t>
  </si>
  <si>
    <t>241110082839954</t>
  </si>
  <si>
    <t>TANIQULOV JASURBEK AXTAMOVICH</t>
  </si>
  <si>
    <t>31609842400010</t>
  </si>
  <si>
    <t>пачк.</t>
  </si>
  <si>
    <t>Подставка для документов</t>
  </si>
  <si>
    <t>241110082820713</t>
  </si>
  <si>
    <t>Kans Art Sales OOO</t>
  </si>
  <si>
    <t>304976863</t>
  </si>
  <si>
    <t>Салфетки бумажные</t>
  </si>
  <si>
    <t>241110082815793</t>
  </si>
  <si>
    <t>ООО JAUMKANS PAPER</t>
  </si>
  <si>
    <t>308137384</t>
  </si>
  <si>
    <t>Жесткий диск</t>
  </si>
  <si>
    <t>241110082814203</t>
  </si>
  <si>
    <t>ООО KANS TEX DELUX</t>
  </si>
  <si>
    <t>307753624</t>
  </si>
  <si>
    <t>Веник</t>
  </si>
  <si>
    <t>241110082813624</t>
  </si>
  <si>
    <t>ABDUFAZO TRADE</t>
  </si>
  <si>
    <t>308921059</t>
  </si>
  <si>
    <t>компл.</t>
  </si>
  <si>
    <t>Средство для мытья посуды</t>
  </si>
  <si>
    <t>241110082813586</t>
  </si>
  <si>
    <t>ЧП TURK SHANAY BIZNES</t>
  </si>
  <si>
    <t>301837744</t>
  </si>
  <si>
    <t>Ведро пластмассовое</t>
  </si>
  <si>
    <t>241110082813558</t>
  </si>
  <si>
    <t>KANS SHOP XK</t>
  </si>
  <si>
    <t>306089114</t>
  </si>
  <si>
    <t>Бумага для офисной техники белая</t>
  </si>
  <si>
    <t>241110082779884</t>
  </si>
  <si>
    <t>ООО DESKFORM</t>
  </si>
  <si>
    <t>205040829</t>
  </si>
  <si>
    <t>241110082775630</t>
  </si>
  <si>
    <t>Перчатки резиновые хозяйственные</t>
  </si>
  <si>
    <t>241110082773234</t>
  </si>
  <si>
    <t>OK ZACTION</t>
  </si>
  <si>
    <t>311012477</t>
  </si>
  <si>
    <t>пар</t>
  </si>
  <si>
    <t>241110082773218</t>
  </si>
  <si>
    <t>Мыло хозяйственное твердое</t>
  </si>
  <si>
    <t>241110082773187</t>
  </si>
  <si>
    <t>POSITIVE MEGA PHONE MCHJ</t>
  </si>
  <si>
    <t>309670807</t>
  </si>
  <si>
    <t>Универсальный чистящий крем</t>
  </si>
  <si>
    <t>241110082773148</t>
  </si>
  <si>
    <t>Бумага туалетная</t>
  </si>
  <si>
    <t>241110082684946</t>
  </si>
  <si>
    <t>PARFUME LUXE MCHJ</t>
  </si>
  <si>
    <t>306097967</t>
  </si>
  <si>
    <t>упак</t>
  </si>
  <si>
    <t>Мыльница металлическая</t>
  </si>
  <si>
    <t>241110082664601</t>
  </si>
  <si>
    <t>YTT NAVRO?ZBOYEVA NASIBA SHUKURULLA QIZI</t>
  </si>
  <si>
    <t>43001987230016</t>
  </si>
  <si>
    <t>Ручка канцелярская</t>
  </si>
  <si>
    <t>241110082664591</t>
  </si>
  <si>
    <t>Канс Стар Траде МЧЖ</t>
  </si>
  <si>
    <t>305571473</t>
  </si>
  <si>
    <t>Средство для чистки ковров и обивки</t>
  </si>
  <si>
    <t>241110082664575</t>
  </si>
  <si>
    <t>YTT YESHCHANOV NURBEK SHUKURLAYEVICH</t>
  </si>
  <si>
    <t>31801863330109</t>
  </si>
  <si>
    <t>241110082649201</t>
  </si>
  <si>
    <t>OOOPOWER MAX GROUP</t>
  </si>
  <si>
    <t>303055063</t>
  </si>
  <si>
    <t>пачка</t>
  </si>
  <si>
    <t>Бензин автомобильный</t>
  </si>
  <si>
    <t>Тўғридан тўғри</t>
  </si>
  <si>
    <t>241100422841424</t>
  </si>
  <si>
    <t>UNG PETRO МЧЖ</t>
  </si>
  <si>
    <t>300970850</t>
  </si>
  <si>
    <t>л</t>
  </si>
  <si>
    <t>241110082605334</t>
  </si>
  <si>
    <t>ООО ZA CHA GOLD</t>
  </si>
  <si>
    <t>305912768</t>
  </si>
  <si>
    <t>упак.</t>
  </si>
  <si>
    <t>Кабели HDMI</t>
  </si>
  <si>
    <t>241110082586672</t>
  </si>
  <si>
    <t>YTT O?LMASOV SHOHRUH ADHAM O?G?LI</t>
  </si>
  <si>
    <t>32401996450027</t>
  </si>
  <si>
    <t>Сетевой фильтр</t>
  </si>
  <si>
    <t>241110082599873</t>
  </si>
  <si>
    <t>YTT QOBILOV YUSUFBEK KOMIL O?G?LI</t>
  </si>
  <si>
    <t>52511026450021</t>
  </si>
  <si>
    <t>Краска для цветного принтера</t>
  </si>
  <si>
    <t>241110082591396</t>
  </si>
  <si>
    <t>BAXTIYOR HAFIZAXON MCHJ</t>
  </si>
  <si>
    <t>309555039</t>
  </si>
  <si>
    <t>Маркер</t>
  </si>
  <si>
    <t>241110082591785</t>
  </si>
  <si>
    <t>YTT JABBORBERGANOV HASAN SHUHRAT O?G?LI</t>
  </si>
  <si>
    <t>52702047230068</t>
  </si>
  <si>
    <t>241110082591751</t>
  </si>
  <si>
    <t>Лоток для бумаг металлический</t>
  </si>
  <si>
    <t>241110082591721</t>
  </si>
  <si>
    <t>Канцелярский набор (настольный органайзер)</t>
  </si>
  <si>
    <t>241110082591707</t>
  </si>
  <si>
    <t>241110082591681</t>
  </si>
  <si>
    <t>Картридж для принтера</t>
  </si>
  <si>
    <t>241110082591246</t>
  </si>
  <si>
    <t>YTT TEN DMITRIY SERAFIMOVICH</t>
  </si>
  <si>
    <t>31910870160024</t>
  </si>
  <si>
    <t>241110082575532</t>
  </si>
  <si>
    <t>SABINA OYNISA MCHJ</t>
  </si>
  <si>
    <t>310002854</t>
  </si>
  <si>
    <t>241110082575460</t>
  </si>
  <si>
    <t>Гипохлориты</t>
  </si>
  <si>
    <t>241110082558955</t>
  </si>
  <si>
    <t>кг</t>
  </si>
  <si>
    <t>Мыло туалетное жидкое</t>
  </si>
  <si>
    <t>241110082558946</t>
  </si>
  <si>
    <t>ООО TRADE MUSLIM SYSTEMS</t>
  </si>
  <si>
    <t>307798655</t>
  </si>
  <si>
    <t>241110082558934</t>
  </si>
  <si>
    <t>ООО INNOVATION PROJECT PROGRAMS</t>
  </si>
  <si>
    <t>308564985</t>
  </si>
  <si>
    <t>241110082558926</t>
  </si>
  <si>
    <t>Средство для удаления жира и нагара</t>
  </si>
  <si>
    <t>241110082562313</t>
  </si>
  <si>
    <t>INVENT DELIX</t>
  </si>
  <si>
    <t>310056082</t>
  </si>
  <si>
    <t>Лампа светодиодная</t>
  </si>
  <si>
    <t>241110082562293</t>
  </si>
  <si>
    <t>Кабель USB</t>
  </si>
  <si>
    <t>241110082557916</t>
  </si>
  <si>
    <t>YaTT Sobirov Doniyorbek Ulug`bek o`g`li</t>
  </si>
  <si>
    <t>32205941230045</t>
  </si>
  <si>
    <t>Чернила</t>
  </si>
  <si>
    <t>241110082557890</t>
  </si>
  <si>
    <t>ЧП ХОN</t>
  </si>
  <si>
    <t>200544092</t>
  </si>
  <si>
    <t>Карта флеш памяти</t>
  </si>
  <si>
    <t>241110082557841</t>
  </si>
  <si>
    <t>GEO-LOGIST  MAS`ULIYATI CHEKLANGAN JAMIYAT</t>
  </si>
  <si>
    <t>310152122</t>
  </si>
  <si>
    <t>Батареи аккумуляторные никель-железные</t>
  </si>
  <si>
    <t>241110082557527</t>
  </si>
  <si>
    <t>Регистон Мемори МЧЖ</t>
  </si>
  <si>
    <t>309051610</t>
  </si>
  <si>
    <t>Кабель UTP</t>
  </si>
  <si>
    <t>241110082557433</t>
  </si>
  <si>
    <t>PROBOOK FAMILY MCHJ</t>
  </si>
  <si>
    <t>310644768</t>
  </si>
  <si>
    <t>Клавиатура</t>
  </si>
  <si>
    <t>241110082557390</t>
  </si>
  <si>
    <t>ЯККА ТАРТИБДАГИ ТАДБИРКОР</t>
  </si>
  <si>
    <t>30504882940029</t>
  </si>
  <si>
    <t>241110082545090</t>
  </si>
  <si>
    <t>42903896890033</t>
  </si>
  <si>
    <t>241110082534167</t>
  </si>
  <si>
    <t>YTT RO?ZIYEV ALISHER RAXIMOVICH</t>
  </si>
  <si>
    <t>32804934050080</t>
  </si>
  <si>
    <t>241110082533406</t>
  </si>
  <si>
    <t>Салфетница</t>
  </si>
  <si>
    <t>241110082533355</t>
  </si>
  <si>
    <t>THE Sunrise MCHJ</t>
  </si>
  <si>
    <t>310211998</t>
  </si>
  <si>
    <t>Салфетка гемостатическая стерильная</t>
  </si>
  <si>
    <t>241110082533338</t>
  </si>
  <si>
    <t>YaTT AXUNOV XUSHNUD KARIMJANOVICH</t>
  </si>
  <si>
    <t>31509731230048</t>
  </si>
  <si>
    <t>241110082523779</t>
  </si>
  <si>
    <t>I чорак</t>
  </si>
  <si>
    <t xml:space="preserve">Калькулятор электронный </t>
  </si>
  <si>
    <t>241110082511056</t>
  </si>
  <si>
    <t>YTT XAYITBAYEV SHAHRIYOR OLIMBOY O?G?LI--</t>
  </si>
  <si>
    <t>51505056600038</t>
  </si>
  <si>
    <t>Перфофайл</t>
  </si>
  <si>
    <t>241110082496095</t>
  </si>
  <si>
    <t>Kans Art Sales OOO--</t>
  </si>
  <si>
    <t>пач</t>
  </si>
  <si>
    <t>241110082492206</t>
  </si>
  <si>
    <t>FALCON LINE" хусусий корхонаси--</t>
  </si>
  <si>
    <t>Ароматизатор</t>
  </si>
  <si>
    <t>241110082493441</t>
  </si>
  <si>
    <t>AROMA FRESH AIR--</t>
  </si>
  <si>
    <t>310256958</t>
  </si>
  <si>
    <t>241110082474051</t>
  </si>
  <si>
    <t>YaTT  MAXAMMADG?IYOSOV SALOXIDDIN--</t>
  </si>
  <si>
    <t>52004035150029</t>
  </si>
  <si>
    <t>Карандаши простые и цветные с грифелями в твердой оболочке</t>
  </si>
  <si>
    <t>241110082474076</t>
  </si>
  <si>
    <t>ЖШЖ "BAYSHUBAR-TAHIATASH"--</t>
  </si>
  <si>
    <t>303390828</t>
  </si>
  <si>
    <t>241110082474101</t>
  </si>
  <si>
    <t>241110082469620</t>
  </si>
  <si>
    <t>ЯККА ТАРТИБДАГИ ТАДБИРКОР--</t>
  </si>
  <si>
    <t>241110082460584</t>
  </si>
  <si>
    <t>POWER KANS MCHJ--</t>
  </si>
  <si>
    <t>311028504</t>
  </si>
  <si>
    <t>Степлер</t>
  </si>
  <si>
    <t>241110082460576</t>
  </si>
  <si>
    <t>TRADE XADICHA BIZNES OK--</t>
  </si>
  <si>
    <t>306157170</t>
  </si>
  <si>
    <t>Бумага для заметок</t>
  </si>
  <si>
    <t>241110082460594</t>
  </si>
  <si>
    <t>Стикер</t>
  </si>
  <si>
    <t>241110082460602</t>
  </si>
  <si>
    <t>Зажим для бумаги</t>
  </si>
  <si>
    <t>241110082460580</t>
  </si>
  <si>
    <t>241110082454707</t>
  </si>
  <si>
    <t>MCHJ AT-TORIQ AS-SAHIH--</t>
  </si>
  <si>
    <t>308840824</t>
  </si>
  <si>
    <t>241110082456431</t>
  </si>
  <si>
    <t>ООО UMAKANSUL BUSINESS--</t>
  </si>
  <si>
    <t>307027086</t>
  </si>
  <si>
    <t>Услуга по изготовлению крафт конвертов с нанесением логотипа</t>
  </si>
  <si>
    <t>241110082445830</t>
  </si>
  <si>
    <t>OOO MUXAMMAD POLIGRAF--</t>
  </si>
  <si>
    <t>303757574</t>
  </si>
  <si>
    <t>усл. ед</t>
  </si>
  <si>
    <t>241110082446516</t>
  </si>
  <si>
    <t>OOO "INTEGRIS"--</t>
  </si>
  <si>
    <t>204670852</t>
  </si>
  <si>
    <t>241110082448156</t>
  </si>
  <si>
    <t>ООО DESKFORM--</t>
  </si>
  <si>
    <t>241110082448189</t>
  </si>
  <si>
    <t>OOO"POWER MAX GROUP"--</t>
  </si>
  <si>
    <t>241110082449316</t>
  </si>
  <si>
    <t>YASMINA NIXOLA MCHJ--</t>
  </si>
  <si>
    <t>310650974</t>
  </si>
  <si>
    <t>Средство для мытья пола</t>
  </si>
  <si>
    <t>241110082449374</t>
  </si>
  <si>
    <t>HUMSAR HSSY GROUP MAS`ULIYATI CHEKLANGAN JAMIYAT--</t>
  </si>
  <si>
    <t>309208484</t>
  </si>
  <si>
    <t>Светодиодная лента</t>
  </si>
  <si>
    <t>241110082449890</t>
  </si>
  <si>
    <t>YTT XOLIQOVA ZIROATXON RAVSHANJON QIZI--</t>
  </si>
  <si>
    <t>62109017080024</t>
  </si>
  <si>
    <t>м</t>
  </si>
  <si>
    <t>241110082433079</t>
  </si>
  <si>
    <t>241110082434477</t>
  </si>
  <si>
    <t>OK ASADBEK ZULAYXO GULBAXOR--</t>
  </si>
  <si>
    <t>310436930</t>
  </si>
  <si>
    <t>Чистоль</t>
  </si>
  <si>
    <t>241110082434755</t>
  </si>
  <si>
    <t>BULUNG`UR SHOHAZIMBEK MCHJ--</t>
  </si>
  <si>
    <t>309440585</t>
  </si>
  <si>
    <t>Полиэтиленовые пакеты</t>
  </si>
  <si>
    <t>241110082434810</t>
  </si>
  <si>
    <t>YTT RUZIQULOV UMIDJON SOBIR O?G?LI--</t>
  </si>
  <si>
    <t>53007006060036</t>
  </si>
  <si>
    <t>241110082434818</t>
  </si>
  <si>
    <t>YTT TURSUNOV JASURBEK FAYZULLAJON O?G?LI--</t>
  </si>
  <si>
    <t>51601007050041</t>
  </si>
  <si>
    <t>рул</t>
  </si>
  <si>
    <t>Потолочный светильник</t>
  </si>
  <si>
    <t>241110082423787</t>
  </si>
  <si>
    <t>YTT TOLIBJONOV RUSTAM AKMALOVICH--</t>
  </si>
  <si>
    <t>50202060005017</t>
  </si>
  <si>
    <t>241110082423804</t>
  </si>
  <si>
    <t>THE STOCK MCHJ--</t>
  </si>
  <si>
    <t>310774646</t>
  </si>
  <si>
    <t>241110082423798</t>
  </si>
  <si>
    <t>YTT YAXSHIBOYEVA OYDIN ABDULLAYEVNA--</t>
  </si>
  <si>
    <t>42708861880019</t>
  </si>
  <si>
    <t>Бумага</t>
  </si>
  <si>
    <t>241110082405155</t>
  </si>
  <si>
    <t>KANSMART MCHJ</t>
  </si>
  <si>
    <t>305944103</t>
  </si>
  <si>
    <t>241110082386045</t>
  </si>
  <si>
    <t>ЧП "Gamma Toner Technology"--</t>
  </si>
  <si>
    <t>207102130</t>
  </si>
  <si>
    <t>241100422538869</t>
  </si>
  <si>
    <t>"UNG PETRO" МЧЖ--</t>
  </si>
  <si>
    <t>241110082350017</t>
  </si>
  <si>
    <t>KANSMART MCHJ--</t>
  </si>
  <si>
    <t>Модуль расширения</t>
  </si>
  <si>
    <t>ОТМРЖ</t>
  </si>
  <si>
    <t>241110082827873</t>
  </si>
  <si>
    <t>ООО HI SOFT COMPUTERS</t>
  </si>
  <si>
    <t>302001922</t>
  </si>
  <si>
    <t>Жами: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</si>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</sst>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3299(31.03.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3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DC85-B367-4583-85E6-78004297C91C}">
  <sheetPr>
    <tabColor theme="3" tint="-0.499984740745262"/>
    <pageSetUpPr fitToPage="1"/>
  </sheetPr>
  <dimension ref="A1:Q113"/>
  <sheetViews>
    <sheetView tabSelected="1" zoomScale="70" zoomScaleNormal="70" zoomScaleSheetLayoutView="85" workbookViewId="0">
      <selection activeCell="A4" sqref="A4"/>
    </sheetView>
  </sheetViews>
  <sheetFormatPr defaultColWidth="9.140625" defaultRowHeight="18.75" x14ac:dyDescent="0.25"/>
  <cols>
    <col min="1" max="1" width="8.140625" style="1" customWidth="1"/>
    <col min="2" max="2" width="14.28515625" style="2" customWidth="1"/>
    <col min="3" max="3" width="30.28515625" style="1" customWidth="1"/>
    <col min="4" max="4" width="22" style="2" customWidth="1"/>
    <col min="5" max="5" width="32.7109375" style="2" bestFit="1" customWidth="1"/>
    <col min="6" max="6" width="19.85546875" style="2" customWidth="1"/>
    <col min="7" max="7" width="53" style="2" customWidth="1"/>
    <col min="8" max="8" width="22.42578125" style="2" customWidth="1"/>
    <col min="9" max="9" width="17.85546875" style="2" customWidth="1"/>
    <col min="10" max="10" width="16.85546875" style="2" customWidth="1"/>
    <col min="11" max="11" width="19.42578125" style="2" customWidth="1"/>
    <col min="12" max="12" width="23.7109375" style="2" customWidth="1"/>
    <col min="13" max="13" width="16.7109375" style="1" customWidth="1"/>
    <col min="14" max="16" width="15.7109375" style="1" customWidth="1"/>
    <col min="17" max="20" width="18.7109375" style="1" customWidth="1"/>
    <col min="21" max="26" width="15.7109375" style="1" customWidth="1"/>
    <col min="27" max="16384" width="9.140625" style="1"/>
  </cols>
  <sheetData>
    <row r="1" spans="1:17" ht="84" customHeight="1" x14ac:dyDescent="0.25">
      <c r="I1" s="3" t="s">
        <v>0</v>
      </c>
      <c r="J1" s="3"/>
      <c r="K1" s="3"/>
      <c r="L1" s="3"/>
    </row>
    <row r="2" spans="1:17" x14ac:dyDescent="0.25">
      <c r="K2" s="4"/>
      <c r="L2" s="4"/>
    </row>
    <row r="3" spans="1:17" ht="93.75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</row>
    <row r="4" spans="1:17" x14ac:dyDescent="0.25">
      <c r="L4" s="7"/>
    </row>
    <row r="5" spans="1:17" x14ac:dyDescent="0.2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/>
      <c r="I5" s="8" t="s">
        <v>9</v>
      </c>
      <c r="J5" s="8" t="s">
        <v>10</v>
      </c>
      <c r="K5" s="8" t="s">
        <v>11</v>
      </c>
      <c r="L5" s="8" t="s">
        <v>12</v>
      </c>
      <c r="Q5" s="10"/>
    </row>
    <row r="6" spans="1:17" ht="149.25" customHeight="1" x14ac:dyDescent="0.25">
      <c r="A6" s="11"/>
      <c r="B6" s="11"/>
      <c r="C6" s="11"/>
      <c r="D6" s="11"/>
      <c r="E6" s="11"/>
      <c r="F6" s="11"/>
      <c r="G6" s="12" t="s">
        <v>13</v>
      </c>
      <c r="H6" s="12" t="s">
        <v>14</v>
      </c>
      <c r="I6" s="11"/>
      <c r="J6" s="11"/>
      <c r="K6" s="11"/>
      <c r="L6" s="11"/>
    </row>
    <row r="7" spans="1:17" ht="56.25" x14ac:dyDescent="0.25">
      <c r="A7" s="13">
        <v>1</v>
      </c>
      <c r="B7" s="14" t="s">
        <v>15</v>
      </c>
      <c r="C7" s="15" t="s">
        <v>16</v>
      </c>
      <c r="D7" s="15" t="s">
        <v>17</v>
      </c>
      <c r="E7" s="15" t="s">
        <v>18</v>
      </c>
      <c r="F7" s="16" t="s">
        <v>19</v>
      </c>
      <c r="G7" s="15" t="s">
        <v>20</v>
      </c>
      <c r="H7" s="15" t="s">
        <v>21</v>
      </c>
      <c r="I7" s="15" t="s">
        <v>22</v>
      </c>
      <c r="J7" s="15">
        <v>20</v>
      </c>
      <c r="K7" s="15">
        <v>55555</v>
      </c>
      <c r="L7" s="17">
        <f>+K7*J7</f>
        <v>1111100</v>
      </c>
    </row>
    <row r="8" spans="1:17" ht="37.5" x14ac:dyDescent="0.25">
      <c r="A8" s="13">
        <v>2</v>
      </c>
      <c r="B8" s="14" t="s">
        <v>15</v>
      </c>
      <c r="C8" s="15" t="s">
        <v>23</v>
      </c>
      <c r="D8" s="15" t="s">
        <v>17</v>
      </c>
      <c r="E8" s="15" t="s">
        <v>18</v>
      </c>
      <c r="F8" s="16" t="s">
        <v>24</v>
      </c>
      <c r="G8" s="15" t="s">
        <v>20</v>
      </c>
      <c r="H8" s="15" t="s">
        <v>21</v>
      </c>
      <c r="I8" s="15" t="s">
        <v>22</v>
      </c>
      <c r="J8" s="15">
        <v>15</v>
      </c>
      <c r="K8" s="15">
        <v>148000</v>
      </c>
      <c r="L8" s="17">
        <f t="shared" ref="L8:L72" si="0">+K8*J8</f>
        <v>2220000</v>
      </c>
    </row>
    <row r="9" spans="1:17" ht="37.5" x14ac:dyDescent="0.25">
      <c r="A9" s="13">
        <v>3</v>
      </c>
      <c r="B9" s="14" t="s">
        <v>15</v>
      </c>
      <c r="C9" s="15" t="s">
        <v>25</v>
      </c>
      <c r="D9" s="15" t="s">
        <v>17</v>
      </c>
      <c r="E9" s="15" t="s">
        <v>18</v>
      </c>
      <c r="F9" s="16" t="s">
        <v>26</v>
      </c>
      <c r="G9" s="15" t="s">
        <v>20</v>
      </c>
      <c r="H9" s="15" t="s">
        <v>21</v>
      </c>
      <c r="I9" s="15" t="s">
        <v>22</v>
      </c>
      <c r="J9" s="15">
        <v>50</v>
      </c>
      <c r="K9" s="15">
        <v>21987</v>
      </c>
      <c r="L9" s="17">
        <f t="shared" si="0"/>
        <v>1099350</v>
      </c>
    </row>
    <row r="10" spans="1:17" ht="37.5" x14ac:dyDescent="0.25">
      <c r="A10" s="13">
        <v>4</v>
      </c>
      <c r="B10" s="14" t="s">
        <v>15</v>
      </c>
      <c r="C10" s="15" t="s">
        <v>27</v>
      </c>
      <c r="D10" s="15" t="s">
        <v>17</v>
      </c>
      <c r="E10" s="15" t="s">
        <v>18</v>
      </c>
      <c r="F10" s="16" t="s">
        <v>28</v>
      </c>
      <c r="G10" s="15" t="s">
        <v>29</v>
      </c>
      <c r="H10" s="15" t="s">
        <v>30</v>
      </c>
      <c r="I10" s="15" t="s">
        <v>31</v>
      </c>
      <c r="J10" s="15">
        <v>150</v>
      </c>
      <c r="K10" s="15">
        <v>3298</v>
      </c>
      <c r="L10" s="17">
        <f t="shared" si="0"/>
        <v>494700</v>
      </c>
    </row>
    <row r="11" spans="1:17" ht="37.5" x14ac:dyDescent="0.25">
      <c r="A11" s="13">
        <v>5</v>
      </c>
      <c r="B11" s="14" t="s">
        <v>15</v>
      </c>
      <c r="C11" s="15" t="s">
        <v>32</v>
      </c>
      <c r="D11" s="15" t="s">
        <v>17</v>
      </c>
      <c r="E11" s="15" t="s">
        <v>18</v>
      </c>
      <c r="F11" s="16" t="s">
        <v>33</v>
      </c>
      <c r="G11" s="15" t="s">
        <v>34</v>
      </c>
      <c r="H11" s="15" t="s">
        <v>35</v>
      </c>
      <c r="I11" s="15" t="s">
        <v>22</v>
      </c>
      <c r="J11" s="15">
        <v>30</v>
      </c>
      <c r="K11" s="15">
        <v>27777</v>
      </c>
      <c r="L11" s="17">
        <f t="shared" si="0"/>
        <v>833310</v>
      </c>
    </row>
    <row r="12" spans="1:17" ht="37.5" x14ac:dyDescent="0.25">
      <c r="A12" s="13">
        <v>6</v>
      </c>
      <c r="B12" s="14" t="s">
        <v>15</v>
      </c>
      <c r="C12" s="15" t="s">
        <v>36</v>
      </c>
      <c r="D12" s="15" t="s">
        <v>17</v>
      </c>
      <c r="E12" s="15" t="s">
        <v>18</v>
      </c>
      <c r="F12" s="16" t="s">
        <v>37</v>
      </c>
      <c r="G12" s="15" t="s">
        <v>38</v>
      </c>
      <c r="H12" s="15" t="s">
        <v>39</v>
      </c>
      <c r="I12" s="15" t="s">
        <v>31</v>
      </c>
      <c r="J12" s="15">
        <v>100</v>
      </c>
      <c r="K12" s="15">
        <v>3600.01</v>
      </c>
      <c r="L12" s="17">
        <f t="shared" si="0"/>
        <v>360001</v>
      </c>
    </row>
    <row r="13" spans="1:17" ht="37.5" x14ac:dyDescent="0.25">
      <c r="A13" s="13">
        <v>7</v>
      </c>
      <c r="B13" s="14" t="s">
        <v>15</v>
      </c>
      <c r="C13" s="15" t="s">
        <v>40</v>
      </c>
      <c r="D13" s="15" t="s">
        <v>17</v>
      </c>
      <c r="E13" s="15" t="s">
        <v>18</v>
      </c>
      <c r="F13" s="16" t="s">
        <v>41</v>
      </c>
      <c r="G13" s="15" t="s">
        <v>42</v>
      </c>
      <c r="H13" s="15" t="s">
        <v>43</v>
      </c>
      <c r="I13" s="15" t="s">
        <v>22</v>
      </c>
      <c r="J13" s="15">
        <v>3</v>
      </c>
      <c r="K13" s="15">
        <v>799000</v>
      </c>
      <c r="L13" s="17">
        <f t="shared" si="0"/>
        <v>2397000</v>
      </c>
    </row>
    <row r="14" spans="1:17" ht="37.5" x14ac:dyDescent="0.25">
      <c r="A14" s="13">
        <v>8</v>
      </c>
      <c r="B14" s="14" t="s">
        <v>15</v>
      </c>
      <c r="C14" s="15" t="s">
        <v>44</v>
      </c>
      <c r="D14" s="15" t="s">
        <v>17</v>
      </c>
      <c r="E14" s="15" t="s">
        <v>18</v>
      </c>
      <c r="F14" s="16" t="s">
        <v>45</v>
      </c>
      <c r="G14" s="15" t="s">
        <v>46</v>
      </c>
      <c r="H14" s="15" t="s">
        <v>47</v>
      </c>
      <c r="I14" s="15" t="s">
        <v>48</v>
      </c>
      <c r="J14" s="15">
        <v>10</v>
      </c>
      <c r="K14" s="15">
        <v>38920</v>
      </c>
      <c r="L14" s="17">
        <f t="shared" si="0"/>
        <v>389200</v>
      </c>
    </row>
    <row r="15" spans="1:17" ht="37.5" x14ac:dyDescent="0.25">
      <c r="A15" s="13">
        <v>9</v>
      </c>
      <c r="B15" s="14" t="s">
        <v>15</v>
      </c>
      <c r="C15" s="15" t="s">
        <v>49</v>
      </c>
      <c r="D15" s="15" t="s">
        <v>17</v>
      </c>
      <c r="E15" s="15" t="s">
        <v>18</v>
      </c>
      <c r="F15" s="16" t="s">
        <v>50</v>
      </c>
      <c r="G15" s="15" t="s">
        <v>51</v>
      </c>
      <c r="H15" s="15" t="s">
        <v>52</v>
      </c>
      <c r="I15" s="15" t="s">
        <v>22</v>
      </c>
      <c r="J15" s="15">
        <v>20</v>
      </c>
      <c r="K15" s="15">
        <v>9999</v>
      </c>
      <c r="L15" s="17">
        <f t="shared" si="0"/>
        <v>199980</v>
      </c>
    </row>
    <row r="16" spans="1:17" ht="37.5" x14ac:dyDescent="0.25">
      <c r="A16" s="13">
        <v>10</v>
      </c>
      <c r="B16" s="14" t="s">
        <v>15</v>
      </c>
      <c r="C16" s="15" t="s">
        <v>53</v>
      </c>
      <c r="D16" s="15" t="s">
        <v>17</v>
      </c>
      <c r="E16" s="15" t="s">
        <v>18</v>
      </c>
      <c r="F16" s="16" t="s">
        <v>54</v>
      </c>
      <c r="G16" s="15" t="s">
        <v>55</v>
      </c>
      <c r="H16" s="15" t="s">
        <v>56</v>
      </c>
      <c r="I16" s="15" t="s">
        <v>22</v>
      </c>
      <c r="J16" s="15">
        <v>15</v>
      </c>
      <c r="K16" s="15">
        <v>14000</v>
      </c>
      <c r="L16" s="17">
        <f t="shared" si="0"/>
        <v>210000</v>
      </c>
    </row>
    <row r="17" spans="1:12" ht="37.5" x14ac:dyDescent="0.25">
      <c r="A17" s="13">
        <v>11</v>
      </c>
      <c r="B17" s="14" t="s">
        <v>15</v>
      </c>
      <c r="C17" s="15" t="s">
        <v>57</v>
      </c>
      <c r="D17" s="15" t="s">
        <v>17</v>
      </c>
      <c r="E17" s="15" t="s">
        <v>18</v>
      </c>
      <c r="F17" s="16" t="s">
        <v>58</v>
      </c>
      <c r="G17" s="15" t="s">
        <v>59</v>
      </c>
      <c r="H17" s="15" t="s">
        <v>60</v>
      </c>
      <c r="I17" s="15" t="s">
        <v>31</v>
      </c>
      <c r="J17" s="15">
        <v>55</v>
      </c>
      <c r="K17" s="15">
        <v>36450</v>
      </c>
      <c r="L17" s="17">
        <f t="shared" si="0"/>
        <v>2004750</v>
      </c>
    </row>
    <row r="18" spans="1:12" ht="37.5" x14ac:dyDescent="0.25">
      <c r="A18" s="13">
        <v>12</v>
      </c>
      <c r="B18" s="14" t="s">
        <v>15</v>
      </c>
      <c r="C18" s="15" t="s">
        <v>57</v>
      </c>
      <c r="D18" s="15" t="s">
        <v>17</v>
      </c>
      <c r="E18" s="15" t="s">
        <v>18</v>
      </c>
      <c r="F18" s="16" t="s">
        <v>61</v>
      </c>
      <c r="G18" s="15" t="s">
        <v>34</v>
      </c>
      <c r="H18" s="15" t="s">
        <v>35</v>
      </c>
      <c r="I18" s="15" t="s">
        <v>31</v>
      </c>
      <c r="J18" s="15">
        <v>32</v>
      </c>
      <c r="K18" s="15">
        <v>37777</v>
      </c>
      <c r="L18" s="17">
        <f t="shared" si="0"/>
        <v>1208864</v>
      </c>
    </row>
    <row r="19" spans="1:12" ht="37.5" x14ac:dyDescent="0.25">
      <c r="A19" s="13">
        <v>13</v>
      </c>
      <c r="B19" s="14" t="s">
        <v>15</v>
      </c>
      <c r="C19" s="15" t="s">
        <v>62</v>
      </c>
      <c r="D19" s="15" t="s">
        <v>17</v>
      </c>
      <c r="E19" s="15" t="s">
        <v>18</v>
      </c>
      <c r="F19" s="16" t="s">
        <v>63</v>
      </c>
      <c r="G19" s="15" t="s">
        <v>64</v>
      </c>
      <c r="H19" s="15" t="s">
        <v>65</v>
      </c>
      <c r="I19" s="15" t="s">
        <v>66</v>
      </c>
      <c r="J19" s="15">
        <v>20</v>
      </c>
      <c r="K19" s="15">
        <v>5740</v>
      </c>
      <c r="L19" s="17">
        <f t="shared" si="0"/>
        <v>114800</v>
      </c>
    </row>
    <row r="20" spans="1:12" ht="37.5" x14ac:dyDescent="0.25">
      <c r="A20" s="13">
        <v>14</v>
      </c>
      <c r="B20" s="14" t="s">
        <v>15</v>
      </c>
      <c r="C20" s="15" t="s">
        <v>36</v>
      </c>
      <c r="D20" s="15" t="s">
        <v>17</v>
      </c>
      <c r="E20" s="15" t="s">
        <v>18</v>
      </c>
      <c r="F20" s="16" t="s">
        <v>67</v>
      </c>
      <c r="G20" s="15" t="s">
        <v>38</v>
      </c>
      <c r="H20" s="15" t="s">
        <v>39</v>
      </c>
      <c r="I20" s="15" t="s">
        <v>31</v>
      </c>
      <c r="J20" s="15">
        <v>100</v>
      </c>
      <c r="K20" s="15">
        <v>3600.01</v>
      </c>
      <c r="L20" s="17">
        <f t="shared" si="0"/>
        <v>360001</v>
      </c>
    </row>
    <row r="21" spans="1:12" ht="37.5" x14ac:dyDescent="0.25">
      <c r="A21" s="13">
        <v>15</v>
      </c>
      <c r="B21" s="14" t="s">
        <v>15</v>
      </c>
      <c r="C21" s="15" t="s">
        <v>68</v>
      </c>
      <c r="D21" s="15" t="s">
        <v>17</v>
      </c>
      <c r="E21" s="15" t="s">
        <v>18</v>
      </c>
      <c r="F21" s="16" t="s">
        <v>69</v>
      </c>
      <c r="G21" s="15" t="s">
        <v>70</v>
      </c>
      <c r="H21" s="15" t="s">
        <v>71</v>
      </c>
      <c r="I21" s="15" t="s">
        <v>22</v>
      </c>
      <c r="J21" s="15">
        <v>30</v>
      </c>
      <c r="K21" s="15">
        <v>3777</v>
      </c>
      <c r="L21" s="17">
        <f t="shared" si="0"/>
        <v>113310</v>
      </c>
    </row>
    <row r="22" spans="1:12" ht="37.5" x14ac:dyDescent="0.25">
      <c r="A22" s="13">
        <v>16</v>
      </c>
      <c r="B22" s="14" t="s">
        <v>15</v>
      </c>
      <c r="C22" s="15" t="s">
        <v>72</v>
      </c>
      <c r="D22" s="15" t="s">
        <v>17</v>
      </c>
      <c r="E22" s="15" t="s">
        <v>18</v>
      </c>
      <c r="F22" s="16" t="s">
        <v>73</v>
      </c>
      <c r="G22" s="15" t="s">
        <v>55</v>
      </c>
      <c r="H22" s="15" t="s">
        <v>56</v>
      </c>
      <c r="I22" s="15" t="s">
        <v>22</v>
      </c>
      <c r="J22" s="15">
        <v>30</v>
      </c>
      <c r="K22" s="15">
        <v>9000</v>
      </c>
      <c r="L22" s="17">
        <f t="shared" si="0"/>
        <v>270000</v>
      </c>
    </row>
    <row r="23" spans="1:12" ht="37.5" x14ac:dyDescent="0.25">
      <c r="A23" s="13">
        <v>17</v>
      </c>
      <c r="B23" s="14" t="s">
        <v>15</v>
      </c>
      <c r="C23" s="15" t="s">
        <v>74</v>
      </c>
      <c r="D23" s="15" t="s">
        <v>17</v>
      </c>
      <c r="E23" s="15" t="s">
        <v>18</v>
      </c>
      <c r="F23" s="16" t="s">
        <v>75</v>
      </c>
      <c r="G23" s="15" t="s">
        <v>76</v>
      </c>
      <c r="H23" s="15" t="s">
        <v>77</v>
      </c>
      <c r="I23" s="15" t="s">
        <v>78</v>
      </c>
      <c r="J23" s="15">
        <v>10</v>
      </c>
      <c r="K23" s="15">
        <v>55000</v>
      </c>
      <c r="L23" s="17">
        <f t="shared" si="0"/>
        <v>550000</v>
      </c>
    </row>
    <row r="24" spans="1:12" ht="37.5" x14ac:dyDescent="0.25">
      <c r="A24" s="13">
        <v>18</v>
      </c>
      <c r="B24" s="14" t="s">
        <v>15</v>
      </c>
      <c r="C24" s="15" t="s">
        <v>79</v>
      </c>
      <c r="D24" s="15" t="s">
        <v>17</v>
      </c>
      <c r="E24" s="15" t="s">
        <v>18</v>
      </c>
      <c r="F24" s="16" t="s">
        <v>80</v>
      </c>
      <c r="G24" s="15" t="s">
        <v>81</v>
      </c>
      <c r="H24" s="15" t="s">
        <v>82</v>
      </c>
      <c r="I24" s="15" t="s">
        <v>22</v>
      </c>
      <c r="J24" s="15">
        <v>4</v>
      </c>
      <c r="K24" s="15">
        <v>89680</v>
      </c>
      <c r="L24" s="17">
        <f t="shared" si="0"/>
        <v>358720</v>
      </c>
    </row>
    <row r="25" spans="1:12" ht="37.5" x14ac:dyDescent="0.25">
      <c r="A25" s="13">
        <v>19</v>
      </c>
      <c r="B25" s="14" t="s">
        <v>15</v>
      </c>
      <c r="C25" s="15" t="s">
        <v>83</v>
      </c>
      <c r="D25" s="15" t="s">
        <v>17</v>
      </c>
      <c r="E25" s="15" t="s">
        <v>18</v>
      </c>
      <c r="F25" s="16" t="s">
        <v>84</v>
      </c>
      <c r="G25" s="15" t="s">
        <v>85</v>
      </c>
      <c r="H25" s="15" t="s">
        <v>86</v>
      </c>
      <c r="I25" s="15" t="s">
        <v>22</v>
      </c>
      <c r="J25" s="15">
        <v>20</v>
      </c>
      <c r="K25" s="15">
        <v>15000</v>
      </c>
      <c r="L25" s="17">
        <f t="shared" si="0"/>
        <v>300000</v>
      </c>
    </row>
    <row r="26" spans="1:12" ht="37.5" x14ac:dyDescent="0.25">
      <c r="A26" s="13">
        <v>20</v>
      </c>
      <c r="B26" s="14" t="s">
        <v>15</v>
      </c>
      <c r="C26" s="15" t="s">
        <v>87</v>
      </c>
      <c r="D26" s="15" t="s">
        <v>17</v>
      </c>
      <c r="E26" s="15" t="s">
        <v>18</v>
      </c>
      <c r="F26" s="16" t="s">
        <v>88</v>
      </c>
      <c r="G26" s="15" t="s">
        <v>89</v>
      </c>
      <c r="H26" s="15" t="s">
        <v>90</v>
      </c>
      <c r="I26" s="15" t="s">
        <v>22</v>
      </c>
      <c r="J26" s="15">
        <v>15</v>
      </c>
      <c r="K26" s="15">
        <v>88888</v>
      </c>
      <c r="L26" s="17">
        <f t="shared" si="0"/>
        <v>1333320</v>
      </c>
    </row>
    <row r="27" spans="1:12" ht="37.5" x14ac:dyDescent="0.25">
      <c r="A27" s="13">
        <v>21</v>
      </c>
      <c r="B27" s="14" t="s">
        <v>15</v>
      </c>
      <c r="C27" s="15" t="s">
        <v>57</v>
      </c>
      <c r="D27" s="15" t="s">
        <v>17</v>
      </c>
      <c r="E27" s="15" t="s">
        <v>18</v>
      </c>
      <c r="F27" s="16" t="s">
        <v>91</v>
      </c>
      <c r="G27" s="15" t="s">
        <v>92</v>
      </c>
      <c r="H27" s="15" t="s">
        <v>93</v>
      </c>
      <c r="I27" s="15" t="s">
        <v>94</v>
      </c>
      <c r="J27" s="15">
        <v>24</v>
      </c>
      <c r="K27" s="15">
        <v>33600</v>
      </c>
      <c r="L27" s="17">
        <f t="shared" si="0"/>
        <v>806400</v>
      </c>
    </row>
    <row r="28" spans="1:12" ht="37.5" customHeight="1" x14ac:dyDescent="0.25">
      <c r="A28" s="13">
        <v>22</v>
      </c>
      <c r="B28" s="14" t="s">
        <v>15</v>
      </c>
      <c r="C28" s="18" t="s">
        <v>95</v>
      </c>
      <c r="D28" s="18" t="s">
        <v>17</v>
      </c>
      <c r="E28" s="18" t="s">
        <v>96</v>
      </c>
      <c r="F28" s="19" t="s">
        <v>97</v>
      </c>
      <c r="G28" s="18" t="s">
        <v>98</v>
      </c>
      <c r="H28" s="18" t="s">
        <v>99</v>
      </c>
      <c r="I28" s="15" t="s">
        <v>100</v>
      </c>
      <c r="J28" s="15">
        <v>8197</v>
      </c>
      <c r="K28" s="15">
        <v>12200</v>
      </c>
      <c r="L28" s="17">
        <f t="shared" si="0"/>
        <v>100003400</v>
      </c>
    </row>
    <row r="29" spans="1:12" x14ac:dyDescent="0.25">
      <c r="A29" s="13"/>
      <c r="B29" s="14" t="s">
        <v>15</v>
      </c>
      <c r="C29" s="20"/>
      <c r="D29" s="20"/>
      <c r="E29" s="20"/>
      <c r="F29" s="21"/>
      <c r="G29" s="20"/>
      <c r="H29" s="20"/>
      <c r="I29" s="15"/>
      <c r="J29" s="15">
        <v>6666</v>
      </c>
      <c r="K29" s="15">
        <v>10500</v>
      </c>
      <c r="L29" s="17">
        <f t="shared" si="0"/>
        <v>69993000</v>
      </c>
    </row>
    <row r="30" spans="1:12" ht="56.25" x14ac:dyDescent="0.25">
      <c r="A30" s="13">
        <v>23</v>
      </c>
      <c r="B30" s="14" t="s">
        <v>15</v>
      </c>
      <c r="C30" s="15" t="s">
        <v>16</v>
      </c>
      <c r="D30" s="15" t="s">
        <v>17</v>
      </c>
      <c r="E30" s="15" t="s">
        <v>18</v>
      </c>
      <c r="F30" s="16" t="s">
        <v>101</v>
      </c>
      <c r="G30" s="15" t="s">
        <v>102</v>
      </c>
      <c r="H30" s="15" t="s">
        <v>103</v>
      </c>
      <c r="I30" s="15" t="s">
        <v>104</v>
      </c>
      <c r="J30" s="15">
        <v>15</v>
      </c>
      <c r="K30" s="15">
        <v>57000</v>
      </c>
      <c r="L30" s="17">
        <f t="shared" si="0"/>
        <v>855000</v>
      </c>
    </row>
    <row r="31" spans="1:12" ht="37.5" x14ac:dyDescent="0.25">
      <c r="A31" s="13">
        <v>24</v>
      </c>
      <c r="B31" s="14" t="s">
        <v>15</v>
      </c>
      <c r="C31" s="15" t="s">
        <v>105</v>
      </c>
      <c r="D31" s="15" t="s">
        <v>17</v>
      </c>
      <c r="E31" s="15" t="s">
        <v>18</v>
      </c>
      <c r="F31" s="16" t="s">
        <v>106</v>
      </c>
      <c r="G31" s="15" t="s">
        <v>107</v>
      </c>
      <c r="H31" s="15" t="s">
        <v>108</v>
      </c>
      <c r="I31" s="15" t="s">
        <v>22</v>
      </c>
      <c r="J31" s="15">
        <v>1</v>
      </c>
      <c r="K31" s="15">
        <v>1289000</v>
      </c>
      <c r="L31" s="17">
        <f t="shared" si="0"/>
        <v>1289000</v>
      </c>
    </row>
    <row r="32" spans="1:12" ht="37.5" x14ac:dyDescent="0.25">
      <c r="A32" s="13">
        <v>25</v>
      </c>
      <c r="B32" s="14" t="s">
        <v>15</v>
      </c>
      <c r="C32" s="15" t="s">
        <v>109</v>
      </c>
      <c r="D32" s="15" t="s">
        <v>17</v>
      </c>
      <c r="E32" s="15" t="s">
        <v>18</v>
      </c>
      <c r="F32" s="16" t="s">
        <v>110</v>
      </c>
      <c r="G32" s="15" t="s">
        <v>111</v>
      </c>
      <c r="H32" s="15" t="s">
        <v>112</v>
      </c>
      <c r="I32" s="15" t="s">
        <v>22</v>
      </c>
      <c r="J32" s="15">
        <v>10</v>
      </c>
      <c r="K32" s="15">
        <v>83500</v>
      </c>
      <c r="L32" s="17">
        <f t="shared" si="0"/>
        <v>835000</v>
      </c>
    </row>
    <row r="33" spans="1:12" ht="37.5" x14ac:dyDescent="0.25">
      <c r="A33" s="13">
        <v>26</v>
      </c>
      <c r="B33" s="14" t="s">
        <v>15</v>
      </c>
      <c r="C33" s="15" t="s">
        <v>113</v>
      </c>
      <c r="D33" s="15" t="s">
        <v>17</v>
      </c>
      <c r="E33" s="15" t="s">
        <v>18</v>
      </c>
      <c r="F33" s="16" t="s">
        <v>114</v>
      </c>
      <c r="G33" s="15" t="s">
        <v>115</v>
      </c>
      <c r="H33" s="15" t="s">
        <v>116</v>
      </c>
      <c r="I33" s="15" t="s">
        <v>48</v>
      </c>
      <c r="J33" s="15">
        <v>10</v>
      </c>
      <c r="K33" s="15">
        <v>50000</v>
      </c>
      <c r="L33" s="17">
        <f t="shared" si="0"/>
        <v>500000</v>
      </c>
    </row>
    <row r="34" spans="1:12" ht="37.5" x14ac:dyDescent="0.25">
      <c r="A34" s="13">
        <v>27</v>
      </c>
      <c r="B34" s="14" t="s">
        <v>15</v>
      </c>
      <c r="C34" s="15" t="s">
        <v>117</v>
      </c>
      <c r="D34" s="15" t="s">
        <v>17</v>
      </c>
      <c r="E34" s="15" t="s">
        <v>18</v>
      </c>
      <c r="F34" s="16" t="s">
        <v>118</v>
      </c>
      <c r="G34" s="15" t="s">
        <v>119</v>
      </c>
      <c r="H34" s="15" t="s">
        <v>120</v>
      </c>
      <c r="I34" s="15" t="s">
        <v>31</v>
      </c>
      <c r="J34" s="15">
        <v>20</v>
      </c>
      <c r="K34" s="15">
        <v>13998</v>
      </c>
      <c r="L34" s="17">
        <f t="shared" si="0"/>
        <v>279960</v>
      </c>
    </row>
    <row r="35" spans="1:12" ht="37.5" x14ac:dyDescent="0.25">
      <c r="A35" s="13">
        <v>28</v>
      </c>
      <c r="B35" s="14" t="s">
        <v>15</v>
      </c>
      <c r="C35" s="15" t="s">
        <v>83</v>
      </c>
      <c r="D35" s="15" t="s">
        <v>17</v>
      </c>
      <c r="E35" s="15" t="s">
        <v>18</v>
      </c>
      <c r="F35" s="16" t="s">
        <v>121</v>
      </c>
      <c r="G35" s="15" t="s">
        <v>55</v>
      </c>
      <c r="H35" s="15" t="s">
        <v>56</v>
      </c>
      <c r="I35" s="15" t="s">
        <v>22</v>
      </c>
      <c r="J35" s="15">
        <v>100</v>
      </c>
      <c r="K35" s="15">
        <v>3300</v>
      </c>
      <c r="L35" s="17">
        <f t="shared" si="0"/>
        <v>330000</v>
      </c>
    </row>
    <row r="36" spans="1:12" ht="37.5" x14ac:dyDescent="0.25">
      <c r="A36" s="13">
        <v>29</v>
      </c>
      <c r="B36" s="14" t="s">
        <v>15</v>
      </c>
      <c r="C36" s="15" t="s">
        <v>122</v>
      </c>
      <c r="D36" s="15" t="s">
        <v>17</v>
      </c>
      <c r="E36" s="15" t="s">
        <v>18</v>
      </c>
      <c r="F36" s="16" t="s">
        <v>123</v>
      </c>
      <c r="G36" s="15" t="s">
        <v>55</v>
      </c>
      <c r="H36" s="15" t="s">
        <v>56</v>
      </c>
      <c r="I36" s="15" t="s">
        <v>22</v>
      </c>
      <c r="J36" s="15">
        <v>10</v>
      </c>
      <c r="K36" s="15">
        <v>78000</v>
      </c>
      <c r="L36" s="17">
        <f t="shared" si="0"/>
        <v>780000</v>
      </c>
    </row>
    <row r="37" spans="1:12" ht="56.25" x14ac:dyDescent="0.25">
      <c r="A37" s="13">
        <v>30</v>
      </c>
      <c r="B37" s="14" t="s">
        <v>15</v>
      </c>
      <c r="C37" s="15" t="s">
        <v>124</v>
      </c>
      <c r="D37" s="15" t="s">
        <v>17</v>
      </c>
      <c r="E37" s="15" t="s">
        <v>18</v>
      </c>
      <c r="F37" s="16" t="s">
        <v>125</v>
      </c>
      <c r="G37" s="15" t="s">
        <v>92</v>
      </c>
      <c r="H37" s="15" t="s">
        <v>93</v>
      </c>
      <c r="I37" s="15" t="s">
        <v>48</v>
      </c>
      <c r="J37" s="15">
        <v>10</v>
      </c>
      <c r="K37" s="15">
        <v>85448</v>
      </c>
      <c r="L37" s="17">
        <f t="shared" si="0"/>
        <v>854480</v>
      </c>
    </row>
    <row r="38" spans="1:12" ht="37.5" x14ac:dyDescent="0.25">
      <c r="A38" s="13">
        <v>31</v>
      </c>
      <c r="B38" s="14" t="s">
        <v>15</v>
      </c>
      <c r="C38" s="15" t="s">
        <v>27</v>
      </c>
      <c r="D38" s="15" t="s">
        <v>17</v>
      </c>
      <c r="E38" s="15" t="s">
        <v>18</v>
      </c>
      <c r="F38" s="16" t="s">
        <v>126</v>
      </c>
      <c r="G38" s="15" t="s">
        <v>55</v>
      </c>
      <c r="H38" s="15" t="s">
        <v>56</v>
      </c>
      <c r="I38" s="15" t="s">
        <v>31</v>
      </c>
      <c r="J38" s="15">
        <v>50</v>
      </c>
      <c r="K38" s="15">
        <v>5000</v>
      </c>
      <c r="L38" s="17">
        <f t="shared" si="0"/>
        <v>250000</v>
      </c>
    </row>
    <row r="39" spans="1:12" ht="37.5" customHeight="1" x14ac:dyDescent="0.25">
      <c r="A39" s="13">
        <v>32</v>
      </c>
      <c r="B39" s="14" t="s">
        <v>15</v>
      </c>
      <c r="C39" s="15" t="s">
        <v>127</v>
      </c>
      <c r="D39" s="15" t="s">
        <v>17</v>
      </c>
      <c r="E39" s="15" t="s">
        <v>18</v>
      </c>
      <c r="F39" s="22" t="s">
        <v>128</v>
      </c>
      <c r="G39" s="23" t="s">
        <v>129</v>
      </c>
      <c r="H39" s="23" t="s">
        <v>130</v>
      </c>
      <c r="I39" s="15" t="s">
        <v>22</v>
      </c>
      <c r="J39" s="15">
        <v>5</v>
      </c>
      <c r="K39" s="15">
        <v>72000</v>
      </c>
      <c r="L39" s="17">
        <f t="shared" si="0"/>
        <v>360000</v>
      </c>
    </row>
    <row r="40" spans="1:12" ht="37.5" x14ac:dyDescent="0.25">
      <c r="A40" s="13">
        <v>33</v>
      </c>
      <c r="B40" s="14" t="s">
        <v>15</v>
      </c>
      <c r="C40" s="15" t="s">
        <v>23</v>
      </c>
      <c r="D40" s="15" t="s">
        <v>17</v>
      </c>
      <c r="E40" s="15" t="s">
        <v>18</v>
      </c>
      <c r="F40" s="24" t="s">
        <v>131</v>
      </c>
      <c r="G40" s="25" t="s">
        <v>132</v>
      </c>
      <c r="H40" s="25" t="s">
        <v>133</v>
      </c>
      <c r="I40" s="15" t="s">
        <v>22</v>
      </c>
      <c r="J40" s="15">
        <v>15</v>
      </c>
      <c r="K40" s="15">
        <v>189000</v>
      </c>
      <c r="L40" s="17">
        <f t="shared" si="0"/>
        <v>2835000</v>
      </c>
    </row>
    <row r="41" spans="1:12" ht="37.5" x14ac:dyDescent="0.25">
      <c r="A41" s="13">
        <v>34</v>
      </c>
      <c r="B41" s="14" t="s">
        <v>15</v>
      </c>
      <c r="C41" s="15" t="s">
        <v>109</v>
      </c>
      <c r="D41" s="15" t="s">
        <v>17</v>
      </c>
      <c r="E41" s="15" t="s">
        <v>18</v>
      </c>
      <c r="F41" s="16" t="s">
        <v>134</v>
      </c>
      <c r="G41" s="15" t="s">
        <v>92</v>
      </c>
      <c r="H41" s="15" t="s">
        <v>93</v>
      </c>
      <c r="I41" s="15" t="s">
        <v>22</v>
      </c>
      <c r="J41" s="15">
        <v>10</v>
      </c>
      <c r="K41" s="15">
        <v>64448</v>
      </c>
      <c r="L41" s="17">
        <f t="shared" si="0"/>
        <v>644480</v>
      </c>
    </row>
    <row r="42" spans="1:12" ht="37.5" x14ac:dyDescent="0.25">
      <c r="A42" s="13">
        <v>35</v>
      </c>
      <c r="B42" s="14" t="s">
        <v>15</v>
      </c>
      <c r="C42" s="15" t="s">
        <v>135</v>
      </c>
      <c r="D42" s="15" t="s">
        <v>17</v>
      </c>
      <c r="E42" s="15" t="s">
        <v>18</v>
      </c>
      <c r="F42" s="16" t="s">
        <v>136</v>
      </c>
      <c r="G42" s="15" t="s">
        <v>115</v>
      </c>
      <c r="H42" s="15" t="s">
        <v>116</v>
      </c>
      <c r="I42" s="15" t="s">
        <v>137</v>
      </c>
      <c r="J42" s="15">
        <v>10</v>
      </c>
      <c r="K42" s="15">
        <v>52000</v>
      </c>
      <c r="L42" s="17">
        <f t="shared" si="0"/>
        <v>520000</v>
      </c>
    </row>
    <row r="43" spans="1:12" ht="37.5" x14ac:dyDescent="0.25">
      <c r="A43" s="13">
        <v>36</v>
      </c>
      <c r="B43" s="14" t="s">
        <v>15</v>
      </c>
      <c r="C43" s="15" t="s">
        <v>138</v>
      </c>
      <c r="D43" s="15" t="s">
        <v>17</v>
      </c>
      <c r="E43" s="15" t="s">
        <v>18</v>
      </c>
      <c r="F43" s="16" t="s">
        <v>139</v>
      </c>
      <c r="G43" s="15" t="s">
        <v>140</v>
      </c>
      <c r="H43" s="15" t="s">
        <v>141</v>
      </c>
      <c r="I43" s="15" t="s">
        <v>22</v>
      </c>
      <c r="J43" s="15">
        <v>10</v>
      </c>
      <c r="K43" s="15">
        <v>33800</v>
      </c>
      <c r="L43" s="17">
        <f t="shared" si="0"/>
        <v>338000</v>
      </c>
    </row>
    <row r="44" spans="1:12" ht="37.5" x14ac:dyDescent="0.25">
      <c r="A44" s="13">
        <v>37</v>
      </c>
      <c r="B44" s="14" t="s">
        <v>15</v>
      </c>
      <c r="C44" s="15" t="s">
        <v>62</v>
      </c>
      <c r="D44" s="15" t="s">
        <v>17</v>
      </c>
      <c r="E44" s="15" t="s">
        <v>18</v>
      </c>
      <c r="F44" s="16" t="s">
        <v>142</v>
      </c>
      <c r="G44" s="15" t="s">
        <v>143</v>
      </c>
      <c r="H44" s="15" t="s">
        <v>144</v>
      </c>
      <c r="I44" s="15" t="s">
        <v>66</v>
      </c>
      <c r="J44" s="15">
        <v>10</v>
      </c>
      <c r="K44" s="15">
        <v>8500</v>
      </c>
      <c r="L44" s="17">
        <f t="shared" si="0"/>
        <v>85000</v>
      </c>
    </row>
    <row r="45" spans="1:12" ht="37.5" x14ac:dyDescent="0.25">
      <c r="A45" s="13">
        <v>38</v>
      </c>
      <c r="B45" s="14" t="s">
        <v>15</v>
      </c>
      <c r="C45" s="15" t="s">
        <v>57</v>
      </c>
      <c r="D45" s="15" t="s">
        <v>17</v>
      </c>
      <c r="E45" s="15" t="s">
        <v>18</v>
      </c>
      <c r="F45" s="16" t="s">
        <v>145</v>
      </c>
      <c r="G45" s="15" t="s">
        <v>92</v>
      </c>
      <c r="H45" s="15" t="s">
        <v>93</v>
      </c>
      <c r="I45" s="15" t="s">
        <v>94</v>
      </c>
      <c r="J45" s="15">
        <v>20</v>
      </c>
      <c r="K45" s="15">
        <v>51888</v>
      </c>
      <c r="L45" s="17">
        <f t="shared" si="0"/>
        <v>1037760</v>
      </c>
    </row>
    <row r="46" spans="1:12" ht="37.5" x14ac:dyDescent="0.25">
      <c r="A46" s="13">
        <v>39</v>
      </c>
      <c r="B46" s="14" t="s">
        <v>15</v>
      </c>
      <c r="C46" s="15" t="s">
        <v>146</v>
      </c>
      <c r="D46" s="15" t="s">
        <v>17</v>
      </c>
      <c r="E46" s="15" t="s">
        <v>18</v>
      </c>
      <c r="F46" s="16" t="s">
        <v>147</v>
      </c>
      <c r="G46" s="15" t="s">
        <v>148</v>
      </c>
      <c r="H46" s="15" t="s">
        <v>149</v>
      </c>
      <c r="I46" s="15" t="s">
        <v>22</v>
      </c>
      <c r="J46" s="15">
        <v>10</v>
      </c>
      <c r="K46" s="15">
        <v>21200</v>
      </c>
      <c r="L46" s="17">
        <f t="shared" si="0"/>
        <v>212000</v>
      </c>
    </row>
    <row r="47" spans="1:12" ht="37.5" x14ac:dyDescent="0.25">
      <c r="A47" s="13">
        <v>40</v>
      </c>
      <c r="B47" s="14" t="s">
        <v>15</v>
      </c>
      <c r="C47" s="15" t="s">
        <v>150</v>
      </c>
      <c r="D47" s="15" t="s">
        <v>17</v>
      </c>
      <c r="E47" s="15" t="s">
        <v>18</v>
      </c>
      <c r="F47" s="16" t="s">
        <v>151</v>
      </c>
      <c r="G47" s="15" t="s">
        <v>89</v>
      </c>
      <c r="H47" s="15" t="s">
        <v>90</v>
      </c>
      <c r="I47" s="15" t="s">
        <v>22</v>
      </c>
      <c r="J47" s="15">
        <v>30</v>
      </c>
      <c r="K47" s="15">
        <v>25999</v>
      </c>
      <c r="L47" s="17">
        <f t="shared" si="0"/>
        <v>779970</v>
      </c>
    </row>
    <row r="48" spans="1:12" ht="37.5" x14ac:dyDescent="0.25">
      <c r="A48" s="13">
        <v>41</v>
      </c>
      <c r="B48" s="14" t="s">
        <v>15</v>
      </c>
      <c r="C48" s="15" t="s">
        <v>152</v>
      </c>
      <c r="D48" s="15" t="s">
        <v>17</v>
      </c>
      <c r="E48" s="15" t="s">
        <v>18</v>
      </c>
      <c r="F48" s="16" t="s">
        <v>153</v>
      </c>
      <c r="G48" s="15" t="s">
        <v>154</v>
      </c>
      <c r="H48" s="15" t="s">
        <v>155</v>
      </c>
      <c r="I48" s="15" t="s">
        <v>22</v>
      </c>
      <c r="J48" s="15">
        <v>5</v>
      </c>
      <c r="K48" s="15">
        <v>28000</v>
      </c>
      <c r="L48" s="17">
        <f t="shared" si="0"/>
        <v>140000</v>
      </c>
    </row>
    <row r="49" spans="1:12" ht="37.5" x14ac:dyDescent="0.25">
      <c r="A49" s="13">
        <v>42</v>
      </c>
      <c r="B49" s="14" t="s">
        <v>15</v>
      </c>
      <c r="C49" s="15" t="s">
        <v>156</v>
      </c>
      <c r="D49" s="15" t="s">
        <v>17</v>
      </c>
      <c r="E49" s="15" t="s">
        <v>18</v>
      </c>
      <c r="F49" s="16" t="s">
        <v>157</v>
      </c>
      <c r="G49" s="15" t="s">
        <v>158</v>
      </c>
      <c r="H49" s="15" t="s">
        <v>159</v>
      </c>
      <c r="I49" s="15" t="s">
        <v>22</v>
      </c>
      <c r="J49" s="15">
        <v>10</v>
      </c>
      <c r="K49" s="15">
        <v>40000</v>
      </c>
      <c r="L49" s="17">
        <f t="shared" si="0"/>
        <v>400000</v>
      </c>
    </row>
    <row r="50" spans="1:12" ht="37.5" x14ac:dyDescent="0.25">
      <c r="A50" s="13">
        <v>43</v>
      </c>
      <c r="B50" s="14" t="s">
        <v>15</v>
      </c>
      <c r="C50" s="15" t="s">
        <v>160</v>
      </c>
      <c r="D50" s="15" t="s">
        <v>17</v>
      </c>
      <c r="E50" s="15" t="s">
        <v>18</v>
      </c>
      <c r="F50" s="16" t="s">
        <v>161</v>
      </c>
      <c r="G50" s="15" t="s">
        <v>162</v>
      </c>
      <c r="H50" s="15" t="s">
        <v>163</v>
      </c>
      <c r="I50" s="15" t="s">
        <v>22</v>
      </c>
      <c r="J50" s="15">
        <v>5</v>
      </c>
      <c r="K50" s="15">
        <v>70000</v>
      </c>
      <c r="L50" s="17">
        <f t="shared" si="0"/>
        <v>350000</v>
      </c>
    </row>
    <row r="51" spans="1:12" ht="56.25" x14ac:dyDescent="0.25">
      <c r="A51" s="13">
        <v>44</v>
      </c>
      <c r="B51" s="14" t="s">
        <v>15</v>
      </c>
      <c r="C51" s="15" t="s">
        <v>164</v>
      </c>
      <c r="D51" s="15" t="s">
        <v>17</v>
      </c>
      <c r="E51" s="15" t="s">
        <v>18</v>
      </c>
      <c r="F51" s="16" t="s">
        <v>165</v>
      </c>
      <c r="G51" s="15" t="s">
        <v>166</v>
      </c>
      <c r="H51" s="15" t="s">
        <v>167</v>
      </c>
      <c r="I51" s="15" t="s">
        <v>22</v>
      </c>
      <c r="J51" s="15">
        <v>40</v>
      </c>
      <c r="K51" s="15">
        <v>3860</v>
      </c>
      <c r="L51" s="17">
        <f t="shared" si="0"/>
        <v>154400</v>
      </c>
    </row>
    <row r="52" spans="1:12" ht="37.5" x14ac:dyDescent="0.25">
      <c r="A52" s="13">
        <v>45</v>
      </c>
      <c r="B52" s="14" t="s">
        <v>15</v>
      </c>
      <c r="C52" s="15" t="s">
        <v>168</v>
      </c>
      <c r="D52" s="15" t="s">
        <v>17</v>
      </c>
      <c r="E52" s="15" t="s">
        <v>18</v>
      </c>
      <c r="F52" s="16" t="s">
        <v>169</v>
      </c>
      <c r="G52" s="15" t="s">
        <v>170</v>
      </c>
      <c r="H52" s="15" t="s">
        <v>171</v>
      </c>
      <c r="I52" s="15" t="s">
        <v>22</v>
      </c>
      <c r="J52" s="15">
        <v>1</v>
      </c>
      <c r="K52" s="15">
        <v>488000</v>
      </c>
      <c r="L52" s="17">
        <f t="shared" si="0"/>
        <v>488000</v>
      </c>
    </row>
    <row r="53" spans="1:12" ht="37.5" x14ac:dyDescent="0.25">
      <c r="A53" s="13">
        <v>46</v>
      </c>
      <c r="B53" s="14" t="s">
        <v>15</v>
      </c>
      <c r="C53" s="15" t="s">
        <v>172</v>
      </c>
      <c r="D53" s="15" t="s">
        <v>17</v>
      </c>
      <c r="E53" s="15" t="s">
        <v>18</v>
      </c>
      <c r="F53" s="16" t="s">
        <v>173</v>
      </c>
      <c r="G53" s="15" t="s">
        <v>174</v>
      </c>
      <c r="H53" s="15" t="s">
        <v>175</v>
      </c>
      <c r="I53" s="15" t="s">
        <v>48</v>
      </c>
      <c r="J53" s="15">
        <v>10</v>
      </c>
      <c r="K53" s="15">
        <v>219000</v>
      </c>
      <c r="L53" s="17">
        <f t="shared" si="0"/>
        <v>2190000</v>
      </c>
    </row>
    <row r="54" spans="1:12" ht="37.5" x14ac:dyDescent="0.25">
      <c r="A54" s="13">
        <v>47</v>
      </c>
      <c r="B54" s="14" t="s">
        <v>15</v>
      </c>
      <c r="C54" s="15" t="s">
        <v>127</v>
      </c>
      <c r="D54" s="15" t="s">
        <v>17</v>
      </c>
      <c r="E54" s="15" t="s">
        <v>18</v>
      </c>
      <c r="F54" s="16" t="s">
        <v>176</v>
      </c>
      <c r="G54" s="15" t="s">
        <v>174</v>
      </c>
      <c r="H54" s="15" t="s">
        <v>177</v>
      </c>
      <c r="I54" s="15" t="s">
        <v>48</v>
      </c>
      <c r="J54" s="15">
        <v>1</v>
      </c>
      <c r="K54" s="15">
        <v>2000000</v>
      </c>
      <c r="L54" s="17">
        <f t="shared" si="0"/>
        <v>2000000</v>
      </c>
    </row>
    <row r="55" spans="1:12" ht="37.5" x14ac:dyDescent="0.25">
      <c r="A55" s="13">
        <v>48</v>
      </c>
      <c r="B55" s="14" t="s">
        <v>15</v>
      </c>
      <c r="C55" s="15" t="s">
        <v>40</v>
      </c>
      <c r="D55" s="15" t="s">
        <v>17</v>
      </c>
      <c r="E55" s="15" t="s">
        <v>18</v>
      </c>
      <c r="F55" s="16" t="s">
        <v>178</v>
      </c>
      <c r="G55" s="15" t="s">
        <v>179</v>
      </c>
      <c r="H55" s="15" t="s">
        <v>180</v>
      </c>
      <c r="I55" s="15" t="s">
        <v>22</v>
      </c>
      <c r="J55" s="15">
        <v>4</v>
      </c>
      <c r="K55" s="15">
        <v>810000</v>
      </c>
      <c r="L55" s="17">
        <f t="shared" si="0"/>
        <v>3240000</v>
      </c>
    </row>
    <row r="56" spans="1:12" ht="37.5" x14ac:dyDescent="0.25">
      <c r="A56" s="13">
        <v>49</v>
      </c>
      <c r="B56" s="14" t="s">
        <v>15</v>
      </c>
      <c r="C56" s="15" t="s">
        <v>57</v>
      </c>
      <c r="D56" s="15" t="s">
        <v>17</v>
      </c>
      <c r="E56" s="15" t="s">
        <v>18</v>
      </c>
      <c r="F56" s="16" t="s">
        <v>181</v>
      </c>
      <c r="G56" s="15" t="s">
        <v>59</v>
      </c>
      <c r="H56" s="15" t="s">
        <v>60</v>
      </c>
      <c r="I56" s="15" t="s">
        <v>94</v>
      </c>
      <c r="J56" s="15">
        <v>100</v>
      </c>
      <c r="K56" s="15">
        <v>37200</v>
      </c>
      <c r="L56" s="17">
        <f t="shared" si="0"/>
        <v>3720000</v>
      </c>
    </row>
    <row r="57" spans="1:12" ht="37.5" x14ac:dyDescent="0.25">
      <c r="A57" s="13">
        <v>50</v>
      </c>
      <c r="B57" s="14" t="s">
        <v>15</v>
      </c>
      <c r="C57" s="15" t="s">
        <v>182</v>
      </c>
      <c r="D57" s="15" t="s">
        <v>17</v>
      </c>
      <c r="E57" s="15" t="s">
        <v>18</v>
      </c>
      <c r="F57" s="16" t="s">
        <v>183</v>
      </c>
      <c r="G57" s="15" t="s">
        <v>184</v>
      </c>
      <c r="H57" s="15" t="s">
        <v>185</v>
      </c>
      <c r="I57" s="15" t="s">
        <v>22</v>
      </c>
      <c r="J57" s="15">
        <v>2</v>
      </c>
      <c r="K57" s="15">
        <v>116800</v>
      </c>
      <c r="L57" s="17">
        <f t="shared" si="0"/>
        <v>233600</v>
      </c>
    </row>
    <row r="58" spans="1:12" ht="56.25" x14ac:dyDescent="0.25">
      <c r="A58" s="13">
        <v>51</v>
      </c>
      <c r="B58" s="14" t="s">
        <v>15</v>
      </c>
      <c r="C58" s="15" t="s">
        <v>186</v>
      </c>
      <c r="D58" s="15" t="s">
        <v>17</v>
      </c>
      <c r="E58" s="15" t="s">
        <v>18</v>
      </c>
      <c r="F58" s="16" t="s">
        <v>187</v>
      </c>
      <c r="G58" s="15" t="s">
        <v>188</v>
      </c>
      <c r="H58" s="15" t="s">
        <v>189</v>
      </c>
      <c r="I58" s="15" t="s">
        <v>22</v>
      </c>
      <c r="J58" s="15">
        <v>20</v>
      </c>
      <c r="K58" s="15">
        <v>14460</v>
      </c>
      <c r="L58" s="17">
        <f t="shared" si="0"/>
        <v>289200</v>
      </c>
    </row>
    <row r="59" spans="1:12" ht="37.5" x14ac:dyDescent="0.25">
      <c r="A59" s="13">
        <v>52</v>
      </c>
      <c r="B59" s="14" t="s">
        <v>15</v>
      </c>
      <c r="C59" s="15" t="s">
        <v>127</v>
      </c>
      <c r="D59" s="15" t="s">
        <v>17</v>
      </c>
      <c r="E59" s="15" t="s">
        <v>18</v>
      </c>
      <c r="F59" s="16" t="s">
        <v>190</v>
      </c>
      <c r="G59" s="15" t="s">
        <v>174</v>
      </c>
      <c r="H59" s="15" t="s">
        <v>177</v>
      </c>
      <c r="I59" s="15" t="s">
        <v>48</v>
      </c>
      <c r="J59" s="15">
        <v>1</v>
      </c>
      <c r="K59" s="15">
        <v>2990000</v>
      </c>
      <c r="L59" s="17">
        <f t="shared" si="0"/>
        <v>2990000</v>
      </c>
    </row>
    <row r="60" spans="1:12" ht="37.5" x14ac:dyDescent="0.25">
      <c r="A60" s="13">
        <v>53</v>
      </c>
      <c r="B60" s="14" t="s">
        <v>191</v>
      </c>
      <c r="C60" s="15" t="s">
        <v>192</v>
      </c>
      <c r="D60" s="15" t="s">
        <v>17</v>
      </c>
      <c r="E60" s="15" t="s">
        <v>18</v>
      </c>
      <c r="F60" s="16" t="s">
        <v>193</v>
      </c>
      <c r="G60" s="15" t="s">
        <v>194</v>
      </c>
      <c r="H60" s="15" t="s">
        <v>195</v>
      </c>
      <c r="I60" s="15" t="s">
        <v>22</v>
      </c>
      <c r="J60" s="15">
        <v>5</v>
      </c>
      <c r="K60" s="15">
        <v>80998</v>
      </c>
      <c r="L60" s="17">
        <f t="shared" si="0"/>
        <v>404990</v>
      </c>
    </row>
    <row r="61" spans="1:12" ht="37.5" x14ac:dyDescent="0.25">
      <c r="A61" s="13">
        <v>54</v>
      </c>
      <c r="B61" s="14" t="s">
        <v>191</v>
      </c>
      <c r="C61" s="15" t="s">
        <v>196</v>
      </c>
      <c r="D61" s="15" t="s">
        <v>17</v>
      </c>
      <c r="E61" s="15" t="s">
        <v>18</v>
      </c>
      <c r="F61" s="16" t="s">
        <v>197</v>
      </c>
      <c r="G61" s="15" t="s">
        <v>198</v>
      </c>
      <c r="H61" s="15" t="s">
        <v>35</v>
      </c>
      <c r="I61" s="15" t="s">
        <v>199</v>
      </c>
      <c r="J61" s="15">
        <v>10</v>
      </c>
      <c r="K61" s="15">
        <v>18000</v>
      </c>
      <c r="L61" s="17">
        <f t="shared" si="0"/>
        <v>180000</v>
      </c>
    </row>
    <row r="62" spans="1:12" ht="37.5" x14ac:dyDescent="0.25">
      <c r="A62" s="13">
        <v>55</v>
      </c>
      <c r="B62" s="14" t="s">
        <v>191</v>
      </c>
      <c r="C62" s="15" t="s">
        <v>74</v>
      </c>
      <c r="D62" s="15" t="s">
        <v>17</v>
      </c>
      <c r="E62" s="15" t="s">
        <v>18</v>
      </c>
      <c r="F62" s="16" t="s">
        <v>200</v>
      </c>
      <c r="G62" s="15" t="s">
        <v>201</v>
      </c>
      <c r="H62" s="15">
        <v>306894560</v>
      </c>
      <c r="I62" s="15" t="s">
        <v>78</v>
      </c>
      <c r="J62" s="15">
        <v>100</v>
      </c>
      <c r="K62" s="15">
        <v>12360</v>
      </c>
      <c r="L62" s="17">
        <f t="shared" si="0"/>
        <v>1236000</v>
      </c>
    </row>
    <row r="63" spans="1:12" ht="37.5" x14ac:dyDescent="0.25">
      <c r="A63" s="13">
        <v>56</v>
      </c>
      <c r="B63" s="14" t="s">
        <v>191</v>
      </c>
      <c r="C63" s="15" t="s">
        <v>202</v>
      </c>
      <c r="D63" s="15" t="s">
        <v>17</v>
      </c>
      <c r="E63" s="15" t="s">
        <v>18</v>
      </c>
      <c r="F63" s="16" t="s">
        <v>203</v>
      </c>
      <c r="G63" s="15" t="s">
        <v>204</v>
      </c>
      <c r="H63" s="15" t="s">
        <v>205</v>
      </c>
      <c r="I63" s="15" t="s">
        <v>22</v>
      </c>
      <c r="J63" s="15">
        <v>2</v>
      </c>
      <c r="K63" s="15">
        <v>650000</v>
      </c>
      <c r="L63" s="17">
        <f t="shared" si="0"/>
        <v>1300000</v>
      </c>
    </row>
    <row r="64" spans="1:12" ht="37.5" x14ac:dyDescent="0.25">
      <c r="A64" s="13">
        <v>57</v>
      </c>
      <c r="B64" s="14" t="s">
        <v>191</v>
      </c>
      <c r="C64" s="15" t="s">
        <v>83</v>
      </c>
      <c r="D64" s="15" t="s">
        <v>17</v>
      </c>
      <c r="E64" s="15" t="s">
        <v>18</v>
      </c>
      <c r="F64" s="16" t="s">
        <v>206</v>
      </c>
      <c r="G64" s="15" t="s">
        <v>207</v>
      </c>
      <c r="H64" s="15" t="s">
        <v>208</v>
      </c>
      <c r="I64" s="15" t="s">
        <v>22</v>
      </c>
      <c r="J64" s="15">
        <v>200</v>
      </c>
      <c r="K64" s="15">
        <v>1185</v>
      </c>
      <c r="L64" s="17">
        <f t="shared" si="0"/>
        <v>237000</v>
      </c>
    </row>
    <row r="65" spans="1:12" ht="56.25" x14ac:dyDescent="0.25">
      <c r="A65" s="13">
        <v>58</v>
      </c>
      <c r="B65" s="14" t="s">
        <v>191</v>
      </c>
      <c r="C65" s="15" t="s">
        <v>209</v>
      </c>
      <c r="D65" s="15" t="s">
        <v>17</v>
      </c>
      <c r="E65" s="15" t="s">
        <v>18</v>
      </c>
      <c r="F65" s="16" t="s">
        <v>210</v>
      </c>
      <c r="G65" s="15" t="s">
        <v>211</v>
      </c>
      <c r="H65" s="15" t="s">
        <v>212</v>
      </c>
      <c r="I65" s="15" t="s">
        <v>22</v>
      </c>
      <c r="J65" s="15">
        <v>120</v>
      </c>
      <c r="K65" s="15">
        <v>980</v>
      </c>
      <c r="L65" s="17">
        <f t="shared" si="0"/>
        <v>117600</v>
      </c>
    </row>
    <row r="66" spans="1:12" ht="56.25" x14ac:dyDescent="0.25">
      <c r="A66" s="13">
        <v>59</v>
      </c>
      <c r="B66" s="14" t="s">
        <v>191</v>
      </c>
      <c r="C66" s="15" t="s">
        <v>124</v>
      </c>
      <c r="D66" s="15" t="s">
        <v>17</v>
      </c>
      <c r="E66" s="15" t="s">
        <v>18</v>
      </c>
      <c r="F66" s="16" t="s">
        <v>213</v>
      </c>
      <c r="G66" s="15" t="s">
        <v>211</v>
      </c>
      <c r="H66" s="15" t="s">
        <v>212</v>
      </c>
      <c r="I66" s="15" t="s">
        <v>31</v>
      </c>
      <c r="J66" s="15">
        <v>6</v>
      </c>
      <c r="K66" s="15">
        <v>85000</v>
      </c>
      <c r="L66" s="17">
        <f t="shared" si="0"/>
        <v>510000</v>
      </c>
    </row>
    <row r="67" spans="1:12" ht="37.5" x14ac:dyDescent="0.25">
      <c r="A67" s="13">
        <v>60</v>
      </c>
      <c r="B67" s="14" t="s">
        <v>191</v>
      </c>
      <c r="C67" s="15" t="s">
        <v>127</v>
      </c>
      <c r="D67" s="15" t="s">
        <v>17</v>
      </c>
      <c r="E67" s="15" t="s">
        <v>18</v>
      </c>
      <c r="F67" s="16" t="s">
        <v>214</v>
      </c>
      <c r="G67" s="15" t="s">
        <v>215</v>
      </c>
      <c r="H67" s="15" t="s">
        <v>177</v>
      </c>
      <c r="I67" s="15" t="s">
        <v>48</v>
      </c>
      <c r="J67" s="15">
        <v>1</v>
      </c>
      <c r="K67" s="15">
        <v>3300000</v>
      </c>
      <c r="L67" s="17">
        <f t="shared" si="0"/>
        <v>3300000</v>
      </c>
    </row>
    <row r="68" spans="1:12" ht="37.5" x14ac:dyDescent="0.25">
      <c r="A68" s="13">
        <v>61</v>
      </c>
      <c r="B68" s="14" t="s">
        <v>191</v>
      </c>
      <c r="C68" s="15" t="s">
        <v>27</v>
      </c>
      <c r="D68" s="15" t="s">
        <v>17</v>
      </c>
      <c r="E68" s="15" t="s">
        <v>18</v>
      </c>
      <c r="F68" s="16" t="s">
        <v>216</v>
      </c>
      <c r="G68" s="15" t="s">
        <v>217</v>
      </c>
      <c r="H68" s="15" t="s">
        <v>218</v>
      </c>
      <c r="I68" s="15" t="s">
        <v>78</v>
      </c>
      <c r="J68" s="15">
        <v>30</v>
      </c>
      <c r="K68" s="15">
        <v>3899</v>
      </c>
      <c r="L68" s="17">
        <f t="shared" si="0"/>
        <v>116970</v>
      </c>
    </row>
    <row r="69" spans="1:12" ht="37.5" x14ac:dyDescent="0.25">
      <c r="A69" s="13">
        <v>62</v>
      </c>
      <c r="B69" s="14" t="s">
        <v>191</v>
      </c>
      <c r="C69" s="15" t="s">
        <v>219</v>
      </c>
      <c r="D69" s="15" t="s">
        <v>17</v>
      </c>
      <c r="E69" s="15" t="s">
        <v>18</v>
      </c>
      <c r="F69" s="16" t="s">
        <v>220</v>
      </c>
      <c r="G69" s="15" t="s">
        <v>221</v>
      </c>
      <c r="H69" s="15" t="s">
        <v>222</v>
      </c>
      <c r="I69" s="15" t="s">
        <v>22</v>
      </c>
      <c r="J69" s="15">
        <v>2</v>
      </c>
      <c r="K69" s="15">
        <v>80000.009999999995</v>
      </c>
      <c r="L69" s="17">
        <f t="shared" si="0"/>
        <v>160000.01999999999</v>
      </c>
    </row>
    <row r="70" spans="1:12" ht="37.5" x14ac:dyDescent="0.25">
      <c r="A70" s="13">
        <v>63</v>
      </c>
      <c r="B70" s="14" t="s">
        <v>191</v>
      </c>
      <c r="C70" s="15" t="s">
        <v>223</v>
      </c>
      <c r="D70" s="15" t="s">
        <v>17</v>
      </c>
      <c r="E70" s="15" t="s">
        <v>18</v>
      </c>
      <c r="F70" s="16" t="s">
        <v>224</v>
      </c>
      <c r="G70" s="15" t="s">
        <v>221</v>
      </c>
      <c r="H70" s="15" t="s">
        <v>222</v>
      </c>
      <c r="I70" s="15" t="s">
        <v>31</v>
      </c>
      <c r="J70" s="15">
        <v>20</v>
      </c>
      <c r="K70" s="15">
        <v>15000</v>
      </c>
      <c r="L70" s="17">
        <f t="shared" si="0"/>
        <v>300000</v>
      </c>
    </row>
    <row r="71" spans="1:12" ht="37.5" x14ac:dyDescent="0.25">
      <c r="A71" s="13">
        <v>64</v>
      </c>
      <c r="B71" s="14" t="s">
        <v>191</v>
      </c>
      <c r="C71" s="15" t="s">
        <v>225</v>
      </c>
      <c r="D71" s="15" t="s">
        <v>17</v>
      </c>
      <c r="E71" s="15" t="s">
        <v>18</v>
      </c>
      <c r="F71" s="16" t="s">
        <v>226</v>
      </c>
      <c r="G71" s="15" t="s">
        <v>221</v>
      </c>
      <c r="H71" s="15" t="s">
        <v>222</v>
      </c>
      <c r="I71" s="15" t="s">
        <v>22</v>
      </c>
      <c r="J71" s="15">
        <v>30</v>
      </c>
      <c r="K71" s="15">
        <v>4700</v>
      </c>
      <c r="L71" s="17">
        <f t="shared" si="0"/>
        <v>141000</v>
      </c>
    </row>
    <row r="72" spans="1:12" ht="37.5" x14ac:dyDescent="0.25">
      <c r="A72" s="13">
        <v>65</v>
      </c>
      <c r="B72" s="14" t="s">
        <v>191</v>
      </c>
      <c r="C72" s="15" t="s">
        <v>227</v>
      </c>
      <c r="D72" s="15" t="s">
        <v>17</v>
      </c>
      <c r="E72" s="15" t="s">
        <v>18</v>
      </c>
      <c r="F72" s="16" t="s">
        <v>228</v>
      </c>
      <c r="G72" s="15" t="s">
        <v>221</v>
      </c>
      <c r="H72" s="15" t="s">
        <v>222</v>
      </c>
      <c r="I72" s="15" t="s">
        <v>22</v>
      </c>
      <c r="J72" s="15">
        <v>5</v>
      </c>
      <c r="K72" s="15">
        <v>40000</v>
      </c>
      <c r="L72" s="17">
        <f t="shared" si="0"/>
        <v>200000</v>
      </c>
    </row>
    <row r="73" spans="1:12" ht="37.5" x14ac:dyDescent="0.25">
      <c r="A73" s="13">
        <v>66</v>
      </c>
      <c r="B73" s="14" t="s">
        <v>191</v>
      </c>
      <c r="C73" s="15" t="s">
        <v>152</v>
      </c>
      <c r="D73" s="15" t="s">
        <v>17</v>
      </c>
      <c r="E73" s="15" t="s">
        <v>18</v>
      </c>
      <c r="F73" s="16" t="s">
        <v>229</v>
      </c>
      <c r="G73" s="15" t="s">
        <v>230</v>
      </c>
      <c r="H73" s="15" t="s">
        <v>231</v>
      </c>
      <c r="I73" s="15" t="s">
        <v>22</v>
      </c>
      <c r="J73" s="15">
        <v>2</v>
      </c>
      <c r="K73" s="15">
        <v>329250</v>
      </c>
      <c r="L73" s="17">
        <f t="shared" ref="L73:L95" si="1">+K73*J73</f>
        <v>658500</v>
      </c>
    </row>
    <row r="74" spans="1:12" ht="37.5" x14ac:dyDescent="0.25">
      <c r="A74" s="13">
        <v>67</v>
      </c>
      <c r="B74" s="14" t="s">
        <v>191</v>
      </c>
      <c r="C74" s="15" t="s">
        <v>74</v>
      </c>
      <c r="D74" s="15" t="s">
        <v>17</v>
      </c>
      <c r="E74" s="15" t="s">
        <v>18</v>
      </c>
      <c r="F74" s="16" t="s">
        <v>232</v>
      </c>
      <c r="G74" s="15" t="s">
        <v>233</v>
      </c>
      <c r="H74" s="15" t="s">
        <v>234</v>
      </c>
      <c r="I74" s="15" t="s">
        <v>22</v>
      </c>
      <c r="J74" s="15">
        <v>100</v>
      </c>
      <c r="K74" s="15">
        <v>10801</v>
      </c>
      <c r="L74" s="17">
        <f t="shared" si="1"/>
        <v>1080100</v>
      </c>
    </row>
    <row r="75" spans="1:12" ht="75" x14ac:dyDescent="0.25">
      <c r="A75" s="13">
        <v>68</v>
      </c>
      <c r="B75" s="14" t="s">
        <v>191</v>
      </c>
      <c r="C75" s="15" t="s">
        <v>235</v>
      </c>
      <c r="D75" s="15" t="s">
        <v>17</v>
      </c>
      <c r="E75" s="15" t="s">
        <v>18</v>
      </c>
      <c r="F75" s="16" t="s">
        <v>236</v>
      </c>
      <c r="G75" s="15" t="s">
        <v>237</v>
      </c>
      <c r="H75" s="15" t="s">
        <v>238</v>
      </c>
      <c r="I75" s="15" t="s">
        <v>239</v>
      </c>
      <c r="J75" s="15">
        <v>500</v>
      </c>
      <c r="K75" s="15">
        <v>4050</v>
      </c>
      <c r="L75" s="17">
        <f t="shared" si="1"/>
        <v>2025000</v>
      </c>
    </row>
    <row r="76" spans="1:12" ht="37.5" x14ac:dyDescent="0.25">
      <c r="A76" s="13">
        <v>69</v>
      </c>
      <c r="B76" s="14" t="s">
        <v>191</v>
      </c>
      <c r="C76" s="15" t="s">
        <v>127</v>
      </c>
      <c r="D76" s="15" t="s">
        <v>17</v>
      </c>
      <c r="E76" s="15" t="s">
        <v>18</v>
      </c>
      <c r="F76" s="16" t="s">
        <v>240</v>
      </c>
      <c r="G76" s="15" t="s">
        <v>241</v>
      </c>
      <c r="H76" s="15" t="s">
        <v>242</v>
      </c>
      <c r="I76" s="15" t="s">
        <v>48</v>
      </c>
      <c r="J76" s="15">
        <v>1</v>
      </c>
      <c r="K76" s="15">
        <v>2400000</v>
      </c>
      <c r="L76" s="17">
        <f t="shared" si="1"/>
        <v>2400000</v>
      </c>
    </row>
    <row r="77" spans="1:12" ht="37.5" x14ac:dyDescent="0.25">
      <c r="A77" s="13">
        <v>70</v>
      </c>
      <c r="B77" s="14" t="s">
        <v>191</v>
      </c>
      <c r="C77" s="15" t="s">
        <v>57</v>
      </c>
      <c r="D77" s="15" t="s">
        <v>17</v>
      </c>
      <c r="E77" s="15" t="s">
        <v>18</v>
      </c>
      <c r="F77" s="16" t="s">
        <v>243</v>
      </c>
      <c r="G77" s="15" t="s">
        <v>244</v>
      </c>
      <c r="H77" s="15" t="s">
        <v>60</v>
      </c>
      <c r="I77" s="15" t="s">
        <v>31</v>
      </c>
      <c r="J77" s="15">
        <v>100</v>
      </c>
      <c r="K77" s="15">
        <v>37700</v>
      </c>
      <c r="L77" s="17">
        <f t="shared" si="1"/>
        <v>3770000</v>
      </c>
    </row>
    <row r="78" spans="1:12" ht="37.5" x14ac:dyDescent="0.25">
      <c r="A78" s="13">
        <v>71</v>
      </c>
      <c r="B78" s="14" t="s">
        <v>191</v>
      </c>
      <c r="C78" s="15" t="s">
        <v>57</v>
      </c>
      <c r="D78" s="15" t="s">
        <v>17</v>
      </c>
      <c r="E78" s="15" t="s">
        <v>18</v>
      </c>
      <c r="F78" s="16" t="s">
        <v>245</v>
      </c>
      <c r="G78" s="15" t="s">
        <v>246</v>
      </c>
      <c r="H78" s="15" t="s">
        <v>93</v>
      </c>
      <c r="I78" s="15" t="s">
        <v>31</v>
      </c>
      <c r="J78" s="15">
        <v>10</v>
      </c>
      <c r="K78" s="15">
        <v>88480</v>
      </c>
      <c r="L78" s="17">
        <f t="shared" si="1"/>
        <v>884800</v>
      </c>
    </row>
    <row r="79" spans="1:12" ht="37.5" x14ac:dyDescent="0.25">
      <c r="A79" s="13">
        <v>72</v>
      </c>
      <c r="B79" s="14" t="s">
        <v>191</v>
      </c>
      <c r="C79" s="15" t="s">
        <v>109</v>
      </c>
      <c r="D79" s="15" t="s">
        <v>17</v>
      </c>
      <c r="E79" s="15" t="s">
        <v>18</v>
      </c>
      <c r="F79" s="16" t="s">
        <v>247</v>
      </c>
      <c r="G79" s="15" t="s">
        <v>248</v>
      </c>
      <c r="H79" s="15" t="s">
        <v>249</v>
      </c>
      <c r="I79" s="15" t="s">
        <v>22</v>
      </c>
      <c r="J79" s="15">
        <v>10</v>
      </c>
      <c r="K79" s="15">
        <v>63500</v>
      </c>
      <c r="L79" s="17">
        <f t="shared" si="1"/>
        <v>635000</v>
      </c>
    </row>
    <row r="80" spans="1:12" ht="37.5" x14ac:dyDescent="0.25">
      <c r="A80" s="13">
        <v>73</v>
      </c>
      <c r="B80" s="14" t="s">
        <v>191</v>
      </c>
      <c r="C80" s="15" t="s">
        <v>250</v>
      </c>
      <c r="D80" s="15" t="s">
        <v>17</v>
      </c>
      <c r="E80" s="15" t="s">
        <v>18</v>
      </c>
      <c r="F80" s="16" t="s">
        <v>251</v>
      </c>
      <c r="G80" s="15" t="s">
        <v>252</v>
      </c>
      <c r="H80" s="15" t="s">
        <v>253</v>
      </c>
      <c r="I80" s="15" t="s">
        <v>22</v>
      </c>
      <c r="J80" s="15">
        <v>10</v>
      </c>
      <c r="K80" s="15">
        <v>78500</v>
      </c>
      <c r="L80" s="17">
        <f t="shared" si="1"/>
        <v>785000</v>
      </c>
    </row>
    <row r="81" spans="1:12" ht="37.5" x14ac:dyDescent="0.25">
      <c r="A81" s="13">
        <v>74</v>
      </c>
      <c r="B81" s="14" t="s">
        <v>191</v>
      </c>
      <c r="C81" s="15" t="s">
        <v>254</v>
      </c>
      <c r="D81" s="15" t="s">
        <v>17</v>
      </c>
      <c r="E81" s="15" t="s">
        <v>18</v>
      </c>
      <c r="F81" s="16" t="s">
        <v>255</v>
      </c>
      <c r="G81" s="15" t="s">
        <v>256</v>
      </c>
      <c r="H81" s="15" t="s">
        <v>257</v>
      </c>
      <c r="I81" s="15" t="s">
        <v>258</v>
      </c>
      <c r="J81" s="15">
        <v>20</v>
      </c>
      <c r="K81" s="15">
        <v>19898</v>
      </c>
      <c r="L81" s="17">
        <f t="shared" si="1"/>
        <v>397960</v>
      </c>
    </row>
    <row r="82" spans="1:12" ht="37.5" x14ac:dyDescent="0.25">
      <c r="A82" s="13">
        <v>75</v>
      </c>
      <c r="B82" s="14" t="s">
        <v>191</v>
      </c>
      <c r="C82" s="15" t="s">
        <v>127</v>
      </c>
      <c r="D82" s="15" t="s">
        <v>17</v>
      </c>
      <c r="E82" s="15" t="s">
        <v>18</v>
      </c>
      <c r="F82" s="16" t="s">
        <v>259</v>
      </c>
      <c r="G82" s="15" t="s">
        <v>241</v>
      </c>
      <c r="H82" s="15" t="s">
        <v>242</v>
      </c>
      <c r="I82" s="15" t="s">
        <v>48</v>
      </c>
      <c r="J82" s="15">
        <v>1</v>
      </c>
      <c r="K82" s="15">
        <v>2400000</v>
      </c>
      <c r="L82" s="17">
        <f t="shared" si="1"/>
        <v>2400000</v>
      </c>
    </row>
    <row r="83" spans="1:12" ht="37.5" x14ac:dyDescent="0.25">
      <c r="A83" s="13">
        <v>76</v>
      </c>
      <c r="B83" s="14" t="s">
        <v>191</v>
      </c>
      <c r="C83" s="15" t="s">
        <v>152</v>
      </c>
      <c r="D83" s="15" t="s">
        <v>17</v>
      </c>
      <c r="E83" s="15" t="s">
        <v>18</v>
      </c>
      <c r="F83" s="16" t="s">
        <v>260</v>
      </c>
      <c r="G83" s="15" t="s">
        <v>261</v>
      </c>
      <c r="H83" s="15" t="s">
        <v>262</v>
      </c>
      <c r="I83" s="15" t="s">
        <v>22</v>
      </c>
      <c r="J83" s="15">
        <v>2</v>
      </c>
      <c r="K83" s="15">
        <v>72100</v>
      </c>
      <c r="L83" s="17">
        <f t="shared" si="1"/>
        <v>144200</v>
      </c>
    </row>
    <row r="84" spans="1:12" ht="37.5" x14ac:dyDescent="0.25">
      <c r="A84" s="13">
        <v>77</v>
      </c>
      <c r="B84" s="14" t="s">
        <v>191</v>
      </c>
      <c r="C84" s="15" t="s">
        <v>263</v>
      </c>
      <c r="D84" s="15" t="s">
        <v>17</v>
      </c>
      <c r="E84" s="15" t="s">
        <v>18</v>
      </c>
      <c r="F84" s="16" t="s">
        <v>264</v>
      </c>
      <c r="G84" s="15" t="s">
        <v>265</v>
      </c>
      <c r="H84" s="15" t="s">
        <v>266</v>
      </c>
      <c r="I84" s="15" t="s">
        <v>22</v>
      </c>
      <c r="J84" s="15">
        <v>20</v>
      </c>
      <c r="K84" s="15">
        <v>10230</v>
      </c>
      <c r="L84" s="17">
        <f t="shared" si="1"/>
        <v>204600</v>
      </c>
    </row>
    <row r="85" spans="1:12" ht="37.5" x14ac:dyDescent="0.25">
      <c r="A85" s="13">
        <v>78</v>
      </c>
      <c r="B85" s="14" t="s">
        <v>191</v>
      </c>
      <c r="C85" s="15" t="s">
        <v>267</v>
      </c>
      <c r="D85" s="15" t="s">
        <v>17</v>
      </c>
      <c r="E85" s="15" t="s">
        <v>18</v>
      </c>
      <c r="F85" s="16" t="s">
        <v>268</v>
      </c>
      <c r="G85" s="15" t="s">
        <v>269</v>
      </c>
      <c r="H85" s="15" t="s">
        <v>270</v>
      </c>
      <c r="I85" s="15" t="s">
        <v>22</v>
      </c>
      <c r="J85" s="15">
        <v>60</v>
      </c>
      <c r="K85" s="15">
        <v>7000</v>
      </c>
      <c r="L85" s="17">
        <f t="shared" si="1"/>
        <v>420000</v>
      </c>
    </row>
    <row r="86" spans="1:12" ht="37.5" x14ac:dyDescent="0.25">
      <c r="A86" s="13">
        <v>79</v>
      </c>
      <c r="B86" s="14" t="s">
        <v>191</v>
      </c>
      <c r="C86" s="15" t="s">
        <v>267</v>
      </c>
      <c r="D86" s="15" t="s">
        <v>17</v>
      </c>
      <c r="E86" s="15" t="s">
        <v>18</v>
      </c>
      <c r="F86" s="16" t="s">
        <v>271</v>
      </c>
      <c r="G86" s="15" t="s">
        <v>272</v>
      </c>
      <c r="H86" s="15" t="s">
        <v>273</v>
      </c>
      <c r="I86" s="15" t="s">
        <v>274</v>
      </c>
      <c r="J86" s="15">
        <v>100</v>
      </c>
      <c r="K86" s="15">
        <v>5777</v>
      </c>
      <c r="L86" s="17">
        <f t="shared" si="1"/>
        <v>577700</v>
      </c>
    </row>
    <row r="87" spans="1:12" ht="37.5" x14ac:dyDescent="0.25">
      <c r="A87" s="13">
        <v>80</v>
      </c>
      <c r="B87" s="14" t="s">
        <v>191</v>
      </c>
      <c r="C87" s="15" t="s">
        <v>275</v>
      </c>
      <c r="D87" s="15" t="s">
        <v>17</v>
      </c>
      <c r="E87" s="15" t="s">
        <v>18</v>
      </c>
      <c r="F87" s="16" t="s">
        <v>276</v>
      </c>
      <c r="G87" s="15" t="s">
        <v>277</v>
      </c>
      <c r="H87" s="15" t="s">
        <v>278</v>
      </c>
      <c r="I87" s="15" t="s">
        <v>22</v>
      </c>
      <c r="J87" s="15">
        <v>20</v>
      </c>
      <c r="K87" s="15">
        <v>34400</v>
      </c>
      <c r="L87" s="17">
        <f t="shared" si="1"/>
        <v>688000</v>
      </c>
    </row>
    <row r="88" spans="1:12" ht="37.5" x14ac:dyDescent="0.25">
      <c r="A88" s="13">
        <v>81</v>
      </c>
      <c r="B88" s="14" t="s">
        <v>191</v>
      </c>
      <c r="C88" s="15" t="s">
        <v>275</v>
      </c>
      <c r="D88" s="15" t="s">
        <v>17</v>
      </c>
      <c r="E88" s="15" t="s">
        <v>18</v>
      </c>
      <c r="F88" s="16" t="s">
        <v>279</v>
      </c>
      <c r="G88" s="15" t="s">
        <v>280</v>
      </c>
      <c r="H88" s="15" t="s">
        <v>281</v>
      </c>
      <c r="I88" s="15" t="s">
        <v>22</v>
      </c>
      <c r="J88" s="15">
        <v>10</v>
      </c>
      <c r="K88" s="15">
        <v>39800</v>
      </c>
      <c r="L88" s="17">
        <f t="shared" si="1"/>
        <v>398000</v>
      </c>
    </row>
    <row r="89" spans="1:12" ht="37.5" x14ac:dyDescent="0.25">
      <c r="A89" s="13">
        <v>82</v>
      </c>
      <c r="B89" s="14" t="s">
        <v>191</v>
      </c>
      <c r="C89" s="15" t="s">
        <v>275</v>
      </c>
      <c r="D89" s="15" t="s">
        <v>17</v>
      </c>
      <c r="E89" s="15" t="s">
        <v>18</v>
      </c>
      <c r="F89" s="16" t="s">
        <v>282</v>
      </c>
      <c r="G89" s="15" t="s">
        <v>283</v>
      </c>
      <c r="H89" s="15" t="s">
        <v>284</v>
      </c>
      <c r="I89" s="15" t="s">
        <v>22</v>
      </c>
      <c r="J89" s="15">
        <v>20</v>
      </c>
      <c r="K89" s="15">
        <v>58585</v>
      </c>
      <c r="L89" s="17">
        <f t="shared" si="1"/>
        <v>1171700</v>
      </c>
    </row>
    <row r="90" spans="1:12" ht="37.5" x14ac:dyDescent="0.25">
      <c r="A90" s="13">
        <v>83</v>
      </c>
      <c r="B90" s="14" t="s">
        <v>191</v>
      </c>
      <c r="C90" s="15" t="s">
        <v>285</v>
      </c>
      <c r="D90" s="15" t="s">
        <v>17</v>
      </c>
      <c r="E90" s="15" t="s">
        <v>18</v>
      </c>
      <c r="F90" s="16" t="s">
        <v>286</v>
      </c>
      <c r="G90" s="15" t="s">
        <v>287</v>
      </c>
      <c r="H90" s="15" t="s">
        <v>288</v>
      </c>
      <c r="I90" s="15" t="s">
        <v>94</v>
      </c>
      <c r="J90" s="15">
        <v>38</v>
      </c>
      <c r="K90" s="15">
        <v>80000</v>
      </c>
      <c r="L90" s="17">
        <f t="shared" si="1"/>
        <v>3040000</v>
      </c>
    </row>
    <row r="91" spans="1:12" ht="37.5" x14ac:dyDescent="0.25">
      <c r="A91" s="13">
        <v>84</v>
      </c>
      <c r="B91" s="14" t="s">
        <v>191</v>
      </c>
      <c r="C91" s="15" t="s">
        <v>127</v>
      </c>
      <c r="D91" s="15" t="s">
        <v>17</v>
      </c>
      <c r="E91" s="15" t="s">
        <v>18</v>
      </c>
      <c r="F91" s="16" t="s">
        <v>289</v>
      </c>
      <c r="G91" s="15" t="s">
        <v>290</v>
      </c>
      <c r="H91" s="15" t="s">
        <v>291</v>
      </c>
      <c r="I91" s="15" t="s">
        <v>22</v>
      </c>
      <c r="J91" s="15">
        <v>10</v>
      </c>
      <c r="K91" s="15">
        <v>75600</v>
      </c>
      <c r="L91" s="17">
        <f t="shared" si="1"/>
        <v>756000</v>
      </c>
    </row>
    <row r="92" spans="1:12" ht="37.5" customHeight="1" x14ac:dyDescent="0.25">
      <c r="A92" s="13">
        <v>85</v>
      </c>
      <c r="B92" s="26" t="s">
        <v>191</v>
      </c>
      <c r="C92" s="15" t="s">
        <v>95</v>
      </c>
      <c r="D92" s="18" t="s">
        <v>17</v>
      </c>
      <c r="E92" s="18" t="s">
        <v>96</v>
      </c>
      <c r="F92" s="19" t="s">
        <v>292</v>
      </c>
      <c r="G92" s="18" t="s">
        <v>293</v>
      </c>
      <c r="H92" s="18" t="s">
        <v>99</v>
      </c>
      <c r="I92" s="15" t="s">
        <v>100</v>
      </c>
      <c r="J92" s="15">
        <v>459</v>
      </c>
      <c r="K92" s="15">
        <v>6800</v>
      </c>
      <c r="L92" s="17">
        <f t="shared" si="1"/>
        <v>3121200</v>
      </c>
    </row>
    <row r="93" spans="1:12" x14ac:dyDescent="0.25">
      <c r="A93" s="13"/>
      <c r="B93" s="26" t="s">
        <v>191</v>
      </c>
      <c r="C93" s="15" t="s">
        <v>95</v>
      </c>
      <c r="D93" s="20"/>
      <c r="E93" s="20"/>
      <c r="F93" s="21"/>
      <c r="G93" s="20"/>
      <c r="H93" s="20"/>
      <c r="I93" s="15" t="s">
        <v>100</v>
      </c>
      <c r="J93" s="15">
        <v>2940</v>
      </c>
      <c r="K93" s="15">
        <v>12200</v>
      </c>
      <c r="L93" s="17">
        <f t="shared" si="1"/>
        <v>35868000</v>
      </c>
    </row>
    <row r="94" spans="1:12" ht="37.5" x14ac:dyDescent="0.25">
      <c r="A94" s="13">
        <v>86</v>
      </c>
      <c r="B94" s="14" t="s">
        <v>191</v>
      </c>
      <c r="C94" s="15" t="s">
        <v>57</v>
      </c>
      <c r="D94" s="15" t="s">
        <v>17</v>
      </c>
      <c r="E94" s="15" t="s">
        <v>18</v>
      </c>
      <c r="F94" s="16" t="s">
        <v>294</v>
      </c>
      <c r="G94" s="15" t="s">
        <v>295</v>
      </c>
      <c r="H94" s="15" t="s">
        <v>288</v>
      </c>
      <c r="I94" s="15" t="s">
        <v>31</v>
      </c>
      <c r="J94" s="15">
        <v>86</v>
      </c>
      <c r="K94" s="15">
        <v>38300</v>
      </c>
      <c r="L94" s="17">
        <f t="shared" si="1"/>
        <v>3293800</v>
      </c>
    </row>
    <row r="95" spans="1:12" ht="37.5" x14ac:dyDescent="0.25">
      <c r="A95" s="13">
        <v>87</v>
      </c>
      <c r="B95" s="14" t="s">
        <v>15</v>
      </c>
      <c r="C95" s="15" t="s">
        <v>296</v>
      </c>
      <c r="D95" s="15" t="s">
        <v>297</v>
      </c>
      <c r="E95" s="15" t="s">
        <v>18</v>
      </c>
      <c r="F95" s="16" t="s">
        <v>298</v>
      </c>
      <c r="G95" s="15" t="s">
        <v>299</v>
      </c>
      <c r="H95" s="15" t="s">
        <v>300</v>
      </c>
      <c r="I95" s="15" t="s">
        <v>22</v>
      </c>
      <c r="J95" s="15">
        <v>3</v>
      </c>
      <c r="K95" s="15">
        <v>1900000</v>
      </c>
      <c r="L95" s="17">
        <f t="shared" si="1"/>
        <v>5700000</v>
      </c>
    </row>
    <row r="96" spans="1:12" x14ac:dyDescent="0.25">
      <c r="A96" s="27" t="s">
        <v>301</v>
      </c>
      <c r="B96" s="28"/>
      <c r="C96" s="28"/>
      <c r="D96" s="28"/>
      <c r="E96" s="28"/>
      <c r="F96" s="28"/>
      <c r="G96" s="28"/>
      <c r="H96" s="28"/>
      <c r="I96" s="28"/>
      <c r="J96" s="28"/>
      <c r="K96" s="29"/>
      <c r="L96" s="30">
        <f>SUM(L7:L95)</f>
        <v>294335176.01999998</v>
      </c>
    </row>
    <row r="97" spans="1:12" x14ac:dyDescent="0.25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3"/>
    </row>
    <row r="98" spans="1:12" x14ac:dyDescent="0.25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3"/>
    </row>
    <row r="99" spans="1:12" x14ac:dyDescent="0.25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3"/>
    </row>
    <row r="100" spans="1:12" x14ac:dyDescent="0.25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3"/>
    </row>
    <row r="101" spans="1:12" x14ac:dyDescent="0.25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3"/>
    </row>
    <row r="102" spans="1:12" x14ac:dyDescent="0.25">
      <c r="A102" s="3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3"/>
    </row>
    <row r="103" spans="1:12" x14ac:dyDescent="0.25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3"/>
    </row>
    <row r="104" spans="1:12" x14ac:dyDescent="0.25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3"/>
    </row>
    <row r="105" spans="1:12" x14ac:dyDescent="0.25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3"/>
    </row>
    <row r="106" spans="1:12" x14ac:dyDescent="0.25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3"/>
    </row>
    <row r="107" spans="1:12" x14ac:dyDescent="0.25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3"/>
    </row>
    <row r="108" spans="1:12" x14ac:dyDescent="0.25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3"/>
    </row>
    <row r="109" spans="1:12" x14ac:dyDescent="0.25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3"/>
    </row>
    <row r="110" spans="1:12" x14ac:dyDescent="0.25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3"/>
    </row>
    <row r="111" spans="1:12" x14ac:dyDescent="0.25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3"/>
    </row>
    <row r="113" spans="2:12" x14ac:dyDescent="0.25">
      <c r="B113" s="34" t="s">
        <v>302</v>
      </c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</sheetData>
  <autoFilter ref="A5:Q28" xr:uid="{00000000-0009-0000-0000-000004000000}">
    <filterColumn colId="7" showButton="0"/>
  </autoFilter>
  <mergeCells count="27">
    <mergeCell ref="B113:L113"/>
    <mergeCell ref="D92:D93"/>
    <mergeCell ref="E92:E93"/>
    <mergeCell ref="F92:F93"/>
    <mergeCell ref="G92:G93"/>
    <mergeCell ref="H92:H93"/>
    <mergeCell ref="A96:K96"/>
    <mergeCell ref="I5:I6"/>
    <mergeCell ref="J5:J6"/>
    <mergeCell ref="K5:K6"/>
    <mergeCell ref="L5:L6"/>
    <mergeCell ref="C28:C29"/>
    <mergeCell ref="D28:D29"/>
    <mergeCell ref="E28:E29"/>
    <mergeCell ref="F28:F29"/>
    <mergeCell ref="G28:G29"/>
    <mergeCell ref="H28:H29"/>
    <mergeCell ref="I1:L1"/>
    <mergeCell ref="K2:L2"/>
    <mergeCell ref="A3:L3"/>
    <mergeCell ref="A5:A6"/>
    <mergeCell ref="B5:B6"/>
    <mergeCell ref="C5:C6"/>
    <mergeCell ref="D5:D6"/>
    <mergeCell ref="E5:E6"/>
    <mergeCell ref="F5:F6"/>
    <mergeCell ref="G5:H5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5-илова</vt:lpstr>
      <vt:lpstr>'5-илова'!Print_Area</vt:lpstr>
      <vt:lpstr>'5-илова'!Print_Titles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2024-07-22T13:37:11Z</dcterms:created>
  <dcterms:modified xsi:type="dcterms:W3CDTF">2024-07-22T13:37:23Z</dcterms:modified>
</cp:coreProperties>
</file>