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4\2-kv\"/>
    </mc:Choice>
  </mc:AlternateContent>
  <xr:revisionPtr revIDLastSave="0" documentId="13_ncr:1_{421C3505-803A-4568-994E-0012B0217544}" xr6:coauthVersionLast="46" xr6:coauthVersionMax="46" xr10:uidLastSave="{00000000-0000-0000-0000-000000000000}"/>
  <bookViews>
    <workbookView xWindow="-120" yWindow="-120" windowWidth="29040" windowHeight="15840" xr2:uid="{86CFC0FE-971C-4491-8BDC-147E8F0A6F4A}"/>
  </bookViews>
  <sheets>
    <sheet name="Лист1" sheetId="1" r:id="rId1"/>
  </sheets>
  <definedNames>
    <definedName name="Print_Area" localSheetId="0">Лист1!$A$1:$E$50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15" i="1"/>
  <c r="D37" i="1"/>
  <c r="D41" i="1"/>
  <c r="D44" i="1"/>
</calcChain>
</file>

<file path=xl/sharedStrings.xml><?xml version="1.0" encoding="utf-8"?>
<sst xmlns="http://schemas.openxmlformats.org/spreadsheetml/2006/main" count="140" uniqueCount="60">
  <si>
    <t>Т/р</t>
  </si>
  <si>
    <t>Харажат тури</t>
  </si>
  <si>
    <t>Изоҳ</t>
  </si>
  <si>
    <t>Хориждан ташриф буюрган меҳмонлар ташриф санаси</t>
  </si>
  <si>
    <t>Жами:</t>
  </si>
  <si>
    <t>Сарфланган 
маблағ</t>
  </si>
  <si>
    <t>А</t>
  </si>
  <si>
    <t>Эсдалик совғалари</t>
  </si>
  <si>
    <t>Франция таълим муассасалари делегациясининг ташрифи</t>
  </si>
  <si>
    <t>2024 йил 10-16 март</t>
  </si>
  <si>
    <t>Меҳмонларни олиб юриш бўйича транспорт хизмати</t>
  </si>
  <si>
    <t>Корея иқтисодиёт ва молия вазирлиги, Корея экспорт-импорт банки, Корея Иқтисодий ривожланиш бўйича ҳамкорлик жамғармаси делегацияси</t>
  </si>
  <si>
    <t>Меҳмонларни овқатлантириш хизмати</t>
  </si>
  <si>
    <t>2024 йил 18-24 февраль</t>
  </si>
  <si>
    <t>Беларус Республикаси таълим вазири А.Иванец бошчилигидаги делегациянинг ташрифи</t>
  </si>
  <si>
    <t>Тошкент-Самарқанд-Тошкент йўналишида темир йўл чипта</t>
  </si>
  <si>
    <t>2024 йил 5-10 февраль</t>
  </si>
  <si>
    <t>2024 йил 22-27 январь</t>
  </si>
  <si>
    <t>Вазир ўринбосари бошчилигидаги вазирлик делегациясининг Корея Республикасига ташрифи</t>
  </si>
  <si>
    <t>Вазирлик делегациясининг Германияга ташрифи</t>
  </si>
  <si>
    <t>2024 йил 19-26 январь</t>
  </si>
  <si>
    <t>Вазирлик делегациясининг Хитой Халқ Республикасига ташрифи</t>
  </si>
  <si>
    <t>2024 йил 31 январь</t>
  </si>
  <si>
    <t>Корея Сун Мун университети президенти Мун Сон Же бошчилигидаги делегациясининг вазирликка ташрифи</t>
  </si>
  <si>
    <t>Синергия Москва молия-саноат университети нодавлат олий таълим ташкилоти вице президенти М.В.Ерофеевнинг вазирликк ташрифи</t>
  </si>
  <si>
    <t>2024 йил 6 январь</t>
  </si>
  <si>
    <t>2024 йил 11 январь</t>
  </si>
  <si>
    <t>Evergren Motors Group компанияси раиси, Корея-Ўзбек бизнес асосацияси раиси ўринбосари Ким Чанг Кённинг вазирликка ташрифи</t>
  </si>
  <si>
    <t>2024 йил 10 январь</t>
  </si>
  <si>
    <t>Осиё тараққиёт банки офиси бошлиғи София Шакилнинг вазирликка ташрифи</t>
  </si>
  <si>
    <t>Буюк Британия ташқи ишлар вазири ўринбосари Л.Докеретининг вазирликка ташрифи</t>
  </si>
  <si>
    <t>2024 йил 4 апрель</t>
  </si>
  <si>
    <t xml:space="preserve">Корея Республикаси Пучон университети Президенти Хан Джонг Сок </t>
  </si>
  <si>
    <t>Корея Республикаси Кванджу шаҳри Квансан-гу туман хокими Пак Бюн Ко бошчилигидаги делегация</t>
  </si>
  <si>
    <t>2024 йил 23 апрель</t>
  </si>
  <si>
    <t>Буюк Британиянинг Ўзбекистондаги элчиси Тимоти Смартининг вазирликка ташрифи</t>
  </si>
  <si>
    <t>2024 йил 25 апрель</t>
  </si>
  <si>
    <t>АҚШ нинг Юта штати сенати президенти Стюарт Адамс билан учрашув</t>
  </si>
  <si>
    <t>Озарбайжон Миллий Мажлиси депутати  Н.Гамзаев билан учрашув</t>
  </si>
  <si>
    <t>2024 йил 3 апрель</t>
  </si>
  <si>
    <t>Корея Республикаси Younginsn SO LTD компанияси президенти Чой Сек Хван билан учрашув</t>
  </si>
  <si>
    <t>2024 йил 2 апрель</t>
  </si>
  <si>
    <t>"Walailak University" президенти бошчилигидаги  делегация</t>
  </si>
  <si>
    <t>2024 йил 5 апрель</t>
  </si>
  <si>
    <t>2024 йил 15-21 апрель</t>
  </si>
  <si>
    <t>Ислом олами таълим, фан ва маданияти ташкилоти бош директори Салим ал-Маликнинг ташрифи</t>
  </si>
  <si>
    <t>2024 йил 29 май-2 июнь</t>
  </si>
  <si>
    <t>Ўзбекистон ва Россия муҳандислик-техника соҳаларига ихтисослашган олийгоҳлари конференцияси</t>
  </si>
  <si>
    <t>2024 йил 24 май</t>
  </si>
  <si>
    <t>Конференция учун баннерлар ясатиш</t>
  </si>
  <si>
    <t>Конференция ўтказиладиган жойни гул билан безатиш</t>
  </si>
  <si>
    <t>Россия Федерацияси Илм-фан ва олий таълим вазири В.Фолков бошчилигидаги делегация</t>
  </si>
  <si>
    <t>2024 йил 1-3 май</t>
  </si>
  <si>
    <t>Россия Федерацияси Президентининг хорижий мамлакатлар билан минтақалараро ва маданий алоқалар бошқармаси бошлиғи И.Маслов бошчилигидаги делегация</t>
  </si>
  <si>
    <t>2024 йил 1-6 май</t>
  </si>
  <si>
    <t>Коференция қатнашчиларига тарқатма материаллар</t>
  </si>
  <si>
    <t>Учрашув залини гул билан безатиш</t>
  </si>
  <si>
    <t>2024 йил 14-17 апрель</t>
  </si>
  <si>
    <t>Тошкент давлат иқтисодиёт университетида ўтказилган Ўзбекистон ва Тожикистон Республикаси олий таълим муассасалари ректорлари форуми</t>
  </si>
  <si>
    <t>Ўзбекистон Республикаси Олий таълим, фан ва инновациялар вазирлигининг 2024 йил январь-июнь ойлари давомида хориждан ташриф буюрган меҳмонларни кутиб олиш харажатлари тўғрисида 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</si>
</sst>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CFB2-2055-4847-969D-03E051FAE5CC}">
  <dimension ref="A2:E50"/>
  <sheetViews>
    <sheetView tabSelected="1" zoomScale="115" zoomScaleNormal="115" zoomScaleSheetLayoutView="130" workbookViewId="0">
      <selection activeCell="A3" sqref="A3"/>
    </sheetView>
  </sheetViews>
  <sheetFormatPr defaultRowHeight="15" x14ac:dyDescent="0.25"/>
  <cols>
    <col min="1" max="1" width="4.140625" style="1" bestFit="1" customWidth="1"/>
    <col min="2" max="2" width="27.85546875" style="1" bestFit="1" customWidth="1"/>
    <col min="3" max="3" width="24.28515625" style="1" customWidth="1"/>
    <col min="4" max="4" width="18.42578125" style="1" bestFit="1" customWidth="1"/>
    <col min="5" max="5" width="43.42578125" style="1" customWidth="1"/>
    <col min="6" max="8" width="20.42578125" style="1" customWidth="1"/>
    <col min="9" max="16384" width="9.140625" style="1"/>
  </cols>
  <sheetData>
    <row r="2" spans="1:5" ht="44.25" customHeight="1" x14ac:dyDescent="0.25">
      <c r="A2" s="15" t="s">
        <v>59</v>
      </c>
      <c r="B2" s="15"/>
      <c r="C2" s="15"/>
      <c r="D2" s="15"/>
      <c r="E2" s="15"/>
    </row>
    <row r="3" spans="1:5" ht="15.75" thickBot="1" x14ac:dyDescent="0.3"/>
    <row r="4" spans="1:5" ht="43.5" thickBot="1" x14ac:dyDescent="0.3">
      <c r="A4" s="6" t="s">
        <v>0</v>
      </c>
      <c r="B4" s="7" t="s">
        <v>3</v>
      </c>
      <c r="C4" s="7" t="s">
        <v>1</v>
      </c>
      <c r="D4" s="7" t="s">
        <v>5</v>
      </c>
      <c r="E4" s="8" t="s">
        <v>2</v>
      </c>
    </row>
    <row r="5" spans="1:5" s="9" customFormat="1" ht="10.5" customHeight="1" x14ac:dyDescent="0.25">
      <c r="A5" s="10" t="s">
        <v>6</v>
      </c>
      <c r="B5" s="11">
        <v>1</v>
      </c>
      <c r="C5" s="11">
        <v>2</v>
      </c>
      <c r="D5" s="11">
        <v>3</v>
      </c>
      <c r="E5" s="12">
        <v>4</v>
      </c>
    </row>
    <row r="6" spans="1:5" ht="60" x14ac:dyDescent="0.25">
      <c r="A6" s="4">
        <v>1</v>
      </c>
      <c r="B6" s="2" t="s">
        <v>54</v>
      </c>
      <c r="C6" s="2" t="s">
        <v>12</v>
      </c>
      <c r="D6" s="3">
        <v>6335120</v>
      </c>
      <c r="E6" s="5" t="s">
        <v>53</v>
      </c>
    </row>
    <row r="7" spans="1:5" ht="60" x14ac:dyDescent="0.25">
      <c r="A7" s="4">
        <v>2</v>
      </c>
      <c r="B7" s="2" t="s">
        <v>54</v>
      </c>
      <c r="C7" s="2" t="s">
        <v>12</v>
      </c>
      <c r="D7" s="3">
        <v>11297000</v>
      </c>
      <c r="E7" s="5" t="s">
        <v>53</v>
      </c>
    </row>
    <row r="8" spans="1:5" ht="60" x14ac:dyDescent="0.25">
      <c r="A8" s="4">
        <v>3</v>
      </c>
      <c r="B8" s="2" t="s">
        <v>54</v>
      </c>
      <c r="C8" s="2" t="s">
        <v>12</v>
      </c>
      <c r="D8" s="3">
        <v>29000000</v>
      </c>
      <c r="E8" s="5" t="s">
        <v>53</v>
      </c>
    </row>
    <row r="9" spans="1:5" ht="60" x14ac:dyDescent="0.25">
      <c r="A9" s="4">
        <v>4</v>
      </c>
      <c r="B9" s="2" t="s">
        <v>54</v>
      </c>
      <c r="C9" s="2" t="s">
        <v>56</v>
      </c>
      <c r="D9" s="3">
        <v>3200000</v>
      </c>
      <c r="E9" s="5" t="s">
        <v>53</v>
      </c>
    </row>
    <row r="10" spans="1:5" ht="60" x14ac:dyDescent="0.25">
      <c r="A10" s="4">
        <v>5</v>
      </c>
      <c r="B10" s="2" t="s">
        <v>54</v>
      </c>
      <c r="C10" s="2" t="s">
        <v>7</v>
      </c>
      <c r="D10" s="3">
        <v>9200000</v>
      </c>
      <c r="E10" s="5" t="s">
        <v>53</v>
      </c>
    </row>
    <row r="11" spans="1:5" ht="45" x14ac:dyDescent="0.25">
      <c r="A11" s="4">
        <v>6</v>
      </c>
      <c r="B11" s="2" t="s">
        <v>52</v>
      </c>
      <c r="C11" s="2" t="s">
        <v>12</v>
      </c>
      <c r="D11" s="3">
        <v>21846000</v>
      </c>
      <c r="E11" s="5" t="s">
        <v>51</v>
      </c>
    </row>
    <row r="12" spans="1:5" ht="45" x14ac:dyDescent="0.25">
      <c r="A12" s="4">
        <v>7</v>
      </c>
      <c r="B12" s="2" t="s">
        <v>52</v>
      </c>
      <c r="C12" s="2" t="s">
        <v>7</v>
      </c>
      <c r="D12" s="3">
        <v>20700000</v>
      </c>
      <c r="E12" s="5" t="s">
        <v>51</v>
      </c>
    </row>
    <row r="13" spans="1:5" ht="45" x14ac:dyDescent="0.25">
      <c r="A13" s="4">
        <v>8</v>
      </c>
      <c r="B13" s="2" t="s">
        <v>48</v>
      </c>
      <c r="C13" s="2" t="s">
        <v>12</v>
      </c>
      <c r="D13" s="3">
        <v>24490000</v>
      </c>
      <c r="E13" s="5" t="s">
        <v>47</v>
      </c>
    </row>
    <row r="14" spans="1:5" ht="45" x14ac:dyDescent="0.25">
      <c r="A14" s="4">
        <v>9</v>
      </c>
      <c r="B14" s="2" t="s">
        <v>48</v>
      </c>
      <c r="C14" s="2" t="s">
        <v>55</v>
      </c>
      <c r="D14" s="3">
        <v>18878000</v>
      </c>
      <c r="E14" s="5" t="s">
        <v>47</v>
      </c>
    </row>
    <row r="15" spans="1:5" ht="45" x14ac:dyDescent="0.25">
      <c r="A15" s="4">
        <v>10</v>
      </c>
      <c r="B15" s="2" t="s">
        <v>48</v>
      </c>
      <c r="C15" s="2" t="s">
        <v>7</v>
      </c>
      <c r="D15" s="3">
        <f>38*1100000</f>
        <v>41800000</v>
      </c>
      <c r="E15" s="5" t="s">
        <v>47</v>
      </c>
    </row>
    <row r="16" spans="1:5" ht="45" x14ac:dyDescent="0.25">
      <c r="A16" s="4">
        <v>11</v>
      </c>
      <c r="B16" s="2" t="s">
        <v>48</v>
      </c>
      <c r="C16" s="2" t="s">
        <v>12</v>
      </c>
      <c r="D16" s="3">
        <v>58569500</v>
      </c>
      <c r="E16" s="5" t="s">
        <v>47</v>
      </c>
    </row>
    <row r="17" spans="1:5" ht="45" x14ac:dyDescent="0.25">
      <c r="A17" s="4">
        <v>12</v>
      </c>
      <c r="B17" s="2" t="s">
        <v>48</v>
      </c>
      <c r="C17" s="2" t="s">
        <v>50</v>
      </c>
      <c r="D17" s="3">
        <v>11000000</v>
      </c>
      <c r="E17" s="5" t="s">
        <v>47</v>
      </c>
    </row>
    <row r="18" spans="1:5" ht="45" x14ac:dyDescent="0.25">
      <c r="A18" s="4">
        <v>13</v>
      </c>
      <c r="B18" s="2" t="s">
        <v>48</v>
      </c>
      <c r="C18" s="2" t="s">
        <v>12</v>
      </c>
      <c r="D18" s="3">
        <v>75000000</v>
      </c>
      <c r="E18" s="5" t="s">
        <v>47</v>
      </c>
    </row>
    <row r="19" spans="1:5" ht="45" x14ac:dyDescent="0.25">
      <c r="A19" s="4">
        <v>14</v>
      </c>
      <c r="B19" s="2" t="s">
        <v>48</v>
      </c>
      <c r="C19" s="2" t="s">
        <v>49</v>
      </c>
      <c r="D19" s="3">
        <v>10245040</v>
      </c>
      <c r="E19" s="5" t="s">
        <v>47</v>
      </c>
    </row>
    <row r="20" spans="1:5" ht="45" x14ac:dyDescent="0.25">
      <c r="A20" s="4">
        <v>15</v>
      </c>
      <c r="B20" s="2" t="s">
        <v>48</v>
      </c>
      <c r="C20" s="2" t="s">
        <v>7</v>
      </c>
      <c r="D20" s="3">
        <v>22785000</v>
      </c>
      <c r="E20" s="5" t="s">
        <v>47</v>
      </c>
    </row>
    <row r="21" spans="1:5" ht="45" x14ac:dyDescent="0.25">
      <c r="A21" s="4">
        <v>16</v>
      </c>
      <c r="B21" s="2" t="s">
        <v>48</v>
      </c>
      <c r="C21" s="2" t="s">
        <v>10</v>
      </c>
      <c r="D21" s="3">
        <v>11200000</v>
      </c>
      <c r="E21" s="5" t="s">
        <v>47</v>
      </c>
    </row>
    <row r="22" spans="1:5" ht="45" x14ac:dyDescent="0.25">
      <c r="A22" s="4">
        <v>17</v>
      </c>
      <c r="B22" s="2" t="s">
        <v>46</v>
      </c>
      <c r="C22" s="2" t="s">
        <v>12</v>
      </c>
      <c r="D22" s="3">
        <v>6856200</v>
      </c>
      <c r="E22" s="5" t="s">
        <v>45</v>
      </c>
    </row>
    <row r="23" spans="1:5" ht="30" x14ac:dyDescent="0.25">
      <c r="A23" s="4">
        <v>18</v>
      </c>
      <c r="B23" s="2" t="s">
        <v>44</v>
      </c>
      <c r="C23" s="2" t="s">
        <v>12</v>
      </c>
      <c r="D23" s="3">
        <v>6200000</v>
      </c>
      <c r="E23" s="5" t="s">
        <v>8</v>
      </c>
    </row>
    <row r="24" spans="1:5" ht="30" x14ac:dyDescent="0.25">
      <c r="A24" s="4">
        <v>19</v>
      </c>
      <c r="B24" s="2" t="s">
        <v>44</v>
      </c>
      <c r="C24" s="2" t="s">
        <v>7</v>
      </c>
      <c r="D24" s="3">
        <v>9250000</v>
      </c>
      <c r="E24" s="5" t="s">
        <v>8</v>
      </c>
    </row>
    <row r="25" spans="1:5" ht="45" x14ac:dyDescent="0.25">
      <c r="A25" s="4">
        <v>20</v>
      </c>
      <c r="B25" s="2" t="s">
        <v>44</v>
      </c>
      <c r="C25" s="2" t="s">
        <v>10</v>
      </c>
      <c r="D25" s="3">
        <v>11250000</v>
      </c>
      <c r="E25" s="5" t="s">
        <v>8</v>
      </c>
    </row>
    <row r="26" spans="1:5" ht="60" x14ac:dyDescent="0.25">
      <c r="A26" s="4">
        <v>21</v>
      </c>
      <c r="B26" s="2" t="s">
        <v>57</v>
      </c>
      <c r="C26" s="2" t="s">
        <v>12</v>
      </c>
      <c r="D26" s="3">
        <v>61750000</v>
      </c>
      <c r="E26" s="5" t="s">
        <v>58</v>
      </c>
    </row>
    <row r="27" spans="1:5" ht="60" x14ac:dyDescent="0.25">
      <c r="A27" s="4">
        <v>22</v>
      </c>
      <c r="B27" s="2" t="s">
        <v>57</v>
      </c>
      <c r="C27" s="2" t="s">
        <v>7</v>
      </c>
      <c r="D27" s="3">
        <v>57500000</v>
      </c>
      <c r="E27" s="5" t="s">
        <v>58</v>
      </c>
    </row>
    <row r="28" spans="1:5" ht="60" x14ac:dyDescent="0.25">
      <c r="A28" s="4">
        <v>23</v>
      </c>
      <c r="B28" s="2" t="s">
        <v>57</v>
      </c>
      <c r="C28" s="2" t="s">
        <v>50</v>
      </c>
      <c r="D28" s="3">
        <v>21120000</v>
      </c>
      <c r="E28" s="5" t="s">
        <v>58</v>
      </c>
    </row>
    <row r="29" spans="1:5" ht="60" x14ac:dyDescent="0.25">
      <c r="A29" s="4">
        <v>24</v>
      </c>
      <c r="B29" s="2" t="s">
        <v>57</v>
      </c>
      <c r="C29" s="2" t="s">
        <v>10</v>
      </c>
      <c r="D29" s="3">
        <v>49500000</v>
      </c>
      <c r="E29" s="5" t="s">
        <v>58</v>
      </c>
    </row>
    <row r="30" spans="1:5" ht="60" x14ac:dyDescent="0.25">
      <c r="A30" s="4">
        <v>25</v>
      </c>
      <c r="B30" s="2" t="s">
        <v>57</v>
      </c>
      <c r="C30" s="2" t="s">
        <v>7</v>
      </c>
      <c r="D30" s="3">
        <v>57500000</v>
      </c>
      <c r="E30" s="5" t="s">
        <v>58</v>
      </c>
    </row>
    <row r="31" spans="1:5" ht="30" x14ac:dyDescent="0.25">
      <c r="A31" s="4">
        <v>26</v>
      </c>
      <c r="B31" s="2" t="s">
        <v>43</v>
      </c>
      <c r="C31" s="2" t="s">
        <v>7</v>
      </c>
      <c r="D31" s="3">
        <v>865000</v>
      </c>
      <c r="E31" s="5" t="s">
        <v>42</v>
      </c>
    </row>
    <row r="32" spans="1:5" ht="45" x14ac:dyDescent="0.25">
      <c r="A32" s="4">
        <v>27</v>
      </c>
      <c r="B32" s="2" t="s">
        <v>41</v>
      </c>
      <c r="C32" s="2" t="s">
        <v>7</v>
      </c>
      <c r="D32" s="3">
        <v>530000</v>
      </c>
      <c r="E32" s="5" t="s">
        <v>40</v>
      </c>
    </row>
    <row r="33" spans="1:5" ht="30" x14ac:dyDescent="0.25">
      <c r="A33" s="4">
        <v>28</v>
      </c>
      <c r="B33" s="2" t="s">
        <v>39</v>
      </c>
      <c r="C33" s="2" t="s">
        <v>7</v>
      </c>
      <c r="D33" s="3">
        <v>500000</v>
      </c>
      <c r="E33" s="5" t="s">
        <v>38</v>
      </c>
    </row>
    <row r="34" spans="1:5" ht="30" x14ac:dyDescent="0.25">
      <c r="A34" s="4">
        <v>29</v>
      </c>
      <c r="B34" s="2" t="s">
        <v>36</v>
      </c>
      <c r="C34" s="2" t="s">
        <v>7</v>
      </c>
      <c r="D34" s="3">
        <v>2400000</v>
      </c>
      <c r="E34" s="5" t="s">
        <v>37</v>
      </c>
    </row>
    <row r="35" spans="1:5" ht="30" x14ac:dyDescent="0.25">
      <c r="A35" s="4">
        <v>30</v>
      </c>
      <c r="B35" s="2" t="s">
        <v>36</v>
      </c>
      <c r="C35" s="2" t="s">
        <v>7</v>
      </c>
      <c r="D35" s="3">
        <v>2400000</v>
      </c>
      <c r="E35" s="5" t="s">
        <v>35</v>
      </c>
    </row>
    <row r="36" spans="1:5" ht="45" x14ac:dyDescent="0.25">
      <c r="A36" s="4">
        <v>31</v>
      </c>
      <c r="B36" s="2" t="s">
        <v>34</v>
      </c>
      <c r="C36" s="2" t="s">
        <v>7</v>
      </c>
      <c r="D36" s="3">
        <v>2400000</v>
      </c>
      <c r="E36" s="5" t="s">
        <v>33</v>
      </c>
    </row>
    <row r="37" spans="1:5" ht="30" x14ac:dyDescent="0.25">
      <c r="A37" s="4">
        <v>32</v>
      </c>
      <c r="B37" s="2" t="s">
        <v>31</v>
      </c>
      <c r="C37" s="2" t="s">
        <v>7</v>
      </c>
      <c r="D37" s="3">
        <f>2400000+30000</f>
        <v>2430000</v>
      </c>
      <c r="E37" s="5" t="s">
        <v>32</v>
      </c>
    </row>
    <row r="38" spans="1:5" ht="45" x14ac:dyDescent="0.25">
      <c r="A38" s="4">
        <v>33</v>
      </c>
      <c r="B38" s="2" t="s">
        <v>9</v>
      </c>
      <c r="C38" s="2" t="s">
        <v>10</v>
      </c>
      <c r="D38" s="3">
        <v>24600000</v>
      </c>
      <c r="E38" s="5" t="s">
        <v>8</v>
      </c>
    </row>
    <row r="39" spans="1:5" ht="60" x14ac:dyDescent="0.25">
      <c r="A39" s="4">
        <v>34</v>
      </c>
      <c r="B39" s="2" t="s">
        <v>13</v>
      </c>
      <c r="C39" s="2" t="s">
        <v>12</v>
      </c>
      <c r="D39" s="3">
        <v>15022800</v>
      </c>
      <c r="E39" s="5" t="s">
        <v>11</v>
      </c>
    </row>
    <row r="40" spans="1:5" ht="45" x14ac:dyDescent="0.25">
      <c r="A40" s="4">
        <v>35</v>
      </c>
      <c r="B40" s="2" t="s">
        <v>16</v>
      </c>
      <c r="C40" s="2" t="s">
        <v>15</v>
      </c>
      <c r="D40" s="3">
        <v>4812600</v>
      </c>
      <c r="E40" s="5" t="s">
        <v>14</v>
      </c>
    </row>
    <row r="41" spans="1:5" ht="45" x14ac:dyDescent="0.25">
      <c r="A41" s="4">
        <v>36</v>
      </c>
      <c r="B41" s="2" t="s">
        <v>16</v>
      </c>
      <c r="C41" s="2" t="s">
        <v>7</v>
      </c>
      <c r="D41" s="3">
        <f>2400000+500000+30000</f>
        <v>2930000</v>
      </c>
      <c r="E41" s="5" t="s">
        <v>14</v>
      </c>
    </row>
    <row r="42" spans="1:5" ht="45" x14ac:dyDescent="0.25">
      <c r="A42" s="4">
        <v>37</v>
      </c>
      <c r="B42" s="2" t="s">
        <v>17</v>
      </c>
      <c r="C42" s="2" t="s">
        <v>7</v>
      </c>
      <c r="D42" s="3">
        <v>4800000</v>
      </c>
      <c r="E42" s="5" t="s">
        <v>18</v>
      </c>
    </row>
    <row r="43" spans="1:5" ht="30" x14ac:dyDescent="0.25">
      <c r="A43" s="4">
        <v>38</v>
      </c>
      <c r="B43" s="2" t="s">
        <v>17</v>
      </c>
      <c r="C43" s="2" t="s">
        <v>7</v>
      </c>
      <c r="D43" s="3">
        <v>1500000</v>
      </c>
      <c r="E43" s="5" t="s">
        <v>19</v>
      </c>
    </row>
    <row r="44" spans="1:5" ht="30" x14ac:dyDescent="0.25">
      <c r="A44" s="4">
        <v>39</v>
      </c>
      <c r="B44" s="2" t="s">
        <v>20</v>
      </c>
      <c r="C44" s="2" t="s">
        <v>7</v>
      </c>
      <c r="D44" s="3">
        <f>1000000+2400000+2000000+150000</f>
        <v>5550000</v>
      </c>
      <c r="E44" s="5" t="s">
        <v>21</v>
      </c>
    </row>
    <row r="45" spans="1:5" ht="45" x14ac:dyDescent="0.25">
      <c r="A45" s="4">
        <v>40</v>
      </c>
      <c r="B45" s="2" t="s">
        <v>22</v>
      </c>
      <c r="C45" s="2" t="s">
        <v>7</v>
      </c>
      <c r="D45" s="3">
        <v>1500000</v>
      </c>
      <c r="E45" s="5" t="s">
        <v>23</v>
      </c>
    </row>
    <row r="46" spans="1:5" ht="60" x14ac:dyDescent="0.25">
      <c r="A46" s="4">
        <v>41</v>
      </c>
      <c r="B46" s="2" t="s">
        <v>25</v>
      </c>
      <c r="C46" s="2" t="s">
        <v>7</v>
      </c>
      <c r="D46" s="3">
        <v>500000</v>
      </c>
      <c r="E46" s="5" t="s">
        <v>24</v>
      </c>
    </row>
    <row r="47" spans="1:5" ht="60" x14ac:dyDescent="0.25">
      <c r="A47" s="4">
        <v>42</v>
      </c>
      <c r="B47" s="2" t="s">
        <v>26</v>
      </c>
      <c r="C47" s="2" t="s">
        <v>7</v>
      </c>
      <c r="D47" s="3">
        <v>650000</v>
      </c>
      <c r="E47" s="5" t="s">
        <v>27</v>
      </c>
    </row>
    <row r="48" spans="1:5" ht="30" x14ac:dyDescent="0.25">
      <c r="A48" s="4">
        <v>43</v>
      </c>
      <c r="B48" s="2" t="s">
        <v>28</v>
      </c>
      <c r="C48" s="2" t="s">
        <v>7</v>
      </c>
      <c r="D48" s="3">
        <v>650000</v>
      </c>
      <c r="E48" s="5" t="s">
        <v>29</v>
      </c>
    </row>
    <row r="49" spans="1:5" ht="45.75" thickBot="1" x14ac:dyDescent="0.3">
      <c r="A49" s="4">
        <v>44</v>
      </c>
      <c r="B49" s="2" t="s">
        <v>28</v>
      </c>
      <c r="C49" s="2" t="s">
        <v>7</v>
      </c>
      <c r="D49" s="3">
        <v>650000</v>
      </c>
      <c r="E49" s="5" t="s">
        <v>30</v>
      </c>
    </row>
    <row r="50" spans="1:5" ht="15.75" thickBot="1" x14ac:dyDescent="0.3">
      <c r="A50" s="16" t="s">
        <v>4</v>
      </c>
      <c r="B50" s="17"/>
      <c r="C50" s="17"/>
      <c r="D50" s="13">
        <f>SUM(D5:D49)</f>
        <v>731162263</v>
      </c>
      <c r="E50" s="14"/>
    </row>
  </sheetData>
  <mergeCells count="2">
    <mergeCell ref="A2:E2"/>
    <mergeCell ref="A50:C50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Shoxrux Abdullayev</dc:creator>
  <cp:lastModifiedBy>Абдуллаев Шохрух Очилович</cp:lastModifiedBy>
  <cp:lastPrinted>2024-07-20T11:08:24Z</cp:lastPrinted>
  <dcterms:created xsi:type="dcterms:W3CDTF">2021-07-26T15:35:11Z</dcterms:created>
  <dcterms:modified xsi:type="dcterms:W3CDTF">2024-07-22T13:41:17Z</dcterms:modified>
</cp:coreProperties>
</file>