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!DATAUSER\Desktop\Jamshid\Hisobotlar\2025-hisobot\IV chorak\"/>
    </mc:Choice>
  </mc:AlternateContent>
  <xr:revisionPtr revIDLastSave="0" documentId="13_ncr:1_{24EBA291-6EE2-4174-A2F5-ABF6462CD7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definedNames>
    <definedName name="_xlnm._FilterDatabase" localSheetId="0" hidden="1">'1'!$D$7:$W$161</definedName>
    <definedName name="_xlnm.Print_Area" localSheetId="0">'1'!$C$5:$X$162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54" i="1" l="1"/>
  <c r="T155" i="1"/>
  <c r="T156" i="1"/>
  <c r="T157" i="1"/>
  <c r="T158" i="1"/>
  <c r="T159" i="1"/>
  <c r="T160" i="1"/>
  <c r="T161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49" i="1"/>
  <c r="T48" i="1"/>
  <c r="T47" i="1"/>
  <c r="T46" i="1"/>
  <c r="T45" i="1"/>
  <c r="T44" i="1" l="1"/>
  <c r="T43" i="1"/>
  <c r="T42" i="1"/>
  <c r="T39" i="1"/>
  <c r="T36" i="1"/>
  <c r="T34" i="1"/>
  <c r="T77" i="1" l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1" i="1"/>
  <c r="T50" i="1"/>
  <c r="T92" i="1"/>
  <c r="T91" i="1"/>
  <c r="T90" i="1"/>
  <c r="T87" i="1"/>
  <c r="T86" i="1"/>
  <c r="T85" i="1"/>
  <c r="T84" i="1"/>
  <c r="T83" i="1"/>
  <c r="T82" i="1"/>
  <c r="T107" i="1"/>
  <c r="T106" i="1"/>
  <c r="T105" i="1"/>
  <c r="T104" i="1"/>
  <c r="T103" i="1"/>
  <c r="T102" i="1"/>
  <c r="T101" i="1"/>
  <c r="T100" i="1"/>
  <c r="T89" i="1"/>
  <c r="T88" i="1"/>
  <c r="T81" i="1"/>
  <c r="T80" i="1"/>
  <c r="T79" i="1"/>
  <c r="T99" i="1"/>
  <c r="T98" i="1"/>
  <c r="T97" i="1"/>
  <c r="T96" i="1"/>
  <c r="T95" i="1"/>
  <c r="T26" i="1"/>
  <c r="T94" i="1"/>
  <c r="T93" i="1"/>
  <c r="T78" i="1"/>
  <c r="T59" i="1"/>
  <c r="T58" i="1"/>
  <c r="T57" i="1"/>
  <c r="T56" i="1"/>
  <c r="T55" i="1"/>
  <c r="T54" i="1"/>
  <c r="T53" i="1"/>
  <c r="T52" i="1"/>
</calcChain>
</file>

<file path=xl/sharedStrings.xml><?xml version="1.0" encoding="utf-8"?>
<sst xmlns="http://schemas.openxmlformats.org/spreadsheetml/2006/main" count="1465" uniqueCount="552">
  <si>
    <t>Т/р</t>
  </si>
  <si>
    <t>Ҳисобот даври</t>
  </si>
  <si>
    <t>Харид қилинган товарлар ва хизматлар номи</t>
  </si>
  <si>
    <t>Молиялаштириш манбаси*</t>
  </si>
  <si>
    <t>Харид жараёнини амалга ошириш тури</t>
  </si>
  <si>
    <t>Лот/шартнома рақами</t>
  </si>
  <si>
    <t>Пудратчи тўғрисида маълумотлар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</si>
  <si>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</si>
  <si>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</si>
  <si>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</si>
  <si>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Харид қилинган товарлар (хизматлар) жами миқдори (ҳажми) қиймати
(минг сўм)</t>
  </si>
  <si>
    <t>Шартнома санаси</t>
  </si>
  <si>
    <t>Асос</t>
  </si>
  <si>
    <t>Ҳисоб-рақам</t>
  </si>
  <si>
    <t>Пудратчи номи</t>
  </si>
  <si>
    <t>Корхона СТИРи</t>
  </si>
  <si>
    <t>Категорияси</t>
  </si>
  <si>
    <t>401010860262777092100072001</t>
  </si>
  <si>
    <t>Харид бошланғич нархи</t>
  </si>
  <si>
    <t>100010860262777098400072001</t>
  </si>
  <si>
    <t>Xarid qilingan tovarlar va xizmatlar nomi</t>
  </si>
  <si>
    <t>Name of purchased goods and services</t>
  </si>
  <si>
    <t>Название приобретаемых товаров и услуг</t>
  </si>
  <si>
    <t>Хизмат</t>
  </si>
  <si>
    <t>Прямые закупки</t>
  </si>
  <si>
    <t xml:space="preserve">Прямые договора (ЗРУ-684, Ст-71, пункт-7, част-1,)
</t>
  </si>
  <si>
    <t>Авиабилет</t>
  </si>
  <si>
    <t>100010860262777092100072038</t>
  </si>
  <si>
    <t xml:space="preserve">Услуги общественного питания	</t>
  </si>
  <si>
    <t>200833833</t>
  </si>
  <si>
    <t xml:space="preserve">Услуги почтовой связи и услуги курьерские	</t>
  </si>
  <si>
    <t>Услуги в области образования</t>
  </si>
  <si>
    <t>Услуги воздушного и космического транспорта</t>
  </si>
  <si>
    <t>FLYNOW MCHJ</t>
  </si>
  <si>
    <t>309147933</t>
  </si>
  <si>
    <t>100010860262777092100072040</t>
  </si>
  <si>
    <t>IV-чорак</t>
  </si>
  <si>
    <t>Услуга по перевозке грузов</t>
  </si>
  <si>
    <t>Услуги сухопутного и трубопроводного транспорта</t>
  </si>
  <si>
    <t>"TA`MINOT VA LOGISTIKA XIZMATI" DUK</t>
  </si>
  <si>
    <t xml:space="preserve">Прямые договора (ЗРУ-684, Ст-71, пункт-6, част-1,)
</t>
  </si>
  <si>
    <t>310014790</t>
  </si>
  <si>
    <t>Бюджет маблағлари</t>
  </si>
  <si>
    <t>Услуга обеспечения общественным питанием</t>
  </si>
  <si>
    <t xml:space="preserve">Прямые договора (ЗРУ-684, Ст-71, пункт-16, част-1,)
</t>
  </si>
  <si>
    <t>Бюджетдан ташқари жамғарма маблағлари</t>
  </si>
  <si>
    <t>251191010099885/37-25</t>
  </si>
  <si>
    <t>FRIDAYS NIGHTS MCHJ</t>
  </si>
  <si>
    <t>301257802</t>
  </si>
  <si>
    <t>251190860105148/302/2025-Tosh</t>
  </si>
  <si>
    <t>Услуга организации курсов по обучению и повышению квалификации по делопроизводству на узбекском языке</t>
  </si>
  <si>
    <t>ALISHER NAVOIY NOMIDAGI TOSHKENT DAVLAT O`ZBEK TILI VA ADA</t>
  </si>
  <si>
    <t>307387233</t>
  </si>
  <si>
    <t xml:space="preserve">251190860105174/98/2025-Tosh	</t>
  </si>
  <si>
    <t xml:space="preserve">251190920108926/473/2025	</t>
  </si>
  <si>
    <t>251190860109215/304</t>
  </si>
  <si>
    <t>Услуга специальной почтовой связи</t>
  </si>
  <si>
    <t>АО O`ZBEKISTON POCHTASI</t>
  </si>
  <si>
    <t>OOO Samarkand Touristic centre</t>
  </si>
  <si>
    <t>306875513</t>
  </si>
  <si>
    <t xml:space="preserve">Услуги по операциям с недвижимым имуществом	</t>
  </si>
  <si>
    <t xml:space="preserve">251190300121861/GE №222/2025	</t>
  </si>
  <si>
    <t>100010860262777096100072001</t>
  </si>
  <si>
    <t xml:space="preserve">Прямые договора- (ЗРУ-684, Ст-71, абз.-3, ПП-3953 пункт 10 согласно перечню приложения)
</t>
  </si>
  <si>
    <t>Аренда зданий</t>
  </si>
  <si>
    <t>АО O`ZBEKTELEKOM</t>
  </si>
  <si>
    <t>203366731</t>
  </si>
  <si>
    <t xml:space="preserve">Услуги телекоммуникационные	</t>
  </si>
  <si>
    <t xml:space="preserve">251191100132863/CPIO-4284	</t>
  </si>
  <si>
    <t>Услуга по предоставлению канала доступа к виртуальным частным cетям (VPN)</t>
  </si>
  <si>
    <t xml:space="preserve">Прямые договора (ЗРУ-684, Ст-71, пункт-21, част-1,)
</t>
  </si>
  <si>
    <t xml:space="preserve">251190920133884/489/2025	</t>
  </si>
  <si>
    <t xml:space="preserve">Услуги воздушного и космического транспорта	</t>
  </si>
  <si>
    <t>251110084330122/3727208</t>
  </si>
  <si>
    <t>Вода питьевая
упакованная</t>
  </si>
  <si>
    <t>Упаковка</t>
  </si>
  <si>
    <t>306894560</t>
  </si>
  <si>
    <t>ЧП Falcon line</t>
  </si>
  <si>
    <t>Электронный магазин</t>
  </si>
  <si>
    <t xml:space="preserve">Средство для мытья пола	</t>
  </si>
  <si>
    <t>KANS SHOP MCHJ</t>
  </si>
  <si>
    <t>306089114</t>
  </si>
  <si>
    <t>251110084344920/3737458</t>
  </si>
  <si>
    <t>Штук</t>
  </si>
  <si>
    <t xml:space="preserve">Услуга по повышению профессиональной квалификации	</t>
  </si>
  <si>
    <t>251110084339145/3738040</t>
  </si>
  <si>
    <t>OʼZBEKISTON RESPUBLIKАSI KАMBАGʼАLLIKNI QISQАRTIRISН VА BАNDLIK VАZIRLIGI XODIMLАRINING M DM</t>
  </si>
  <si>
    <t>305773593</t>
  </si>
  <si>
    <t>Чел</t>
  </si>
  <si>
    <t xml:space="preserve">Конверт почтовый бумажный	</t>
  </si>
  <si>
    <t>251110084361817/3751941</t>
  </si>
  <si>
    <t>MAX KONSTAVAR MCHJ</t>
  </si>
  <si>
    <t>312375967</t>
  </si>
  <si>
    <t xml:space="preserve">Ручка канцелярская	</t>
  </si>
  <si>
    <t>251110084380642/3768136</t>
  </si>
  <si>
    <t>Моноблок</t>
  </si>
  <si>
    <t>251110084397998/3782923</t>
  </si>
  <si>
    <t>QORAQALPOQ UNIVERSAL MCHJ</t>
  </si>
  <si>
    <t>310781733</t>
  </si>
  <si>
    <t xml:space="preserve">Книга электронная	</t>
  </si>
  <si>
    <t>251110084398048/3782976</t>
  </si>
  <si>
    <t xml:space="preserve">Планшетный компьютер	</t>
  </si>
  <si>
    <t>251110084418794/3800114</t>
  </si>
  <si>
    <t>YaTT TADJIBAYEV OYBEK XAMIDOVICH</t>
  </si>
  <si>
    <t>409694307</t>
  </si>
  <si>
    <t>Ноутбук</t>
  </si>
  <si>
    <t>251110084419348/3800606</t>
  </si>
  <si>
    <t>AZA PIK MCHJ</t>
  </si>
  <si>
    <t>312387152</t>
  </si>
  <si>
    <t>XT-Xarid</t>
  </si>
  <si>
    <t>Телевизор</t>
  </si>
  <si>
    <t>252110085971902/5971902.1.1</t>
  </si>
  <si>
    <t>SAM ZARSHED MCHJ</t>
  </si>
  <si>
    <t>306150521</t>
  </si>
  <si>
    <t>25311125031617/B1163795</t>
  </si>
  <si>
    <t>"YASHIL MAKON NAVOIY" MCHJ</t>
  </si>
  <si>
    <t>310940075</t>
  </si>
  <si>
    <t>Cooperation</t>
  </si>
  <si>
    <t>Услуга по организации выездных кофе-брейков</t>
  </si>
  <si>
    <t>25311125046454/B1173003</t>
  </si>
  <si>
    <t>N SPORT GOLD MCHJ</t>
  </si>
  <si>
    <t>500010860262777092100072001</t>
  </si>
  <si>
    <t>312493204</t>
  </si>
  <si>
    <t>251190920143160/528/25</t>
  </si>
  <si>
    <t>SKY EVENTS MCHJ</t>
  </si>
  <si>
    <t>307118749</t>
  </si>
  <si>
    <t xml:space="preserve">251190480147457/H- 77	</t>
  </si>
  <si>
    <t>251190480150581/1</t>
  </si>
  <si>
    <t>AL BOSS-SERVIS</t>
  </si>
  <si>
    <t>300048778</t>
  </si>
  <si>
    <t>Услуга по организации обеда</t>
  </si>
  <si>
    <t>2025 йил IV чорагида Мактабгача ва мактаб таълими вазирлиги томонидан кам баҳоли ва тез эскирувчи буюмлар харид қилиш учун ўтказилган танловлар (тендерлар) ва амалга оширилган давлат харидлари тўғрисидаги
МАЪЛУМОТЛАР</t>
  </si>
  <si>
    <t>25311125051603/B1176034</t>
  </si>
  <si>
    <t>Услуга по
организации горячего
питания</t>
  </si>
  <si>
    <t>Порция</t>
  </si>
  <si>
    <t>THE BEST GEFEST MCHJ</t>
  </si>
  <si>
    <t>312513683</t>
  </si>
  <si>
    <t>25311125058250/B1179892</t>
  </si>
  <si>
    <t>Кофе-брейкларни
ташкиллаштириш
хизмати</t>
  </si>
  <si>
    <t>25311125058243/B1179893</t>
  </si>
  <si>
    <t>Тушлик
ташкиллаштириш
хизмати</t>
  </si>
  <si>
    <t>услуга</t>
  </si>
  <si>
    <t>25311125071343/B1188149</t>
  </si>
  <si>
    <t>BUSINES ALL FOR MCHJ</t>
  </si>
  <si>
    <t>312551534</t>
  </si>
  <si>
    <t>Monoblok</t>
  </si>
  <si>
    <t>25311125072871/B1189023</t>
  </si>
  <si>
    <t>Бадиий адабиёт</t>
  </si>
  <si>
    <t>комплект</t>
  </si>
  <si>
    <t>PHAROS AMBITION MCHJ</t>
  </si>
  <si>
    <t>307400304</t>
  </si>
  <si>
    <t>252110086107580/6107580.1.1</t>
  </si>
  <si>
    <t>Вода минеральная столовая</t>
  </si>
  <si>
    <t>"Falcon line"</t>
  </si>
  <si>
    <t>252110086169417/6169417.1.1</t>
  </si>
  <si>
    <t xml:space="preserve">Планшет компьютер </t>
  </si>
  <si>
    <t>ЯККА ТАРТИБДАГИ
ТАДБИРКОР</t>
  </si>
  <si>
    <t>50407056050053</t>
  </si>
  <si>
    <t>252110086169493/6169493.1.1</t>
  </si>
  <si>
    <t>OOO MARS SMART SALE</t>
  </si>
  <si>
    <t>307314860</t>
  </si>
  <si>
    <t>252111146103362/6103362.1.1</t>
  </si>
  <si>
    <t>Услуга по ремонту
огнетушителей</t>
  </si>
  <si>
    <t>ООО Zamin Big Group</t>
  </si>
  <si>
    <t>307454878</t>
  </si>
  <si>
    <t>252111146103389/6103389.1.1</t>
  </si>
  <si>
    <t>Услуга по монтажу
электрических установок</t>
  </si>
  <si>
    <t>NEWBESTSERVISE MCHJ</t>
  </si>
  <si>
    <t>310527460</t>
  </si>
  <si>
    <t>VODIY NOGIRONLAR NAFIS MEBELLARI MCHJ</t>
  </si>
  <si>
    <t>Кресло (айланувчи)</t>
  </si>
  <si>
    <t>25311125073369/BR1010052</t>
  </si>
  <si>
    <t>310187180</t>
  </si>
  <si>
    <t>25311125074213/B1189536</t>
  </si>
  <si>
    <t>25311125074973/B1190329</t>
  </si>
  <si>
    <t>SARDOR-RECORD MCHJ</t>
  </si>
  <si>
    <t>310278273</t>
  </si>
  <si>
    <t>25311125077508/B1191704</t>
  </si>
  <si>
    <t>Персональный компьютер</t>
  </si>
  <si>
    <t>25311125086880/B1198008</t>
  </si>
  <si>
    <t>25311125091817/B1200996</t>
  </si>
  <si>
    <t>YASHIL MAKON NAVOIY MCHJ</t>
  </si>
  <si>
    <t>25311125094060/B1202292</t>
  </si>
  <si>
    <t>MAROOM OUT-SOURCE MCHJ</t>
  </si>
  <si>
    <t>309114934</t>
  </si>
  <si>
    <t>Услуга по организации горячего питания</t>
  </si>
  <si>
    <t>25311125096084/B1203730</t>
  </si>
  <si>
    <t>252110086255496/6255496.1.1</t>
  </si>
  <si>
    <t xml:space="preserve">Вытяжной вентилятор </t>
  </si>
  <si>
    <t>ЯККА DEG ТАРТИБДАГИ
ТАДБИРКОР</t>
  </si>
  <si>
    <t>575655169</t>
  </si>
  <si>
    <t>Коммутатор</t>
  </si>
  <si>
    <t>537824127</t>
  </si>
  <si>
    <t>252110086259519/6259519.1.1</t>
  </si>
  <si>
    <t>Коммуникация жавони</t>
  </si>
  <si>
    <t>305736432</t>
  </si>
  <si>
    <t>252110086259620/6259620.1.1</t>
  </si>
  <si>
    <t xml:space="preserve">252110086301268/ 6301268.1.1 </t>
  </si>
  <si>
    <t xml:space="preserve">HDMI кабеллар </t>
  </si>
  <si>
    <t>605110855</t>
  </si>
  <si>
    <t>252110086301339/6301339.1.1</t>
  </si>
  <si>
    <t>LENS MCHJ</t>
  </si>
  <si>
    <t>312562609</t>
  </si>
  <si>
    <t>Общество с ограниченной
ответственностью SYRDARYA GOLDEN GROUP</t>
  </si>
  <si>
    <t>UTP кабель</t>
  </si>
  <si>
    <t>252110086344507/6344507.1.1</t>
  </si>
  <si>
    <t>Газонокосилка</t>
  </si>
  <si>
    <t>ENERGIYA QURILISH
UYUSHMASI MCHJ</t>
  </si>
  <si>
    <t>312433546</t>
  </si>
  <si>
    <t>252111146313636/6313636.1.1</t>
  </si>
  <si>
    <t>Услуга по капитальному
ремонту транспортного
средства</t>
  </si>
  <si>
    <t>ООО LYUKS AUTO</t>
  </si>
  <si>
    <t>305615495</t>
  </si>
  <si>
    <t>252111146319489/6319489.1.1</t>
  </si>
  <si>
    <t xml:space="preserve">Доска роликовая </t>
  </si>
  <si>
    <t>LIVELY TRADING MCHJ</t>
  </si>
  <si>
    <t>311406516</t>
  </si>
  <si>
    <t>252111146341109/6341109.1.1</t>
  </si>
  <si>
    <t>Скоросшиватель</t>
  </si>
  <si>
    <t>251110084344894
/3737441</t>
  </si>
  <si>
    <t>ООО UMAKANSUL BUSINESS</t>
  </si>
  <si>
    <t>307027086</t>
  </si>
  <si>
    <t>Услуга по регистрации доменов</t>
  </si>
  <si>
    <t>251110084444063/3822560</t>
  </si>
  <si>
    <t>" New Line Solutions " МЧЖ</t>
  </si>
  <si>
    <t>302761262</t>
  </si>
  <si>
    <t>Клей</t>
  </si>
  <si>
    <t>251110084451894/3828427</t>
  </si>
  <si>
    <t>Салфетки бумажные</t>
  </si>
  <si>
    <t>251110084451929/3828453</t>
  </si>
  <si>
    <t>ORZU TOVAR MCHJ</t>
  </si>
  <si>
    <t>312261627</t>
  </si>
  <si>
    <t>Пачка</t>
  </si>
  <si>
    <t>Сердечники для замков</t>
  </si>
  <si>
    <t>GRAND BENEFIT</t>
  </si>
  <si>
    <t>251110084451941/3828458</t>
  </si>
  <si>
    <t>308969891</t>
  </si>
  <si>
    <t>Услуга консалтинговая по организации закупочных процедур</t>
  </si>
  <si>
    <t>251110084453095/3829356</t>
  </si>
  <si>
    <t>ООО "ELFA WHITE"</t>
  </si>
  <si>
    <t>305214235</t>
  </si>
  <si>
    <t>Вода питьевая упакованная</t>
  </si>
  <si>
    <t>251110084456399/3832037</t>
  </si>
  <si>
    <t>"FALCON LINE" MCHJ</t>
  </si>
  <si>
    <t>251110084461593/3836218</t>
  </si>
  <si>
    <t>Услуга по организации учебного семинара</t>
  </si>
  <si>
    <t>251110084472388/3844278</t>
  </si>
  <si>
    <t>Академия Генеральной прокуратуры</t>
  </si>
  <si>
    <t>200838518</t>
  </si>
  <si>
    <t>Бумага для офисной техники белая</t>
  </si>
  <si>
    <t>251110084474502/3846566</t>
  </si>
  <si>
    <t>POWER KANS MCHJ</t>
  </si>
  <si>
    <t>311028504</t>
  </si>
  <si>
    <t>Скобы для степлера канцелярского</t>
  </si>
  <si>
    <t>251110084485421/3855323</t>
  </si>
  <si>
    <t>NEW PRICE OK</t>
  </si>
  <si>
    <t>309528015</t>
  </si>
  <si>
    <t>Ручка канцелярская</t>
  </si>
  <si>
    <t>251110084485476/3855376</t>
  </si>
  <si>
    <t>GRAND PAPIRUSXK</t>
  </si>
  <si>
    <t>303105260</t>
  </si>
  <si>
    <t>Салфетка гигиеническая влажная</t>
  </si>
  <si>
    <t>251110084485791/3855670</t>
  </si>
  <si>
    <t>Ergashboyev Qodirjon Zafarbek o'g'li</t>
  </si>
  <si>
    <t>Услуга по техническому обслуживанию, сопровождению программного обеспечения</t>
  </si>
  <si>
    <t>"AFSONA INVEST" mas`uliyati cheklangan jamiyati</t>
  </si>
  <si>
    <t>302606097</t>
  </si>
  <si>
    <t>251110084485956/3855791</t>
  </si>
  <si>
    <t>LED панель</t>
  </si>
  <si>
    <t>251110084486185/3855997</t>
  </si>
  <si>
    <t>OSTRICH MCHJ</t>
  </si>
  <si>
    <t>312175701</t>
  </si>
  <si>
    <t>Бумага туалетная</t>
  </si>
  <si>
    <t>251111144486309/3856107</t>
  </si>
  <si>
    <t>MASTERKEY MCHJ</t>
  </si>
  <si>
    <t>312404984</t>
  </si>
  <si>
    <t>Клавиатура</t>
  </si>
  <si>
    <t>251110084486336/3856143</t>
  </si>
  <si>
    <t>SAKHAD BIZNES MCHJ</t>
  </si>
  <si>
    <t>310909776</t>
  </si>
  <si>
    <t>Тряпка для очистки поверхностей</t>
  </si>
  <si>
    <t>251110084486449/3856234</t>
  </si>
  <si>
    <t>YTT QODIROV AZAMAT ERKIN O‘G‘LI</t>
  </si>
  <si>
    <t>Степлер</t>
  </si>
  <si>
    <t>251110084486606/3856349</t>
  </si>
  <si>
    <t>Услуга химчистки</t>
  </si>
  <si>
    <t>Услуги общественного питания</t>
  </si>
  <si>
    <t>SAID BARAKA FOOD COMPANY MCHJ</t>
  </si>
  <si>
    <t>307258338</t>
  </si>
  <si>
    <t>251190480150688/30-10/01</t>
  </si>
  <si>
    <t>251190480151902/1</t>
  </si>
  <si>
    <t>AMUR RESTORAN MCHJ</t>
  </si>
  <si>
    <t>311031730</t>
  </si>
  <si>
    <t>251190910155887/A-1</t>
  </si>
  <si>
    <t>Услуги по страхованию, перестрахованию и негосударственному пенсионному обеспечению, кроме обязательного социального обеспечения</t>
  </si>
  <si>
    <t>ООО TRUST-INSURANCE</t>
  </si>
  <si>
    <t>307184423</t>
  </si>
  <si>
    <t>251190370156906/01/13/2508465</t>
  </si>
  <si>
    <t>Услуга обязательного страхования гражданской ответственности работодателя (ОСГОР)</t>
  </si>
  <si>
    <t>Услуги общественных организаций</t>
  </si>
  <si>
    <t>STAUNCH SYSTEM MCHJ</t>
  </si>
  <si>
    <t>311674674</t>
  </si>
  <si>
    <t>251190480157454/12</t>
  </si>
  <si>
    <t>Услуга по организации и проведению торжественного мероприятия</t>
  </si>
  <si>
    <t>O`ZTEMIRYO`LYO`LOVCHI AJ</t>
  </si>
  <si>
    <t>202472894</t>
  </si>
  <si>
    <t>251190860158245/JDP-4111/3233</t>
  </si>
  <si>
    <t>Услуга по перевозке пассажиров железнодорожным транспортом</t>
  </si>
  <si>
    <t>Дона</t>
  </si>
  <si>
    <t>251190920159539/567/2025</t>
  </si>
  <si>
    <t>АО UZBEKISTAN AIRWAYS</t>
  </si>
  <si>
    <t>306628114</t>
  </si>
  <si>
    <t>251190920161077/857</t>
  </si>
  <si>
    <t>251190910164539/A-2</t>
  </si>
  <si>
    <t>TA`MINOT VA LOGISTIKA XIZMATI" DUK</t>
  </si>
  <si>
    <t>251190910166455/ED-4</t>
  </si>
  <si>
    <t>Услуги по предоставлению мест для временного проживания</t>
  </si>
  <si>
    <t>MUXABBAT XAYRI SAXOVAT MCHJ</t>
  </si>
  <si>
    <t>303806719</t>
  </si>
  <si>
    <t>251190920171074/M54</t>
  </si>
  <si>
    <t>Гостиничные услуги</t>
  </si>
  <si>
    <t>251190920172213/598/25</t>
  </si>
  <si>
    <t>251190370173691/0773-25</t>
  </si>
  <si>
    <t>АО "ALFA INVEST Страховая Компания"</t>
  </si>
  <si>
    <t>204628206</t>
  </si>
  <si>
    <t>Услуга страхования автотранспорта</t>
  </si>
  <si>
    <t xml:space="preserve">Прямые договора- (ЗРУ-684, Ст-71, абз.-3, ПП-3953 пункт 17 согласно перечню приложения)
</t>
  </si>
  <si>
    <t>251191200182567/28</t>
  </si>
  <si>
    <t>RAHBAR KADRLARNI BAHOLASH MARKAZI DM</t>
  </si>
  <si>
    <t>311685416</t>
  </si>
  <si>
    <t xml:space="preserve">Прямые договора (ЗРУ-684 Ст-71 пункт 2)Указу (Фармон) Президента РУз
</t>
  </si>
  <si>
    <t>Аттестация персонала</t>
  </si>
  <si>
    <t>Средства автотранспортные, прицепы и полуприцепы</t>
  </si>
  <si>
    <t>251190980189499/SIA-016/2025</t>
  </si>
  <si>
    <t>SAMIST AUTO OOO</t>
  </si>
  <si>
    <t>310105037</t>
  </si>
  <si>
    <t>100010860262777011501072001</t>
  </si>
  <si>
    <t xml:space="preserve">Прямые договора (ЗРУ-684, Ст-71, пункт-13, част-1,)
</t>
  </si>
  <si>
    <t>Автобус</t>
  </si>
  <si>
    <t>251190910190888/A-3</t>
  </si>
  <si>
    <t>ООО OTEL O ZBEKISTON</t>
  </si>
  <si>
    <t>200524845</t>
  </si>
  <si>
    <t>251190920192613/0225/342-Г</t>
  </si>
  <si>
    <t>Услуги в области здравоохранения</t>
  </si>
  <si>
    <t>251190970207463/2026/22</t>
  </si>
  <si>
    <t>OZBEKISTON FONDI (YALTA)</t>
  </si>
  <si>
    <t>206957444</t>
  </si>
  <si>
    <t>Услуги санаторно-курортных организаций</t>
  </si>
  <si>
    <t xml:space="preserve">Прямые договора (ЗРУ-684, Ст-71, пункт-12, част-1,)
</t>
  </si>
  <si>
    <t>Услуги почтовой связи и услуги курьерские</t>
  </si>
  <si>
    <t>251190360209537/01/2026</t>
  </si>
  <si>
    <t>"MATBUOT TARQATUVCHI" aksiyadorlik jamiyati</t>
  </si>
  <si>
    <t>203213028</t>
  </si>
  <si>
    <t xml:space="preserve">Прямые договора- (ЗРУ-684, Ст-71, абз.-3, ПП-3953 пункт 16 согласно перечню приложения)
</t>
  </si>
  <si>
    <t>Услуга по подписке</t>
  </si>
  <si>
    <t>Услуги в области творчества, искусства и развлечений</t>
  </si>
  <si>
    <t>251190970221412/4-25/S</t>
  </si>
  <si>
    <t>OOO "SAIPRO AXBOROT REYTING AGENTLIGI"</t>
  </si>
  <si>
    <t>207064163</t>
  </si>
  <si>
    <t>Услуга по продаже билетов на концерты, спектакли, спортивные соревнования и иные зрелищные мероприятия</t>
  </si>
  <si>
    <t>251190970225978/11-25/S</t>
  </si>
  <si>
    <t>251110084486648/3856381</t>
  </si>
  <si>
    <t>HUMOYUN NUR-KELAJAGI MCHJ</t>
  </si>
  <si>
    <t>308497475</t>
  </si>
  <si>
    <t>Пог.метр</t>
  </si>
  <si>
    <t>Услуга по чистке ковров</t>
  </si>
  <si>
    <t>251110084487890/3857488</t>
  </si>
  <si>
    <t>YTT UMARXODJAYEV ABROR ZAKIRXODJAYEVICH</t>
  </si>
  <si>
    <t>кв.метр</t>
  </si>
  <si>
    <t>31604890251421</t>
  </si>
  <si>
    <t>Шины пневматические для легкового автомобиля</t>
  </si>
  <si>
    <t>251110084487911/3857503</t>
  </si>
  <si>
    <t>YTT IBAYDULLAYEV NURALI SHUXRAT O‘G‘LI</t>
  </si>
  <si>
    <t>32407995500011</t>
  </si>
  <si>
    <t>Запасные части спортивных тренажеров</t>
  </si>
  <si>
    <t>251110084504788/3871694</t>
  </si>
  <si>
    <t>251110084532208/3894949</t>
  </si>
  <si>
    <t>251110084534942/3897196</t>
  </si>
  <si>
    <t>YTT ASHIROV BOBIRJON BAHODIR O‘G‘LI</t>
  </si>
  <si>
    <t>31311985590029</t>
  </si>
  <si>
    <t>Марля бытовая хлопчатобумажная</t>
  </si>
  <si>
    <t>IMRON IMKON CHORTOQ MCHJ</t>
  </si>
  <si>
    <t>312218582</t>
  </si>
  <si>
    <t>251110084534992/3897237</t>
  </si>
  <si>
    <t>м</t>
  </si>
  <si>
    <t>Половая тряпка</t>
  </si>
  <si>
    <t>251110084535087/3897316</t>
  </si>
  <si>
    <t>AN-NISA-COLLECTION OK</t>
  </si>
  <si>
    <t>310451312</t>
  </si>
  <si>
    <t>Полиэтиленовые пакеты</t>
  </si>
  <si>
    <t>251110084535134/3897340</t>
  </si>
  <si>
    <t>YTT MAJIDOV DIYORBEK SAYFULLA O‘G‘LI</t>
  </si>
  <si>
    <t>50410045500035</t>
  </si>
  <si>
    <t>Уничтожитель бумаги</t>
  </si>
  <si>
    <t>251110084539938/3900916</t>
  </si>
  <si>
    <t>251110084543920/3903930</t>
  </si>
  <si>
    <t>ЯТТ ПИРМАТОВА ЮЛДУЗХОН ЭРКИНОВНА</t>
  </si>
  <si>
    <t>457656614</t>
  </si>
  <si>
    <t>руллон</t>
  </si>
  <si>
    <t>Книга электронная</t>
  </si>
  <si>
    <t>251110084573300/3925735</t>
  </si>
  <si>
    <t>Урна</t>
  </si>
  <si>
    <t>251110084587863/3937566</t>
  </si>
  <si>
    <t>Ведро пластмассовое</t>
  </si>
  <si>
    <t>251110084587876/3937603</t>
  </si>
  <si>
    <t>ООО SULTONBEK-IBROHIM-BARAKA</t>
  </si>
  <si>
    <t>306365902</t>
  </si>
  <si>
    <t>Резак бумаги</t>
  </si>
  <si>
    <t>251110084587913/3937662</t>
  </si>
  <si>
    <t>Универсальный чистящий крем</t>
  </si>
  <si>
    <t>251110084587945/3937680</t>
  </si>
  <si>
    <t>AZAFER MCHJ</t>
  </si>
  <si>
    <t>312426601</t>
  </si>
  <si>
    <t>Канцелярский набор (настольный органайзер)</t>
  </si>
  <si>
    <t>251110084587926/3937683</t>
  </si>
  <si>
    <t>Папка</t>
  </si>
  <si>
    <t>251110084589488/3939415</t>
  </si>
  <si>
    <t>251110084589509/3939437</t>
  </si>
  <si>
    <t>Линейка чертежная</t>
  </si>
  <si>
    <t>Файл-вкладыш</t>
  </si>
  <si>
    <t>251111144589528/3939462</t>
  </si>
  <si>
    <t>Аптечка, сумка санитарная</t>
  </si>
  <si>
    <t>YTT RUSTAMOV AZAMAT SA’DULLA O‘G‘LI</t>
  </si>
  <si>
    <t>251110084589571/3939495</t>
  </si>
  <si>
    <t>30311985830027</t>
  </si>
  <si>
    <t>Туба с тонером</t>
  </si>
  <si>
    <t>251110084603801/3949002</t>
  </si>
  <si>
    <t>VIVA ONLINE GROUP MCHJ</t>
  </si>
  <si>
    <t>307342788</t>
  </si>
  <si>
    <t>Тонер</t>
  </si>
  <si>
    <t>251110084607541/3951806</t>
  </si>
  <si>
    <t>ЧП XON</t>
  </si>
  <si>
    <t>200544092</t>
  </si>
  <si>
    <t>Планшетный компьютер</t>
  </si>
  <si>
    <t>251110084617917/3960143</t>
  </si>
  <si>
    <t>Лопата</t>
  </si>
  <si>
    <t>251110084634940/3973715</t>
  </si>
  <si>
    <t>YTT XAMIDOV ALISHER SHAROFIDDINOVICH</t>
  </si>
  <si>
    <t>30705913940050</t>
  </si>
  <si>
    <t>Метла</t>
  </si>
  <si>
    <t>251110084634919/3973722</t>
  </si>
  <si>
    <t>ZIYO TEXTILE 1984 MCHJ</t>
  </si>
  <si>
    <t>312386154</t>
  </si>
  <si>
    <t>Утюги электрические бытовые</t>
  </si>
  <si>
    <t>251110084634948/3973744</t>
  </si>
  <si>
    <t>ISTANBUL TRADE MCHJ</t>
  </si>
  <si>
    <t>312165230</t>
  </si>
  <si>
    <t>Сетевой фильтр</t>
  </si>
  <si>
    <t>251110084634955/3973754</t>
  </si>
  <si>
    <t>Бумага форматная белая</t>
  </si>
  <si>
    <t>251111144635025/3973788</t>
  </si>
  <si>
    <t>Перчатки трикотажные для защиты от внешних воздействий</t>
  </si>
  <si>
    <t>251110084634991/3973818</t>
  </si>
  <si>
    <t>ZARKENT TRADE ZONA MCHJ</t>
  </si>
  <si>
    <t>312329358</t>
  </si>
  <si>
    <t>пара</t>
  </si>
  <si>
    <t>251110084638824/3977389</t>
  </si>
  <si>
    <t>"MAROQAND TRADE ZONE" MChJ</t>
  </si>
  <si>
    <t>310047552</t>
  </si>
  <si>
    <t>Принтер</t>
  </si>
  <si>
    <t>MARS SMART SALE MCHJ</t>
  </si>
  <si>
    <t>251110084639115/3977946</t>
  </si>
  <si>
    <t>Услуга по перевозке пассажиров автобусом по заказам</t>
  </si>
  <si>
    <t>251111144646607/3983353</t>
  </si>
  <si>
    <t>VEKTOR 777 MCHJ</t>
  </si>
  <si>
    <t>312596898</t>
  </si>
  <si>
    <t>251111144646882/3983584</t>
  </si>
  <si>
    <t>ООО SAYYORA-NUR-TRAVELL</t>
  </si>
  <si>
    <t>305759016</t>
  </si>
  <si>
    <t>Источник бесперебойного питания</t>
  </si>
  <si>
    <t>251110084652798/3988580</t>
  </si>
  <si>
    <t>ЧП GLOBAL KLASTER</t>
  </si>
  <si>
    <t>306171400</t>
  </si>
  <si>
    <t>Интерактивная доска</t>
  </si>
  <si>
    <t>251111144663435/4002503</t>
  </si>
  <si>
    <t>TECHNO MACH MCHJ</t>
  </si>
  <si>
    <t>312241406</t>
  </si>
  <si>
    <t>251111144670355/4004410</t>
  </si>
  <si>
    <t>251111144677083/4008712</t>
  </si>
  <si>
    <t>ARTEX GROUP 001 MCHJ</t>
  </si>
  <si>
    <t>251110084678228/4009494</t>
  </si>
  <si>
    <t>Услуга по разработке рекламного дизайна и концепции</t>
  </si>
  <si>
    <t>309227224</t>
  </si>
  <si>
    <t>251110084682210/4012544</t>
  </si>
  <si>
    <t>UNIVERSAL SMART STORE MCHJ</t>
  </si>
  <si>
    <t>310781930</t>
  </si>
  <si>
    <t>251110084690365/4019123</t>
  </si>
  <si>
    <t>Вода минеральная природная питьевая упакованная</t>
  </si>
  <si>
    <t>EXPLORE WATER MCHJ</t>
  </si>
  <si>
    <t>312431564</t>
  </si>
  <si>
    <t>251110084691481/4020152</t>
  </si>
  <si>
    <t>Услуга по организации и проведению мероприятий</t>
  </si>
  <si>
    <t>251110084692516/4021005</t>
  </si>
  <si>
    <t>SHOXONA ORGANIZATION MCHJ</t>
  </si>
  <si>
    <t>305158574</t>
  </si>
  <si>
    <t>Стабилизатор напряжения</t>
  </si>
  <si>
    <t>251110084695734/4023402</t>
  </si>
  <si>
    <t>YTT YO‘LDOSHEV SHERALI SIROCH O‘G‘LI</t>
  </si>
  <si>
    <t>31612975780016</t>
  </si>
  <si>
    <t>251111144691429/4026609</t>
  </si>
  <si>
    <t>KOMILA XAMKOR TRANS MCHJ</t>
  </si>
  <si>
    <t>305869869</t>
  </si>
  <si>
    <t>251111144689036/4026610</t>
  </si>
  <si>
    <t>Maktabgacha va maktab taʼlimi vazirligi tomonidan oʻtkaziladigan markazlashgan tadbirlarni oʻtkazib berish xizmatlarni xarid qilish</t>
  </si>
  <si>
    <t>“YASHIL MAKON NAVOIY” MCHJ</t>
  </si>
  <si>
    <t>310 940 075</t>
  </si>
  <si>
    <t>25110012452757/34</t>
  </si>
  <si>
    <t xml:space="preserve">“MAROOM OUT-SOURCE” MCHJ </t>
  </si>
  <si>
    <t>310 276 632</t>
  </si>
  <si>
    <t>25110012456276/257</t>
  </si>
  <si>
    <t>Maktabgacha va maktab taʼlimi vazirligi tomonidan jalb qilingan chet ellik oʻqituvchilar uchun ixtiyoriy tibbiy sugʻurta xizmatlarini koʻrsatish</t>
  </si>
  <si>
    <t>“APEX INSURANCE” aksiyadorlik jamiyati</t>
  </si>
  <si>
    <t>305 684 696</t>
  </si>
  <si>
    <t>25110012456904 / 0287/0202/1/25345906</t>
  </si>
  <si>
    <t xml:space="preserve">“Master Adver” MCHJ </t>
  </si>
  <si>
    <t>312 320 995</t>
  </si>
  <si>
    <t>25110012457793 /11</t>
  </si>
  <si>
    <t>Maktabgacha va maktab ta'limi vazirligi xodimlari uchun noutbuklar</t>
  </si>
  <si>
    <t>“KAMOL-BROKER-PLUS STIR” MCHJ</t>
  </si>
  <si>
    <t>25110012457888/85</t>
  </si>
  <si>
    <t>306 588 173</t>
  </si>
  <si>
    <t>Maktabgacha va maktab ta'limi vazirligi tomonidan oʻtkaziladigan markazlashgan tadbirlar yuzasidan tashrif buyuruvchi ishtirokchilar uchun issiq ovqat va kofe breyk xizmatlarini xarid qilish</t>
  </si>
  <si>
    <t>25110012459787/305</t>
  </si>
  <si>
    <t>25110012459796/23</t>
  </si>
  <si>
    <t>25110012463377/14</t>
  </si>
  <si>
    <t>Отбор наилучших предложений</t>
  </si>
  <si>
    <t>100010860262777092100072041</t>
  </si>
  <si>
    <t>100010860262777096100072001
500010860262777092100072001</t>
  </si>
  <si>
    <t>Бюджет маблағлари/
Бюджетдан ташқари жамғарма маблағлари</t>
  </si>
  <si>
    <t>100010860262777096100072001
401010860262777092100072001</t>
  </si>
  <si>
    <t>251190910097798/03/25-D</t>
  </si>
  <si>
    <t xml:space="preserve">251190910097852/04/25-UK	</t>
  </si>
  <si>
    <t>251190910097934/05/25-K</t>
  </si>
  <si>
    <t>251191010099879/30/09</t>
  </si>
  <si>
    <t xml:space="preserve">NEW FAYZ MCHJ
</t>
  </si>
  <si>
    <t>311308448</t>
  </si>
  <si>
    <t>251191010099883/90</t>
  </si>
  <si>
    <t>FULL PLATE MCHJ</t>
  </si>
  <si>
    <t>302562787</t>
  </si>
  <si>
    <t>251190910099897/M-S-25</t>
  </si>
  <si>
    <t>251191010100829/2/MD</t>
  </si>
  <si>
    <t>MODERN BOBOY MCHJ</t>
  </si>
  <si>
    <t>311247754</t>
  </si>
  <si>
    <t>Аренда транспортных средств</t>
  </si>
  <si>
    <t>Услуги по аренде и лизингу</t>
  </si>
  <si>
    <t>251191010101658/011</t>
  </si>
  <si>
    <t>"RAYYONA-LOGISTICS" MCHJ</t>
  </si>
  <si>
    <t>306341591</t>
  </si>
  <si>
    <t>Прямые договора (ЗРУ-684, Ст-71, пункт-16, част-1,)</t>
  </si>
  <si>
    <t>251191010101763/27</t>
  </si>
  <si>
    <t>SIROVARNYA SUPER FOOD MCHJ QK</t>
  </si>
  <si>
    <t>306209176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</si>
</sst>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164" fontId="3" fillId="2" borderId="0" xfId="1" applyNumberFormat="1" applyFont="1" applyFill="1" applyAlignment="1">
      <alignment vertical="center" wrapText="1"/>
    </xf>
    <xf numFmtId="1" fontId="3" fillId="2" borderId="0" xfId="0" applyNumberFormat="1" applyFont="1" applyFill="1" applyAlignment="1">
      <alignment horizontal="center" vertical="center" wrapText="1"/>
    </xf>
    <xf numFmtId="164" fontId="3" fillId="2" borderId="0" xfId="1" applyNumberFormat="1" applyFont="1" applyFill="1" applyAlignment="1">
      <alignment horizontal="center" vertical="center" wrapText="1"/>
    </xf>
    <xf numFmtId="43" fontId="3" fillId="2" borderId="0" xfId="1" applyFont="1" applyFill="1" applyAlignment="1">
      <alignment horizontal="center" vertical="center" wrapText="1"/>
    </xf>
    <xf numFmtId="164" fontId="3" fillId="2" borderId="5" xfId="1" applyNumberFormat="1" applyFont="1" applyFill="1" applyBorder="1" applyAlignment="1">
      <alignment vertical="center"/>
    </xf>
    <xf numFmtId="43" fontId="3" fillId="2" borderId="2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/>
    </xf>
    <xf numFmtId="164" fontId="3" fillId="2" borderId="0" xfId="1" applyNumberFormat="1" applyFont="1" applyFill="1" applyAlignment="1">
      <alignment vertical="center"/>
    </xf>
    <xf numFmtId="164" fontId="3" fillId="2" borderId="0" xfId="1" applyNumberFormat="1" applyFont="1" applyFill="1" applyAlignment="1">
      <alignment horizontal="center" vertical="center"/>
    </xf>
    <xf numFmtId="43" fontId="3" fillId="2" borderId="0" xfId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1" fontId="3" fillId="2" borderId="7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164" fontId="3" fillId="2" borderId="7" xfId="1" applyNumberFormat="1" applyFont="1" applyFill="1" applyBorder="1" applyAlignment="1">
      <alignment horizontal="center" vertical="center"/>
    </xf>
    <xf numFmtId="43" fontId="3" fillId="2" borderId="7" xfId="1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164" fontId="3" fillId="2" borderId="9" xfId="1" applyNumberFormat="1" applyFont="1" applyFill="1" applyBorder="1" applyAlignment="1">
      <alignment vertical="center"/>
    </xf>
    <xf numFmtId="43" fontId="3" fillId="2" borderId="10" xfId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164" fontId="3" fillId="2" borderId="10" xfId="1" applyNumberFormat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14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164" fontId="4" fillId="2" borderId="1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 wrapText="1"/>
    </xf>
    <xf numFmtId="43" fontId="4" fillId="2" borderId="1" xfId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 vertical="center" wrapText="1"/>
    </xf>
    <xf numFmtId="1" fontId="4" fillId="2" borderId="3" xfId="1" applyNumberFormat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3" fontId="4" fillId="2" borderId="0" xfId="1" applyFont="1" applyFill="1" applyBorder="1" applyAlignment="1">
      <alignment horizontal="center" vertical="center" wrapText="1"/>
    </xf>
    <xf numFmtId="49" fontId="4" fillId="2" borderId="0" xfId="1" applyNumberFormat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 xr:uid="{F9E4D061-F914-431F-8C2E-7B1AEC45CD7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5:W161"/>
  <sheetViews>
    <sheetView tabSelected="1" view="pageBreakPreview" zoomScale="55" zoomScaleNormal="85" zoomScaleSheetLayoutView="55" workbookViewId="0">
      <pane ySplit="8" topLeftCell="A155" activePane="bottomLeft" state="frozen"/>
      <selection pane="bottomLeft" activeCell="T9" sqref="T9:T161"/>
    </sheetView>
  </sheetViews>
  <sheetFormatPr defaultRowHeight="18" x14ac:dyDescent="0.25"/>
  <cols>
    <col min="1" max="2" width="9.140625" style="39"/>
    <col min="3" max="3" width="5.140625" style="39" customWidth="1"/>
    <col min="4" max="4" width="7.42578125" style="16" customWidth="1"/>
    <col min="5" max="5" width="20.42578125" style="39" bestFit="1" customWidth="1"/>
    <col min="6" max="8" width="31" style="40" hidden="1" customWidth="1"/>
    <col min="9" max="9" width="39.28515625" style="40" customWidth="1"/>
    <col min="10" max="10" width="36.28515625" style="40" customWidth="1"/>
    <col min="11" max="11" width="27.7109375" style="40" customWidth="1"/>
    <col min="12" max="12" width="25.42578125" style="39" customWidth="1"/>
    <col min="13" max="13" width="25.28515625" style="2" customWidth="1"/>
    <col min="14" max="14" width="37.7109375" style="40" customWidth="1"/>
    <col min="15" max="15" width="25.42578125" style="41" customWidth="1"/>
    <col min="16" max="16" width="30.7109375" style="39" customWidth="1"/>
    <col min="17" max="17" width="29" style="17" customWidth="1"/>
    <col min="18" max="18" width="28" style="18" hidden="1" customWidth="1"/>
    <col min="19" max="19" width="27.28515625" style="18" customWidth="1"/>
    <col min="20" max="20" width="32.7109375" style="18" customWidth="1"/>
    <col min="21" max="21" width="17.140625" style="39" customWidth="1"/>
    <col min="22" max="22" width="13" style="39" customWidth="1"/>
    <col min="23" max="23" width="58" style="19" bestFit="1" customWidth="1"/>
    <col min="24" max="24" width="8.140625" style="39" customWidth="1"/>
    <col min="25" max="16384" width="9.140625" style="39"/>
  </cols>
  <sheetData>
    <row r="5" spans="3:23" ht="34.5" customHeight="1" x14ac:dyDescent="0.25">
      <c r="C5" s="42"/>
      <c r="D5" s="1"/>
      <c r="E5" s="40"/>
      <c r="L5" s="40"/>
      <c r="P5" s="40"/>
      <c r="Q5" s="3"/>
      <c r="R5" s="4"/>
      <c r="S5" s="4"/>
      <c r="T5" s="4"/>
      <c r="U5" s="40"/>
      <c r="V5" s="43"/>
      <c r="W5" s="44"/>
    </row>
    <row r="6" spans="3:23" ht="78" customHeight="1" thickBot="1" x14ac:dyDescent="0.3">
      <c r="C6" s="42"/>
      <c r="D6" s="52" t="s">
        <v>131</v>
      </c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3"/>
    </row>
    <row r="7" spans="3:23" ht="84.75" customHeight="1" thickBot="1" x14ac:dyDescent="0.3">
      <c r="C7" s="42"/>
      <c r="D7" s="45" t="s">
        <v>0</v>
      </c>
      <c r="E7" s="47" t="s">
        <v>1</v>
      </c>
      <c r="F7" s="47" t="s">
        <v>2</v>
      </c>
      <c r="G7" s="48" t="s">
        <v>20</v>
      </c>
      <c r="H7" s="48" t="s">
        <v>21</v>
      </c>
      <c r="I7" s="48" t="s">
        <v>22</v>
      </c>
      <c r="J7" s="47" t="s">
        <v>16</v>
      </c>
      <c r="K7" s="47" t="s">
        <v>3</v>
      </c>
      <c r="L7" s="47" t="s">
        <v>4</v>
      </c>
      <c r="M7" s="49" t="s">
        <v>5</v>
      </c>
      <c r="N7" s="47" t="s">
        <v>6</v>
      </c>
      <c r="O7" s="47"/>
      <c r="P7" s="47" t="s">
        <v>7</v>
      </c>
      <c r="Q7" s="47" t="s">
        <v>8</v>
      </c>
      <c r="R7" s="47" t="s">
        <v>18</v>
      </c>
      <c r="S7" s="47" t="s">
        <v>9</v>
      </c>
      <c r="T7" s="47" t="s">
        <v>10</v>
      </c>
      <c r="U7" s="47" t="s">
        <v>11</v>
      </c>
      <c r="V7" s="47" t="s">
        <v>12</v>
      </c>
      <c r="W7" s="51" t="s">
        <v>13</v>
      </c>
    </row>
    <row r="8" spans="3:23" ht="87" customHeight="1" thickBot="1" x14ac:dyDescent="0.3">
      <c r="C8" s="42"/>
      <c r="D8" s="46"/>
      <c r="E8" s="48"/>
      <c r="F8" s="48"/>
      <c r="G8" s="54"/>
      <c r="H8" s="54"/>
      <c r="I8" s="54"/>
      <c r="J8" s="48"/>
      <c r="K8" s="48"/>
      <c r="L8" s="48"/>
      <c r="M8" s="50"/>
      <c r="N8" s="38" t="s">
        <v>14</v>
      </c>
      <c r="O8" s="38" t="s">
        <v>15</v>
      </c>
      <c r="P8" s="48"/>
      <c r="Q8" s="48"/>
      <c r="R8" s="48"/>
      <c r="S8" s="48"/>
      <c r="T8" s="48"/>
      <c r="U8" s="48"/>
      <c r="V8" s="48"/>
      <c r="W8" s="48"/>
    </row>
    <row r="9" spans="3:23" ht="144" x14ac:dyDescent="0.25">
      <c r="D9" s="28">
        <v>1</v>
      </c>
      <c r="E9" s="29" t="s">
        <v>36</v>
      </c>
      <c r="F9" s="30"/>
      <c r="G9" s="30"/>
      <c r="H9" s="30"/>
      <c r="I9" s="30" t="s">
        <v>37</v>
      </c>
      <c r="J9" s="30" t="s">
        <v>38</v>
      </c>
      <c r="K9" s="30" t="s">
        <v>42</v>
      </c>
      <c r="L9" s="31" t="s">
        <v>24</v>
      </c>
      <c r="M9" s="32" t="s">
        <v>530</v>
      </c>
      <c r="N9" s="30" t="s">
        <v>39</v>
      </c>
      <c r="O9" s="33" t="s">
        <v>41</v>
      </c>
      <c r="P9" s="29" t="s">
        <v>23</v>
      </c>
      <c r="Q9" s="34">
        <v>1</v>
      </c>
      <c r="R9" s="35"/>
      <c r="S9" s="35">
        <v>29038299375.689999</v>
      </c>
      <c r="T9" s="35">
        <v>29038299375.689999</v>
      </c>
      <c r="U9" s="36">
        <v>45929</v>
      </c>
      <c r="V9" s="30" t="s">
        <v>40</v>
      </c>
      <c r="W9" s="37" t="s">
        <v>35</v>
      </c>
    </row>
    <row r="10" spans="3:23" ht="144" x14ac:dyDescent="0.25">
      <c r="D10" s="5">
        <v>2</v>
      </c>
      <c r="E10" s="6" t="s">
        <v>36</v>
      </c>
      <c r="F10" s="7"/>
      <c r="G10" s="7"/>
      <c r="H10" s="7"/>
      <c r="I10" s="7" t="s">
        <v>37</v>
      </c>
      <c r="J10" s="7" t="s">
        <v>38</v>
      </c>
      <c r="K10" s="7" t="s">
        <v>42</v>
      </c>
      <c r="L10" s="8" t="s">
        <v>24</v>
      </c>
      <c r="M10" s="9" t="s">
        <v>531</v>
      </c>
      <c r="N10" s="7" t="s">
        <v>39</v>
      </c>
      <c r="O10" s="10" t="s">
        <v>41</v>
      </c>
      <c r="P10" s="6" t="s">
        <v>23</v>
      </c>
      <c r="Q10" s="11">
        <v>1</v>
      </c>
      <c r="R10" s="12"/>
      <c r="S10" s="12">
        <v>3117389188.0300002</v>
      </c>
      <c r="T10" s="12">
        <v>3117389188.0300002</v>
      </c>
      <c r="U10" s="13">
        <v>45929</v>
      </c>
      <c r="V10" s="7" t="s">
        <v>40</v>
      </c>
      <c r="W10" s="15" t="s">
        <v>27</v>
      </c>
    </row>
    <row r="11" spans="3:23" ht="144" x14ac:dyDescent="0.25">
      <c r="D11" s="5">
        <v>3</v>
      </c>
      <c r="E11" s="6" t="s">
        <v>36</v>
      </c>
      <c r="F11" s="7"/>
      <c r="G11" s="7"/>
      <c r="H11" s="7"/>
      <c r="I11" s="7" t="s">
        <v>37</v>
      </c>
      <c r="J11" s="7" t="s">
        <v>38</v>
      </c>
      <c r="K11" s="7" t="s">
        <v>42</v>
      </c>
      <c r="L11" s="8" t="s">
        <v>24</v>
      </c>
      <c r="M11" s="9" t="s">
        <v>532</v>
      </c>
      <c r="N11" s="7" t="s">
        <v>39</v>
      </c>
      <c r="O11" s="10" t="s">
        <v>41</v>
      </c>
      <c r="P11" s="6" t="s">
        <v>23</v>
      </c>
      <c r="Q11" s="11">
        <v>1</v>
      </c>
      <c r="R11" s="12"/>
      <c r="S11" s="12">
        <v>975895570.13999999</v>
      </c>
      <c r="T11" s="12">
        <v>975895570.13999999</v>
      </c>
      <c r="U11" s="13">
        <v>45929</v>
      </c>
      <c r="V11" s="7" t="s">
        <v>40</v>
      </c>
      <c r="W11" s="15" t="s">
        <v>27</v>
      </c>
    </row>
    <row r="12" spans="3:23" ht="144" x14ac:dyDescent="0.25">
      <c r="D12" s="5">
        <v>4</v>
      </c>
      <c r="E12" s="6" t="s">
        <v>36</v>
      </c>
      <c r="F12" s="7"/>
      <c r="G12" s="7"/>
      <c r="H12" s="7"/>
      <c r="I12" s="7" t="s">
        <v>43</v>
      </c>
      <c r="J12" s="7" t="s">
        <v>28</v>
      </c>
      <c r="K12" s="7" t="s">
        <v>45</v>
      </c>
      <c r="L12" s="8" t="s">
        <v>24</v>
      </c>
      <c r="M12" s="9" t="s">
        <v>533</v>
      </c>
      <c r="N12" s="7" t="s">
        <v>534</v>
      </c>
      <c r="O12" s="10" t="s">
        <v>535</v>
      </c>
      <c r="P12" s="6" t="s">
        <v>23</v>
      </c>
      <c r="Q12" s="11">
        <v>1</v>
      </c>
      <c r="R12" s="12"/>
      <c r="S12" s="12">
        <v>4356000</v>
      </c>
      <c r="T12" s="12">
        <v>4356000</v>
      </c>
      <c r="U12" s="13">
        <v>45930</v>
      </c>
      <c r="V12" s="7" t="s">
        <v>44</v>
      </c>
      <c r="W12" s="15" t="s">
        <v>17</v>
      </c>
    </row>
    <row r="13" spans="3:23" ht="144" x14ac:dyDescent="0.25">
      <c r="D13" s="5">
        <v>5</v>
      </c>
      <c r="E13" s="6" t="s">
        <v>36</v>
      </c>
      <c r="F13" s="7"/>
      <c r="G13" s="7"/>
      <c r="H13" s="7"/>
      <c r="I13" s="7" t="s">
        <v>43</v>
      </c>
      <c r="J13" s="7" t="s">
        <v>28</v>
      </c>
      <c r="K13" s="7" t="s">
        <v>45</v>
      </c>
      <c r="L13" s="8" t="s">
        <v>24</v>
      </c>
      <c r="M13" s="9" t="s">
        <v>536</v>
      </c>
      <c r="N13" s="7" t="s">
        <v>537</v>
      </c>
      <c r="O13" s="10" t="s">
        <v>538</v>
      </c>
      <c r="P13" s="6" t="s">
        <v>23</v>
      </c>
      <c r="Q13" s="11">
        <v>1</v>
      </c>
      <c r="R13" s="12"/>
      <c r="S13" s="12">
        <v>5000000</v>
      </c>
      <c r="T13" s="12">
        <v>5000000</v>
      </c>
      <c r="U13" s="13">
        <v>45930</v>
      </c>
      <c r="V13" s="7" t="s">
        <v>44</v>
      </c>
      <c r="W13" s="15" t="s">
        <v>17</v>
      </c>
    </row>
    <row r="14" spans="3:23" ht="144" x14ac:dyDescent="0.25">
      <c r="D14" s="5">
        <v>6</v>
      </c>
      <c r="E14" s="6" t="s">
        <v>36</v>
      </c>
      <c r="F14" s="7"/>
      <c r="G14" s="7"/>
      <c r="H14" s="7"/>
      <c r="I14" s="7" t="s">
        <v>37</v>
      </c>
      <c r="J14" s="7" t="s">
        <v>38</v>
      </c>
      <c r="K14" s="7" t="s">
        <v>42</v>
      </c>
      <c r="L14" s="8" t="s">
        <v>24</v>
      </c>
      <c r="M14" s="9" t="s">
        <v>539</v>
      </c>
      <c r="N14" s="7" t="s">
        <v>39</v>
      </c>
      <c r="O14" s="10" t="s">
        <v>41</v>
      </c>
      <c r="P14" s="6" t="s">
        <v>23</v>
      </c>
      <c r="Q14" s="11">
        <v>1</v>
      </c>
      <c r="R14" s="12"/>
      <c r="S14" s="12">
        <v>898137194.05999994</v>
      </c>
      <c r="T14" s="12">
        <v>898137194.05999994</v>
      </c>
      <c r="U14" s="13">
        <v>45929</v>
      </c>
      <c r="V14" s="7" t="s">
        <v>40</v>
      </c>
      <c r="W14" s="15" t="s">
        <v>27</v>
      </c>
    </row>
    <row r="15" spans="3:23" ht="144" x14ac:dyDescent="0.25">
      <c r="D15" s="5">
        <v>7</v>
      </c>
      <c r="E15" s="6" t="s">
        <v>36</v>
      </c>
      <c r="F15" s="7"/>
      <c r="G15" s="7"/>
      <c r="H15" s="7"/>
      <c r="I15" s="7" t="s">
        <v>28</v>
      </c>
      <c r="J15" s="7" t="s">
        <v>28</v>
      </c>
      <c r="K15" s="7" t="s">
        <v>45</v>
      </c>
      <c r="L15" s="8" t="s">
        <v>24</v>
      </c>
      <c r="M15" s="9" t="s">
        <v>540</v>
      </c>
      <c r="N15" s="7" t="s">
        <v>541</v>
      </c>
      <c r="O15" s="10" t="s">
        <v>542</v>
      </c>
      <c r="P15" s="6" t="s">
        <v>23</v>
      </c>
      <c r="Q15" s="11">
        <v>1</v>
      </c>
      <c r="R15" s="12"/>
      <c r="S15" s="12">
        <v>5000000</v>
      </c>
      <c r="T15" s="12">
        <v>5000000</v>
      </c>
      <c r="U15" s="13">
        <v>45930</v>
      </c>
      <c r="V15" s="7" t="s">
        <v>44</v>
      </c>
      <c r="W15" s="15" t="s">
        <v>17</v>
      </c>
    </row>
    <row r="16" spans="3:23" ht="126" x14ac:dyDescent="0.25">
      <c r="D16" s="5">
        <v>8</v>
      </c>
      <c r="E16" s="6" t="s">
        <v>36</v>
      </c>
      <c r="F16" s="7"/>
      <c r="G16" s="7"/>
      <c r="H16" s="7"/>
      <c r="I16" s="7" t="s">
        <v>543</v>
      </c>
      <c r="J16" s="7" t="s">
        <v>544</v>
      </c>
      <c r="K16" s="7" t="s">
        <v>45</v>
      </c>
      <c r="L16" s="8" t="s">
        <v>24</v>
      </c>
      <c r="M16" s="9" t="s">
        <v>545</v>
      </c>
      <c r="N16" s="7" t="s">
        <v>546</v>
      </c>
      <c r="O16" s="10" t="s">
        <v>547</v>
      </c>
      <c r="P16" s="6" t="s">
        <v>23</v>
      </c>
      <c r="Q16" s="11">
        <v>1</v>
      </c>
      <c r="R16" s="12"/>
      <c r="S16" s="12">
        <v>45000000</v>
      </c>
      <c r="T16" s="12">
        <v>45000000</v>
      </c>
      <c r="U16" s="13">
        <v>45928</v>
      </c>
      <c r="V16" s="7" t="s">
        <v>548</v>
      </c>
      <c r="W16" s="15" t="s">
        <v>17</v>
      </c>
    </row>
    <row r="17" spans="4:23" ht="144" x14ac:dyDescent="0.25">
      <c r="D17" s="5">
        <v>9</v>
      </c>
      <c r="E17" s="6" t="s">
        <v>36</v>
      </c>
      <c r="F17" s="7"/>
      <c r="G17" s="7"/>
      <c r="H17" s="7"/>
      <c r="I17" s="7" t="s">
        <v>43</v>
      </c>
      <c r="J17" s="7" t="s">
        <v>28</v>
      </c>
      <c r="K17" s="7" t="s">
        <v>45</v>
      </c>
      <c r="L17" s="8" t="s">
        <v>24</v>
      </c>
      <c r="M17" s="9" t="s">
        <v>549</v>
      </c>
      <c r="N17" s="7" t="s">
        <v>550</v>
      </c>
      <c r="O17" s="10" t="s">
        <v>551</v>
      </c>
      <c r="P17" s="6" t="s">
        <v>23</v>
      </c>
      <c r="Q17" s="11">
        <v>1</v>
      </c>
      <c r="R17" s="12"/>
      <c r="S17" s="12">
        <v>2635000</v>
      </c>
      <c r="T17" s="12">
        <v>2635000</v>
      </c>
      <c r="U17" s="13">
        <v>45930</v>
      </c>
      <c r="V17" s="7" t="s">
        <v>44</v>
      </c>
      <c r="W17" s="15" t="s">
        <v>17</v>
      </c>
    </row>
    <row r="18" spans="4:23" ht="144" x14ac:dyDescent="0.25">
      <c r="D18" s="5">
        <v>10</v>
      </c>
      <c r="E18" s="6" t="s">
        <v>36</v>
      </c>
      <c r="F18" s="7"/>
      <c r="G18" s="7"/>
      <c r="H18" s="7"/>
      <c r="I18" s="7" t="s">
        <v>43</v>
      </c>
      <c r="J18" s="7" t="s">
        <v>28</v>
      </c>
      <c r="K18" s="7" t="s">
        <v>45</v>
      </c>
      <c r="L18" s="8" t="s">
        <v>24</v>
      </c>
      <c r="M18" s="9" t="s">
        <v>46</v>
      </c>
      <c r="N18" s="7" t="s">
        <v>47</v>
      </c>
      <c r="O18" s="10" t="s">
        <v>48</v>
      </c>
      <c r="P18" s="6" t="s">
        <v>23</v>
      </c>
      <c r="Q18" s="11">
        <v>1</v>
      </c>
      <c r="R18" s="12"/>
      <c r="S18" s="12">
        <v>7392000</v>
      </c>
      <c r="T18" s="12">
        <v>7392000</v>
      </c>
      <c r="U18" s="13">
        <v>45932</v>
      </c>
      <c r="V18" s="7" t="s">
        <v>44</v>
      </c>
      <c r="W18" s="15" t="s">
        <v>17</v>
      </c>
    </row>
    <row r="19" spans="4:23" ht="90" x14ac:dyDescent="0.25">
      <c r="D19" s="5">
        <v>11</v>
      </c>
      <c r="E19" s="6" t="s">
        <v>36</v>
      </c>
      <c r="F19" s="7"/>
      <c r="G19" s="7"/>
      <c r="H19" s="7"/>
      <c r="I19" s="7" t="s">
        <v>50</v>
      </c>
      <c r="J19" s="7" t="s">
        <v>31</v>
      </c>
      <c r="K19" s="7" t="s">
        <v>42</v>
      </c>
      <c r="L19" s="8" t="s">
        <v>24</v>
      </c>
      <c r="M19" s="9" t="s">
        <v>49</v>
      </c>
      <c r="N19" s="7" t="s">
        <v>51</v>
      </c>
      <c r="O19" s="10" t="s">
        <v>52</v>
      </c>
      <c r="P19" s="6" t="s">
        <v>23</v>
      </c>
      <c r="Q19" s="11">
        <v>1</v>
      </c>
      <c r="R19" s="12"/>
      <c r="S19" s="12">
        <v>1297000</v>
      </c>
      <c r="T19" s="12">
        <v>1297000</v>
      </c>
      <c r="U19" s="13">
        <v>45937</v>
      </c>
      <c r="V19" s="8"/>
      <c r="W19" s="15" t="s">
        <v>19</v>
      </c>
    </row>
    <row r="20" spans="4:23" ht="90" x14ac:dyDescent="0.25">
      <c r="D20" s="5">
        <v>12</v>
      </c>
      <c r="E20" s="6" t="s">
        <v>36</v>
      </c>
      <c r="F20" s="7"/>
      <c r="G20" s="7"/>
      <c r="H20" s="7"/>
      <c r="I20" s="7" t="s">
        <v>50</v>
      </c>
      <c r="J20" s="7" t="s">
        <v>31</v>
      </c>
      <c r="K20" s="7" t="s">
        <v>42</v>
      </c>
      <c r="L20" s="8" t="s">
        <v>24</v>
      </c>
      <c r="M20" s="9" t="s">
        <v>53</v>
      </c>
      <c r="N20" s="7" t="s">
        <v>51</v>
      </c>
      <c r="O20" s="10" t="s">
        <v>52</v>
      </c>
      <c r="P20" s="6" t="s">
        <v>23</v>
      </c>
      <c r="Q20" s="11">
        <v>1</v>
      </c>
      <c r="R20" s="12"/>
      <c r="S20" s="12">
        <v>1297000</v>
      </c>
      <c r="T20" s="12">
        <v>1297000</v>
      </c>
      <c r="U20" s="13">
        <v>45937</v>
      </c>
      <c r="V20" s="7"/>
      <c r="W20" s="15" t="s">
        <v>19</v>
      </c>
    </row>
    <row r="21" spans="4:23" ht="144" x14ac:dyDescent="0.25">
      <c r="D21" s="5">
        <v>13</v>
      </c>
      <c r="E21" s="6" t="s">
        <v>36</v>
      </c>
      <c r="F21" s="7"/>
      <c r="G21" s="7"/>
      <c r="H21" s="7"/>
      <c r="I21" s="7" t="s">
        <v>26</v>
      </c>
      <c r="J21" s="7" t="s">
        <v>32</v>
      </c>
      <c r="K21" s="7" t="s">
        <v>45</v>
      </c>
      <c r="L21" s="8" t="s">
        <v>24</v>
      </c>
      <c r="M21" s="9" t="s">
        <v>54</v>
      </c>
      <c r="N21" s="7" t="s">
        <v>33</v>
      </c>
      <c r="O21" s="10" t="s">
        <v>34</v>
      </c>
      <c r="P21" s="6" t="s">
        <v>23</v>
      </c>
      <c r="Q21" s="11">
        <v>1</v>
      </c>
      <c r="R21" s="12"/>
      <c r="S21" s="12">
        <v>434664671</v>
      </c>
      <c r="T21" s="12">
        <v>434664671</v>
      </c>
      <c r="U21" s="13">
        <v>45940</v>
      </c>
      <c r="V21" s="7" t="s">
        <v>25</v>
      </c>
      <c r="W21" s="15" t="s">
        <v>17</v>
      </c>
    </row>
    <row r="22" spans="4:23" ht="36" x14ac:dyDescent="0.25">
      <c r="D22" s="5">
        <v>14</v>
      </c>
      <c r="E22" s="6" t="s">
        <v>36</v>
      </c>
      <c r="F22" s="7"/>
      <c r="G22" s="7"/>
      <c r="H22" s="7"/>
      <c r="I22" s="7" t="s">
        <v>56</v>
      </c>
      <c r="J22" s="7" t="s">
        <v>30</v>
      </c>
      <c r="K22" s="7" t="s">
        <v>42</v>
      </c>
      <c r="L22" s="8" t="s">
        <v>24</v>
      </c>
      <c r="M22" s="9" t="s">
        <v>55</v>
      </c>
      <c r="N22" s="7" t="s">
        <v>57</v>
      </c>
      <c r="O22" s="10" t="s">
        <v>29</v>
      </c>
      <c r="P22" s="6" t="s">
        <v>23</v>
      </c>
      <c r="Q22" s="11">
        <v>1</v>
      </c>
      <c r="R22" s="12"/>
      <c r="S22" s="12">
        <v>14991700</v>
      </c>
      <c r="T22" s="12">
        <v>14991700</v>
      </c>
      <c r="U22" s="13">
        <v>45938</v>
      </c>
      <c r="V22" s="7"/>
      <c r="W22" s="15" t="s">
        <v>19</v>
      </c>
    </row>
    <row r="23" spans="4:23" ht="234" x14ac:dyDescent="0.25">
      <c r="D23" s="5">
        <v>15</v>
      </c>
      <c r="E23" s="6" t="s">
        <v>36</v>
      </c>
      <c r="F23" s="7"/>
      <c r="G23" s="7"/>
      <c r="H23" s="7"/>
      <c r="I23" s="7" t="s">
        <v>64</v>
      </c>
      <c r="J23" s="7" t="s">
        <v>60</v>
      </c>
      <c r="K23" s="7" t="s">
        <v>42</v>
      </c>
      <c r="L23" s="8" t="s">
        <v>24</v>
      </c>
      <c r="M23" s="9" t="s">
        <v>61</v>
      </c>
      <c r="N23" s="7" t="s">
        <v>58</v>
      </c>
      <c r="O23" s="10" t="s">
        <v>59</v>
      </c>
      <c r="P23" s="6" t="s">
        <v>23</v>
      </c>
      <c r="Q23" s="11">
        <v>1</v>
      </c>
      <c r="R23" s="12"/>
      <c r="S23" s="12">
        <v>36450000</v>
      </c>
      <c r="T23" s="12">
        <v>36450000</v>
      </c>
      <c r="U23" s="13">
        <v>45951</v>
      </c>
      <c r="V23" s="7" t="s">
        <v>63</v>
      </c>
      <c r="W23" s="15" t="s">
        <v>62</v>
      </c>
    </row>
    <row r="24" spans="4:23" ht="144" x14ac:dyDescent="0.25">
      <c r="D24" s="5">
        <v>16</v>
      </c>
      <c r="E24" s="6" t="s">
        <v>36</v>
      </c>
      <c r="F24" s="7"/>
      <c r="G24" s="7"/>
      <c r="H24" s="7"/>
      <c r="I24" s="7" t="s">
        <v>69</v>
      </c>
      <c r="J24" s="7" t="s">
        <v>67</v>
      </c>
      <c r="K24" s="7" t="s">
        <v>42</v>
      </c>
      <c r="L24" s="8" t="s">
        <v>24</v>
      </c>
      <c r="M24" s="9" t="s">
        <v>68</v>
      </c>
      <c r="N24" s="7" t="s">
        <v>65</v>
      </c>
      <c r="O24" s="10" t="s">
        <v>66</v>
      </c>
      <c r="P24" s="6" t="s">
        <v>23</v>
      </c>
      <c r="Q24" s="11">
        <v>1</v>
      </c>
      <c r="R24" s="12"/>
      <c r="S24" s="12">
        <v>375000000</v>
      </c>
      <c r="T24" s="12">
        <v>375000000</v>
      </c>
      <c r="U24" s="13">
        <v>45954</v>
      </c>
      <c r="V24" s="7" t="s">
        <v>70</v>
      </c>
      <c r="W24" s="15" t="s">
        <v>19</v>
      </c>
    </row>
    <row r="25" spans="4:23" ht="54" x14ac:dyDescent="0.25">
      <c r="D25" s="5">
        <v>17</v>
      </c>
      <c r="E25" s="6" t="s">
        <v>36</v>
      </c>
      <c r="F25" s="7"/>
      <c r="G25" s="7"/>
      <c r="H25" s="7"/>
      <c r="I25" s="7" t="s">
        <v>32</v>
      </c>
      <c r="J25" s="7" t="s">
        <v>72</v>
      </c>
      <c r="K25" s="7" t="s">
        <v>45</v>
      </c>
      <c r="L25" s="8" t="s">
        <v>24</v>
      </c>
      <c r="M25" s="9" t="s">
        <v>71</v>
      </c>
      <c r="N25" s="7" t="s">
        <v>33</v>
      </c>
      <c r="O25" s="10" t="s">
        <v>34</v>
      </c>
      <c r="P25" s="6" t="s">
        <v>23</v>
      </c>
      <c r="Q25" s="11">
        <v>1</v>
      </c>
      <c r="R25" s="12"/>
      <c r="S25" s="12">
        <v>54654984</v>
      </c>
      <c r="T25" s="12">
        <v>54654984</v>
      </c>
      <c r="U25" s="13">
        <v>45958</v>
      </c>
      <c r="V25" s="8"/>
      <c r="W25" s="15" t="s">
        <v>17</v>
      </c>
    </row>
    <row r="26" spans="4:23" ht="54" x14ac:dyDescent="0.25">
      <c r="D26" s="5">
        <v>18</v>
      </c>
      <c r="E26" s="6" t="s">
        <v>36</v>
      </c>
      <c r="F26" s="7"/>
      <c r="G26" s="7"/>
      <c r="H26" s="7"/>
      <c r="I26" s="7" t="s">
        <v>32</v>
      </c>
      <c r="J26" s="7" t="s">
        <v>72</v>
      </c>
      <c r="K26" s="7" t="s">
        <v>45</v>
      </c>
      <c r="L26" s="8" t="s">
        <v>24</v>
      </c>
      <c r="M26" s="9" t="s">
        <v>123</v>
      </c>
      <c r="N26" s="7" t="s">
        <v>33</v>
      </c>
      <c r="O26" s="10" t="s">
        <v>34</v>
      </c>
      <c r="P26" s="6" t="s">
        <v>23</v>
      </c>
      <c r="Q26" s="11">
        <v>29</v>
      </c>
      <c r="R26" s="12"/>
      <c r="S26" s="12">
        <v>12705314</v>
      </c>
      <c r="T26" s="12">
        <f>+Q26*S26</f>
        <v>368454106</v>
      </c>
      <c r="U26" s="13">
        <v>45967</v>
      </c>
      <c r="V26" s="8"/>
      <c r="W26" s="15" t="s">
        <v>17</v>
      </c>
    </row>
    <row r="27" spans="4:23" ht="36" x14ac:dyDescent="0.25">
      <c r="D27" s="5">
        <v>19</v>
      </c>
      <c r="E27" s="6" t="s">
        <v>36</v>
      </c>
      <c r="F27" s="7"/>
      <c r="G27" s="7"/>
      <c r="H27" s="7"/>
      <c r="I27" s="7" t="s">
        <v>64</v>
      </c>
      <c r="J27" s="7" t="s">
        <v>60</v>
      </c>
      <c r="K27" s="7" t="s">
        <v>42</v>
      </c>
      <c r="L27" s="8" t="s">
        <v>24</v>
      </c>
      <c r="M27" s="9" t="s">
        <v>126</v>
      </c>
      <c r="N27" s="7" t="s">
        <v>124</v>
      </c>
      <c r="O27" s="10" t="s">
        <v>125</v>
      </c>
      <c r="P27" s="6" t="s">
        <v>23</v>
      </c>
      <c r="Q27" s="11">
        <v>1</v>
      </c>
      <c r="R27" s="12"/>
      <c r="S27" s="12">
        <v>750603999</v>
      </c>
      <c r="T27" s="12">
        <v>750603999</v>
      </c>
      <c r="U27" s="13">
        <v>45967</v>
      </c>
      <c r="V27" s="8"/>
      <c r="W27" s="15" t="s">
        <v>62</v>
      </c>
    </row>
    <row r="28" spans="4:23" ht="36" x14ac:dyDescent="0.25">
      <c r="D28" s="5">
        <v>20</v>
      </c>
      <c r="E28" s="6" t="s">
        <v>36</v>
      </c>
      <c r="F28" s="7"/>
      <c r="G28" s="7"/>
      <c r="H28" s="7"/>
      <c r="I28" s="7" t="s">
        <v>130</v>
      </c>
      <c r="J28" s="7" t="s">
        <v>28</v>
      </c>
      <c r="K28" s="7" t="s">
        <v>42</v>
      </c>
      <c r="L28" s="8" t="s">
        <v>24</v>
      </c>
      <c r="M28" s="9" t="s">
        <v>127</v>
      </c>
      <c r="N28" s="7" t="s">
        <v>128</v>
      </c>
      <c r="O28" s="10" t="s">
        <v>129</v>
      </c>
      <c r="P28" s="6" t="s">
        <v>23</v>
      </c>
      <c r="Q28" s="11">
        <v>1</v>
      </c>
      <c r="R28" s="12"/>
      <c r="S28" s="12">
        <v>53022000</v>
      </c>
      <c r="T28" s="12">
        <v>53022000</v>
      </c>
      <c r="U28" s="13">
        <v>45971</v>
      </c>
      <c r="V28" s="8"/>
      <c r="W28" s="15" t="s">
        <v>62</v>
      </c>
    </row>
    <row r="29" spans="4:23" ht="36" x14ac:dyDescent="0.25">
      <c r="D29" s="5">
        <v>21</v>
      </c>
      <c r="E29" s="6" t="s">
        <v>36</v>
      </c>
      <c r="F29" s="7"/>
      <c r="G29" s="7"/>
      <c r="H29" s="7"/>
      <c r="I29" s="7" t="s">
        <v>286</v>
      </c>
      <c r="J29" s="7" t="s">
        <v>28</v>
      </c>
      <c r="K29" s="7" t="s">
        <v>42</v>
      </c>
      <c r="L29" s="8" t="s">
        <v>24</v>
      </c>
      <c r="M29" s="9" t="s">
        <v>289</v>
      </c>
      <c r="N29" s="7" t="s">
        <v>287</v>
      </c>
      <c r="O29" s="10" t="s">
        <v>288</v>
      </c>
      <c r="P29" s="6" t="s">
        <v>23</v>
      </c>
      <c r="Q29" s="11">
        <v>1</v>
      </c>
      <c r="R29" s="12"/>
      <c r="S29" s="12">
        <v>13003200</v>
      </c>
      <c r="T29" s="12">
        <v>13003200</v>
      </c>
      <c r="U29" s="13">
        <v>45968</v>
      </c>
      <c r="V29" s="8"/>
      <c r="W29" s="15" t="s">
        <v>62</v>
      </c>
    </row>
    <row r="30" spans="4:23" ht="36" x14ac:dyDescent="0.25">
      <c r="D30" s="5">
        <v>22</v>
      </c>
      <c r="E30" s="6" t="s">
        <v>36</v>
      </c>
      <c r="F30" s="7"/>
      <c r="G30" s="7"/>
      <c r="H30" s="7"/>
      <c r="I30" s="7" t="s">
        <v>286</v>
      </c>
      <c r="J30" s="7" t="s">
        <v>28</v>
      </c>
      <c r="K30" s="7" t="s">
        <v>42</v>
      </c>
      <c r="L30" s="8" t="s">
        <v>24</v>
      </c>
      <c r="M30" s="9" t="s">
        <v>290</v>
      </c>
      <c r="N30" s="7" t="s">
        <v>291</v>
      </c>
      <c r="O30" s="10" t="s">
        <v>292</v>
      </c>
      <c r="P30" s="6" t="s">
        <v>23</v>
      </c>
      <c r="Q30" s="11">
        <v>1</v>
      </c>
      <c r="R30" s="12"/>
      <c r="S30" s="12">
        <v>1412488</v>
      </c>
      <c r="T30" s="12">
        <v>1412488</v>
      </c>
      <c r="U30" s="13">
        <v>45973</v>
      </c>
      <c r="V30" s="8"/>
      <c r="W30" s="15" t="s">
        <v>62</v>
      </c>
    </row>
    <row r="31" spans="4:23" ht="36" x14ac:dyDescent="0.25">
      <c r="D31" s="5">
        <v>23</v>
      </c>
      <c r="E31" s="6" t="s">
        <v>36</v>
      </c>
      <c r="F31" s="7"/>
      <c r="G31" s="7"/>
      <c r="H31" s="7"/>
      <c r="I31" s="7" t="s">
        <v>38</v>
      </c>
      <c r="J31" s="7" t="s">
        <v>37</v>
      </c>
      <c r="K31" s="7" t="s">
        <v>42</v>
      </c>
      <c r="L31" s="8" t="s">
        <v>24</v>
      </c>
      <c r="M31" s="9" t="s">
        <v>293</v>
      </c>
      <c r="N31" s="7" t="s">
        <v>39</v>
      </c>
      <c r="O31" s="10" t="s">
        <v>41</v>
      </c>
      <c r="P31" s="6" t="s">
        <v>23</v>
      </c>
      <c r="Q31" s="11">
        <v>1</v>
      </c>
      <c r="R31" s="12"/>
      <c r="S31" s="12">
        <v>1350967060</v>
      </c>
      <c r="T31" s="12">
        <v>1350967060</v>
      </c>
      <c r="U31" s="13">
        <v>45975</v>
      </c>
      <c r="V31" s="8"/>
      <c r="W31" s="15" t="s">
        <v>35</v>
      </c>
    </row>
    <row r="32" spans="4:23" ht="108" x14ac:dyDescent="0.25">
      <c r="D32" s="5">
        <v>24</v>
      </c>
      <c r="E32" s="6" t="s">
        <v>36</v>
      </c>
      <c r="F32" s="7"/>
      <c r="G32" s="7"/>
      <c r="H32" s="7"/>
      <c r="I32" s="7" t="s">
        <v>294</v>
      </c>
      <c r="J32" s="7" t="s">
        <v>298</v>
      </c>
      <c r="K32" s="7" t="s">
        <v>42</v>
      </c>
      <c r="L32" s="8" t="s">
        <v>24</v>
      </c>
      <c r="M32" s="9" t="s">
        <v>297</v>
      </c>
      <c r="N32" s="7" t="s">
        <v>295</v>
      </c>
      <c r="O32" s="10" t="s">
        <v>296</v>
      </c>
      <c r="P32" s="6" t="s">
        <v>23</v>
      </c>
      <c r="Q32" s="11">
        <v>1</v>
      </c>
      <c r="R32" s="12"/>
      <c r="S32" s="12">
        <v>8000000</v>
      </c>
      <c r="T32" s="12">
        <v>8000000</v>
      </c>
      <c r="U32" s="13">
        <v>45974</v>
      </c>
      <c r="V32" s="8"/>
      <c r="W32" s="15" t="s">
        <v>19</v>
      </c>
    </row>
    <row r="33" spans="4:23" ht="72" x14ac:dyDescent="0.25">
      <c r="D33" s="5">
        <v>25</v>
      </c>
      <c r="E33" s="6" t="s">
        <v>36</v>
      </c>
      <c r="F33" s="7"/>
      <c r="G33" s="7"/>
      <c r="H33" s="7"/>
      <c r="I33" s="7" t="s">
        <v>299</v>
      </c>
      <c r="J33" s="7" t="s">
        <v>303</v>
      </c>
      <c r="K33" s="7" t="s">
        <v>42</v>
      </c>
      <c r="L33" s="8" t="s">
        <v>24</v>
      </c>
      <c r="M33" s="9" t="s">
        <v>302</v>
      </c>
      <c r="N33" s="7" t="s">
        <v>300</v>
      </c>
      <c r="O33" s="10" t="s">
        <v>301</v>
      </c>
      <c r="P33" s="6" t="s">
        <v>23</v>
      </c>
      <c r="Q33" s="11">
        <v>1</v>
      </c>
      <c r="R33" s="12"/>
      <c r="S33" s="12">
        <v>882000000</v>
      </c>
      <c r="T33" s="12">
        <v>882000000</v>
      </c>
      <c r="U33" s="13">
        <v>45973</v>
      </c>
      <c r="V33" s="8"/>
      <c r="W33" s="15" t="s">
        <v>62</v>
      </c>
    </row>
    <row r="34" spans="4:23" ht="72" x14ac:dyDescent="0.25">
      <c r="D34" s="5">
        <v>26</v>
      </c>
      <c r="E34" s="6" t="s">
        <v>36</v>
      </c>
      <c r="F34" s="7"/>
      <c r="G34" s="7"/>
      <c r="H34" s="7"/>
      <c r="I34" s="7" t="s">
        <v>38</v>
      </c>
      <c r="J34" s="7" t="s">
        <v>307</v>
      </c>
      <c r="K34" s="7" t="s">
        <v>42</v>
      </c>
      <c r="L34" s="8" t="s">
        <v>24</v>
      </c>
      <c r="M34" s="9" t="s">
        <v>306</v>
      </c>
      <c r="N34" s="7" t="s">
        <v>304</v>
      </c>
      <c r="O34" s="10" t="s">
        <v>305</v>
      </c>
      <c r="P34" s="6" t="s">
        <v>308</v>
      </c>
      <c r="Q34" s="11">
        <v>80</v>
      </c>
      <c r="R34" s="12"/>
      <c r="S34" s="12">
        <v>240739.5</v>
      </c>
      <c r="T34" s="12">
        <f>+Q34*S34</f>
        <v>19259160</v>
      </c>
      <c r="U34" s="13">
        <v>45978</v>
      </c>
      <c r="V34" s="8"/>
      <c r="W34" s="15" t="s">
        <v>62</v>
      </c>
    </row>
    <row r="35" spans="4:23" ht="144" x14ac:dyDescent="0.25">
      <c r="D35" s="5">
        <v>27</v>
      </c>
      <c r="E35" s="6" t="s">
        <v>36</v>
      </c>
      <c r="F35" s="7"/>
      <c r="G35" s="7"/>
      <c r="H35" s="7"/>
      <c r="I35" s="7" t="s">
        <v>32</v>
      </c>
      <c r="J35" s="7" t="s">
        <v>26</v>
      </c>
      <c r="K35" s="7" t="s">
        <v>45</v>
      </c>
      <c r="L35" s="8" t="s">
        <v>24</v>
      </c>
      <c r="M35" s="9" t="s">
        <v>309</v>
      </c>
      <c r="N35" s="7" t="s">
        <v>33</v>
      </c>
      <c r="O35" s="10" t="s">
        <v>34</v>
      </c>
      <c r="P35" s="6" t="s">
        <v>23</v>
      </c>
      <c r="Q35" s="11">
        <v>1</v>
      </c>
      <c r="R35" s="12"/>
      <c r="S35" s="12">
        <v>12702895</v>
      </c>
      <c r="T35" s="12">
        <v>12702895</v>
      </c>
      <c r="U35" s="13">
        <v>45979</v>
      </c>
      <c r="V35" s="7" t="s">
        <v>25</v>
      </c>
      <c r="W35" s="15" t="s">
        <v>17</v>
      </c>
    </row>
    <row r="36" spans="4:23" ht="144" x14ac:dyDescent="0.25">
      <c r="D36" s="5">
        <v>28</v>
      </c>
      <c r="E36" s="6" t="s">
        <v>36</v>
      </c>
      <c r="F36" s="7"/>
      <c r="G36" s="7"/>
      <c r="H36" s="7"/>
      <c r="I36" s="7" t="s">
        <v>32</v>
      </c>
      <c r="J36" s="7" t="s">
        <v>26</v>
      </c>
      <c r="K36" s="7" t="s">
        <v>42</v>
      </c>
      <c r="L36" s="8" t="s">
        <v>24</v>
      </c>
      <c r="M36" s="9" t="s">
        <v>312</v>
      </c>
      <c r="N36" s="7" t="s">
        <v>310</v>
      </c>
      <c r="O36" s="10" t="s">
        <v>311</v>
      </c>
      <c r="P36" s="6" t="s">
        <v>308</v>
      </c>
      <c r="Q36" s="11">
        <v>27</v>
      </c>
      <c r="R36" s="12"/>
      <c r="S36" s="12">
        <v>8500000</v>
      </c>
      <c r="T36" s="12">
        <f>+Q36*S36</f>
        <v>229500000</v>
      </c>
      <c r="U36" s="13">
        <v>45980</v>
      </c>
      <c r="V36" s="7" t="s">
        <v>25</v>
      </c>
      <c r="W36" s="15" t="s">
        <v>27</v>
      </c>
    </row>
    <row r="37" spans="4:23" ht="144" x14ac:dyDescent="0.25">
      <c r="D37" s="5">
        <v>29</v>
      </c>
      <c r="E37" s="6" t="s">
        <v>36</v>
      </c>
      <c r="F37" s="7"/>
      <c r="G37" s="7"/>
      <c r="H37" s="7"/>
      <c r="I37" s="7" t="s">
        <v>38</v>
      </c>
      <c r="J37" s="7" t="s">
        <v>37</v>
      </c>
      <c r="K37" s="7" t="s">
        <v>42</v>
      </c>
      <c r="L37" s="8" t="s">
        <v>24</v>
      </c>
      <c r="M37" s="9" t="s">
        <v>313</v>
      </c>
      <c r="N37" s="7" t="s">
        <v>314</v>
      </c>
      <c r="O37" s="10" t="s">
        <v>41</v>
      </c>
      <c r="P37" s="6" t="s">
        <v>23</v>
      </c>
      <c r="Q37" s="11">
        <v>1</v>
      </c>
      <c r="R37" s="12"/>
      <c r="S37" s="12">
        <v>980303488.04999995</v>
      </c>
      <c r="T37" s="12">
        <v>980303488.04999995</v>
      </c>
      <c r="U37" s="13">
        <v>45981</v>
      </c>
      <c r="V37" s="7" t="s">
        <v>40</v>
      </c>
      <c r="W37" s="15" t="s">
        <v>27</v>
      </c>
    </row>
    <row r="38" spans="4:23" ht="144" x14ac:dyDescent="0.25">
      <c r="D38" s="5">
        <v>30</v>
      </c>
      <c r="E38" s="6" t="s">
        <v>36</v>
      </c>
      <c r="F38" s="7"/>
      <c r="G38" s="7"/>
      <c r="H38" s="7"/>
      <c r="I38" s="7" t="s">
        <v>38</v>
      </c>
      <c r="J38" s="7" t="s">
        <v>37</v>
      </c>
      <c r="K38" s="7" t="s">
        <v>42</v>
      </c>
      <c r="L38" s="8" t="s">
        <v>24</v>
      </c>
      <c r="M38" s="9" t="s">
        <v>315</v>
      </c>
      <c r="N38" s="7" t="s">
        <v>314</v>
      </c>
      <c r="O38" s="10" t="s">
        <v>41</v>
      </c>
      <c r="P38" s="6" t="s">
        <v>23</v>
      </c>
      <c r="Q38" s="11">
        <v>1</v>
      </c>
      <c r="R38" s="12"/>
      <c r="S38" s="12">
        <v>195583705.36000001</v>
      </c>
      <c r="T38" s="12">
        <v>195583705.36000001</v>
      </c>
      <c r="U38" s="13">
        <v>45982</v>
      </c>
      <c r="V38" s="7" t="s">
        <v>40</v>
      </c>
      <c r="W38" s="15" t="s">
        <v>27</v>
      </c>
    </row>
    <row r="39" spans="4:23" ht="144" x14ac:dyDescent="0.25">
      <c r="D39" s="5">
        <v>31</v>
      </c>
      <c r="E39" s="6" t="s">
        <v>36</v>
      </c>
      <c r="F39" s="7"/>
      <c r="G39" s="7"/>
      <c r="H39" s="7"/>
      <c r="I39" s="7" t="s">
        <v>316</v>
      </c>
      <c r="J39" s="7" t="s">
        <v>320</v>
      </c>
      <c r="K39" s="7" t="s">
        <v>42</v>
      </c>
      <c r="L39" s="8" t="s">
        <v>24</v>
      </c>
      <c r="M39" s="9" t="s">
        <v>319</v>
      </c>
      <c r="N39" s="7" t="s">
        <v>317</v>
      </c>
      <c r="O39" s="10" t="s">
        <v>318</v>
      </c>
      <c r="P39" s="6" t="s">
        <v>23</v>
      </c>
      <c r="Q39" s="11">
        <v>98</v>
      </c>
      <c r="R39" s="12"/>
      <c r="S39" s="12">
        <v>700000</v>
      </c>
      <c r="T39" s="12">
        <f>+Q39*S39</f>
        <v>68600000</v>
      </c>
      <c r="U39" s="13">
        <v>45986</v>
      </c>
      <c r="V39" s="7" t="s">
        <v>25</v>
      </c>
      <c r="W39" s="15" t="s">
        <v>62</v>
      </c>
    </row>
    <row r="40" spans="4:23" ht="144" x14ac:dyDescent="0.25">
      <c r="D40" s="5">
        <v>32</v>
      </c>
      <c r="E40" s="6" t="s">
        <v>36</v>
      </c>
      <c r="F40" s="7"/>
      <c r="G40" s="7"/>
      <c r="H40" s="7"/>
      <c r="I40" s="7" t="s">
        <v>32</v>
      </c>
      <c r="J40" s="7" t="s">
        <v>26</v>
      </c>
      <c r="K40" s="7" t="s">
        <v>45</v>
      </c>
      <c r="L40" s="8" t="s">
        <v>24</v>
      </c>
      <c r="M40" s="9" t="s">
        <v>321</v>
      </c>
      <c r="N40" s="7" t="s">
        <v>33</v>
      </c>
      <c r="O40" s="10" t="s">
        <v>34</v>
      </c>
      <c r="P40" s="6" t="s">
        <v>23</v>
      </c>
      <c r="Q40" s="11">
        <v>1</v>
      </c>
      <c r="R40" s="12"/>
      <c r="S40" s="12">
        <v>14935135</v>
      </c>
      <c r="T40" s="12">
        <v>14935135</v>
      </c>
      <c r="U40" s="13">
        <v>45985</v>
      </c>
      <c r="V40" s="7" t="s">
        <v>25</v>
      </c>
      <c r="W40" s="15" t="s">
        <v>17</v>
      </c>
    </row>
    <row r="41" spans="4:23" ht="234" x14ac:dyDescent="0.25">
      <c r="D41" s="5">
        <v>33</v>
      </c>
      <c r="E41" s="6" t="s">
        <v>36</v>
      </c>
      <c r="F41" s="7"/>
      <c r="G41" s="7"/>
      <c r="H41" s="7"/>
      <c r="I41" s="7" t="s">
        <v>294</v>
      </c>
      <c r="J41" s="7" t="s">
        <v>325</v>
      </c>
      <c r="K41" s="7" t="s">
        <v>42</v>
      </c>
      <c r="L41" s="8" t="s">
        <v>24</v>
      </c>
      <c r="M41" s="9" t="s">
        <v>322</v>
      </c>
      <c r="N41" s="7" t="s">
        <v>323</v>
      </c>
      <c r="O41" s="10" t="s">
        <v>324</v>
      </c>
      <c r="P41" s="6" t="s">
        <v>23</v>
      </c>
      <c r="Q41" s="11">
        <v>1</v>
      </c>
      <c r="R41" s="12"/>
      <c r="S41" s="12">
        <v>168000</v>
      </c>
      <c r="T41" s="12">
        <v>168000</v>
      </c>
      <c r="U41" s="13">
        <v>45988</v>
      </c>
      <c r="V41" s="7" t="s">
        <v>326</v>
      </c>
      <c r="W41" s="15" t="s">
        <v>19</v>
      </c>
    </row>
    <row r="42" spans="4:23" ht="198" x14ac:dyDescent="0.25">
      <c r="D42" s="5">
        <v>34</v>
      </c>
      <c r="E42" s="6" t="s">
        <v>36</v>
      </c>
      <c r="F42" s="7"/>
      <c r="G42" s="7"/>
      <c r="H42" s="7"/>
      <c r="I42" s="7" t="s">
        <v>31</v>
      </c>
      <c r="J42" s="7" t="s">
        <v>331</v>
      </c>
      <c r="K42" s="7" t="s">
        <v>42</v>
      </c>
      <c r="L42" s="8" t="s">
        <v>24</v>
      </c>
      <c r="M42" s="9" t="s">
        <v>327</v>
      </c>
      <c r="N42" s="7" t="s">
        <v>328</v>
      </c>
      <c r="O42" s="10" t="s">
        <v>329</v>
      </c>
      <c r="P42" s="6" t="s">
        <v>23</v>
      </c>
      <c r="Q42" s="11">
        <v>35</v>
      </c>
      <c r="R42" s="12"/>
      <c r="S42" s="12">
        <v>412000</v>
      </c>
      <c r="T42" s="12">
        <f t="shared" ref="T42:T49" si="0">+Q42*S42</f>
        <v>14420000</v>
      </c>
      <c r="U42" s="13">
        <v>45993</v>
      </c>
      <c r="V42" s="7" t="s">
        <v>330</v>
      </c>
      <c r="W42" s="15" t="s">
        <v>19</v>
      </c>
    </row>
    <row r="43" spans="4:23" ht="144" x14ac:dyDescent="0.25">
      <c r="D43" s="5">
        <v>35</v>
      </c>
      <c r="E43" s="6" t="s">
        <v>36</v>
      </c>
      <c r="F43" s="7"/>
      <c r="G43" s="7"/>
      <c r="H43" s="7"/>
      <c r="I43" s="7" t="s">
        <v>332</v>
      </c>
      <c r="J43" s="7" t="s">
        <v>338</v>
      </c>
      <c r="K43" s="7" t="s">
        <v>42</v>
      </c>
      <c r="L43" s="8" t="s">
        <v>24</v>
      </c>
      <c r="M43" s="9" t="s">
        <v>333</v>
      </c>
      <c r="N43" s="7" t="s">
        <v>334</v>
      </c>
      <c r="O43" s="10" t="s">
        <v>335</v>
      </c>
      <c r="P43" s="6" t="s">
        <v>308</v>
      </c>
      <c r="Q43" s="11">
        <v>1</v>
      </c>
      <c r="R43" s="12"/>
      <c r="S43" s="12">
        <v>860000000</v>
      </c>
      <c r="T43" s="12">
        <f t="shared" si="0"/>
        <v>860000000</v>
      </c>
      <c r="U43" s="13">
        <v>46000</v>
      </c>
      <c r="V43" s="7" t="s">
        <v>337</v>
      </c>
      <c r="W43" s="15" t="s">
        <v>336</v>
      </c>
    </row>
    <row r="44" spans="4:23" ht="144" x14ac:dyDescent="0.25">
      <c r="D44" s="5">
        <v>36</v>
      </c>
      <c r="E44" s="6" t="s">
        <v>36</v>
      </c>
      <c r="F44" s="7"/>
      <c r="G44" s="7"/>
      <c r="H44" s="7"/>
      <c r="I44" s="7" t="s">
        <v>38</v>
      </c>
      <c r="J44" s="7" t="s">
        <v>37</v>
      </c>
      <c r="K44" s="7" t="s">
        <v>42</v>
      </c>
      <c r="L44" s="8" t="s">
        <v>24</v>
      </c>
      <c r="M44" s="9" t="s">
        <v>339</v>
      </c>
      <c r="N44" s="7" t="s">
        <v>39</v>
      </c>
      <c r="O44" s="10" t="s">
        <v>41</v>
      </c>
      <c r="P44" s="6" t="s">
        <v>23</v>
      </c>
      <c r="Q44" s="11">
        <v>1</v>
      </c>
      <c r="R44" s="12"/>
      <c r="S44" s="12">
        <v>1927450829.4300001</v>
      </c>
      <c r="T44" s="12">
        <f t="shared" si="0"/>
        <v>1927450829.4300001</v>
      </c>
      <c r="U44" s="13">
        <v>46001</v>
      </c>
      <c r="V44" s="7" t="s">
        <v>40</v>
      </c>
      <c r="W44" s="15" t="s">
        <v>27</v>
      </c>
    </row>
    <row r="45" spans="4:23" ht="144" x14ac:dyDescent="0.25">
      <c r="D45" s="5">
        <v>37</v>
      </c>
      <c r="E45" s="6" t="s">
        <v>36</v>
      </c>
      <c r="F45" s="7"/>
      <c r="G45" s="7"/>
      <c r="H45" s="7"/>
      <c r="I45" s="7" t="s">
        <v>316</v>
      </c>
      <c r="J45" s="7" t="s">
        <v>320</v>
      </c>
      <c r="K45" s="7" t="s">
        <v>42</v>
      </c>
      <c r="L45" s="8" t="s">
        <v>24</v>
      </c>
      <c r="M45" s="9" t="s">
        <v>342</v>
      </c>
      <c r="N45" s="7" t="s">
        <v>340</v>
      </c>
      <c r="O45" s="10" t="s">
        <v>341</v>
      </c>
      <c r="P45" s="6" t="s">
        <v>23</v>
      </c>
      <c r="Q45" s="11">
        <v>1</v>
      </c>
      <c r="R45" s="12"/>
      <c r="S45" s="12">
        <v>16300000</v>
      </c>
      <c r="T45" s="12">
        <f t="shared" si="0"/>
        <v>16300000</v>
      </c>
      <c r="U45" s="13">
        <v>46001</v>
      </c>
      <c r="V45" s="7" t="s">
        <v>25</v>
      </c>
      <c r="W45" s="15" t="s">
        <v>62</v>
      </c>
    </row>
    <row r="46" spans="4:23" ht="144" x14ac:dyDescent="0.25">
      <c r="D46" s="5">
        <v>38</v>
      </c>
      <c r="E46" s="6" t="s">
        <v>36</v>
      </c>
      <c r="F46" s="7"/>
      <c r="G46" s="7"/>
      <c r="H46" s="7"/>
      <c r="I46" s="7" t="s">
        <v>343</v>
      </c>
      <c r="J46" s="7" t="s">
        <v>347</v>
      </c>
      <c r="K46" s="7" t="s">
        <v>45</v>
      </c>
      <c r="L46" s="8" t="s">
        <v>24</v>
      </c>
      <c r="M46" s="9" t="s">
        <v>344</v>
      </c>
      <c r="N46" s="7" t="s">
        <v>345</v>
      </c>
      <c r="O46" s="10" t="s">
        <v>346</v>
      </c>
      <c r="P46" s="6" t="s">
        <v>23</v>
      </c>
      <c r="Q46" s="11">
        <v>20</v>
      </c>
      <c r="R46" s="12"/>
      <c r="S46" s="12">
        <v>28000000</v>
      </c>
      <c r="T46" s="12">
        <f t="shared" si="0"/>
        <v>560000000</v>
      </c>
      <c r="U46" s="13">
        <v>46002</v>
      </c>
      <c r="V46" s="7" t="s">
        <v>348</v>
      </c>
      <c r="W46" s="15" t="s">
        <v>17</v>
      </c>
    </row>
    <row r="47" spans="4:23" ht="234" x14ac:dyDescent="0.25">
      <c r="D47" s="5">
        <v>39</v>
      </c>
      <c r="E47" s="6" t="s">
        <v>36</v>
      </c>
      <c r="F47" s="7"/>
      <c r="G47" s="7"/>
      <c r="H47" s="7"/>
      <c r="I47" s="7" t="s">
        <v>349</v>
      </c>
      <c r="J47" s="7" t="s">
        <v>354</v>
      </c>
      <c r="K47" s="7" t="s">
        <v>42</v>
      </c>
      <c r="L47" s="8" t="s">
        <v>24</v>
      </c>
      <c r="M47" s="9" t="s">
        <v>350</v>
      </c>
      <c r="N47" s="7" t="s">
        <v>351</v>
      </c>
      <c r="O47" s="10" t="s">
        <v>352</v>
      </c>
      <c r="P47" s="6" t="s">
        <v>23</v>
      </c>
      <c r="Q47" s="11">
        <v>1</v>
      </c>
      <c r="R47" s="12"/>
      <c r="S47" s="12">
        <v>50468784</v>
      </c>
      <c r="T47" s="12">
        <f t="shared" si="0"/>
        <v>50468784</v>
      </c>
      <c r="U47" s="13">
        <v>46007</v>
      </c>
      <c r="V47" s="7" t="s">
        <v>353</v>
      </c>
      <c r="W47" s="15" t="s">
        <v>19</v>
      </c>
    </row>
    <row r="48" spans="4:23" ht="144" x14ac:dyDescent="0.25">
      <c r="D48" s="5">
        <v>40</v>
      </c>
      <c r="E48" s="6" t="s">
        <v>36</v>
      </c>
      <c r="F48" s="7"/>
      <c r="G48" s="7"/>
      <c r="H48" s="7"/>
      <c r="I48" s="7" t="s">
        <v>355</v>
      </c>
      <c r="J48" s="7" t="s">
        <v>359</v>
      </c>
      <c r="K48" s="7" t="s">
        <v>42</v>
      </c>
      <c r="L48" s="8" t="s">
        <v>24</v>
      </c>
      <c r="M48" s="9" t="s">
        <v>356</v>
      </c>
      <c r="N48" s="7" t="s">
        <v>357</v>
      </c>
      <c r="O48" s="10" t="s">
        <v>358</v>
      </c>
      <c r="P48" s="6" t="s">
        <v>308</v>
      </c>
      <c r="Q48" s="11">
        <v>1500</v>
      </c>
      <c r="R48" s="12"/>
      <c r="S48" s="12">
        <v>672000</v>
      </c>
      <c r="T48" s="12">
        <f t="shared" si="0"/>
        <v>1008000000</v>
      </c>
      <c r="U48" s="13">
        <v>46013</v>
      </c>
      <c r="V48" s="7" t="s">
        <v>348</v>
      </c>
      <c r="W48" s="15" t="s">
        <v>62</v>
      </c>
    </row>
    <row r="49" spans="4:23" ht="144" x14ac:dyDescent="0.25">
      <c r="D49" s="5">
        <v>41</v>
      </c>
      <c r="E49" s="6" t="s">
        <v>36</v>
      </c>
      <c r="F49" s="7"/>
      <c r="G49" s="7"/>
      <c r="H49" s="7"/>
      <c r="I49" s="7" t="s">
        <v>355</v>
      </c>
      <c r="J49" s="7" t="s">
        <v>359</v>
      </c>
      <c r="K49" s="7" t="s">
        <v>42</v>
      </c>
      <c r="L49" s="8" t="s">
        <v>24</v>
      </c>
      <c r="M49" s="9" t="s">
        <v>360</v>
      </c>
      <c r="N49" s="7" t="s">
        <v>357</v>
      </c>
      <c r="O49" s="10" t="s">
        <v>358</v>
      </c>
      <c r="P49" s="6" t="s">
        <v>308</v>
      </c>
      <c r="Q49" s="11">
        <v>700</v>
      </c>
      <c r="R49" s="12"/>
      <c r="S49" s="12">
        <v>672000</v>
      </c>
      <c r="T49" s="12">
        <f t="shared" si="0"/>
        <v>470400000</v>
      </c>
      <c r="U49" s="13">
        <v>46015</v>
      </c>
      <c r="V49" s="7" t="s">
        <v>348</v>
      </c>
      <c r="W49" s="15" t="s">
        <v>62</v>
      </c>
    </row>
    <row r="50" spans="4:23" ht="36" x14ac:dyDescent="0.25">
      <c r="D50" s="5">
        <v>42</v>
      </c>
      <c r="E50" s="6" t="s">
        <v>36</v>
      </c>
      <c r="F50" s="7"/>
      <c r="G50" s="7"/>
      <c r="H50" s="7"/>
      <c r="I50" s="7" t="s">
        <v>74</v>
      </c>
      <c r="J50" s="7"/>
      <c r="K50" s="7" t="s">
        <v>42</v>
      </c>
      <c r="L50" s="7" t="s">
        <v>78</v>
      </c>
      <c r="M50" s="9" t="s">
        <v>73</v>
      </c>
      <c r="N50" s="7" t="s">
        <v>77</v>
      </c>
      <c r="O50" s="10" t="s">
        <v>76</v>
      </c>
      <c r="P50" s="6" t="s">
        <v>75</v>
      </c>
      <c r="Q50" s="11">
        <v>256</v>
      </c>
      <c r="R50" s="12">
        <v>7200</v>
      </c>
      <c r="S50" s="12">
        <v>6800</v>
      </c>
      <c r="T50" s="12">
        <f t="shared" ref="T50:T107" si="1">+S50*Q50</f>
        <v>1740800</v>
      </c>
      <c r="U50" s="13">
        <v>45932</v>
      </c>
      <c r="V50" s="7"/>
      <c r="W50" s="15" t="s">
        <v>19</v>
      </c>
    </row>
    <row r="51" spans="4:23" ht="54" x14ac:dyDescent="0.25">
      <c r="D51" s="5">
        <v>43</v>
      </c>
      <c r="E51" s="6" t="s">
        <v>36</v>
      </c>
      <c r="F51" s="7"/>
      <c r="G51" s="7"/>
      <c r="H51" s="7"/>
      <c r="I51" s="7" t="s">
        <v>218</v>
      </c>
      <c r="J51" s="7"/>
      <c r="K51" s="7" t="s">
        <v>42</v>
      </c>
      <c r="L51" s="7"/>
      <c r="M51" s="9" t="s">
        <v>219</v>
      </c>
      <c r="N51" s="7" t="s">
        <v>220</v>
      </c>
      <c r="O51" s="10" t="s">
        <v>221</v>
      </c>
      <c r="P51" s="6" t="s">
        <v>83</v>
      </c>
      <c r="Q51" s="11">
        <v>100</v>
      </c>
      <c r="R51" s="12">
        <v>1600</v>
      </c>
      <c r="S51" s="12">
        <v>1282</v>
      </c>
      <c r="T51" s="12">
        <f t="shared" si="1"/>
        <v>128200</v>
      </c>
      <c r="U51" s="13">
        <v>45938</v>
      </c>
      <c r="V51" s="7"/>
      <c r="W51" s="15" t="s">
        <v>19</v>
      </c>
    </row>
    <row r="52" spans="4:23" ht="36" x14ac:dyDescent="0.25">
      <c r="D52" s="5">
        <v>44</v>
      </c>
      <c r="E52" s="6" t="s">
        <v>36</v>
      </c>
      <c r="F52" s="7"/>
      <c r="G52" s="7"/>
      <c r="H52" s="7"/>
      <c r="I52" s="7" t="s">
        <v>79</v>
      </c>
      <c r="J52" s="7"/>
      <c r="K52" s="7" t="s">
        <v>42</v>
      </c>
      <c r="L52" s="7" t="s">
        <v>78</v>
      </c>
      <c r="M52" s="9" t="s">
        <v>82</v>
      </c>
      <c r="N52" s="7" t="s">
        <v>80</v>
      </c>
      <c r="O52" s="10" t="s">
        <v>81</v>
      </c>
      <c r="P52" s="6" t="s">
        <v>83</v>
      </c>
      <c r="Q52" s="11">
        <v>20</v>
      </c>
      <c r="R52" s="12">
        <v>54400</v>
      </c>
      <c r="S52" s="12">
        <v>50000</v>
      </c>
      <c r="T52" s="12">
        <f t="shared" si="1"/>
        <v>1000000</v>
      </c>
      <c r="U52" s="13">
        <v>45938</v>
      </c>
      <c r="V52" s="7"/>
      <c r="W52" s="15" t="s">
        <v>19</v>
      </c>
    </row>
    <row r="53" spans="4:23" ht="108" x14ac:dyDescent="0.25">
      <c r="D53" s="5">
        <v>45</v>
      </c>
      <c r="E53" s="6" t="s">
        <v>36</v>
      </c>
      <c r="F53" s="7"/>
      <c r="G53" s="7"/>
      <c r="H53" s="7"/>
      <c r="I53" s="7" t="s">
        <v>84</v>
      </c>
      <c r="J53" s="7"/>
      <c r="K53" s="7" t="s">
        <v>42</v>
      </c>
      <c r="L53" s="7" t="s">
        <v>78</v>
      </c>
      <c r="M53" s="9" t="s">
        <v>85</v>
      </c>
      <c r="N53" s="7" t="s">
        <v>86</v>
      </c>
      <c r="O53" s="10" t="s">
        <v>87</v>
      </c>
      <c r="P53" s="6" t="s">
        <v>88</v>
      </c>
      <c r="Q53" s="11">
        <v>1</v>
      </c>
      <c r="R53" s="12">
        <v>2700000</v>
      </c>
      <c r="S53" s="12">
        <v>2700000</v>
      </c>
      <c r="T53" s="12">
        <f t="shared" si="1"/>
        <v>2700000</v>
      </c>
      <c r="U53" s="13">
        <v>45938</v>
      </c>
      <c r="V53" s="7"/>
      <c r="W53" s="15" t="s">
        <v>19</v>
      </c>
    </row>
    <row r="54" spans="4:23" ht="36" x14ac:dyDescent="0.25">
      <c r="D54" s="5">
        <v>46</v>
      </c>
      <c r="E54" s="6" t="s">
        <v>36</v>
      </c>
      <c r="F54" s="7"/>
      <c r="G54" s="7"/>
      <c r="H54" s="7"/>
      <c r="I54" s="7" t="s">
        <v>89</v>
      </c>
      <c r="J54" s="7"/>
      <c r="K54" s="7" t="s">
        <v>42</v>
      </c>
      <c r="L54" s="7" t="s">
        <v>78</v>
      </c>
      <c r="M54" s="9" t="s">
        <v>90</v>
      </c>
      <c r="N54" s="7" t="s">
        <v>91</v>
      </c>
      <c r="O54" s="10" t="s">
        <v>92</v>
      </c>
      <c r="P54" s="6" t="s">
        <v>83</v>
      </c>
      <c r="Q54" s="11">
        <v>100</v>
      </c>
      <c r="R54" s="12">
        <v>7000</v>
      </c>
      <c r="S54" s="12">
        <v>2999</v>
      </c>
      <c r="T54" s="12">
        <f t="shared" si="1"/>
        <v>299900</v>
      </c>
      <c r="U54" s="13">
        <v>45943</v>
      </c>
      <c r="V54" s="7"/>
      <c r="W54" s="14" t="s">
        <v>19</v>
      </c>
    </row>
    <row r="55" spans="4:23" ht="36" x14ac:dyDescent="0.25">
      <c r="D55" s="5">
        <v>47</v>
      </c>
      <c r="E55" s="6" t="s">
        <v>36</v>
      </c>
      <c r="F55" s="7"/>
      <c r="G55" s="7"/>
      <c r="H55" s="7"/>
      <c r="I55" s="7" t="s">
        <v>93</v>
      </c>
      <c r="J55" s="7"/>
      <c r="K55" s="7" t="s">
        <v>42</v>
      </c>
      <c r="L55" s="7" t="s">
        <v>78</v>
      </c>
      <c r="M55" s="9" t="s">
        <v>94</v>
      </c>
      <c r="N55" s="7" t="s">
        <v>80</v>
      </c>
      <c r="O55" s="10" t="s">
        <v>81</v>
      </c>
      <c r="P55" s="6" t="s">
        <v>83</v>
      </c>
      <c r="Q55" s="11">
        <v>60</v>
      </c>
      <c r="R55" s="12">
        <v>25000</v>
      </c>
      <c r="S55" s="12">
        <v>14600</v>
      </c>
      <c r="T55" s="12">
        <f t="shared" si="1"/>
        <v>876000</v>
      </c>
      <c r="U55" s="13">
        <v>45947</v>
      </c>
      <c r="V55" s="7"/>
      <c r="W55" s="15" t="s">
        <v>19</v>
      </c>
    </row>
    <row r="56" spans="4:23" ht="36" x14ac:dyDescent="0.25">
      <c r="D56" s="5">
        <v>48</v>
      </c>
      <c r="E56" s="6" t="s">
        <v>36</v>
      </c>
      <c r="F56" s="7"/>
      <c r="G56" s="7"/>
      <c r="H56" s="7"/>
      <c r="I56" s="7" t="s">
        <v>95</v>
      </c>
      <c r="J56" s="7"/>
      <c r="K56" s="7" t="s">
        <v>42</v>
      </c>
      <c r="L56" s="7" t="s">
        <v>78</v>
      </c>
      <c r="M56" s="9" t="s">
        <v>96</v>
      </c>
      <c r="N56" s="7" t="s">
        <v>97</v>
      </c>
      <c r="O56" s="10" t="s">
        <v>98</v>
      </c>
      <c r="P56" s="6" t="s">
        <v>83</v>
      </c>
      <c r="Q56" s="11">
        <v>2</v>
      </c>
      <c r="R56" s="12">
        <v>12000000</v>
      </c>
      <c r="S56" s="12">
        <v>9600000.0099999998</v>
      </c>
      <c r="T56" s="12">
        <f t="shared" si="1"/>
        <v>19200000.02</v>
      </c>
      <c r="U56" s="13">
        <v>45952</v>
      </c>
      <c r="V56" s="7"/>
      <c r="W56" s="15" t="s">
        <v>62</v>
      </c>
    </row>
    <row r="57" spans="4:23" ht="36" x14ac:dyDescent="0.25">
      <c r="D57" s="5">
        <v>49</v>
      </c>
      <c r="E57" s="6" t="s">
        <v>36</v>
      </c>
      <c r="F57" s="7"/>
      <c r="G57" s="7"/>
      <c r="H57" s="7"/>
      <c r="I57" s="7" t="s">
        <v>99</v>
      </c>
      <c r="J57" s="7"/>
      <c r="K57" s="7" t="s">
        <v>42</v>
      </c>
      <c r="L57" s="7" t="s">
        <v>78</v>
      </c>
      <c r="M57" s="9" t="s">
        <v>100</v>
      </c>
      <c r="N57" s="7" t="s">
        <v>97</v>
      </c>
      <c r="O57" s="10" t="s">
        <v>98</v>
      </c>
      <c r="P57" s="6" t="s">
        <v>83</v>
      </c>
      <c r="Q57" s="11">
        <v>19</v>
      </c>
      <c r="R57" s="12">
        <v>2300000</v>
      </c>
      <c r="S57" s="12">
        <v>1841000</v>
      </c>
      <c r="T57" s="12">
        <f t="shared" si="1"/>
        <v>34979000</v>
      </c>
      <c r="U57" s="13">
        <v>45952</v>
      </c>
      <c r="V57" s="7"/>
      <c r="W57" s="15" t="s">
        <v>62</v>
      </c>
    </row>
    <row r="58" spans="4:23" ht="36" x14ac:dyDescent="0.25">
      <c r="D58" s="5">
        <v>50</v>
      </c>
      <c r="E58" s="6" t="s">
        <v>36</v>
      </c>
      <c r="F58" s="7"/>
      <c r="G58" s="7"/>
      <c r="H58" s="7"/>
      <c r="I58" s="7" t="s">
        <v>101</v>
      </c>
      <c r="J58" s="7"/>
      <c r="K58" s="7" t="s">
        <v>42</v>
      </c>
      <c r="L58" s="7" t="s">
        <v>78</v>
      </c>
      <c r="M58" s="9" t="s">
        <v>102</v>
      </c>
      <c r="N58" s="7" t="s">
        <v>103</v>
      </c>
      <c r="O58" s="10" t="s">
        <v>104</v>
      </c>
      <c r="P58" s="6" t="s">
        <v>83</v>
      </c>
      <c r="Q58" s="11">
        <v>3</v>
      </c>
      <c r="R58" s="12">
        <v>3500000</v>
      </c>
      <c r="S58" s="12">
        <v>2700000</v>
      </c>
      <c r="T58" s="12">
        <f t="shared" si="1"/>
        <v>8100000</v>
      </c>
      <c r="U58" s="13">
        <v>45958</v>
      </c>
      <c r="V58" s="8"/>
      <c r="W58" s="15" t="s">
        <v>62</v>
      </c>
    </row>
    <row r="59" spans="4:23" ht="36" x14ac:dyDescent="0.25">
      <c r="D59" s="5">
        <v>51</v>
      </c>
      <c r="E59" s="6" t="s">
        <v>36</v>
      </c>
      <c r="F59" s="7"/>
      <c r="G59" s="7"/>
      <c r="H59" s="7"/>
      <c r="I59" s="7" t="s">
        <v>105</v>
      </c>
      <c r="J59" s="7"/>
      <c r="K59" s="7" t="s">
        <v>42</v>
      </c>
      <c r="L59" s="7" t="s">
        <v>78</v>
      </c>
      <c r="M59" s="9" t="s">
        <v>106</v>
      </c>
      <c r="N59" s="7" t="s">
        <v>107</v>
      </c>
      <c r="O59" s="10" t="s">
        <v>108</v>
      </c>
      <c r="P59" s="6" t="s">
        <v>83</v>
      </c>
      <c r="Q59" s="11">
        <v>2</v>
      </c>
      <c r="R59" s="12">
        <v>9500000</v>
      </c>
      <c r="S59" s="12">
        <v>7600000.0099999998</v>
      </c>
      <c r="T59" s="12">
        <f t="shared" si="1"/>
        <v>15200000.02</v>
      </c>
      <c r="U59" s="13">
        <v>45958</v>
      </c>
      <c r="V59" s="8"/>
      <c r="W59" s="15" t="s">
        <v>62</v>
      </c>
    </row>
    <row r="60" spans="4:23" ht="36" x14ac:dyDescent="0.25">
      <c r="D60" s="5">
        <v>52</v>
      </c>
      <c r="E60" s="6" t="s">
        <v>36</v>
      </c>
      <c r="F60" s="7"/>
      <c r="G60" s="7"/>
      <c r="H60" s="7"/>
      <c r="I60" s="7" t="s">
        <v>222</v>
      </c>
      <c r="J60" s="7"/>
      <c r="K60" s="7" t="s">
        <v>42</v>
      </c>
      <c r="L60" s="7" t="s">
        <v>78</v>
      </c>
      <c r="M60" s="9" t="s">
        <v>223</v>
      </c>
      <c r="N60" s="7" t="s">
        <v>224</v>
      </c>
      <c r="O60" s="10" t="s">
        <v>225</v>
      </c>
      <c r="P60" s="6" t="s">
        <v>23</v>
      </c>
      <c r="Q60" s="11">
        <v>1</v>
      </c>
      <c r="R60" s="12">
        <v>195500</v>
      </c>
      <c r="S60" s="12">
        <v>170000</v>
      </c>
      <c r="T60" s="12">
        <f t="shared" si="1"/>
        <v>170000</v>
      </c>
      <c r="U60" s="13">
        <v>45965</v>
      </c>
      <c r="V60" s="8"/>
      <c r="W60" s="15" t="s">
        <v>19</v>
      </c>
    </row>
    <row r="61" spans="4:23" ht="36" x14ac:dyDescent="0.25">
      <c r="D61" s="5">
        <v>53</v>
      </c>
      <c r="E61" s="6" t="s">
        <v>36</v>
      </c>
      <c r="F61" s="7"/>
      <c r="G61" s="7"/>
      <c r="H61" s="7"/>
      <c r="I61" s="7" t="s">
        <v>226</v>
      </c>
      <c r="J61" s="7"/>
      <c r="K61" s="7" t="s">
        <v>42</v>
      </c>
      <c r="L61" s="7" t="s">
        <v>78</v>
      </c>
      <c r="M61" s="9" t="s">
        <v>227</v>
      </c>
      <c r="N61" s="7" t="s">
        <v>80</v>
      </c>
      <c r="O61" s="10" t="s">
        <v>81</v>
      </c>
      <c r="P61" s="6" t="s">
        <v>83</v>
      </c>
      <c r="Q61" s="11">
        <v>100</v>
      </c>
      <c r="R61" s="12">
        <v>8000</v>
      </c>
      <c r="S61" s="12">
        <v>5800</v>
      </c>
      <c r="T61" s="12">
        <f t="shared" si="1"/>
        <v>580000</v>
      </c>
      <c r="U61" s="13">
        <v>45967</v>
      </c>
      <c r="V61" s="8"/>
      <c r="W61" s="15" t="s">
        <v>19</v>
      </c>
    </row>
    <row r="62" spans="4:23" ht="36" x14ac:dyDescent="0.25">
      <c r="D62" s="5">
        <v>54</v>
      </c>
      <c r="E62" s="6" t="s">
        <v>36</v>
      </c>
      <c r="F62" s="7"/>
      <c r="G62" s="7"/>
      <c r="H62" s="7"/>
      <c r="I62" s="7" t="s">
        <v>228</v>
      </c>
      <c r="J62" s="7"/>
      <c r="K62" s="7" t="s">
        <v>42</v>
      </c>
      <c r="L62" s="7" t="s">
        <v>78</v>
      </c>
      <c r="M62" s="9" t="s">
        <v>229</v>
      </c>
      <c r="N62" s="7" t="s">
        <v>230</v>
      </c>
      <c r="O62" s="10" t="s">
        <v>231</v>
      </c>
      <c r="P62" s="6" t="s">
        <v>232</v>
      </c>
      <c r="Q62" s="11">
        <v>100</v>
      </c>
      <c r="R62" s="12">
        <v>4500</v>
      </c>
      <c r="S62" s="12">
        <v>3000</v>
      </c>
      <c r="T62" s="12">
        <f t="shared" si="1"/>
        <v>300000</v>
      </c>
      <c r="U62" s="13">
        <v>45967</v>
      </c>
      <c r="V62" s="8"/>
      <c r="W62" s="15" t="s">
        <v>19</v>
      </c>
    </row>
    <row r="63" spans="4:23" ht="36" x14ac:dyDescent="0.25">
      <c r="D63" s="5">
        <v>55</v>
      </c>
      <c r="E63" s="6" t="s">
        <v>36</v>
      </c>
      <c r="F63" s="7"/>
      <c r="G63" s="7"/>
      <c r="H63" s="7"/>
      <c r="I63" s="7" t="s">
        <v>233</v>
      </c>
      <c r="J63" s="7"/>
      <c r="K63" s="7" t="s">
        <v>42</v>
      </c>
      <c r="L63" s="7" t="s">
        <v>78</v>
      </c>
      <c r="M63" s="9" t="s">
        <v>235</v>
      </c>
      <c r="N63" s="7" t="s">
        <v>234</v>
      </c>
      <c r="O63" s="10" t="s">
        <v>236</v>
      </c>
      <c r="P63" s="6" t="s">
        <v>83</v>
      </c>
      <c r="Q63" s="11">
        <v>20</v>
      </c>
      <c r="R63" s="12">
        <v>50000</v>
      </c>
      <c r="S63" s="12">
        <v>17700</v>
      </c>
      <c r="T63" s="12">
        <f t="shared" si="1"/>
        <v>354000</v>
      </c>
      <c r="U63" s="13">
        <v>45967</v>
      </c>
      <c r="V63" s="8"/>
      <c r="W63" s="15" t="s">
        <v>19</v>
      </c>
    </row>
    <row r="64" spans="4:23" ht="54" x14ac:dyDescent="0.25">
      <c r="D64" s="5">
        <v>56</v>
      </c>
      <c r="E64" s="6" t="s">
        <v>36</v>
      </c>
      <c r="F64" s="7"/>
      <c r="G64" s="7"/>
      <c r="H64" s="7"/>
      <c r="I64" s="7" t="s">
        <v>237</v>
      </c>
      <c r="J64" s="7"/>
      <c r="K64" s="7" t="s">
        <v>42</v>
      </c>
      <c r="L64" s="7" t="s">
        <v>78</v>
      </c>
      <c r="M64" s="9" t="s">
        <v>238</v>
      </c>
      <c r="N64" s="7" t="s">
        <v>239</v>
      </c>
      <c r="O64" s="10" t="s">
        <v>240</v>
      </c>
      <c r="P64" s="6" t="s">
        <v>23</v>
      </c>
      <c r="Q64" s="11">
        <v>1</v>
      </c>
      <c r="R64" s="12">
        <v>18500000</v>
      </c>
      <c r="S64" s="12">
        <v>14800000.01</v>
      </c>
      <c r="T64" s="12">
        <f t="shared" si="1"/>
        <v>14800000.01</v>
      </c>
      <c r="U64" s="13">
        <v>45967</v>
      </c>
      <c r="V64" s="8"/>
      <c r="W64" s="15" t="s">
        <v>62</v>
      </c>
    </row>
    <row r="65" spans="4:23" ht="36" x14ac:dyDescent="0.25">
      <c r="D65" s="5">
        <v>57</v>
      </c>
      <c r="E65" s="6" t="s">
        <v>36</v>
      </c>
      <c r="F65" s="7"/>
      <c r="G65" s="7"/>
      <c r="H65" s="7"/>
      <c r="I65" s="7" t="s">
        <v>241</v>
      </c>
      <c r="J65" s="7"/>
      <c r="K65" s="7" t="s">
        <v>42</v>
      </c>
      <c r="L65" s="7" t="s">
        <v>78</v>
      </c>
      <c r="M65" s="9" t="s">
        <v>242</v>
      </c>
      <c r="N65" s="7" t="s">
        <v>243</v>
      </c>
      <c r="O65" s="10" t="s">
        <v>76</v>
      </c>
      <c r="P65" s="6" t="s">
        <v>83</v>
      </c>
      <c r="Q65" s="11">
        <v>500</v>
      </c>
      <c r="R65" s="12">
        <v>6200</v>
      </c>
      <c r="S65" s="12">
        <v>5900</v>
      </c>
      <c r="T65" s="12">
        <f t="shared" si="1"/>
        <v>2950000</v>
      </c>
      <c r="U65" s="13">
        <v>45968</v>
      </c>
      <c r="V65" s="8"/>
      <c r="W65" s="15" t="s">
        <v>19</v>
      </c>
    </row>
    <row r="66" spans="4:23" ht="54" x14ac:dyDescent="0.25">
      <c r="D66" s="5">
        <v>58</v>
      </c>
      <c r="E66" s="6" t="s">
        <v>36</v>
      </c>
      <c r="F66" s="7"/>
      <c r="G66" s="7"/>
      <c r="H66" s="7"/>
      <c r="I66" s="7" t="s">
        <v>237</v>
      </c>
      <c r="J66" s="7"/>
      <c r="K66" s="7" t="s">
        <v>42</v>
      </c>
      <c r="L66" s="7" t="s">
        <v>78</v>
      </c>
      <c r="M66" s="9" t="s">
        <v>244</v>
      </c>
      <c r="N66" s="7" t="s">
        <v>239</v>
      </c>
      <c r="O66" s="10" t="s">
        <v>240</v>
      </c>
      <c r="P66" s="6" t="s">
        <v>23</v>
      </c>
      <c r="Q66" s="11">
        <v>1</v>
      </c>
      <c r="R66" s="12">
        <v>18500000</v>
      </c>
      <c r="S66" s="12">
        <v>14800000.01</v>
      </c>
      <c r="T66" s="12">
        <f t="shared" si="1"/>
        <v>14800000.01</v>
      </c>
      <c r="U66" s="13">
        <v>45971</v>
      </c>
      <c r="V66" s="8"/>
      <c r="W66" s="15" t="s">
        <v>62</v>
      </c>
    </row>
    <row r="67" spans="4:23" ht="36" x14ac:dyDescent="0.25">
      <c r="D67" s="5">
        <v>59</v>
      </c>
      <c r="E67" s="6" t="s">
        <v>36</v>
      </c>
      <c r="F67" s="7"/>
      <c r="G67" s="7"/>
      <c r="H67" s="7"/>
      <c r="I67" s="7" t="s">
        <v>245</v>
      </c>
      <c r="J67" s="7"/>
      <c r="K67" s="7" t="s">
        <v>42</v>
      </c>
      <c r="L67" s="7" t="s">
        <v>78</v>
      </c>
      <c r="M67" s="9" t="s">
        <v>246</v>
      </c>
      <c r="N67" s="7" t="s">
        <v>247</v>
      </c>
      <c r="O67" s="10" t="s">
        <v>248</v>
      </c>
      <c r="P67" s="6" t="s">
        <v>88</v>
      </c>
      <c r="Q67" s="11">
        <v>21</v>
      </c>
      <c r="R67" s="12">
        <v>86521</v>
      </c>
      <c r="S67" s="12">
        <v>86520</v>
      </c>
      <c r="T67" s="12">
        <f t="shared" si="1"/>
        <v>1816920</v>
      </c>
      <c r="U67" s="13">
        <v>45973</v>
      </c>
      <c r="V67" s="8"/>
      <c r="W67" s="15" t="s">
        <v>19</v>
      </c>
    </row>
    <row r="68" spans="4:23" ht="36" x14ac:dyDescent="0.25">
      <c r="D68" s="5">
        <v>60</v>
      </c>
      <c r="E68" s="6" t="s">
        <v>36</v>
      </c>
      <c r="F68" s="7"/>
      <c r="G68" s="7"/>
      <c r="H68" s="7"/>
      <c r="I68" s="7" t="s">
        <v>249</v>
      </c>
      <c r="J68" s="7"/>
      <c r="K68" s="7" t="s">
        <v>42</v>
      </c>
      <c r="L68" s="7" t="s">
        <v>78</v>
      </c>
      <c r="M68" s="9" t="s">
        <v>250</v>
      </c>
      <c r="N68" s="7" t="s">
        <v>251</v>
      </c>
      <c r="O68" s="10" t="s">
        <v>252</v>
      </c>
      <c r="P68" s="6" t="s">
        <v>232</v>
      </c>
      <c r="Q68" s="11">
        <v>60</v>
      </c>
      <c r="R68" s="12">
        <v>50000</v>
      </c>
      <c r="S68" s="12">
        <v>36960</v>
      </c>
      <c r="T68" s="12">
        <f t="shared" si="1"/>
        <v>2217600</v>
      </c>
      <c r="U68" s="13">
        <v>45973</v>
      </c>
      <c r="V68" s="8"/>
      <c r="W68" s="15" t="s">
        <v>19</v>
      </c>
    </row>
    <row r="69" spans="4:23" ht="36" x14ac:dyDescent="0.25">
      <c r="D69" s="5">
        <v>61</v>
      </c>
      <c r="E69" s="6" t="s">
        <v>36</v>
      </c>
      <c r="F69" s="7"/>
      <c r="G69" s="7"/>
      <c r="H69" s="7"/>
      <c r="I69" s="7" t="s">
        <v>253</v>
      </c>
      <c r="J69" s="7"/>
      <c r="K69" s="7" t="s">
        <v>42</v>
      </c>
      <c r="L69" s="7" t="s">
        <v>78</v>
      </c>
      <c r="M69" s="9" t="s">
        <v>254</v>
      </c>
      <c r="N69" s="7" t="s">
        <v>255</v>
      </c>
      <c r="O69" s="10" t="s">
        <v>256</v>
      </c>
      <c r="P69" s="6" t="s">
        <v>75</v>
      </c>
      <c r="Q69" s="11">
        <v>50</v>
      </c>
      <c r="R69" s="12">
        <v>5000</v>
      </c>
      <c r="S69" s="12">
        <v>2261</v>
      </c>
      <c r="T69" s="12">
        <f t="shared" si="1"/>
        <v>113050</v>
      </c>
      <c r="U69" s="13">
        <v>45975</v>
      </c>
      <c r="V69" s="8"/>
      <c r="W69" s="15" t="s">
        <v>19</v>
      </c>
    </row>
    <row r="70" spans="4:23" ht="36" x14ac:dyDescent="0.25">
      <c r="D70" s="5">
        <v>62</v>
      </c>
      <c r="E70" s="6" t="s">
        <v>36</v>
      </c>
      <c r="F70" s="7"/>
      <c r="G70" s="7"/>
      <c r="H70" s="7"/>
      <c r="I70" s="7" t="s">
        <v>257</v>
      </c>
      <c r="J70" s="7"/>
      <c r="K70" s="7" t="s">
        <v>42</v>
      </c>
      <c r="L70" s="7" t="s">
        <v>78</v>
      </c>
      <c r="M70" s="9" t="s">
        <v>258</v>
      </c>
      <c r="N70" s="7" t="s">
        <v>259</v>
      </c>
      <c r="O70" s="10" t="s">
        <v>260</v>
      </c>
      <c r="P70" s="6" t="s">
        <v>83</v>
      </c>
      <c r="Q70" s="11">
        <v>500</v>
      </c>
      <c r="R70" s="12">
        <v>3500</v>
      </c>
      <c r="S70" s="12">
        <v>1500</v>
      </c>
      <c r="T70" s="12">
        <f t="shared" si="1"/>
        <v>750000</v>
      </c>
      <c r="U70" s="13">
        <v>45975</v>
      </c>
      <c r="V70" s="8"/>
      <c r="W70" s="15" t="s">
        <v>19</v>
      </c>
    </row>
    <row r="71" spans="4:23" ht="36" x14ac:dyDescent="0.25">
      <c r="D71" s="5">
        <v>63</v>
      </c>
      <c r="E71" s="6" t="s">
        <v>36</v>
      </c>
      <c r="F71" s="7"/>
      <c r="G71" s="7"/>
      <c r="H71" s="7"/>
      <c r="I71" s="7" t="s">
        <v>261</v>
      </c>
      <c r="J71" s="7"/>
      <c r="K71" s="7" t="s">
        <v>42</v>
      </c>
      <c r="L71" s="7" t="s">
        <v>78</v>
      </c>
      <c r="M71" s="9" t="s">
        <v>262</v>
      </c>
      <c r="N71" s="7" t="s">
        <v>263</v>
      </c>
      <c r="O71" s="10"/>
      <c r="P71" s="6" t="s">
        <v>75</v>
      </c>
      <c r="Q71" s="11">
        <v>20</v>
      </c>
      <c r="R71" s="12">
        <v>24000</v>
      </c>
      <c r="S71" s="12">
        <v>9999</v>
      </c>
      <c r="T71" s="12">
        <f t="shared" si="1"/>
        <v>199980</v>
      </c>
      <c r="U71" s="13">
        <v>45975</v>
      </c>
      <c r="V71" s="8"/>
      <c r="W71" s="15" t="s">
        <v>19</v>
      </c>
    </row>
    <row r="72" spans="4:23" ht="72" x14ac:dyDescent="0.25">
      <c r="D72" s="5">
        <v>64</v>
      </c>
      <c r="E72" s="6" t="s">
        <v>36</v>
      </c>
      <c r="F72" s="7"/>
      <c r="G72" s="7"/>
      <c r="H72" s="7"/>
      <c r="I72" s="7" t="s">
        <v>264</v>
      </c>
      <c r="J72" s="7"/>
      <c r="K72" s="7" t="s">
        <v>42</v>
      </c>
      <c r="L72" s="7" t="s">
        <v>78</v>
      </c>
      <c r="M72" s="9" t="s">
        <v>267</v>
      </c>
      <c r="N72" s="7" t="s">
        <v>265</v>
      </c>
      <c r="O72" s="10" t="s">
        <v>266</v>
      </c>
      <c r="P72" s="6" t="s">
        <v>23</v>
      </c>
      <c r="Q72" s="11">
        <v>1</v>
      </c>
      <c r="R72" s="12">
        <v>2500000</v>
      </c>
      <c r="S72" s="12">
        <v>2100000</v>
      </c>
      <c r="T72" s="12">
        <f t="shared" si="1"/>
        <v>2100000</v>
      </c>
      <c r="U72" s="13">
        <v>45975</v>
      </c>
      <c r="V72" s="8"/>
      <c r="W72" s="15" t="s">
        <v>19</v>
      </c>
    </row>
    <row r="73" spans="4:23" ht="36" x14ac:dyDescent="0.25">
      <c r="D73" s="5">
        <v>65</v>
      </c>
      <c r="E73" s="6" t="s">
        <v>36</v>
      </c>
      <c r="F73" s="7"/>
      <c r="G73" s="7"/>
      <c r="H73" s="7"/>
      <c r="I73" s="7" t="s">
        <v>268</v>
      </c>
      <c r="J73" s="7"/>
      <c r="K73" s="7" t="s">
        <v>42</v>
      </c>
      <c r="L73" s="7" t="s">
        <v>78</v>
      </c>
      <c r="M73" s="9" t="s">
        <v>269</v>
      </c>
      <c r="N73" s="7" t="s">
        <v>270</v>
      </c>
      <c r="O73" s="10" t="s">
        <v>271</v>
      </c>
      <c r="P73" s="6" t="s">
        <v>83</v>
      </c>
      <c r="Q73" s="11">
        <v>50</v>
      </c>
      <c r="R73" s="12">
        <v>243000</v>
      </c>
      <c r="S73" s="12">
        <v>98999</v>
      </c>
      <c r="T73" s="12">
        <f t="shared" si="1"/>
        <v>4949950</v>
      </c>
      <c r="U73" s="13">
        <v>45975</v>
      </c>
      <c r="V73" s="8"/>
      <c r="W73" s="15" t="s">
        <v>19</v>
      </c>
    </row>
    <row r="74" spans="4:23" ht="36" x14ac:dyDescent="0.25">
      <c r="D74" s="5">
        <v>66</v>
      </c>
      <c r="E74" s="6" t="s">
        <v>36</v>
      </c>
      <c r="F74" s="7"/>
      <c r="G74" s="7"/>
      <c r="H74" s="7"/>
      <c r="I74" s="7" t="s">
        <v>272</v>
      </c>
      <c r="J74" s="7"/>
      <c r="K74" s="7" t="s">
        <v>42</v>
      </c>
      <c r="L74" s="7" t="s">
        <v>78</v>
      </c>
      <c r="M74" s="9" t="s">
        <v>273</v>
      </c>
      <c r="N74" s="7" t="s">
        <v>274</v>
      </c>
      <c r="O74" s="10" t="s">
        <v>275</v>
      </c>
      <c r="P74" s="6" t="s">
        <v>232</v>
      </c>
      <c r="Q74" s="11">
        <v>300</v>
      </c>
      <c r="R74" s="12">
        <v>19500</v>
      </c>
      <c r="S74" s="12">
        <v>16400</v>
      </c>
      <c r="T74" s="12">
        <f t="shared" si="1"/>
        <v>4920000</v>
      </c>
      <c r="U74" s="13">
        <v>45975</v>
      </c>
      <c r="V74" s="8"/>
      <c r="W74" s="15" t="s">
        <v>19</v>
      </c>
    </row>
    <row r="75" spans="4:23" ht="36" x14ac:dyDescent="0.25">
      <c r="D75" s="5">
        <v>67</v>
      </c>
      <c r="E75" s="6" t="s">
        <v>36</v>
      </c>
      <c r="F75" s="7"/>
      <c r="G75" s="7"/>
      <c r="H75" s="7"/>
      <c r="I75" s="7" t="s">
        <v>276</v>
      </c>
      <c r="J75" s="7"/>
      <c r="K75" s="7" t="s">
        <v>42</v>
      </c>
      <c r="L75" s="7" t="s">
        <v>78</v>
      </c>
      <c r="M75" s="9" t="s">
        <v>277</v>
      </c>
      <c r="N75" s="7" t="s">
        <v>278</v>
      </c>
      <c r="O75" s="10" t="s">
        <v>279</v>
      </c>
      <c r="P75" s="6" t="s">
        <v>83</v>
      </c>
      <c r="Q75" s="11">
        <v>30</v>
      </c>
      <c r="R75" s="12">
        <v>250000</v>
      </c>
      <c r="S75" s="12">
        <v>147000</v>
      </c>
      <c r="T75" s="12">
        <f t="shared" si="1"/>
        <v>4410000</v>
      </c>
      <c r="U75" s="13">
        <v>45975</v>
      </c>
      <c r="V75" s="8"/>
      <c r="W75" s="15" t="s">
        <v>19</v>
      </c>
    </row>
    <row r="76" spans="4:23" ht="36" x14ac:dyDescent="0.25">
      <c r="D76" s="5">
        <v>68</v>
      </c>
      <c r="E76" s="6" t="s">
        <v>36</v>
      </c>
      <c r="F76" s="7"/>
      <c r="G76" s="7"/>
      <c r="H76" s="7"/>
      <c r="I76" s="7" t="s">
        <v>280</v>
      </c>
      <c r="J76" s="7"/>
      <c r="K76" s="7" t="s">
        <v>42</v>
      </c>
      <c r="L76" s="7" t="s">
        <v>78</v>
      </c>
      <c r="M76" s="9" t="s">
        <v>281</v>
      </c>
      <c r="N76" s="7" t="s">
        <v>282</v>
      </c>
      <c r="O76" s="10"/>
      <c r="P76" s="6" t="s">
        <v>83</v>
      </c>
      <c r="Q76" s="11">
        <v>100</v>
      </c>
      <c r="R76" s="12">
        <v>20000</v>
      </c>
      <c r="S76" s="12">
        <v>7890</v>
      </c>
      <c r="T76" s="12">
        <f t="shared" si="1"/>
        <v>789000</v>
      </c>
      <c r="U76" s="13">
        <v>45975</v>
      </c>
      <c r="V76" s="8"/>
      <c r="W76" s="15" t="s">
        <v>19</v>
      </c>
    </row>
    <row r="77" spans="4:23" ht="36" x14ac:dyDescent="0.25">
      <c r="D77" s="5">
        <v>69</v>
      </c>
      <c r="E77" s="6" t="s">
        <v>36</v>
      </c>
      <c r="F77" s="7"/>
      <c r="G77" s="7"/>
      <c r="H77" s="7"/>
      <c r="I77" s="7" t="s">
        <v>283</v>
      </c>
      <c r="J77" s="7"/>
      <c r="K77" s="7" t="s">
        <v>42</v>
      </c>
      <c r="L77" s="7" t="s">
        <v>78</v>
      </c>
      <c r="M77" s="9" t="s">
        <v>284</v>
      </c>
      <c r="N77" s="7" t="s">
        <v>255</v>
      </c>
      <c r="O77" s="10" t="s">
        <v>256</v>
      </c>
      <c r="P77" s="6" t="s">
        <v>83</v>
      </c>
      <c r="Q77" s="11">
        <v>50</v>
      </c>
      <c r="R77" s="12">
        <v>20000</v>
      </c>
      <c r="S77" s="12">
        <v>8499</v>
      </c>
      <c r="T77" s="12">
        <f t="shared" si="1"/>
        <v>424950</v>
      </c>
      <c r="U77" s="13">
        <v>45975</v>
      </c>
      <c r="V77" s="8"/>
      <c r="W77" s="15" t="s">
        <v>19</v>
      </c>
    </row>
    <row r="78" spans="4:23" ht="36" x14ac:dyDescent="0.25">
      <c r="D78" s="5">
        <v>70</v>
      </c>
      <c r="E78" s="6" t="s">
        <v>36</v>
      </c>
      <c r="F78" s="7"/>
      <c r="G78" s="7"/>
      <c r="H78" s="7"/>
      <c r="I78" s="7" t="s">
        <v>110</v>
      </c>
      <c r="J78" s="7"/>
      <c r="K78" s="7" t="s">
        <v>42</v>
      </c>
      <c r="L78" s="8" t="s">
        <v>109</v>
      </c>
      <c r="M78" s="9" t="s">
        <v>111</v>
      </c>
      <c r="N78" s="7" t="s">
        <v>112</v>
      </c>
      <c r="O78" s="10" t="s">
        <v>113</v>
      </c>
      <c r="P78" s="6" t="s">
        <v>83</v>
      </c>
      <c r="Q78" s="11">
        <v>28</v>
      </c>
      <c r="R78" s="12">
        <v>2500000</v>
      </c>
      <c r="S78" s="12">
        <v>1199000</v>
      </c>
      <c r="T78" s="12">
        <f t="shared" si="1"/>
        <v>33572000</v>
      </c>
      <c r="U78" s="13">
        <v>45954</v>
      </c>
      <c r="V78" s="8"/>
      <c r="W78" s="15" t="s">
        <v>62</v>
      </c>
    </row>
    <row r="79" spans="4:23" ht="36" x14ac:dyDescent="0.25">
      <c r="D79" s="5">
        <v>71</v>
      </c>
      <c r="E79" s="6" t="s">
        <v>36</v>
      </c>
      <c r="F79" s="7"/>
      <c r="G79" s="7"/>
      <c r="H79" s="7"/>
      <c r="I79" s="7" t="s">
        <v>152</v>
      </c>
      <c r="J79" s="7"/>
      <c r="K79" s="7" t="s">
        <v>42</v>
      </c>
      <c r="L79" s="8" t="s">
        <v>109</v>
      </c>
      <c r="M79" s="9" t="s">
        <v>151</v>
      </c>
      <c r="N79" s="7" t="s">
        <v>153</v>
      </c>
      <c r="O79" s="10" t="s">
        <v>76</v>
      </c>
      <c r="P79" s="6" t="s">
        <v>83</v>
      </c>
      <c r="Q79" s="11">
        <v>200</v>
      </c>
      <c r="R79" s="12">
        <v>14000</v>
      </c>
      <c r="S79" s="12">
        <v>12880</v>
      </c>
      <c r="T79" s="12">
        <f t="shared" si="1"/>
        <v>2576000</v>
      </c>
      <c r="U79" s="13">
        <v>45979</v>
      </c>
      <c r="V79" s="8"/>
      <c r="W79" s="15" t="s">
        <v>19</v>
      </c>
    </row>
    <row r="80" spans="4:23" ht="36" x14ac:dyDescent="0.25">
      <c r="D80" s="5">
        <v>72</v>
      </c>
      <c r="E80" s="6" t="s">
        <v>36</v>
      </c>
      <c r="F80" s="7"/>
      <c r="G80" s="7"/>
      <c r="H80" s="7"/>
      <c r="I80" s="7" t="s">
        <v>155</v>
      </c>
      <c r="J80" s="7"/>
      <c r="K80" s="7" t="s">
        <v>42</v>
      </c>
      <c r="L80" s="8" t="s">
        <v>109</v>
      </c>
      <c r="M80" s="9" t="s">
        <v>154</v>
      </c>
      <c r="N80" s="7" t="s">
        <v>156</v>
      </c>
      <c r="O80" s="10" t="s">
        <v>157</v>
      </c>
      <c r="P80" s="6" t="s">
        <v>83</v>
      </c>
      <c r="Q80" s="11">
        <v>14</v>
      </c>
      <c r="R80" s="12">
        <v>3500000</v>
      </c>
      <c r="S80" s="12">
        <v>2869999</v>
      </c>
      <c r="T80" s="12">
        <f t="shared" si="1"/>
        <v>40179986</v>
      </c>
      <c r="U80" s="13">
        <v>45988</v>
      </c>
      <c r="V80" s="8"/>
      <c r="W80" s="15" t="s">
        <v>62</v>
      </c>
    </row>
    <row r="81" spans="4:23" ht="36" x14ac:dyDescent="0.25">
      <c r="D81" s="5">
        <v>73</v>
      </c>
      <c r="E81" s="6" t="s">
        <v>36</v>
      </c>
      <c r="F81" s="7"/>
      <c r="G81" s="7"/>
      <c r="H81" s="7"/>
      <c r="I81" s="7" t="s">
        <v>105</v>
      </c>
      <c r="J81" s="7"/>
      <c r="K81" s="7" t="s">
        <v>42</v>
      </c>
      <c r="L81" s="8" t="s">
        <v>109</v>
      </c>
      <c r="M81" s="9" t="s">
        <v>158</v>
      </c>
      <c r="N81" s="7" t="s">
        <v>159</v>
      </c>
      <c r="O81" s="10" t="s">
        <v>160</v>
      </c>
      <c r="P81" s="6" t="s">
        <v>83</v>
      </c>
      <c r="Q81" s="11">
        <v>7</v>
      </c>
      <c r="R81" s="12">
        <v>7500000</v>
      </c>
      <c r="S81" s="12">
        <v>5685000</v>
      </c>
      <c r="T81" s="12">
        <f t="shared" si="1"/>
        <v>39795000</v>
      </c>
      <c r="U81" s="13">
        <v>45988</v>
      </c>
      <c r="V81" s="8"/>
      <c r="W81" s="15" t="s">
        <v>62</v>
      </c>
    </row>
    <row r="82" spans="4:23" ht="36" x14ac:dyDescent="0.25">
      <c r="D82" s="5">
        <v>74</v>
      </c>
      <c r="E82" s="6" t="s">
        <v>36</v>
      </c>
      <c r="F82" s="7"/>
      <c r="G82" s="7"/>
      <c r="H82" s="7"/>
      <c r="I82" s="7" t="s">
        <v>188</v>
      </c>
      <c r="J82" s="7"/>
      <c r="K82" s="7" t="s">
        <v>42</v>
      </c>
      <c r="L82" s="8" t="s">
        <v>109</v>
      </c>
      <c r="M82" s="9" t="s">
        <v>187</v>
      </c>
      <c r="N82" s="7" t="s">
        <v>189</v>
      </c>
      <c r="O82" s="10" t="s">
        <v>190</v>
      </c>
      <c r="P82" s="6" t="s">
        <v>83</v>
      </c>
      <c r="Q82" s="11">
        <v>20</v>
      </c>
      <c r="R82" s="12">
        <v>200000</v>
      </c>
      <c r="S82" s="12">
        <v>111111</v>
      </c>
      <c r="T82" s="12">
        <f t="shared" si="1"/>
        <v>2222220</v>
      </c>
      <c r="U82" s="13">
        <v>46003</v>
      </c>
      <c r="V82" s="8"/>
      <c r="W82" s="15" t="s">
        <v>19</v>
      </c>
    </row>
    <row r="83" spans="4:23" ht="36" x14ac:dyDescent="0.25">
      <c r="D83" s="5">
        <v>75</v>
      </c>
      <c r="E83" s="6" t="s">
        <v>36</v>
      </c>
      <c r="F83" s="7"/>
      <c r="G83" s="7"/>
      <c r="H83" s="7"/>
      <c r="I83" s="7" t="s">
        <v>191</v>
      </c>
      <c r="J83" s="7"/>
      <c r="K83" s="7" t="s">
        <v>42</v>
      </c>
      <c r="L83" s="8" t="s">
        <v>109</v>
      </c>
      <c r="M83" s="9" t="s">
        <v>193</v>
      </c>
      <c r="N83" s="7" t="s">
        <v>156</v>
      </c>
      <c r="O83" s="10" t="s">
        <v>192</v>
      </c>
      <c r="P83" s="6" t="s">
        <v>83</v>
      </c>
      <c r="Q83" s="11">
        <v>4</v>
      </c>
      <c r="R83" s="12">
        <v>13240000</v>
      </c>
      <c r="S83" s="12">
        <v>1655000</v>
      </c>
      <c r="T83" s="12">
        <f t="shared" si="1"/>
        <v>6620000</v>
      </c>
      <c r="U83" s="13">
        <v>46006</v>
      </c>
      <c r="V83" s="8"/>
      <c r="W83" s="15" t="s">
        <v>27</v>
      </c>
    </row>
    <row r="84" spans="4:23" ht="72" x14ac:dyDescent="0.25">
      <c r="D84" s="5">
        <v>76</v>
      </c>
      <c r="E84" s="6" t="s">
        <v>36</v>
      </c>
      <c r="F84" s="7"/>
      <c r="G84" s="7"/>
      <c r="H84" s="7"/>
      <c r="I84" s="7" t="s">
        <v>194</v>
      </c>
      <c r="J84" s="7"/>
      <c r="K84" s="7" t="s">
        <v>42</v>
      </c>
      <c r="L84" s="8" t="s">
        <v>109</v>
      </c>
      <c r="M84" s="9" t="s">
        <v>196</v>
      </c>
      <c r="N84" s="7" t="s">
        <v>203</v>
      </c>
      <c r="O84" s="10" t="s">
        <v>195</v>
      </c>
      <c r="P84" s="6" t="s">
        <v>83</v>
      </c>
      <c r="Q84" s="11">
        <v>4</v>
      </c>
      <c r="R84" s="12">
        <v>1050000</v>
      </c>
      <c r="S84" s="12">
        <v>650000</v>
      </c>
      <c r="T84" s="12">
        <f t="shared" si="1"/>
        <v>2600000</v>
      </c>
      <c r="U84" s="13">
        <v>46006</v>
      </c>
      <c r="V84" s="8"/>
      <c r="W84" s="15" t="s">
        <v>27</v>
      </c>
    </row>
    <row r="85" spans="4:23" ht="36" x14ac:dyDescent="0.25">
      <c r="D85" s="5">
        <v>77</v>
      </c>
      <c r="E85" s="6" t="s">
        <v>36</v>
      </c>
      <c r="F85" s="7"/>
      <c r="G85" s="7"/>
      <c r="H85" s="7"/>
      <c r="I85" s="7" t="s">
        <v>198</v>
      </c>
      <c r="J85" s="7"/>
      <c r="K85" s="7" t="s">
        <v>42</v>
      </c>
      <c r="L85" s="8" t="s">
        <v>109</v>
      </c>
      <c r="M85" s="9" t="s">
        <v>197</v>
      </c>
      <c r="N85" s="7" t="s">
        <v>189</v>
      </c>
      <c r="O85" s="10" t="s">
        <v>199</v>
      </c>
      <c r="P85" s="6" t="s">
        <v>83</v>
      </c>
      <c r="Q85" s="11">
        <v>4</v>
      </c>
      <c r="R85" s="12">
        <v>210000</v>
      </c>
      <c r="S85" s="12">
        <v>124998</v>
      </c>
      <c r="T85" s="12">
        <f t="shared" si="1"/>
        <v>499992</v>
      </c>
      <c r="U85" s="13">
        <v>46010</v>
      </c>
      <c r="V85" s="8"/>
      <c r="W85" s="15" t="s">
        <v>27</v>
      </c>
    </row>
    <row r="86" spans="4:23" ht="36" x14ac:dyDescent="0.25">
      <c r="D86" s="5">
        <v>78</v>
      </c>
      <c r="E86" s="6" t="s">
        <v>36</v>
      </c>
      <c r="F86" s="7"/>
      <c r="G86" s="7"/>
      <c r="H86" s="7"/>
      <c r="I86" s="7" t="s">
        <v>204</v>
      </c>
      <c r="J86" s="7"/>
      <c r="K86" s="7" t="s">
        <v>42</v>
      </c>
      <c r="L86" s="8" t="s">
        <v>109</v>
      </c>
      <c r="M86" s="9" t="s">
        <v>200</v>
      </c>
      <c r="N86" s="7" t="s">
        <v>201</v>
      </c>
      <c r="O86" s="10" t="s">
        <v>202</v>
      </c>
      <c r="P86" s="6" t="s">
        <v>75</v>
      </c>
      <c r="Q86" s="11">
        <v>4</v>
      </c>
      <c r="R86" s="12">
        <v>980000</v>
      </c>
      <c r="S86" s="12">
        <v>538980</v>
      </c>
      <c r="T86" s="12">
        <f t="shared" si="1"/>
        <v>2155920</v>
      </c>
      <c r="U86" s="13">
        <v>46011</v>
      </c>
      <c r="V86" s="8"/>
      <c r="W86" s="15" t="s">
        <v>27</v>
      </c>
    </row>
    <row r="87" spans="4:23" ht="36" x14ac:dyDescent="0.25">
      <c r="D87" s="5">
        <v>79</v>
      </c>
      <c r="E87" s="6" t="s">
        <v>36</v>
      </c>
      <c r="F87" s="7"/>
      <c r="G87" s="7"/>
      <c r="H87" s="7"/>
      <c r="I87" s="7" t="s">
        <v>206</v>
      </c>
      <c r="J87" s="7"/>
      <c r="K87" s="7" t="s">
        <v>42</v>
      </c>
      <c r="L87" s="8" t="s">
        <v>109</v>
      </c>
      <c r="M87" s="9" t="s">
        <v>205</v>
      </c>
      <c r="N87" s="7" t="s">
        <v>207</v>
      </c>
      <c r="O87" s="10" t="s">
        <v>208</v>
      </c>
      <c r="P87" s="6" t="s">
        <v>83</v>
      </c>
      <c r="Q87" s="11">
        <v>1</v>
      </c>
      <c r="R87" s="12">
        <v>3000000</v>
      </c>
      <c r="S87" s="12">
        <v>1200000</v>
      </c>
      <c r="T87" s="12">
        <f t="shared" si="1"/>
        <v>1200000</v>
      </c>
      <c r="U87" s="13">
        <v>46016</v>
      </c>
      <c r="V87" s="8"/>
      <c r="W87" s="15" t="s">
        <v>19</v>
      </c>
    </row>
    <row r="88" spans="4:23" ht="36" x14ac:dyDescent="0.25">
      <c r="D88" s="5">
        <v>80</v>
      </c>
      <c r="E88" s="6" t="s">
        <v>36</v>
      </c>
      <c r="F88" s="7"/>
      <c r="G88" s="7"/>
      <c r="H88" s="7"/>
      <c r="I88" s="7" t="s">
        <v>162</v>
      </c>
      <c r="J88" s="7"/>
      <c r="K88" s="7" t="s">
        <v>42</v>
      </c>
      <c r="L88" s="8" t="s">
        <v>109</v>
      </c>
      <c r="M88" s="9" t="s">
        <v>161</v>
      </c>
      <c r="N88" s="7" t="s">
        <v>163</v>
      </c>
      <c r="O88" s="10" t="s">
        <v>164</v>
      </c>
      <c r="P88" s="6" t="s">
        <v>141</v>
      </c>
      <c r="Q88" s="11">
        <v>60</v>
      </c>
      <c r="R88" s="12">
        <v>100000</v>
      </c>
      <c r="S88" s="12">
        <v>95000</v>
      </c>
      <c r="T88" s="12">
        <f t="shared" si="1"/>
        <v>5700000</v>
      </c>
      <c r="U88" s="13">
        <v>45978</v>
      </c>
      <c r="V88" s="8"/>
      <c r="W88" s="15" t="s">
        <v>19</v>
      </c>
    </row>
    <row r="89" spans="4:23" ht="36" x14ac:dyDescent="0.25">
      <c r="D89" s="5">
        <v>81</v>
      </c>
      <c r="E89" s="6" t="s">
        <v>36</v>
      </c>
      <c r="F89" s="7"/>
      <c r="G89" s="7"/>
      <c r="H89" s="7"/>
      <c r="I89" s="7" t="s">
        <v>166</v>
      </c>
      <c r="J89" s="7"/>
      <c r="K89" s="7" t="s">
        <v>42</v>
      </c>
      <c r="L89" s="8" t="s">
        <v>109</v>
      </c>
      <c r="M89" s="9" t="s">
        <v>165</v>
      </c>
      <c r="N89" s="7" t="s">
        <v>167</v>
      </c>
      <c r="O89" s="10" t="s">
        <v>168</v>
      </c>
      <c r="P89" s="6" t="s">
        <v>141</v>
      </c>
      <c r="Q89" s="11">
        <v>1</v>
      </c>
      <c r="R89" s="12">
        <v>18500000</v>
      </c>
      <c r="S89" s="12">
        <v>18500000</v>
      </c>
      <c r="T89" s="12">
        <f t="shared" si="1"/>
        <v>18500000</v>
      </c>
      <c r="U89" s="13">
        <v>45981</v>
      </c>
      <c r="V89" s="8"/>
      <c r="W89" s="15" t="s">
        <v>19</v>
      </c>
    </row>
    <row r="90" spans="4:23" ht="54" x14ac:dyDescent="0.25">
      <c r="D90" s="5">
        <v>82</v>
      </c>
      <c r="E90" s="6" t="s">
        <v>36</v>
      </c>
      <c r="F90" s="7"/>
      <c r="G90" s="7"/>
      <c r="H90" s="7"/>
      <c r="I90" s="7" t="s">
        <v>210</v>
      </c>
      <c r="J90" s="7"/>
      <c r="K90" s="7" t="s">
        <v>42</v>
      </c>
      <c r="L90" s="8" t="s">
        <v>109</v>
      </c>
      <c r="M90" s="9" t="s">
        <v>209</v>
      </c>
      <c r="N90" s="7" t="s">
        <v>211</v>
      </c>
      <c r="O90" s="10" t="s">
        <v>212</v>
      </c>
      <c r="P90" s="6" t="s">
        <v>141</v>
      </c>
      <c r="Q90" s="11">
        <v>1</v>
      </c>
      <c r="R90" s="12">
        <v>20590000</v>
      </c>
      <c r="S90" s="12">
        <v>20000000</v>
      </c>
      <c r="T90" s="12">
        <f t="shared" si="1"/>
        <v>20000000</v>
      </c>
      <c r="U90" s="13">
        <v>46014</v>
      </c>
      <c r="V90" s="8"/>
      <c r="W90" s="15" t="s">
        <v>19</v>
      </c>
    </row>
    <row r="91" spans="4:23" ht="36" x14ac:dyDescent="0.25">
      <c r="D91" s="5">
        <v>83</v>
      </c>
      <c r="E91" s="6" t="s">
        <v>36</v>
      </c>
      <c r="F91" s="7"/>
      <c r="G91" s="7"/>
      <c r="H91" s="7"/>
      <c r="I91" s="7" t="s">
        <v>214</v>
      </c>
      <c r="J91" s="7"/>
      <c r="K91" s="7" t="s">
        <v>42</v>
      </c>
      <c r="L91" s="8" t="s">
        <v>109</v>
      </c>
      <c r="M91" s="9" t="s">
        <v>213</v>
      </c>
      <c r="N91" s="7" t="s">
        <v>215</v>
      </c>
      <c r="O91" s="10" t="s">
        <v>216</v>
      </c>
      <c r="P91" s="6" t="s">
        <v>83</v>
      </c>
      <c r="Q91" s="11">
        <v>4</v>
      </c>
      <c r="R91" s="12">
        <v>1500000</v>
      </c>
      <c r="S91" s="12">
        <v>1500000</v>
      </c>
      <c r="T91" s="12">
        <f t="shared" si="1"/>
        <v>6000000</v>
      </c>
      <c r="U91" s="13">
        <v>46015</v>
      </c>
      <c r="V91" s="8"/>
      <c r="W91" s="15" t="s">
        <v>27</v>
      </c>
    </row>
    <row r="92" spans="4:23" ht="54" x14ac:dyDescent="0.25">
      <c r="D92" s="5">
        <v>84</v>
      </c>
      <c r="E92" s="6" t="s">
        <v>36</v>
      </c>
      <c r="F92" s="7"/>
      <c r="G92" s="7"/>
      <c r="H92" s="7"/>
      <c r="I92" s="7" t="s">
        <v>210</v>
      </c>
      <c r="J92" s="7"/>
      <c r="K92" s="7" t="s">
        <v>42</v>
      </c>
      <c r="L92" s="8" t="s">
        <v>109</v>
      </c>
      <c r="M92" s="9" t="s">
        <v>217</v>
      </c>
      <c r="N92" s="7" t="s">
        <v>211</v>
      </c>
      <c r="O92" s="10" t="s">
        <v>212</v>
      </c>
      <c r="P92" s="6" t="s">
        <v>141</v>
      </c>
      <c r="Q92" s="11">
        <v>1</v>
      </c>
      <c r="R92" s="12">
        <v>20590000</v>
      </c>
      <c r="S92" s="12">
        <v>20590000</v>
      </c>
      <c r="T92" s="12">
        <f t="shared" si="1"/>
        <v>20590000</v>
      </c>
      <c r="U92" s="13">
        <v>46017</v>
      </c>
      <c r="V92" s="8"/>
      <c r="W92" s="15" t="s">
        <v>19</v>
      </c>
    </row>
    <row r="93" spans="4:23" ht="36" x14ac:dyDescent="0.25">
      <c r="D93" s="5">
        <v>85</v>
      </c>
      <c r="E93" s="6" t="s">
        <v>36</v>
      </c>
      <c r="F93" s="7"/>
      <c r="G93" s="7"/>
      <c r="H93" s="7"/>
      <c r="I93" s="7" t="s">
        <v>118</v>
      </c>
      <c r="J93" s="7"/>
      <c r="K93" s="7" t="s">
        <v>42</v>
      </c>
      <c r="L93" s="8" t="s">
        <v>117</v>
      </c>
      <c r="M93" s="9" t="s">
        <v>114</v>
      </c>
      <c r="N93" s="7" t="s">
        <v>115</v>
      </c>
      <c r="O93" s="10" t="s">
        <v>116</v>
      </c>
      <c r="P93" s="8" t="s">
        <v>88</v>
      </c>
      <c r="Q93" s="11">
        <v>100</v>
      </c>
      <c r="R93" s="12"/>
      <c r="S93" s="12">
        <v>118000</v>
      </c>
      <c r="T93" s="12">
        <f t="shared" si="1"/>
        <v>11800000</v>
      </c>
      <c r="U93" s="13">
        <v>45932</v>
      </c>
      <c r="V93" s="8"/>
      <c r="W93" s="14" t="s">
        <v>62</v>
      </c>
    </row>
    <row r="94" spans="4:23" ht="54" x14ac:dyDescent="0.25">
      <c r="D94" s="5">
        <v>86</v>
      </c>
      <c r="E94" s="6" t="s">
        <v>36</v>
      </c>
      <c r="F94" s="7"/>
      <c r="G94" s="7"/>
      <c r="H94" s="7"/>
      <c r="I94" s="7" t="s">
        <v>118</v>
      </c>
      <c r="J94" s="7"/>
      <c r="K94" s="7" t="s">
        <v>45</v>
      </c>
      <c r="L94" s="8" t="s">
        <v>117</v>
      </c>
      <c r="M94" s="9" t="s">
        <v>119</v>
      </c>
      <c r="N94" s="7" t="s">
        <v>120</v>
      </c>
      <c r="O94" s="10" t="s">
        <v>122</v>
      </c>
      <c r="P94" s="8" t="s">
        <v>88</v>
      </c>
      <c r="Q94" s="11">
        <v>60</v>
      </c>
      <c r="R94" s="12"/>
      <c r="S94" s="12">
        <v>122222</v>
      </c>
      <c r="T94" s="12">
        <f t="shared" si="1"/>
        <v>7333320</v>
      </c>
      <c r="U94" s="13">
        <v>45957</v>
      </c>
      <c r="V94" s="8"/>
      <c r="W94" s="14" t="s">
        <v>121</v>
      </c>
    </row>
    <row r="95" spans="4:23" ht="54" x14ac:dyDescent="0.25">
      <c r="D95" s="5">
        <v>87</v>
      </c>
      <c r="E95" s="6" t="s">
        <v>36</v>
      </c>
      <c r="F95" s="7"/>
      <c r="G95" s="7"/>
      <c r="H95" s="7"/>
      <c r="I95" s="7" t="s">
        <v>133</v>
      </c>
      <c r="J95" s="7"/>
      <c r="K95" s="7" t="s">
        <v>42</v>
      </c>
      <c r="L95" s="8" t="s">
        <v>117</v>
      </c>
      <c r="M95" s="9" t="s">
        <v>132</v>
      </c>
      <c r="N95" s="7" t="s">
        <v>135</v>
      </c>
      <c r="O95" s="10" t="s">
        <v>136</v>
      </c>
      <c r="P95" s="8" t="s">
        <v>134</v>
      </c>
      <c r="Q95" s="11">
        <v>156</v>
      </c>
      <c r="R95" s="12"/>
      <c r="S95" s="12">
        <v>157251</v>
      </c>
      <c r="T95" s="12">
        <f t="shared" si="1"/>
        <v>24531156</v>
      </c>
      <c r="U95" s="13">
        <v>45964</v>
      </c>
      <c r="V95" s="8"/>
      <c r="W95" s="15" t="s">
        <v>62</v>
      </c>
    </row>
    <row r="96" spans="4:23" ht="54" x14ac:dyDescent="0.25">
      <c r="D96" s="5">
        <v>88</v>
      </c>
      <c r="E96" s="6" t="s">
        <v>36</v>
      </c>
      <c r="F96" s="7"/>
      <c r="G96" s="7"/>
      <c r="H96" s="7"/>
      <c r="I96" s="7" t="s">
        <v>138</v>
      </c>
      <c r="J96" s="7"/>
      <c r="K96" s="7" t="s">
        <v>42</v>
      </c>
      <c r="L96" s="8" t="s">
        <v>117</v>
      </c>
      <c r="M96" s="9" t="s">
        <v>137</v>
      </c>
      <c r="N96" s="7" t="s">
        <v>115</v>
      </c>
      <c r="O96" s="10" t="s">
        <v>116</v>
      </c>
      <c r="P96" s="8" t="s">
        <v>88</v>
      </c>
      <c r="Q96" s="11">
        <v>252</v>
      </c>
      <c r="R96" s="12"/>
      <c r="S96" s="12">
        <v>150000</v>
      </c>
      <c r="T96" s="12">
        <f t="shared" si="1"/>
        <v>37800000</v>
      </c>
      <c r="U96" s="13">
        <v>45973</v>
      </c>
      <c r="V96" s="8"/>
      <c r="W96" s="14" t="s">
        <v>62</v>
      </c>
    </row>
    <row r="97" spans="4:23" ht="54" x14ac:dyDescent="0.25">
      <c r="D97" s="5">
        <v>89</v>
      </c>
      <c r="E97" s="6" t="s">
        <v>36</v>
      </c>
      <c r="F97" s="7"/>
      <c r="G97" s="7"/>
      <c r="H97" s="7"/>
      <c r="I97" s="7" t="s">
        <v>140</v>
      </c>
      <c r="J97" s="7"/>
      <c r="K97" s="7" t="s">
        <v>42</v>
      </c>
      <c r="L97" s="8" t="s">
        <v>117</v>
      </c>
      <c r="M97" s="9" t="s">
        <v>139</v>
      </c>
      <c r="N97" s="7" t="s">
        <v>115</v>
      </c>
      <c r="O97" s="10" t="s">
        <v>116</v>
      </c>
      <c r="P97" s="8" t="s">
        <v>141</v>
      </c>
      <c r="Q97" s="11">
        <v>252</v>
      </c>
      <c r="R97" s="12"/>
      <c r="S97" s="12">
        <v>55000</v>
      </c>
      <c r="T97" s="12">
        <f t="shared" si="1"/>
        <v>13860000</v>
      </c>
      <c r="U97" s="13">
        <v>45973</v>
      </c>
      <c r="V97" s="8"/>
      <c r="W97" s="14" t="s">
        <v>62</v>
      </c>
    </row>
    <row r="98" spans="4:23" ht="36" x14ac:dyDescent="0.25">
      <c r="D98" s="5">
        <v>90</v>
      </c>
      <c r="E98" s="6" t="s">
        <v>36</v>
      </c>
      <c r="F98" s="7"/>
      <c r="G98" s="7"/>
      <c r="H98" s="7"/>
      <c r="I98" s="7" t="s">
        <v>145</v>
      </c>
      <c r="J98" s="7"/>
      <c r="K98" s="7" t="s">
        <v>42</v>
      </c>
      <c r="L98" s="8" t="s">
        <v>117</v>
      </c>
      <c r="M98" s="9" t="s">
        <v>142</v>
      </c>
      <c r="N98" s="7" t="s">
        <v>143</v>
      </c>
      <c r="O98" s="10" t="s">
        <v>144</v>
      </c>
      <c r="P98" s="6" t="s">
        <v>83</v>
      </c>
      <c r="Q98" s="11">
        <v>7</v>
      </c>
      <c r="R98" s="12"/>
      <c r="S98" s="12">
        <v>8478000</v>
      </c>
      <c r="T98" s="12">
        <f t="shared" si="1"/>
        <v>59346000</v>
      </c>
      <c r="U98" s="13">
        <v>45988</v>
      </c>
      <c r="V98" s="8"/>
      <c r="W98" s="15" t="s">
        <v>62</v>
      </c>
    </row>
    <row r="99" spans="4:23" ht="36" x14ac:dyDescent="0.25">
      <c r="D99" s="5">
        <v>91</v>
      </c>
      <c r="E99" s="6" t="s">
        <v>36</v>
      </c>
      <c r="F99" s="7"/>
      <c r="G99" s="7"/>
      <c r="H99" s="7"/>
      <c r="I99" s="7" t="s">
        <v>147</v>
      </c>
      <c r="J99" s="7"/>
      <c r="K99" s="7" t="s">
        <v>42</v>
      </c>
      <c r="L99" s="8" t="s">
        <v>117</v>
      </c>
      <c r="M99" s="9" t="s">
        <v>146</v>
      </c>
      <c r="N99" s="7" t="s">
        <v>149</v>
      </c>
      <c r="O99" s="10" t="s">
        <v>150</v>
      </c>
      <c r="P99" s="8" t="s">
        <v>148</v>
      </c>
      <c r="Q99" s="11">
        <v>77</v>
      </c>
      <c r="R99" s="12"/>
      <c r="S99" s="12">
        <v>179000</v>
      </c>
      <c r="T99" s="12">
        <f t="shared" si="1"/>
        <v>13783000</v>
      </c>
      <c r="U99" s="13">
        <v>45989</v>
      </c>
      <c r="V99" s="8"/>
      <c r="W99" s="15" t="s">
        <v>62</v>
      </c>
    </row>
    <row r="100" spans="4:23" ht="36" x14ac:dyDescent="0.25">
      <c r="D100" s="5">
        <v>92</v>
      </c>
      <c r="E100" s="6" t="s">
        <v>36</v>
      </c>
      <c r="F100" s="7"/>
      <c r="G100" s="7"/>
      <c r="H100" s="7"/>
      <c r="I100" s="7" t="s">
        <v>170</v>
      </c>
      <c r="J100" s="7"/>
      <c r="K100" s="7" t="s">
        <v>42</v>
      </c>
      <c r="L100" s="8" t="s">
        <v>117</v>
      </c>
      <c r="M100" s="9" t="s">
        <v>171</v>
      </c>
      <c r="N100" s="7" t="s">
        <v>169</v>
      </c>
      <c r="O100" s="10" t="s">
        <v>172</v>
      </c>
      <c r="P100" s="6" t="s">
        <v>83</v>
      </c>
      <c r="Q100" s="11">
        <v>25</v>
      </c>
      <c r="R100" s="12"/>
      <c r="S100" s="12">
        <v>2150000</v>
      </c>
      <c r="T100" s="12">
        <f t="shared" si="1"/>
        <v>53750000</v>
      </c>
      <c r="U100" s="13">
        <v>45989</v>
      </c>
      <c r="V100" s="8"/>
      <c r="W100" s="15" t="s">
        <v>19</v>
      </c>
    </row>
    <row r="101" spans="4:23" ht="36" x14ac:dyDescent="0.25">
      <c r="D101" s="5">
        <v>93</v>
      </c>
      <c r="E101" s="6" t="s">
        <v>36</v>
      </c>
      <c r="F101" s="7"/>
      <c r="G101" s="7"/>
      <c r="H101" s="7"/>
      <c r="I101" s="7" t="s">
        <v>147</v>
      </c>
      <c r="J101" s="7"/>
      <c r="K101" s="7" t="s">
        <v>42</v>
      </c>
      <c r="L101" s="8" t="s">
        <v>117</v>
      </c>
      <c r="M101" s="9" t="s">
        <v>173</v>
      </c>
      <c r="N101" s="7" t="s">
        <v>149</v>
      </c>
      <c r="O101" s="10" t="s">
        <v>150</v>
      </c>
      <c r="P101" s="8" t="s">
        <v>148</v>
      </c>
      <c r="Q101" s="11">
        <v>14</v>
      </c>
      <c r="R101" s="12"/>
      <c r="S101" s="12">
        <v>239900</v>
      </c>
      <c r="T101" s="12">
        <f t="shared" si="1"/>
        <v>3358600</v>
      </c>
      <c r="U101" s="13">
        <v>45989</v>
      </c>
      <c r="V101" s="8"/>
      <c r="W101" s="15" t="s">
        <v>62</v>
      </c>
    </row>
    <row r="102" spans="4:23" ht="36" x14ac:dyDescent="0.25">
      <c r="D102" s="5">
        <v>94</v>
      </c>
      <c r="E102" s="6" t="s">
        <v>36</v>
      </c>
      <c r="F102" s="7"/>
      <c r="G102" s="7"/>
      <c r="H102" s="7"/>
      <c r="I102" s="7" t="s">
        <v>110</v>
      </c>
      <c r="J102" s="7"/>
      <c r="K102" s="7" t="s">
        <v>42</v>
      </c>
      <c r="L102" s="8" t="s">
        <v>117</v>
      </c>
      <c r="M102" s="9" t="s">
        <v>174</v>
      </c>
      <c r="N102" s="7" t="s">
        <v>175</v>
      </c>
      <c r="O102" s="10" t="s">
        <v>176</v>
      </c>
      <c r="P102" s="6" t="s">
        <v>83</v>
      </c>
      <c r="Q102" s="11">
        <v>14</v>
      </c>
      <c r="R102" s="12"/>
      <c r="S102" s="12">
        <v>3480000</v>
      </c>
      <c r="T102" s="12">
        <f t="shared" si="1"/>
        <v>48720000</v>
      </c>
      <c r="U102" s="13">
        <v>45992</v>
      </c>
      <c r="V102" s="8"/>
      <c r="W102" s="15" t="s">
        <v>62</v>
      </c>
    </row>
    <row r="103" spans="4:23" ht="36" x14ac:dyDescent="0.25">
      <c r="D103" s="5">
        <v>95</v>
      </c>
      <c r="E103" s="6" t="s">
        <v>36</v>
      </c>
      <c r="F103" s="7"/>
      <c r="G103" s="7"/>
      <c r="H103" s="7"/>
      <c r="I103" s="7" t="s">
        <v>147</v>
      </c>
      <c r="J103" s="7"/>
      <c r="K103" s="7" t="s">
        <v>42</v>
      </c>
      <c r="L103" s="8" t="s">
        <v>117</v>
      </c>
      <c r="M103" s="9" t="s">
        <v>177</v>
      </c>
      <c r="N103" s="7" t="s">
        <v>149</v>
      </c>
      <c r="O103" s="10" t="s">
        <v>150</v>
      </c>
      <c r="P103" s="8" t="s">
        <v>148</v>
      </c>
      <c r="Q103" s="11">
        <v>33</v>
      </c>
      <c r="R103" s="12"/>
      <c r="S103" s="12">
        <v>479500</v>
      </c>
      <c r="T103" s="12">
        <f t="shared" si="1"/>
        <v>15823500</v>
      </c>
      <c r="U103" s="13">
        <v>45994</v>
      </c>
      <c r="V103" s="8"/>
      <c r="W103" s="15" t="s">
        <v>62</v>
      </c>
    </row>
    <row r="104" spans="4:23" ht="36" x14ac:dyDescent="0.25">
      <c r="D104" s="5">
        <v>96</v>
      </c>
      <c r="E104" s="6" t="s">
        <v>36</v>
      </c>
      <c r="F104" s="7"/>
      <c r="G104" s="7"/>
      <c r="H104" s="7"/>
      <c r="I104" s="7" t="s">
        <v>178</v>
      </c>
      <c r="J104" s="7"/>
      <c r="K104" s="7" t="s">
        <v>42</v>
      </c>
      <c r="L104" s="8" t="s">
        <v>117</v>
      </c>
      <c r="M104" s="9" t="s">
        <v>179</v>
      </c>
      <c r="N104" s="7" t="s">
        <v>143</v>
      </c>
      <c r="O104" s="10" t="s">
        <v>144</v>
      </c>
      <c r="P104" s="6" t="s">
        <v>83</v>
      </c>
      <c r="Q104" s="11">
        <v>34</v>
      </c>
      <c r="R104" s="12"/>
      <c r="S104" s="12">
        <v>34900000</v>
      </c>
      <c r="T104" s="12">
        <f t="shared" si="1"/>
        <v>1186600000</v>
      </c>
      <c r="U104" s="13">
        <v>46006</v>
      </c>
      <c r="V104" s="8"/>
      <c r="W104" s="15" t="s">
        <v>27</v>
      </c>
    </row>
    <row r="105" spans="4:23" ht="36" x14ac:dyDescent="0.25">
      <c r="D105" s="5">
        <v>97</v>
      </c>
      <c r="E105" s="6" t="s">
        <v>36</v>
      </c>
      <c r="F105" s="7"/>
      <c r="G105" s="7"/>
      <c r="H105" s="7"/>
      <c r="I105" s="7" t="s">
        <v>130</v>
      </c>
      <c r="J105" s="7"/>
      <c r="K105" s="7" t="s">
        <v>42</v>
      </c>
      <c r="L105" s="8" t="s">
        <v>117</v>
      </c>
      <c r="M105" s="9" t="s">
        <v>180</v>
      </c>
      <c r="N105" s="7" t="s">
        <v>181</v>
      </c>
      <c r="O105" s="10" t="s">
        <v>116</v>
      </c>
      <c r="P105" s="8" t="s">
        <v>141</v>
      </c>
      <c r="Q105" s="11">
        <v>2300</v>
      </c>
      <c r="R105" s="12"/>
      <c r="S105" s="12">
        <v>64000</v>
      </c>
      <c r="T105" s="12">
        <f t="shared" si="1"/>
        <v>147200000</v>
      </c>
      <c r="U105" s="13">
        <v>46008</v>
      </c>
      <c r="V105" s="8"/>
      <c r="W105" s="15" t="s">
        <v>62</v>
      </c>
    </row>
    <row r="106" spans="4:23" ht="36" x14ac:dyDescent="0.25">
      <c r="D106" s="5">
        <v>98</v>
      </c>
      <c r="E106" s="6" t="s">
        <v>36</v>
      </c>
      <c r="F106" s="7"/>
      <c r="G106" s="7"/>
      <c r="H106" s="7"/>
      <c r="I106" s="7" t="s">
        <v>130</v>
      </c>
      <c r="J106" s="7"/>
      <c r="K106" s="7" t="s">
        <v>42</v>
      </c>
      <c r="L106" s="8" t="s">
        <v>117</v>
      </c>
      <c r="M106" s="9" t="s">
        <v>182</v>
      </c>
      <c r="N106" s="7" t="s">
        <v>183</v>
      </c>
      <c r="O106" s="10" t="s">
        <v>184</v>
      </c>
      <c r="P106" s="8" t="s">
        <v>141</v>
      </c>
      <c r="Q106" s="11">
        <v>140</v>
      </c>
      <c r="R106" s="12"/>
      <c r="S106" s="12">
        <v>124992</v>
      </c>
      <c r="T106" s="12">
        <f t="shared" si="1"/>
        <v>17498880</v>
      </c>
      <c r="U106" s="13">
        <v>46009</v>
      </c>
      <c r="V106" s="8"/>
      <c r="W106" s="15" t="s">
        <v>62</v>
      </c>
    </row>
    <row r="107" spans="4:23" ht="36" x14ac:dyDescent="0.25">
      <c r="D107" s="5">
        <v>99</v>
      </c>
      <c r="E107" s="6" t="s">
        <v>36</v>
      </c>
      <c r="F107" s="7"/>
      <c r="G107" s="7"/>
      <c r="H107" s="7"/>
      <c r="I107" s="7" t="s">
        <v>185</v>
      </c>
      <c r="J107" s="7"/>
      <c r="K107" s="7" t="s">
        <v>42</v>
      </c>
      <c r="L107" s="8" t="s">
        <v>117</v>
      </c>
      <c r="M107" s="9" t="s">
        <v>186</v>
      </c>
      <c r="N107" s="7" t="s">
        <v>181</v>
      </c>
      <c r="O107" s="10" t="s">
        <v>116</v>
      </c>
      <c r="P107" s="8" t="s">
        <v>141</v>
      </c>
      <c r="Q107" s="11">
        <v>630</v>
      </c>
      <c r="R107" s="12"/>
      <c r="S107" s="12">
        <v>144444</v>
      </c>
      <c r="T107" s="12">
        <f t="shared" si="1"/>
        <v>90999720</v>
      </c>
      <c r="U107" s="13">
        <v>46013</v>
      </c>
      <c r="V107" s="8"/>
      <c r="W107" s="15" t="s">
        <v>62</v>
      </c>
    </row>
    <row r="108" spans="4:23" ht="36" x14ac:dyDescent="0.25">
      <c r="D108" s="5">
        <v>100</v>
      </c>
      <c r="E108" s="6" t="s">
        <v>36</v>
      </c>
      <c r="F108" s="7"/>
      <c r="G108" s="7"/>
      <c r="H108" s="7"/>
      <c r="I108" s="7" t="s">
        <v>285</v>
      </c>
      <c r="J108" s="7"/>
      <c r="K108" s="7" t="s">
        <v>42</v>
      </c>
      <c r="L108" s="7" t="s">
        <v>78</v>
      </c>
      <c r="M108" s="9" t="s">
        <v>361</v>
      </c>
      <c r="N108" s="7" t="s">
        <v>362</v>
      </c>
      <c r="O108" s="10" t="s">
        <v>363</v>
      </c>
      <c r="P108" s="8" t="s">
        <v>364</v>
      </c>
      <c r="Q108" s="11">
        <v>200</v>
      </c>
      <c r="R108" s="12">
        <v>35000</v>
      </c>
      <c r="S108" s="12">
        <v>23456</v>
      </c>
      <c r="T108" s="12">
        <f t="shared" ref="T108:T153" si="2">+S108*Q108</f>
        <v>4691200</v>
      </c>
      <c r="U108" s="13">
        <v>45975</v>
      </c>
      <c r="V108" s="8"/>
      <c r="W108" s="15" t="s">
        <v>19</v>
      </c>
    </row>
    <row r="109" spans="4:23" ht="54" x14ac:dyDescent="0.25">
      <c r="D109" s="5">
        <v>101</v>
      </c>
      <c r="E109" s="6" t="s">
        <v>36</v>
      </c>
      <c r="F109" s="7"/>
      <c r="G109" s="7"/>
      <c r="H109" s="7"/>
      <c r="I109" s="7" t="s">
        <v>365</v>
      </c>
      <c r="J109" s="7"/>
      <c r="K109" s="7" t="s">
        <v>42</v>
      </c>
      <c r="L109" s="7" t="s">
        <v>78</v>
      </c>
      <c r="M109" s="9" t="s">
        <v>366</v>
      </c>
      <c r="N109" s="7" t="s">
        <v>367</v>
      </c>
      <c r="O109" s="10" t="s">
        <v>369</v>
      </c>
      <c r="P109" s="8" t="s">
        <v>368</v>
      </c>
      <c r="Q109" s="11">
        <v>300</v>
      </c>
      <c r="R109" s="12">
        <v>20000</v>
      </c>
      <c r="S109" s="12">
        <v>13999</v>
      </c>
      <c r="T109" s="12">
        <f t="shared" si="2"/>
        <v>4199700</v>
      </c>
      <c r="U109" s="13">
        <v>45978</v>
      </c>
      <c r="V109" s="8"/>
      <c r="W109" s="15" t="s">
        <v>19</v>
      </c>
    </row>
    <row r="110" spans="4:23" ht="36" x14ac:dyDescent="0.25">
      <c r="D110" s="5">
        <v>102</v>
      </c>
      <c r="E110" s="6" t="s">
        <v>36</v>
      </c>
      <c r="F110" s="7"/>
      <c r="G110" s="7"/>
      <c r="H110" s="7"/>
      <c r="I110" s="7" t="s">
        <v>370</v>
      </c>
      <c r="J110" s="7"/>
      <c r="K110" s="7" t="s">
        <v>42</v>
      </c>
      <c r="L110" s="7" t="s">
        <v>78</v>
      </c>
      <c r="M110" s="9" t="s">
        <v>371</v>
      </c>
      <c r="N110" s="7" t="s">
        <v>372</v>
      </c>
      <c r="O110" s="10" t="s">
        <v>373</v>
      </c>
      <c r="P110" s="6" t="s">
        <v>83</v>
      </c>
      <c r="Q110" s="11">
        <v>16</v>
      </c>
      <c r="R110" s="12">
        <v>1850000</v>
      </c>
      <c r="S110" s="12">
        <v>1480000.01</v>
      </c>
      <c r="T110" s="12">
        <f t="shared" si="2"/>
        <v>23680000.16</v>
      </c>
      <c r="U110" s="13">
        <v>45978</v>
      </c>
      <c r="V110" s="8"/>
      <c r="W110" s="15" t="s">
        <v>19</v>
      </c>
    </row>
    <row r="111" spans="4:23" ht="36" x14ac:dyDescent="0.25">
      <c r="D111" s="5">
        <v>103</v>
      </c>
      <c r="E111" s="6" t="s">
        <v>36</v>
      </c>
      <c r="F111" s="7"/>
      <c r="G111" s="7"/>
      <c r="H111" s="7"/>
      <c r="I111" s="7" t="s">
        <v>374</v>
      </c>
      <c r="J111" s="7"/>
      <c r="K111" s="7" t="s">
        <v>42</v>
      </c>
      <c r="L111" s="7" t="s">
        <v>78</v>
      </c>
      <c r="M111" s="9" t="s">
        <v>375</v>
      </c>
      <c r="N111" s="7" t="s">
        <v>135</v>
      </c>
      <c r="O111" s="10" t="s">
        <v>136</v>
      </c>
      <c r="P111" s="8" t="s">
        <v>148</v>
      </c>
      <c r="Q111" s="11">
        <v>1</v>
      </c>
      <c r="R111" s="12">
        <v>58000000</v>
      </c>
      <c r="S111" s="12">
        <v>44880000</v>
      </c>
      <c r="T111" s="12">
        <f t="shared" si="2"/>
        <v>44880000</v>
      </c>
      <c r="U111" s="13">
        <v>45980</v>
      </c>
      <c r="V111" s="8"/>
      <c r="W111" s="15" t="s">
        <v>19</v>
      </c>
    </row>
    <row r="112" spans="4:23" ht="54" x14ac:dyDescent="0.25">
      <c r="D112" s="5">
        <v>104</v>
      </c>
      <c r="E112" s="6" t="s">
        <v>36</v>
      </c>
      <c r="F112" s="7"/>
      <c r="G112" s="7"/>
      <c r="H112" s="7"/>
      <c r="I112" s="7" t="s">
        <v>237</v>
      </c>
      <c r="J112" s="7"/>
      <c r="K112" s="7" t="s">
        <v>42</v>
      </c>
      <c r="L112" s="7" t="s">
        <v>78</v>
      </c>
      <c r="M112" s="9" t="s">
        <v>376</v>
      </c>
      <c r="N112" s="7" t="s">
        <v>239</v>
      </c>
      <c r="O112" s="10" t="s">
        <v>240</v>
      </c>
      <c r="P112" s="8" t="s">
        <v>141</v>
      </c>
      <c r="Q112" s="11">
        <v>11</v>
      </c>
      <c r="R112" s="12">
        <v>513000</v>
      </c>
      <c r="S112" s="12">
        <v>412000</v>
      </c>
      <c r="T112" s="12">
        <f t="shared" si="2"/>
        <v>4532000</v>
      </c>
      <c r="U112" s="13">
        <v>45987</v>
      </c>
      <c r="V112" s="8"/>
      <c r="W112" s="15" t="s">
        <v>27</v>
      </c>
    </row>
    <row r="113" spans="4:23" ht="36" x14ac:dyDescent="0.25">
      <c r="D113" s="5">
        <v>105</v>
      </c>
      <c r="E113" s="6" t="s">
        <v>36</v>
      </c>
      <c r="F113" s="7"/>
      <c r="G113" s="7"/>
      <c r="H113" s="7"/>
      <c r="I113" s="7" t="s">
        <v>152</v>
      </c>
      <c r="J113" s="7"/>
      <c r="K113" s="7" t="s">
        <v>42</v>
      </c>
      <c r="L113" s="7" t="s">
        <v>78</v>
      </c>
      <c r="M113" s="9" t="s">
        <v>377</v>
      </c>
      <c r="N113" s="7" t="s">
        <v>378</v>
      </c>
      <c r="O113" s="10" t="s">
        <v>379</v>
      </c>
      <c r="P113" s="6" t="s">
        <v>83</v>
      </c>
      <c r="Q113" s="11">
        <v>120</v>
      </c>
      <c r="R113" s="12">
        <v>5250</v>
      </c>
      <c r="S113" s="12">
        <v>2900</v>
      </c>
      <c r="T113" s="12">
        <f t="shared" si="2"/>
        <v>348000</v>
      </c>
      <c r="U113" s="13">
        <v>45988</v>
      </c>
      <c r="V113" s="8"/>
      <c r="W113" s="15" t="s">
        <v>19</v>
      </c>
    </row>
    <row r="114" spans="4:23" ht="36" x14ac:dyDescent="0.25">
      <c r="D114" s="5">
        <v>106</v>
      </c>
      <c r="E114" s="6" t="s">
        <v>36</v>
      </c>
      <c r="F114" s="7"/>
      <c r="G114" s="7"/>
      <c r="H114" s="7"/>
      <c r="I114" s="7" t="s">
        <v>380</v>
      </c>
      <c r="J114" s="7"/>
      <c r="K114" s="7" t="s">
        <v>42</v>
      </c>
      <c r="L114" s="7" t="s">
        <v>78</v>
      </c>
      <c r="M114" s="9" t="s">
        <v>383</v>
      </c>
      <c r="N114" s="7" t="s">
        <v>381</v>
      </c>
      <c r="O114" s="10" t="s">
        <v>382</v>
      </c>
      <c r="P114" s="8" t="s">
        <v>384</v>
      </c>
      <c r="Q114" s="11">
        <v>200</v>
      </c>
      <c r="R114" s="12">
        <v>8000</v>
      </c>
      <c r="S114" s="12">
        <v>2945</v>
      </c>
      <c r="T114" s="12">
        <f t="shared" si="2"/>
        <v>589000</v>
      </c>
      <c r="U114" s="13">
        <v>45988</v>
      </c>
      <c r="V114" s="8"/>
      <c r="W114" s="15" t="s">
        <v>19</v>
      </c>
    </row>
    <row r="115" spans="4:23" ht="36" x14ac:dyDescent="0.25">
      <c r="D115" s="5">
        <v>107</v>
      </c>
      <c r="E115" s="6" t="s">
        <v>36</v>
      </c>
      <c r="F115" s="7"/>
      <c r="G115" s="7"/>
      <c r="H115" s="7"/>
      <c r="I115" s="7" t="s">
        <v>385</v>
      </c>
      <c r="J115" s="7"/>
      <c r="K115" s="7" t="s">
        <v>42</v>
      </c>
      <c r="L115" s="7" t="s">
        <v>78</v>
      </c>
      <c r="M115" s="9" t="s">
        <v>386</v>
      </c>
      <c r="N115" s="7" t="s">
        <v>387</v>
      </c>
      <c r="O115" s="10" t="s">
        <v>388</v>
      </c>
      <c r="P115" s="6" t="s">
        <v>83</v>
      </c>
      <c r="Q115" s="11">
        <v>100</v>
      </c>
      <c r="R115" s="12">
        <v>35000</v>
      </c>
      <c r="S115" s="12">
        <v>10000</v>
      </c>
      <c r="T115" s="12">
        <f t="shared" si="2"/>
        <v>1000000</v>
      </c>
      <c r="U115" s="13">
        <v>45988</v>
      </c>
      <c r="V115" s="8"/>
      <c r="W115" s="15" t="s">
        <v>19</v>
      </c>
    </row>
    <row r="116" spans="4:23" ht="36" x14ac:dyDescent="0.25">
      <c r="D116" s="5">
        <v>108</v>
      </c>
      <c r="E116" s="6" t="s">
        <v>36</v>
      </c>
      <c r="F116" s="7"/>
      <c r="G116" s="7"/>
      <c r="H116" s="7"/>
      <c r="I116" s="7" t="s">
        <v>389</v>
      </c>
      <c r="J116" s="7"/>
      <c r="K116" s="7" t="s">
        <v>42</v>
      </c>
      <c r="L116" s="7" t="s">
        <v>78</v>
      </c>
      <c r="M116" s="9" t="s">
        <v>390</v>
      </c>
      <c r="N116" s="7" t="s">
        <v>391</v>
      </c>
      <c r="O116" s="10" t="s">
        <v>392</v>
      </c>
      <c r="P116" s="6" t="s">
        <v>75</v>
      </c>
      <c r="Q116" s="11">
        <v>200</v>
      </c>
      <c r="R116" s="12">
        <v>18000</v>
      </c>
      <c r="S116" s="12">
        <v>7999</v>
      </c>
      <c r="T116" s="12">
        <f t="shared" si="2"/>
        <v>1599800</v>
      </c>
      <c r="U116" s="13">
        <v>45988</v>
      </c>
      <c r="V116" s="8"/>
      <c r="W116" s="15" t="s">
        <v>19</v>
      </c>
    </row>
    <row r="117" spans="4:23" ht="36" x14ac:dyDescent="0.25">
      <c r="D117" s="5">
        <v>109</v>
      </c>
      <c r="E117" s="6" t="s">
        <v>36</v>
      </c>
      <c r="F117" s="7"/>
      <c r="G117" s="7"/>
      <c r="H117" s="7"/>
      <c r="I117" s="7" t="s">
        <v>393</v>
      </c>
      <c r="J117" s="7"/>
      <c r="K117" s="7" t="s">
        <v>42</v>
      </c>
      <c r="L117" s="7" t="s">
        <v>78</v>
      </c>
      <c r="M117" s="9" t="s">
        <v>394</v>
      </c>
      <c r="N117" s="7" t="s">
        <v>80</v>
      </c>
      <c r="O117" s="10" t="s">
        <v>81</v>
      </c>
      <c r="P117" s="6" t="s">
        <v>83</v>
      </c>
      <c r="Q117" s="11">
        <v>10</v>
      </c>
      <c r="R117" s="12">
        <v>4000000</v>
      </c>
      <c r="S117" s="12">
        <v>1998500</v>
      </c>
      <c r="T117" s="12">
        <f t="shared" si="2"/>
        <v>19985000</v>
      </c>
      <c r="U117" s="13">
        <v>45989</v>
      </c>
      <c r="V117" s="8"/>
      <c r="W117" s="15" t="s">
        <v>19</v>
      </c>
    </row>
    <row r="118" spans="4:23" ht="36" x14ac:dyDescent="0.25">
      <c r="D118" s="5">
        <v>110</v>
      </c>
      <c r="E118" s="6" t="s">
        <v>36</v>
      </c>
      <c r="F118" s="7"/>
      <c r="G118" s="7"/>
      <c r="H118" s="7"/>
      <c r="I118" s="7" t="s">
        <v>389</v>
      </c>
      <c r="J118" s="7"/>
      <c r="K118" s="7" t="s">
        <v>42</v>
      </c>
      <c r="L118" s="7" t="s">
        <v>78</v>
      </c>
      <c r="M118" s="9" t="s">
        <v>395</v>
      </c>
      <c r="N118" s="7" t="s">
        <v>396</v>
      </c>
      <c r="O118" s="10" t="s">
        <v>397</v>
      </c>
      <c r="P118" s="8" t="s">
        <v>398</v>
      </c>
      <c r="Q118" s="11">
        <v>200</v>
      </c>
      <c r="R118" s="12">
        <v>20000</v>
      </c>
      <c r="S118" s="12">
        <v>9222</v>
      </c>
      <c r="T118" s="12">
        <f t="shared" si="2"/>
        <v>1844400</v>
      </c>
      <c r="U118" s="13">
        <v>45989</v>
      </c>
      <c r="V118" s="8"/>
      <c r="W118" s="15" t="s">
        <v>19</v>
      </c>
    </row>
    <row r="119" spans="4:23" ht="36" x14ac:dyDescent="0.25">
      <c r="D119" s="5">
        <v>111</v>
      </c>
      <c r="E119" s="6" t="s">
        <v>36</v>
      </c>
      <c r="F119" s="7"/>
      <c r="G119" s="7"/>
      <c r="H119" s="7"/>
      <c r="I119" s="7" t="s">
        <v>399</v>
      </c>
      <c r="J119" s="7"/>
      <c r="K119" s="7" t="s">
        <v>42</v>
      </c>
      <c r="L119" s="7" t="s">
        <v>78</v>
      </c>
      <c r="M119" s="9" t="s">
        <v>400</v>
      </c>
      <c r="N119" s="7" t="s">
        <v>97</v>
      </c>
      <c r="O119" s="10" t="s">
        <v>98</v>
      </c>
      <c r="P119" s="6" t="s">
        <v>83</v>
      </c>
      <c r="Q119" s="11">
        <v>14</v>
      </c>
      <c r="R119" s="12">
        <v>2300000</v>
      </c>
      <c r="S119" s="12">
        <v>1789214</v>
      </c>
      <c r="T119" s="12">
        <f t="shared" si="2"/>
        <v>25048996</v>
      </c>
      <c r="U119" s="13">
        <v>45996</v>
      </c>
      <c r="V119" s="8"/>
      <c r="W119" s="15" t="s">
        <v>62</v>
      </c>
    </row>
    <row r="120" spans="4:23" ht="36" x14ac:dyDescent="0.25">
      <c r="D120" s="5">
        <v>112</v>
      </c>
      <c r="E120" s="6" t="s">
        <v>36</v>
      </c>
      <c r="F120" s="7"/>
      <c r="G120" s="7"/>
      <c r="H120" s="7"/>
      <c r="I120" s="7" t="s">
        <v>401</v>
      </c>
      <c r="J120" s="7"/>
      <c r="K120" s="7" t="s">
        <v>42</v>
      </c>
      <c r="L120" s="7" t="s">
        <v>78</v>
      </c>
      <c r="M120" s="9" t="s">
        <v>402</v>
      </c>
      <c r="N120" s="7" t="s">
        <v>80</v>
      </c>
      <c r="O120" s="10" t="s">
        <v>81</v>
      </c>
      <c r="P120" s="6" t="s">
        <v>83</v>
      </c>
      <c r="Q120" s="11">
        <v>20</v>
      </c>
      <c r="R120" s="12">
        <v>75000</v>
      </c>
      <c r="S120" s="12">
        <v>34000</v>
      </c>
      <c r="T120" s="12">
        <f t="shared" si="2"/>
        <v>680000</v>
      </c>
      <c r="U120" s="13">
        <v>46001</v>
      </c>
      <c r="V120" s="8"/>
      <c r="W120" s="15" t="s">
        <v>19</v>
      </c>
    </row>
    <row r="121" spans="4:23" ht="36" x14ac:dyDescent="0.25">
      <c r="D121" s="5">
        <v>113</v>
      </c>
      <c r="E121" s="6" t="s">
        <v>36</v>
      </c>
      <c r="F121" s="7"/>
      <c r="G121" s="7"/>
      <c r="H121" s="7"/>
      <c r="I121" s="7" t="s">
        <v>403</v>
      </c>
      <c r="J121" s="7"/>
      <c r="K121" s="7" t="s">
        <v>42</v>
      </c>
      <c r="L121" s="7" t="s">
        <v>78</v>
      </c>
      <c r="M121" s="9" t="s">
        <v>404</v>
      </c>
      <c r="N121" s="7" t="s">
        <v>405</v>
      </c>
      <c r="O121" s="10" t="s">
        <v>406</v>
      </c>
      <c r="P121" s="6" t="s">
        <v>83</v>
      </c>
      <c r="Q121" s="11">
        <v>30</v>
      </c>
      <c r="R121" s="12">
        <v>28400</v>
      </c>
      <c r="S121" s="12">
        <v>15870</v>
      </c>
      <c r="T121" s="12">
        <f t="shared" si="2"/>
        <v>476100</v>
      </c>
      <c r="U121" s="13">
        <v>46001</v>
      </c>
      <c r="V121" s="8"/>
      <c r="W121" s="15" t="s">
        <v>19</v>
      </c>
    </row>
    <row r="122" spans="4:23" ht="36" x14ac:dyDescent="0.25">
      <c r="D122" s="5">
        <v>114</v>
      </c>
      <c r="E122" s="6" t="s">
        <v>36</v>
      </c>
      <c r="F122" s="7"/>
      <c r="G122" s="7"/>
      <c r="H122" s="7"/>
      <c r="I122" s="7" t="s">
        <v>407</v>
      </c>
      <c r="J122" s="7"/>
      <c r="K122" s="7" t="s">
        <v>42</v>
      </c>
      <c r="L122" s="7" t="s">
        <v>78</v>
      </c>
      <c r="M122" s="9" t="s">
        <v>408</v>
      </c>
      <c r="N122" s="7" t="s">
        <v>255</v>
      </c>
      <c r="O122" s="10" t="s">
        <v>256</v>
      </c>
      <c r="P122" s="6" t="s">
        <v>83</v>
      </c>
      <c r="Q122" s="11">
        <v>1</v>
      </c>
      <c r="R122" s="12">
        <v>900000</v>
      </c>
      <c r="S122" s="12">
        <v>488783</v>
      </c>
      <c r="T122" s="12">
        <f t="shared" si="2"/>
        <v>488783</v>
      </c>
      <c r="U122" s="13">
        <v>46001</v>
      </c>
      <c r="V122" s="8"/>
      <c r="W122" s="15" t="s">
        <v>19</v>
      </c>
    </row>
    <row r="123" spans="4:23" ht="36" x14ac:dyDescent="0.25">
      <c r="D123" s="5">
        <v>115</v>
      </c>
      <c r="E123" s="6" t="s">
        <v>36</v>
      </c>
      <c r="F123" s="7"/>
      <c r="G123" s="7"/>
      <c r="H123" s="7"/>
      <c r="I123" s="7" t="s">
        <v>409</v>
      </c>
      <c r="J123" s="7"/>
      <c r="K123" s="7" t="s">
        <v>42</v>
      </c>
      <c r="L123" s="7" t="s">
        <v>78</v>
      </c>
      <c r="M123" s="9" t="s">
        <v>410</v>
      </c>
      <c r="N123" s="7" t="s">
        <v>411</v>
      </c>
      <c r="O123" s="10" t="s">
        <v>412</v>
      </c>
      <c r="P123" s="6" t="s">
        <v>83</v>
      </c>
      <c r="Q123" s="11">
        <v>100</v>
      </c>
      <c r="R123" s="12">
        <v>55000</v>
      </c>
      <c r="S123" s="12">
        <v>27500</v>
      </c>
      <c r="T123" s="12">
        <f t="shared" si="2"/>
        <v>2750000</v>
      </c>
      <c r="U123" s="13">
        <v>46001</v>
      </c>
      <c r="V123" s="8"/>
      <c r="W123" s="15" t="s">
        <v>19</v>
      </c>
    </row>
    <row r="124" spans="4:23" ht="36" x14ac:dyDescent="0.25">
      <c r="D124" s="5">
        <v>116</v>
      </c>
      <c r="E124" s="6" t="s">
        <v>36</v>
      </c>
      <c r="F124" s="7"/>
      <c r="G124" s="7"/>
      <c r="H124" s="7"/>
      <c r="I124" s="7" t="s">
        <v>413</v>
      </c>
      <c r="J124" s="7"/>
      <c r="K124" s="7" t="s">
        <v>42</v>
      </c>
      <c r="L124" s="7" t="s">
        <v>78</v>
      </c>
      <c r="M124" s="9" t="s">
        <v>414</v>
      </c>
      <c r="N124" s="7" t="s">
        <v>80</v>
      </c>
      <c r="O124" s="10" t="s">
        <v>81</v>
      </c>
      <c r="P124" s="6" t="s">
        <v>83</v>
      </c>
      <c r="Q124" s="11">
        <v>30</v>
      </c>
      <c r="R124" s="12">
        <v>160000</v>
      </c>
      <c r="S124" s="12">
        <v>95000</v>
      </c>
      <c r="T124" s="12">
        <f t="shared" si="2"/>
        <v>2850000</v>
      </c>
      <c r="U124" s="13">
        <v>46001</v>
      </c>
      <c r="V124" s="8"/>
      <c r="W124" s="15" t="s">
        <v>19</v>
      </c>
    </row>
    <row r="125" spans="4:23" ht="36" x14ac:dyDescent="0.25">
      <c r="D125" s="5">
        <v>117</v>
      </c>
      <c r="E125" s="6" t="s">
        <v>36</v>
      </c>
      <c r="F125" s="7"/>
      <c r="G125" s="7"/>
      <c r="H125" s="7"/>
      <c r="I125" s="7" t="s">
        <v>415</v>
      </c>
      <c r="J125" s="7"/>
      <c r="K125" s="7" t="s">
        <v>42</v>
      </c>
      <c r="L125" s="7" t="s">
        <v>78</v>
      </c>
      <c r="M125" s="9" t="s">
        <v>416</v>
      </c>
      <c r="N125" s="7" t="s">
        <v>255</v>
      </c>
      <c r="O125" s="10" t="s">
        <v>256</v>
      </c>
      <c r="P125" s="6" t="s">
        <v>83</v>
      </c>
      <c r="Q125" s="11">
        <v>200</v>
      </c>
      <c r="R125" s="12">
        <v>20000</v>
      </c>
      <c r="S125" s="12">
        <v>7900</v>
      </c>
      <c r="T125" s="12">
        <f t="shared" si="2"/>
        <v>1580000</v>
      </c>
      <c r="U125" s="13">
        <v>46001</v>
      </c>
      <c r="V125" s="8"/>
      <c r="W125" s="15" t="s">
        <v>19</v>
      </c>
    </row>
    <row r="126" spans="4:23" ht="36" x14ac:dyDescent="0.25">
      <c r="D126" s="5">
        <v>118</v>
      </c>
      <c r="E126" s="6" t="s">
        <v>36</v>
      </c>
      <c r="F126" s="7"/>
      <c r="G126" s="7"/>
      <c r="H126" s="7"/>
      <c r="I126" s="7" t="s">
        <v>418</v>
      </c>
      <c r="J126" s="7"/>
      <c r="K126" s="7" t="s">
        <v>42</v>
      </c>
      <c r="L126" s="7" t="s">
        <v>78</v>
      </c>
      <c r="M126" s="9" t="s">
        <v>417</v>
      </c>
      <c r="N126" s="7" t="s">
        <v>80</v>
      </c>
      <c r="O126" s="10" t="s">
        <v>81</v>
      </c>
      <c r="P126" s="6" t="s">
        <v>83</v>
      </c>
      <c r="Q126" s="11">
        <v>100</v>
      </c>
      <c r="R126" s="12">
        <v>16800</v>
      </c>
      <c r="S126" s="12">
        <v>10000</v>
      </c>
      <c r="T126" s="12">
        <f t="shared" si="2"/>
        <v>1000000</v>
      </c>
      <c r="U126" s="13">
        <v>46001</v>
      </c>
      <c r="V126" s="8"/>
      <c r="W126" s="15" t="s">
        <v>19</v>
      </c>
    </row>
    <row r="127" spans="4:23" ht="36" x14ac:dyDescent="0.25">
      <c r="D127" s="5">
        <v>119</v>
      </c>
      <c r="E127" s="6" t="s">
        <v>36</v>
      </c>
      <c r="F127" s="7"/>
      <c r="G127" s="7"/>
      <c r="H127" s="7"/>
      <c r="I127" s="7" t="s">
        <v>419</v>
      </c>
      <c r="J127" s="7"/>
      <c r="K127" s="7" t="s">
        <v>42</v>
      </c>
      <c r="L127" s="7" t="s">
        <v>78</v>
      </c>
      <c r="M127" s="9" t="s">
        <v>420</v>
      </c>
      <c r="N127" s="7" t="s">
        <v>80</v>
      </c>
      <c r="O127" s="10" t="s">
        <v>81</v>
      </c>
      <c r="P127" s="6" t="s">
        <v>83</v>
      </c>
      <c r="Q127" s="11">
        <v>100</v>
      </c>
      <c r="R127" s="12">
        <v>36000</v>
      </c>
      <c r="S127" s="12">
        <v>35400</v>
      </c>
      <c r="T127" s="12">
        <f t="shared" si="2"/>
        <v>3540000</v>
      </c>
      <c r="U127" s="13">
        <v>46001</v>
      </c>
      <c r="V127" s="8"/>
      <c r="W127" s="15" t="s">
        <v>19</v>
      </c>
    </row>
    <row r="128" spans="4:23" ht="36" x14ac:dyDescent="0.25">
      <c r="D128" s="5">
        <v>120</v>
      </c>
      <c r="E128" s="6" t="s">
        <v>36</v>
      </c>
      <c r="F128" s="7"/>
      <c r="G128" s="7"/>
      <c r="H128" s="7"/>
      <c r="I128" s="7" t="s">
        <v>421</v>
      </c>
      <c r="J128" s="7"/>
      <c r="K128" s="7" t="s">
        <v>42</v>
      </c>
      <c r="L128" s="7" t="s">
        <v>78</v>
      </c>
      <c r="M128" s="9" t="s">
        <v>423</v>
      </c>
      <c r="N128" s="7" t="s">
        <v>422</v>
      </c>
      <c r="O128" s="10" t="s">
        <v>424</v>
      </c>
      <c r="P128" s="8" t="s">
        <v>148</v>
      </c>
      <c r="Q128" s="11">
        <v>1</v>
      </c>
      <c r="R128" s="12">
        <v>1600000</v>
      </c>
      <c r="S128" s="12">
        <v>1488000</v>
      </c>
      <c r="T128" s="12">
        <f t="shared" si="2"/>
        <v>1488000</v>
      </c>
      <c r="U128" s="13">
        <v>46001</v>
      </c>
      <c r="V128" s="8"/>
      <c r="W128" s="15" t="s">
        <v>19</v>
      </c>
    </row>
    <row r="129" spans="4:23" ht="36" x14ac:dyDescent="0.25">
      <c r="D129" s="5">
        <v>121</v>
      </c>
      <c r="E129" s="6" t="s">
        <v>36</v>
      </c>
      <c r="F129" s="7"/>
      <c r="G129" s="7"/>
      <c r="H129" s="7"/>
      <c r="I129" s="7" t="s">
        <v>425</v>
      </c>
      <c r="J129" s="7"/>
      <c r="K129" s="7" t="s">
        <v>42</v>
      </c>
      <c r="L129" s="7" t="s">
        <v>78</v>
      </c>
      <c r="M129" s="9" t="s">
        <v>426</v>
      </c>
      <c r="N129" s="7" t="s">
        <v>427</v>
      </c>
      <c r="O129" s="10" t="s">
        <v>428</v>
      </c>
      <c r="P129" s="6" t="s">
        <v>83</v>
      </c>
      <c r="Q129" s="11">
        <v>4</v>
      </c>
      <c r="R129" s="12">
        <v>1650000</v>
      </c>
      <c r="S129" s="12">
        <v>750000</v>
      </c>
      <c r="T129" s="12">
        <f t="shared" si="2"/>
        <v>3000000</v>
      </c>
      <c r="U129" s="13">
        <v>46003</v>
      </c>
      <c r="V129" s="8"/>
      <c r="W129" s="15" t="s">
        <v>19</v>
      </c>
    </row>
    <row r="130" spans="4:23" ht="36" x14ac:dyDescent="0.25">
      <c r="D130" s="5">
        <v>122</v>
      </c>
      <c r="E130" s="6" t="s">
        <v>36</v>
      </c>
      <c r="F130" s="7"/>
      <c r="G130" s="7"/>
      <c r="H130" s="7"/>
      <c r="I130" s="7" t="s">
        <v>429</v>
      </c>
      <c r="J130" s="7"/>
      <c r="K130" s="7" t="s">
        <v>42</v>
      </c>
      <c r="L130" s="7" t="s">
        <v>78</v>
      </c>
      <c r="M130" s="9" t="s">
        <v>430</v>
      </c>
      <c r="N130" s="7" t="s">
        <v>431</v>
      </c>
      <c r="O130" s="10" t="s">
        <v>432</v>
      </c>
      <c r="P130" s="6" t="s">
        <v>83</v>
      </c>
      <c r="Q130" s="11">
        <v>200</v>
      </c>
      <c r="R130" s="12">
        <v>25000</v>
      </c>
      <c r="S130" s="12">
        <v>11510</v>
      </c>
      <c r="T130" s="12">
        <f t="shared" si="2"/>
        <v>2302000</v>
      </c>
      <c r="U130" s="13">
        <v>46003</v>
      </c>
      <c r="V130" s="8"/>
      <c r="W130" s="15" t="s">
        <v>19</v>
      </c>
    </row>
    <row r="131" spans="4:23" ht="36" x14ac:dyDescent="0.25">
      <c r="D131" s="5">
        <v>123</v>
      </c>
      <c r="E131" s="6" t="s">
        <v>36</v>
      </c>
      <c r="F131" s="7"/>
      <c r="G131" s="7"/>
      <c r="H131" s="7"/>
      <c r="I131" s="7" t="s">
        <v>433</v>
      </c>
      <c r="J131" s="7"/>
      <c r="K131" s="7" t="s">
        <v>42</v>
      </c>
      <c r="L131" s="7" t="s">
        <v>78</v>
      </c>
      <c r="M131" s="9" t="s">
        <v>434</v>
      </c>
      <c r="N131" s="7" t="s">
        <v>97</v>
      </c>
      <c r="O131" s="10" t="s">
        <v>98</v>
      </c>
      <c r="P131" s="6" t="s">
        <v>83</v>
      </c>
      <c r="Q131" s="11">
        <v>14</v>
      </c>
      <c r="R131" s="12">
        <v>3500000</v>
      </c>
      <c r="S131" s="12">
        <v>2524001</v>
      </c>
      <c r="T131" s="12">
        <f t="shared" si="2"/>
        <v>35336014</v>
      </c>
      <c r="U131" s="13">
        <v>46006</v>
      </c>
      <c r="V131" s="8"/>
      <c r="W131" s="15" t="s">
        <v>62</v>
      </c>
    </row>
    <row r="132" spans="4:23" ht="36" x14ac:dyDescent="0.25">
      <c r="D132" s="5">
        <v>124</v>
      </c>
      <c r="E132" s="6" t="s">
        <v>36</v>
      </c>
      <c r="F132" s="7"/>
      <c r="G132" s="7"/>
      <c r="H132" s="7"/>
      <c r="I132" s="7" t="s">
        <v>435</v>
      </c>
      <c r="J132" s="7"/>
      <c r="K132" s="7" t="s">
        <v>42</v>
      </c>
      <c r="L132" s="7" t="s">
        <v>78</v>
      </c>
      <c r="M132" s="9" t="s">
        <v>436</v>
      </c>
      <c r="N132" s="7" t="s">
        <v>437</v>
      </c>
      <c r="O132" s="10" t="s">
        <v>438</v>
      </c>
      <c r="P132" s="6" t="s">
        <v>83</v>
      </c>
      <c r="Q132" s="11">
        <v>20</v>
      </c>
      <c r="R132" s="12">
        <v>50000</v>
      </c>
      <c r="S132" s="12">
        <v>31998</v>
      </c>
      <c r="T132" s="12">
        <f t="shared" si="2"/>
        <v>639960</v>
      </c>
      <c r="U132" s="13">
        <v>46008</v>
      </c>
      <c r="V132" s="8"/>
      <c r="W132" s="15" t="s">
        <v>19</v>
      </c>
    </row>
    <row r="133" spans="4:23" ht="36" x14ac:dyDescent="0.25">
      <c r="D133" s="5">
        <v>125</v>
      </c>
      <c r="E133" s="6" t="s">
        <v>36</v>
      </c>
      <c r="F133" s="7"/>
      <c r="G133" s="7"/>
      <c r="H133" s="7"/>
      <c r="I133" s="7" t="s">
        <v>439</v>
      </c>
      <c r="J133" s="7"/>
      <c r="K133" s="7" t="s">
        <v>42</v>
      </c>
      <c r="L133" s="7" t="s">
        <v>78</v>
      </c>
      <c r="M133" s="9" t="s">
        <v>440</v>
      </c>
      <c r="N133" s="7" t="s">
        <v>441</v>
      </c>
      <c r="O133" s="10" t="s">
        <v>442</v>
      </c>
      <c r="P133" s="6" t="s">
        <v>83</v>
      </c>
      <c r="Q133" s="11">
        <v>100</v>
      </c>
      <c r="R133" s="12">
        <v>41500</v>
      </c>
      <c r="S133" s="12">
        <v>11300</v>
      </c>
      <c r="T133" s="12">
        <f t="shared" si="2"/>
        <v>1130000</v>
      </c>
      <c r="U133" s="13">
        <v>46008</v>
      </c>
      <c r="V133" s="8"/>
      <c r="W133" s="15" t="s">
        <v>19</v>
      </c>
    </row>
    <row r="134" spans="4:23" ht="36" x14ac:dyDescent="0.25">
      <c r="D134" s="5">
        <v>126</v>
      </c>
      <c r="E134" s="6" t="s">
        <v>36</v>
      </c>
      <c r="F134" s="7"/>
      <c r="G134" s="7"/>
      <c r="H134" s="7"/>
      <c r="I134" s="7" t="s">
        <v>443</v>
      </c>
      <c r="J134" s="7"/>
      <c r="K134" s="7" t="s">
        <v>42</v>
      </c>
      <c r="L134" s="7" t="s">
        <v>78</v>
      </c>
      <c r="M134" s="9" t="s">
        <v>444</v>
      </c>
      <c r="N134" s="7" t="s">
        <v>445</v>
      </c>
      <c r="O134" s="10" t="s">
        <v>446</v>
      </c>
      <c r="P134" s="6" t="s">
        <v>83</v>
      </c>
      <c r="Q134" s="11">
        <v>2</v>
      </c>
      <c r="R134" s="12">
        <v>1400000</v>
      </c>
      <c r="S134" s="12">
        <v>544789</v>
      </c>
      <c r="T134" s="12">
        <f t="shared" si="2"/>
        <v>1089578</v>
      </c>
      <c r="U134" s="13">
        <v>46008</v>
      </c>
      <c r="V134" s="8"/>
      <c r="W134" s="15" t="s">
        <v>19</v>
      </c>
    </row>
    <row r="135" spans="4:23" ht="36" x14ac:dyDescent="0.25">
      <c r="D135" s="5">
        <v>127</v>
      </c>
      <c r="E135" s="6" t="s">
        <v>36</v>
      </c>
      <c r="F135" s="7"/>
      <c r="G135" s="7"/>
      <c r="H135" s="7"/>
      <c r="I135" s="7" t="s">
        <v>447</v>
      </c>
      <c r="J135" s="7"/>
      <c r="K135" s="7" t="s">
        <v>42</v>
      </c>
      <c r="L135" s="7" t="s">
        <v>78</v>
      </c>
      <c r="M135" s="9" t="s">
        <v>448</v>
      </c>
      <c r="N135" s="7" t="s">
        <v>80</v>
      </c>
      <c r="O135" s="10" t="s">
        <v>81</v>
      </c>
      <c r="P135" s="6" t="s">
        <v>83</v>
      </c>
      <c r="Q135" s="11">
        <v>50</v>
      </c>
      <c r="R135" s="12">
        <v>125000</v>
      </c>
      <c r="S135" s="12">
        <v>90000</v>
      </c>
      <c r="T135" s="12">
        <f t="shared" si="2"/>
        <v>4500000</v>
      </c>
      <c r="U135" s="13">
        <v>46008</v>
      </c>
      <c r="V135" s="8"/>
      <c r="W135" s="15" t="s">
        <v>19</v>
      </c>
    </row>
    <row r="136" spans="4:23" ht="36" x14ac:dyDescent="0.25">
      <c r="D136" s="5">
        <v>128</v>
      </c>
      <c r="E136" s="6" t="s">
        <v>36</v>
      </c>
      <c r="F136" s="7"/>
      <c r="G136" s="7"/>
      <c r="H136" s="7"/>
      <c r="I136" s="7" t="s">
        <v>449</v>
      </c>
      <c r="J136" s="7"/>
      <c r="K136" s="7" t="s">
        <v>42</v>
      </c>
      <c r="L136" s="7" t="s">
        <v>78</v>
      </c>
      <c r="M136" s="9" t="s">
        <v>450</v>
      </c>
      <c r="N136" s="7" t="s">
        <v>80</v>
      </c>
      <c r="O136" s="10" t="s">
        <v>81</v>
      </c>
      <c r="P136" s="8" t="s">
        <v>232</v>
      </c>
      <c r="Q136" s="11">
        <v>8</v>
      </c>
      <c r="R136" s="12">
        <v>120000</v>
      </c>
      <c r="S136" s="12">
        <v>119500</v>
      </c>
      <c r="T136" s="12">
        <f t="shared" si="2"/>
        <v>956000</v>
      </c>
      <c r="U136" s="13">
        <v>46008</v>
      </c>
      <c r="V136" s="8"/>
      <c r="W136" s="15" t="s">
        <v>19</v>
      </c>
    </row>
    <row r="137" spans="4:23" ht="54" x14ac:dyDescent="0.25">
      <c r="D137" s="5">
        <v>129</v>
      </c>
      <c r="E137" s="6" t="s">
        <v>36</v>
      </c>
      <c r="F137" s="7"/>
      <c r="G137" s="7"/>
      <c r="H137" s="7"/>
      <c r="I137" s="7" t="s">
        <v>451</v>
      </c>
      <c r="J137" s="7"/>
      <c r="K137" s="7" t="s">
        <v>42</v>
      </c>
      <c r="L137" s="7" t="s">
        <v>78</v>
      </c>
      <c r="M137" s="9" t="s">
        <v>452</v>
      </c>
      <c r="N137" s="7" t="s">
        <v>453</v>
      </c>
      <c r="O137" s="10" t="s">
        <v>454</v>
      </c>
      <c r="P137" s="8" t="s">
        <v>455</v>
      </c>
      <c r="Q137" s="11">
        <v>200</v>
      </c>
      <c r="R137" s="12">
        <v>4000</v>
      </c>
      <c r="S137" s="12">
        <v>2020</v>
      </c>
      <c r="T137" s="12">
        <f t="shared" si="2"/>
        <v>404000</v>
      </c>
      <c r="U137" s="13">
        <v>46008</v>
      </c>
      <c r="V137" s="8"/>
      <c r="W137" s="15" t="s">
        <v>19</v>
      </c>
    </row>
    <row r="138" spans="4:23" ht="36" x14ac:dyDescent="0.25">
      <c r="D138" s="5">
        <v>130</v>
      </c>
      <c r="E138" s="6" t="s">
        <v>36</v>
      </c>
      <c r="F138" s="7"/>
      <c r="G138" s="7"/>
      <c r="H138" s="7"/>
      <c r="I138" s="7" t="s">
        <v>447</v>
      </c>
      <c r="J138" s="7"/>
      <c r="K138" s="7" t="s">
        <v>42</v>
      </c>
      <c r="L138" s="7" t="s">
        <v>78</v>
      </c>
      <c r="M138" s="9" t="s">
        <v>456</v>
      </c>
      <c r="N138" s="7" t="s">
        <v>457</v>
      </c>
      <c r="O138" s="10" t="s">
        <v>458</v>
      </c>
      <c r="P138" s="6" t="s">
        <v>83</v>
      </c>
      <c r="Q138" s="11">
        <v>64</v>
      </c>
      <c r="R138" s="12">
        <v>185000</v>
      </c>
      <c r="S138" s="12">
        <v>84300</v>
      </c>
      <c r="T138" s="12">
        <f t="shared" si="2"/>
        <v>5395200</v>
      </c>
      <c r="U138" s="13">
        <v>46009</v>
      </c>
      <c r="V138" s="8"/>
      <c r="W138" s="15" t="s">
        <v>27</v>
      </c>
    </row>
    <row r="139" spans="4:23" ht="36" x14ac:dyDescent="0.25">
      <c r="D139" s="5">
        <v>131</v>
      </c>
      <c r="E139" s="6" t="s">
        <v>36</v>
      </c>
      <c r="F139" s="7"/>
      <c r="G139" s="7"/>
      <c r="H139" s="7"/>
      <c r="I139" s="7" t="s">
        <v>459</v>
      </c>
      <c r="J139" s="7"/>
      <c r="K139" s="7" t="s">
        <v>42</v>
      </c>
      <c r="L139" s="7" t="s">
        <v>78</v>
      </c>
      <c r="M139" s="9" t="s">
        <v>461</v>
      </c>
      <c r="N139" s="7" t="s">
        <v>460</v>
      </c>
      <c r="O139" s="10" t="s">
        <v>160</v>
      </c>
      <c r="P139" s="6" t="s">
        <v>83</v>
      </c>
      <c r="Q139" s="11">
        <v>1</v>
      </c>
      <c r="R139" s="12">
        <v>7500000</v>
      </c>
      <c r="S139" s="12">
        <v>7244444</v>
      </c>
      <c r="T139" s="12">
        <f t="shared" si="2"/>
        <v>7244444</v>
      </c>
      <c r="U139" s="13">
        <v>46009</v>
      </c>
      <c r="V139" s="8"/>
      <c r="W139" s="15" t="s">
        <v>27</v>
      </c>
    </row>
    <row r="140" spans="4:23" ht="54" x14ac:dyDescent="0.25">
      <c r="D140" s="5">
        <v>132</v>
      </c>
      <c r="E140" s="6" t="s">
        <v>36</v>
      </c>
      <c r="F140" s="7"/>
      <c r="G140" s="7"/>
      <c r="H140" s="7"/>
      <c r="I140" s="7" t="s">
        <v>462</v>
      </c>
      <c r="J140" s="7"/>
      <c r="K140" s="7" t="s">
        <v>42</v>
      </c>
      <c r="L140" s="7" t="s">
        <v>78</v>
      </c>
      <c r="M140" s="9" t="s">
        <v>463</v>
      </c>
      <c r="N140" s="7" t="s">
        <v>464</v>
      </c>
      <c r="O140" s="10" t="s">
        <v>465</v>
      </c>
      <c r="P140" s="8" t="s">
        <v>141</v>
      </c>
      <c r="Q140" s="11">
        <v>3</v>
      </c>
      <c r="R140" s="12">
        <v>1500000</v>
      </c>
      <c r="S140" s="12">
        <v>1200001</v>
      </c>
      <c r="T140" s="12">
        <f t="shared" si="2"/>
        <v>3600003</v>
      </c>
      <c r="U140" s="13">
        <v>46010</v>
      </c>
      <c r="V140" s="8"/>
      <c r="W140" s="15" t="s">
        <v>62</v>
      </c>
    </row>
    <row r="141" spans="4:23" ht="54" x14ac:dyDescent="0.25">
      <c r="D141" s="5">
        <v>133</v>
      </c>
      <c r="E141" s="6" t="s">
        <v>36</v>
      </c>
      <c r="F141" s="7"/>
      <c r="G141" s="7"/>
      <c r="H141" s="7"/>
      <c r="I141" s="7" t="s">
        <v>462</v>
      </c>
      <c r="J141" s="7"/>
      <c r="K141" s="7" t="s">
        <v>42</v>
      </c>
      <c r="L141" s="7" t="s">
        <v>78</v>
      </c>
      <c r="M141" s="9" t="s">
        <v>466</v>
      </c>
      <c r="N141" s="7" t="s">
        <v>467</v>
      </c>
      <c r="O141" s="10" t="s">
        <v>468</v>
      </c>
      <c r="P141" s="8" t="s">
        <v>141</v>
      </c>
      <c r="Q141" s="11">
        <v>6</v>
      </c>
      <c r="R141" s="12">
        <v>2500000</v>
      </c>
      <c r="S141" s="12">
        <v>2000000.01</v>
      </c>
      <c r="T141" s="12">
        <f t="shared" si="2"/>
        <v>12000000.060000001</v>
      </c>
      <c r="U141" s="13">
        <v>46010</v>
      </c>
      <c r="V141" s="8"/>
      <c r="W141" s="15" t="s">
        <v>62</v>
      </c>
    </row>
    <row r="142" spans="4:23" ht="36" x14ac:dyDescent="0.25">
      <c r="D142" s="5">
        <v>134</v>
      </c>
      <c r="E142" s="6" t="s">
        <v>36</v>
      </c>
      <c r="F142" s="7"/>
      <c r="G142" s="7"/>
      <c r="H142" s="7"/>
      <c r="I142" s="7" t="s">
        <v>469</v>
      </c>
      <c r="J142" s="7"/>
      <c r="K142" s="7" t="s">
        <v>42</v>
      </c>
      <c r="L142" s="7" t="s">
        <v>78</v>
      </c>
      <c r="M142" s="9" t="s">
        <v>470</v>
      </c>
      <c r="N142" s="7" t="s">
        <v>471</v>
      </c>
      <c r="O142" s="10" t="s">
        <v>472</v>
      </c>
      <c r="P142" s="6" t="s">
        <v>83</v>
      </c>
      <c r="Q142" s="11">
        <v>64</v>
      </c>
      <c r="R142" s="12">
        <v>3200000</v>
      </c>
      <c r="S142" s="12">
        <v>1850000</v>
      </c>
      <c r="T142" s="12">
        <f t="shared" si="2"/>
        <v>118400000</v>
      </c>
      <c r="U142" s="13">
        <v>46010</v>
      </c>
      <c r="V142" s="8"/>
      <c r="W142" s="15" t="s">
        <v>27</v>
      </c>
    </row>
    <row r="143" spans="4:23" ht="36" x14ac:dyDescent="0.25">
      <c r="D143" s="5">
        <v>135</v>
      </c>
      <c r="E143" s="6" t="s">
        <v>36</v>
      </c>
      <c r="F143" s="7"/>
      <c r="G143" s="7"/>
      <c r="H143" s="7"/>
      <c r="I143" s="7" t="s">
        <v>473</v>
      </c>
      <c r="J143" s="7"/>
      <c r="K143" s="7" t="s">
        <v>42</v>
      </c>
      <c r="L143" s="7" t="s">
        <v>78</v>
      </c>
      <c r="M143" s="9" t="s">
        <v>474</v>
      </c>
      <c r="N143" s="7" t="s">
        <v>475</v>
      </c>
      <c r="O143" s="10" t="s">
        <v>476</v>
      </c>
      <c r="P143" s="8" t="s">
        <v>148</v>
      </c>
      <c r="Q143" s="11">
        <v>4</v>
      </c>
      <c r="R143" s="12">
        <v>17200000</v>
      </c>
      <c r="S143" s="12">
        <v>17100000</v>
      </c>
      <c r="T143" s="12">
        <f t="shared" si="2"/>
        <v>68400000</v>
      </c>
      <c r="U143" s="13">
        <v>46014</v>
      </c>
      <c r="V143" s="8"/>
      <c r="W143" s="15" t="s">
        <v>27</v>
      </c>
    </row>
    <row r="144" spans="4:23" ht="36" x14ac:dyDescent="0.25">
      <c r="D144" s="5">
        <v>136</v>
      </c>
      <c r="E144" s="6" t="s">
        <v>36</v>
      </c>
      <c r="F144" s="7"/>
      <c r="G144" s="7"/>
      <c r="H144" s="7"/>
      <c r="I144" s="7" t="s">
        <v>449</v>
      </c>
      <c r="J144" s="7"/>
      <c r="K144" s="7" t="s">
        <v>42</v>
      </c>
      <c r="L144" s="7" t="s">
        <v>78</v>
      </c>
      <c r="M144" s="9" t="s">
        <v>477</v>
      </c>
      <c r="N144" s="7" t="s">
        <v>80</v>
      </c>
      <c r="O144" s="10" t="s">
        <v>81</v>
      </c>
      <c r="P144" s="8" t="s">
        <v>232</v>
      </c>
      <c r="Q144" s="11">
        <v>324</v>
      </c>
      <c r="R144" s="12">
        <v>50000</v>
      </c>
      <c r="S144" s="12">
        <v>49950</v>
      </c>
      <c r="T144" s="12">
        <f t="shared" si="2"/>
        <v>16183800</v>
      </c>
      <c r="U144" s="13">
        <v>46014</v>
      </c>
      <c r="V144" s="8"/>
      <c r="W144" s="15" t="s">
        <v>19</v>
      </c>
    </row>
    <row r="145" spans="4:23" ht="54" x14ac:dyDescent="0.25">
      <c r="D145" s="5">
        <v>137</v>
      </c>
      <c r="E145" s="6" t="s">
        <v>36</v>
      </c>
      <c r="F145" s="7"/>
      <c r="G145" s="7"/>
      <c r="H145" s="7"/>
      <c r="I145" s="7" t="s">
        <v>462</v>
      </c>
      <c r="J145" s="7"/>
      <c r="K145" s="7" t="s">
        <v>42</v>
      </c>
      <c r="L145" s="7" t="s">
        <v>78</v>
      </c>
      <c r="M145" s="9" t="s">
        <v>478</v>
      </c>
      <c r="N145" s="7" t="s">
        <v>464</v>
      </c>
      <c r="O145" s="10" t="s">
        <v>465</v>
      </c>
      <c r="P145" s="8" t="s">
        <v>141</v>
      </c>
      <c r="Q145" s="11">
        <v>12</v>
      </c>
      <c r="R145" s="12">
        <v>1500000</v>
      </c>
      <c r="S145" s="12">
        <v>1200001</v>
      </c>
      <c r="T145" s="12">
        <f t="shared" si="2"/>
        <v>14400012</v>
      </c>
      <c r="U145" s="13">
        <v>46015</v>
      </c>
      <c r="V145" s="8"/>
      <c r="W145" s="15" t="s">
        <v>62</v>
      </c>
    </row>
    <row r="146" spans="4:23" ht="54" x14ac:dyDescent="0.25">
      <c r="D146" s="5">
        <v>138</v>
      </c>
      <c r="E146" s="6" t="s">
        <v>36</v>
      </c>
      <c r="F146" s="7"/>
      <c r="G146" s="7"/>
      <c r="H146" s="7"/>
      <c r="I146" s="7" t="s">
        <v>481</v>
      </c>
      <c r="J146" s="7"/>
      <c r="K146" s="7" t="s">
        <v>42</v>
      </c>
      <c r="L146" s="7" t="s">
        <v>78</v>
      </c>
      <c r="M146" s="9" t="s">
        <v>480</v>
      </c>
      <c r="N146" s="7" t="s">
        <v>479</v>
      </c>
      <c r="O146" s="10" t="s">
        <v>482</v>
      </c>
      <c r="P146" s="8" t="s">
        <v>141</v>
      </c>
      <c r="Q146" s="11">
        <v>1</v>
      </c>
      <c r="R146" s="12">
        <v>20000000</v>
      </c>
      <c r="S146" s="12">
        <v>16000000.01</v>
      </c>
      <c r="T146" s="12">
        <f t="shared" si="2"/>
        <v>16000000.01</v>
      </c>
      <c r="U146" s="13">
        <v>46015</v>
      </c>
      <c r="V146" s="8"/>
      <c r="W146" s="15" t="s">
        <v>62</v>
      </c>
    </row>
    <row r="147" spans="4:23" ht="36" x14ac:dyDescent="0.25">
      <c r="D147" s="5">
        <v>139</v>
      </c>
      <c r="E147" s="6" t="s">
        <v>36</v>
      </c>
      <c r="F147" s="7"/>
      <c r="G147" s="7"/>
      <c r="H147" s="7"/>
      <c r="I147" s="7" t="s">
        <v>374</v>
      </c>
      <c r="J147" s="7"/>
      <c r="K147" s="7" t="s">
        <v>42</v>
      </c>
      <c r="L147" s="7" t="s">
        <v>78</v>
      </c>
      <c r="M147" s="9" t="s">
        <v>483</v>
      </c>
      <c r="N147" s="7" t="s">
        <v>484</v>
      </c>
      <c r="O147" s="10" t="s">
        <v>485</v>
      </c>
      <c r="P147" s="8" t="s">
        <v>148</v>
      </c>
      <c r="Q147" s="11">
        <v>2</v>
      </c>
      <c r="R147" s="12">
        <v>13000000</v>
      </c>
      <c r="S147" s="12">
        <v>9248000</v>
      </c>
      <c r="T147" s="12">
        <f t="shared" si="2"/>
        <v>18496000</v>
      </c>
      <c r="U147" s="13">
        <v>46015</v>
      </c>
      <c r="V147" s="8"/>
      <c r="W147" s="15" t="s">
        <v>19</v>
      </c>
    </row>
    <row r="148" spans="4:23" ht="36" x14ac:dyDescent="0.25">
      <c r="D148" s="5">
        <v>140</v>
      </c>
      <c r="E148" s="6" t="s">
        <v>36</v>
      </c>
      <c r="F148" s="7"/>
      <c r="G148" s="7"/>
      <c r="H148" s="7"/>
      <c r="I148" s="7" t="s">
        <v>272</v>
      </c>
      <c r="J148" s="7"/>
      <c r="K148" s="7" t="s">
        <v>42</v>
      </c>
      <c r="L148" s="7" t="s">
        <v>78</v>
      </c>
      <c r="M148" s="9" t="s">
        <v>486</v>
      </c>
      <c r="N148" s="7" t="s">
        <v>80</v>
      </c>
      <c r="O148" s="10" t="s">
        <v>81</v>
      </c>
      <c r="P148" s="8" t="s">
        <v>232</v>
      </c>
      <c r="Q148" s="11">
        <v>94</v>
      </c>
      <c r="R148" s="12">
        <v>25000</v>
      </c>
      <c r="S148" s="12">
        <v>20000</v>
      </c>
      <c r="T148" s="12">
        <f t="shared" si="2"/>
        <v>1880000</v>
      </c>
      <c r="U148" s="13">
        <v>46016</v>
      </c>
      <c r="V148" s="8"/>
      <c r="W148" s="15" t="s">
        <v>19</v>
      </c>
    </row>
    <row r="149" spans="4:23" ht="54" x14ac:dyDescent="0.25">
      <c r="D149" s="5">
        <v>141</v>
      </c>
      <c r="E149" s="6" t="s">
        <v>36</v>
      </c>
      <c r="F149" s="7"/>
      <c r="G149" s="7"/>
      <c r="H149" s="7"/>
      <c r="I149" s="7" t="s">
        <v>487</v>
      </c>
      <c r="J149" s="7"/>
      <c r="K149" s="7" t="s">
        <v>42</v>
      </c>
      <c r="L149" s="7" t="s">
        <v>78</v>
      </c>
      <c r="M149" s="9" t="s">
        <v>490</v>
      </c>
      <c r="N149" s="7" t="s">
        <v>488</v>
      </c>
      <c r="O149" s="10" t="s">
        <v>489</v>
      </c>
      <c r="P149" s="6" t="s">
        <v>83</v>
      </c>
      <c r="Q149" s="11">
        <v>95</v>
      </c>
      <c r="R149" s="12">
        <v>3500</v>
      </c>
      <c r="S149" s="12">
        <v>3190</v>
      </c>
      <c r="T149" s="12">
        <f t="shared" si="2"/>
        <v>303050</v>
      </c>
      <c r="U149" s="13">
        <v>46016</v>
      </c>
      <c r="V149" s="8"/>
      <c r="W149" s="15" t="s">
        <v>19</v>
      </c>
    </row>
    <row r="150" spans="4:23" ht="36" x14ac:dyDescent="0.25">
      <c r="D150" s="5">
        <v>142</v>
      </c>
      <c r="E150" s="6" t="s">
        <v>36</v>
      </c>
      <c r="F150" s="7"/>
      <c r="G150" s="7"/>
      <c r="H150" s="7"/>
      <c r="I150" s="7" t="s">
        <v>491</v>
      </c>
      <c r="J150" s="7"/>
      <c r="K150" s="7" t="s">
        <v>42</v>
      </c>
      <c r="L150" s="7" t="s">
        <v>78</v>
      </c>
      <c r="M150" s="9" t="s">
        <v>492</v>
      </c>
      <c r="N150" s="7" t="s">
        <v>493</v>
      </c>
      <c r="O150" s="10" t="s">
        <v>494</v>
      </c>
      <c r="P150" s="8" t="s">
        <v>141</v>
      </c>
      <c r="Q150" s="11">
        <v>1</v>
      </c>
      <c r="R150" s="12">
        <v>15200000</v>
      </c>
      <c r="S150" s="12">
        <v>8950000</v>
      </c>
      <c r="T150" s="12">
        <f t="shared" si="2"/>
        <v>8950000</v>
      </c>
      <c r="U150" s="13">
        <v>46016</v>
      </c>
      <c r="V150" s="8"/>
      <c r="W150" s="15" t="s">
        <v>62</v>
      </c>
    </row>
    <row r="151" spans="4:23" ht="36" x14ac:dyDescent="0.25">
      <c r="D151" s="5">
        <v>143</v>
      </c>
      <c r="E151" s="6" t="s">
        <v>36</v>
      </c>
      <c r="F151" s="7"/>
      <c r="G151" s="7"/>
      <c r="H151" s="7"/>
      <c r="I151" s="7" t="s">
        <v>495</v>
      </c>
      <c r="J151" s="7"/>
      <c r="K151" s="7" t="s">
        <v>42</v>
      </c>
      <c r="L151" s="7" t="s">
        <v>78</v>
      </c>
      <c r="M151" s="9" t="s">
        <v>496</v>
      </c>
      <c r="N151" s="7" t="s">
        <v>497</v>
      </c>
      <c r="O151" s="10" t="s">
        <v>498</v>
      </c>
      <c r="P151" s="6" t="s">
        <v>83</v>
      </c>
      <c r="Q151" s="11">
        <v>2</v>
      </c>
      <c r="R151" s="12">
        <v>12900000</v>
      </c>
      <c r="S151" s="12">
        <v>7967000</v>
      </c>
      <c r="T151" s="12">
        <f t="shared" si="2"/>
        <v>15934000</v>
      </c>
      <c r="U151" s="13">
        <v>46016</v>
      </c>
      <c r="V151" s="8"/>
      <c r="W151" s="15" t="s">
        <v>19</v>
      </c>
    </row>
    <row r="152" spans="4:23" ht="54" x14ac:dyDescent="0.25">
      <c r="D152" s="5">
        <v>144</v>
      </c>
      <c r="E152" s="6" t="s">
        <v>36</v>
      </c>
      <c r="F152" s="7"/>
      <c r="G152" s="7"/>
      <c r="H152" s="7"/>
      <c r="I152" s="7" t="s">
        <v>462</v>
      </c>
      <c r="J152" s="7"/>
      <c r="K152" s="7" t="s">
        <v>42</v>
      </c>
      <c r="L152" s="7" t="s">
        <v>78</v>
      </c>
      <c r="M152" s="9" t="s">
        <v>499</v>
      </c>
      <c r="N152" s="7" t="s">
        <v>500</v>
      </c>
      <c r="O152" s="10" t="s">
        <v>501</v>
      </c>
      <c r="P152" s="8" t="s">
        <v>141</v>
      </c>
      <c r="Q152" s="11">
        <v>6</v>
      </c>
      <c r="R152" s="12">
        <v>1500000</v>
      </c>
      <c r="S152" s="12">
        <v>1490000</v>
      </c>
      <c r="T152" s="12">
        <f t="shared" si="2"/>
        <v>8940000</v>
      </c>
      <c r="U152" s="13">
        <v>46016</v>
      </c>
      <c r="V152" s="8"/>
      <c r="W152" s="15" t="s">
        <v>62</v>
      </c>
    </row>
    <row r="153" spans="4:23" ht="54" x14ac:dyDescent="0.25">
      <c r="D153" s="5">
        <v>145</v>
      </c>
      <c r="E153" s="6" t="s">
        <v>36</v>
      </c>
      <c r="F153" s="7"/>
      <c r="G153" s="7"/>
      <c r="H153" s="7"/>
      <c r="I153" s="7" t="s">
        <v>462</v>
      </c>
      <c r="J153" s="7"/>
      <c r="K153" s="7" t="s">
        <v>42</v>
      </c>
      <c r="L153" s="7" t="s">
        <v>78</v>
      </c>
      <c r="M153" s="9" t="s">
        <v>502</v>
      </c>
      <c r="N153" s="7" t="s">
        <v>500</v>
      </c>
      <c r="O153" s="10" t="s">
        <v>501</v>
      </c>
      <c r="P153" s="8" t="s">
        <v>141</v>
      </c>
      <c r="Q153" s="11">
        <v>12</v>
      </c>
      <c r="R153" s="12">
        <v>1500000</v>
      </c>
      <c r="S153" s="12">
        <v>1490000</v>
      </c>
      <c r="T153" s="12">
        <f t="shared" si="2"/>
        <v>17880000</v>
      </c>
      <c r="U153" s="13">
        <v>46016</v>
      </c>
      <c r="V153" s="8"/>
      <c r="W153" s="15" t="s">
        <v>62</v>
      </c>
    </row>
    <row r="154" spans="4:23" ht="90" x14ac:dyDescent="0.25">
      <c r="D154" s="5">
        <v>146</v>
      </c>
      <c r="E154" s="6" t="s">
        <v>36</v>
      </c>
      <c r="F154" s="7"/>
      <c r="G154" s="7"/>
      <c r="H154" s="7"/>
      <c r="I154" s="7" t="s">
        <v>503</v>
      </c>
      <c r="J154" s="7"/>
      <c r="K154" s="7" t="s">
        <v>528</v>
      </c>
      <c r="L154" s="7" t="s">
        <v>525</v>
      </c>
      <c r="M154" s="9" t="s">
        <v>506</v>
      </c>
      <c r="N154" s="7" t="s">
        <v>504</v>
      </c>
      <c r="O154" s="10" t="s">
        <v>505</v>
      </c>
      <c r="P154" s="8" t="s">
        <v>141</v>
      </c>
      <c r="Q154" s="11">
        <v>1</v>
      </c>
      <c r="R154" s="12">
        <v>483280000</v>
      </c>
      <c r="S154" s="12">
        <v>468160000</v>
      </c>
      <c r="T154" s="12">
        <f t="shared" ref="T154:T161" si="3">+S154*Q154</f>
        <v>468160000</v>
      </c>
      <c r="U154" s="13">
        <v>45944</v>
      </c>
      <c r="V154" s="8"/>
      <c r="W154" s="14" t="s">
        <v>529</v>
      </c>
    </row>
    <row r="155" spans="4:23" ht="90" x14ac:dyDescent="0.25">
      <c r="D155" s="5">
        <v>147</v>
      </c>
      <c r="E155" s="6" t="s">
        <v>36</v>
      </c>
      <c r="F155" s="7"/>
      <c r="G155" s="7"/>
      <c r="H155" s="7"/>
      <c r="I155" s="7" t="s">
        <v>503</v>
      </c>
      <c r="J155" s="7"/>
      <c r="K155" s="7" t="s">
        <v>528</v>
      </c>
      <c r="L155" s="7" t="s">
        <v>525</v>
      </c>
      <c r="M155" s="9" t="s">
        <v>509</v>
      </c>
      <c r="N155" s="7" t="s">
        <v>507</v>
      </c>
      <c r="O155" s="10" t="s">
        <v>508</v>
      </c>
      <c r="P155" s="8" t="s">
        <v>141</v>
      </c>
      <c r="Q155" s="11">
        <v>1</v>
      </c>
      <c r="R155" s="12">
        <v>141358400</v>
      </c>
      <c r="S155" s="12">
        <v>135520000</v>
      </c>
      <c r="T155" s="12">
        <f t="shared" si="3"/>
        <v>135520000</v>
      </c>
      <c r="U155" s="13">
        <v>45961</v>
      </c>
      <c r="V155" s="8"/>
      <c r="W155" s="14" t="s">
        <v>527</v>
      </c>
    </row>
    <row r="156" spans="4:23" ht="90" x14ac:dyDescent="0.25">
      <c r="D156" s="5">
        <v>148</v>
      </c>
      <c r="E156" s="6" t="s">
        <v>36</v>
      </c>
      <c r="F156" s="7"/>
      <c r="G156" s="7"/>
      <c r="H156" s="7"/>
      <c r="I156" s="7" t="s">
        <v>510</v>
      </c>
      <c r="J156" s="7"/>
      <c r="K156" s="7" t="s">
        <v>42</v>
      </c>
      <c r="L156" s="7" t="s">
        <v>525</v>
      </c>
      <c r="M156" s="9" t="s">
        <v>513</v>
      </c>
      <c r="N156" s="7" t="s">
        <v>511</v>
      </c>
      <c r="O156" s="10" t="s">
        <v>512</v>
      </c>
      <c r="P156" s="8" t="s">
        <v>141</v>
      </c>
      <c r="Q156" s="11">
        <v>1</v>
      </c>
      <c r="R156" s="12">
        <v>1600000000</v>
      </c>
      <c r="S156" s="12">
        <v>1100000000</v>
      </c>
      <c r="T156" s="12">
        <f t="shared" si="3"/>
        <v>1100000000</v>
      </c>
      <c r="U156" s="13">
        <v>45979</v>
      </c>
      <c r="V156" s="8"/>
      <c r="W156" s="15" t="s">
        <v>526</v>
      </c>
    </row>
    <row r="157" spans="4:23" ht="90" x14ac:dyDescent="0.25">
      <c r="D157" s="5">
        <v>149</v>
      </c>
      <c r="E157" s="6" t="s">
        <v>36</v>
      </c>
      <c r="F157" s="7"/>
      <c r="G157" s="7"/>
      <c r="H157" s="7"/>
      <c r="I157" s="7" t="s">
        <v>503</v>
      </c>
      <c r="J157" s="7"/>
      <c r="K157" s="7" t="s">
        <v>42</v>
      </c>
      <c r="L157" s="7" t="s">
        <v>525</v>
      </c>
      <c r="M157" s="9" t="s">
        <v>516</v>
      </c>
      <c r="N157" s="7" t="s">
        <v>514</v>
      </c>
      <c r="O157" s="10" t="s">
        <v>515</v>
      </c>
      <c r="P157" s="8" t="s">
        <v>141</v>
      </c>
      <c r="Q157" s="11">
        <v>1</v>
      </c>
      <c r="R157" s="12">
        <v>91125000</v>
      </c>
      <c r="S157" s="12">
        <v>90000000</v>
      </c>
      <c r="T157" s="12">
        <f t="shared" si="3"/>
        <v>90000000</v>
      </c>
      <c r="U157" s="13">
        <v>45974</v>
      </c>
      <c r="V157" s="8"/>
      <c r="W157" s="15" t="s">
        <v>62</v>
      </c>
    </row>
    <row r="158" spans="4:23" ht="54" x14ac:dyDescent="0.25">
      <c r="D158" s="5">
        <v>150</v>
      </c>
      <c r="E158" s="6" t="s">
        <v>36</v>
      </c>
      <c r="F158" s="7"/>
      <c r="G158" s="7"/>
      <c r="H158" s="7"/>
      <c r="I158" s="7" t="s">
        <v>517</v>
      </c>
      <c r="J158" s="7"/>
      <c r="K158" s="7" t="s">
        <v>45</v>
      </c>
      <c r="L158" s="7" t="s">
        <v>525</v>
      </c>
      <c r="M158" s="9" t="s">
        <v>519</v>
      </c>
      <c r="N158" s="7" t="s">
        <v>518</v>
      </c>
      <c r="O158" s="10" t="s">
        <v>520</v>
      </c>
      <c r="P158" s="6" t="s">
        <v>83</v>
      </c>
      <c r="Q158" s="11">
        <v>40</v>
      </c>
      <c r="R158" s="12">
        <v>15000000</v>
      </c>
      <c r="S158" s="12">
        <v>14950000</v>
      </c>
      <c r="T158" s="12">
        <f t="shared" si="3"/>
        <v>598000000</v>
      </c>
      <c r="U158" s="13">
        <v>45979</v>
      </c>
      <c r="V158" s="8"/>
      <c r="W158" s="15" t="s">
        <v>17</v>
      </c>
    </row>
    <row r="159" spans="4:23" ht="126" x14ac:dyDescent="0.25">
      <c r="D159" s="5">
        <v>151</v>
      </c>
      <c r="E159" s="6" t="s">
        <v>36</v>
      </c>
      <c r="F159" s="7"/>
      <c r="G159" s="7"/>
      <c r="H159" s="7"/>
      <c r="I159" s="7" t="s">
        <v>521</v>
      </c>
      <c r="J159" s="7"/>
      <c r="K159" s="7" t="s">
        <v>45</v>
      </c>
      <c r="L159" s="7" t="s">
        <v>525</v>
      </c>
      <c r="M159" s="9" t="s">
        <v>522</v>
      </c>
      <c r="N159" s="7" t="s">
        <v>507</v>
      </c>
      <c r="O159" s="10" t="s">
        <v>508</v>
      </c>
      <c r="P159" s="8" t="s">
        <v>141</v>
      </c>
      <c r="Q159" s="11">
        <v>1</v>
      </c>
      <c r="R159" s="12">
        <v>184750000</v>
      </c>
      <c r="S159" s="12">
        <v>178080000</v>
      </c>
      <c r="T159" s="12">
        <f t="shared" si="3"/>
        <v>178080000</v>
      </c>
      <c r="U159" s="13">
        <v>45994</v>
      </c>
      <c r="V159" s="8"/>
      <c r="W159" s="15" t="s">
        <v>17</v>
      </c>
    </row>
    <row r="160" spans="4:23" ht="90" x14ac:dyDescent="0.25">
      <c r="D160" s="5">
        <v>152</v>
      </c>
      <c r="E160" s="6" t="s">
        <v>36</v>
      </c>
      <c r="F160" s="7"/>
      <c r="G160" s="7"/>
      <c r="H160" s="7"/>
      <c r="I160" s="7" t="s">
        <v>503</v>
      </c>
      <c r="J160" s="7"/>
      <c r="K160" s="7" t="s">
        <v>45</v>
      </c>
      <c r="L160" s="7" t="s">
        <v>525</v>
      </c>
      <c r="M160" s="9" t="s">
        <v>523</v>
      </c>
      <c r="N160" s="7" t="s">
        <v>514</v>
      </c>
      <c r="O160" s="10" t="s">
        <v>515</v>
      </c>
      <c r="P160" s="8" t="s">
        <v>141</v>
      </c>
      <c r="Q160" s="11">
        <v>1</v>
      </c>
      <c r="R160" s="12">
        <v>80150000</v>
      </c>
      <c r="S160" s="12">
        <v>79100000</v>
      </c>
      <c r="T160" s="12">
        <f t="shared" si="3"/>
        <v>79100000</v>
      </c>
      <c r="U160" s="13">
        <v>45994</v>
      </c>
      <c r="V160" s="8"/>
      <c r="W160" s="15" t="s">
        <v>17</v>
      </c>
    </row>
    <row r="161" spans="4:23" ht="90" x14ac:dyDescent="0.25">
      <c r="D161" s="5">
        <v>153</v>
      </c>
      <c r="E161" s="6" t="s">
        <v>36</v>
      </c>
      <c r="F161" s="21"/>
      <c r="G161" s="21"/>
      <c r="H161" s="21"/>
      <c r="I161" s="21" t="s">
        <v>503</v>
      </c>
      <c r="J161" s="21"/>
      <c r="K161" s="21" t="s">
        <v>42</v>
      </c>
      <c r="L161" s="21" t="s">
        <v>525</v>
      </c>
      <c r="M161" s="22" t="s">
        <v>524</v>
      </c>
      <c r="N161" s="21" t="s">
        <v>300</v>
      </c>
      <c r="O161" s="23" t="s">
        <v>301</v>
      </c>
      <c r="P161" s="20" t="s">
        <v>141</v>
      </c>
      <c r="Q161" s="24">
        <v>1</v>
      </c>
      <c r="R161" s="25">
        <v>1521095000</v>
      </c>
      <c r="S161" s="25">
        <v>1491094999.51</v>
      </c>
      <c r="T161" s="25">
        <f t="shared" si="3"/>
        <v>1491094999.51</v>
      </c>
      <c r="U161" s="26">
        <v>46013</v>
      </c>
      <c r="V161" s="20"/>
      <c r="W161" s="27" t="s">
        <v>62</v>
      </c>
    </row>
  </sheetData>
  <autoFilter ref="D7:W161" xr:uid="{00000000-0001-0000-0000-000000000000}">
    <filterColumn colId="10" showButton="0"/>
  </autoFilter>
  <mergeCells count="22">
    <mergeCell ref="V7:V8"/>
    <mergeCell ref="G7:G8"/>
    <mergeCell ref="H7:H8"/>
    <mergeCell ref="I7:I8"/>
    <mergeCell ref="R7:R8"/>
    <mergeCell ref="S7:S8"/>
    <mergeCell ref="C5:C8"/>
    <mergeCell ref="V5:W5"/>
    <mergeCell ref="D7:D8"/>
    <mergeCell ref="E7:E8"/>
    <mergeCell ref="F7:F8"/>
    <mergeCell ref="K7:K8"/>
    <mergeCell ref="L7:L8"/>
    <mergeCell ref="M7:M8"/>
    <mergeCell ref="N7:O7"/>
    <mergeCell ref="P7:P8"/>
    <mergeCell ref="W7:W8"/>
    <mergeCell ref="Q7:Q8"/>
    <mergeCell ref="T7:T8"/>
    <mergeCell ref="U7:U8"/>
    <mergeCell ref="D6:W6"/>
    <mergeCell ref="J7:J8"/>
  </mergeCells>
  <phoneticPr fontId="2" type="noConversion"/>
  <conditionalFormatting sqref="T50:T1048576 T21:T24 T1:T8 T18:T19">
    <cfRule type="duplicateValues" dxfId="1" priority="13"/>
  </conditionalFormatting>
  <conditionalFormatting sqref="T10:T17">
    <cfRule type="duplicateValues" dxfId="0" priority="1"/>
  </conditionalFormatting>
  <pageMargins left="0.7" right="0.7" top="0.75" bottom="0.75" header="0.3" footer="0.3"/>
  <pageSetup paperSize="9" scale="1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Jamshid Soxibov</dc:creator>
  <cp:lastModifiedBy>Jamshid Soxibov</cp:lastModifiedBy>
  <dcterms:created xsi:type="dcterms:W3CDTF">2015-06-05T18:19:34Z</dcterms:created>
  <dcterms:modified xsi:type="dcterms:W3CDTF">2026-01-09T06:52:37Z</dcterms:modified>
</cp:coreProperties>
</file>