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yor.raxmanov\Desktop\gov.uz.soliq\Ишонч телефони\Call-маркази\"/>
    </mc:Choice>
  </mc:AlternateContent>
  <xr:revisionPtr revIDLastSave="0" documentId="8_{2417DBD3-49FC-413D-A52F-6C9737F16A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yabr 2022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'Noyabr 2022'!$A$4:$H$4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2" l="1"/>
  <c r="F34" i="2"/>
  <c r="E34" i="2"/>
  <c r="D34" i="2"/>
  <c r="C34" i="2"/>
  <c r="H34" i="2" l="1"/>
</calcChain>
</file>

<file path=xl/sharedStrings.xml><?xml version="1.0" encoding="utf-8"?>
<sst xmlns="http://schemas.openxmlformats.org/spreadsheetml/2006/main" count="39" uniqueCount="39">
  <si>
    <t>№</t>
  </si>
  <si>
    <t>5 ball</t>
  </si>
  <si>
    <t>4 ball</t>
  </si>
  <si>
    <t>3 ball</t>
  </si>
  <si>
    <t>2 ball</t>
  </si>
  <si>
    <t>1 ball</t>
  </si>
  <si>
    <t>O'rtacha ball</t>
  </si>
  <si>
    <t>FIO</t>
  </si>
  <si>
    <t>JAMI:</t>
  </si>
  <si>
    <t>654 Xamidova Madina (654)</t>
  </si>
  <si>
    <t>633 Xalimbetov Timur (633)</t>
  </si>
  <si>
    <t>649 Quvondiqov Dilshod (649)</t>
  </si>
  <si>
    <t>650 Tal'atov Miralisher (650)</t>
  </si>
  <si>
    <t>632 Xushboqov Jasur (632)</t>
  </si>
  <si>
    <t>636 Xaydarov Tursunpo'lat (636)</t>
  </si>
  <si>
    <t>641 Ergashev Mirxayot (641)</t>
  </si>
  <si>
    <t>630 Usmonbekov Rustambek (630)</t>
  </si>
  <si>
    <t>655 Mansurov Umar (655)</t>
  </si>
  <si>
    <t>637 Yusupov Xojiakbar (637)</t>
  </si>
  <si>
    <t>651 Botirov Xusan (651)</t>
  </si>
  <si>
    <t>642 Ikromov Rasul (642)</t>
  </si>
  <si>
    <t>631 Pirimqulov Muxtor (631)</t>
  </si>
  <si>
    <t>653 Azimjonov Ulug'bek (653)</t>
  </si>
  <si>
    <t>639 Kamalov Alisher (639)</t>
  </si>
  <si>
    <t>640 Sanatov Sardor (640)</t>
  </si>
  <si>
    <t>656 Xolliyeva Dildora (656)</t>
  </si>
  <si>
    <t>629 Botirov Xasan (629)</t>
  </si>
  <si>
    <t>644 Sultonov Jamshid (644)</t>
  </si>
  <si>
    <t>652 Xojaqulov Fayozbek (652)</t>
  </si>
  <si>
    <t>638 Normurodova Shaxrizoda (638)</t>
  </si>
  <si>
    <t>635 Baxodirova Mavlyuda (635)</t>
  </si>
  <si>
    <t>646 Raxmatullayev Umidjon (646)</t>
  </si>
  <si>
    <t>634 Qarshiyev Ulug'bek (634)</t>
  </si>
  <si>
    <t>645 Yuldashev Bexruzjon (645)</t>
  </si>
  <si>
    <t>643 Qo'shmonov Qahramon (643)</t>
  </si>
  <si>
    <t>628 Nazarova Dilbar (628</t>
  </si>
  <si>
    <t xml:space="preserve"> Call-markaz xodimlarini 2024-yilning 3-chorak holatiga murojaatlarga bergan javoblariga qo'yilgan baholar</t>
  </si>
  <si>
    <t>648 Muhammadov Shermuhammad (648)</t>
  </si>
  <si>
    <t>657 Mustapayev Chori (657)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</si>
</sst>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(71) 202-32-82,</a:t>
            </a:r>
            <a:r>
              <a:rPr lang="ru-RU" baseline="0"/>
              <a:t> 1198 </a:t>
            </a:r>
            <a:r>
              <a:rPr lang="en-US" baseline="0"/>
              <a:t> Call-markazi faoliyati natijalarini baholash ko'rsatkichlari</a:t>
            </a:r>
            <a:endParaRPr lang="ru-RU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04092537572218"/>
          <c:y val="0.15295466183666503"/>
          <c:w val="0.82805791125140371"/>
          <c:h val="0.6747833137351591"/>
        </c:manualLayout>
      </c:layout>
      <c:pie3DChart>
        <c:varyColors val="1"/>
        <c:ser>
          <c:idx val="3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'Noyabr 2022'!$C$34:$H$34</c:f>
              <c:numCache>
                <c:formatCode>General</c:formatCode>
                <c:ptCount val="6"/>
                <c:pt idx="0">
                  <c:v>42251</c:v>
                </c:pt>
                <c:pt idx="1">
                  <c:v>2125</c:v>
                </c:pt>
                <c:pt idx="2">
                  <c:v>911</c:v>
                </c:pt>
                <c:pt idx="3">
                  <c:v>603</c:v>
                </c:pt>
                <c:pt idx="4">
                  <c:v>2781</c:v>
                </c:pt>
                <c:pt idx="5" formatCode="0.000">
                  <c:v>4.6531815660249434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C9E3-48F5-AA1B-52F3BE53BB69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9E3-48F5-AA1B-52F3BE53BB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9E3-48F5-AA1B-52F3BE53BB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9E3-48F5-AA1B-52F3BE53BB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9E3-48F5-AA1B-52F3BE53BB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9E3-48F5-AA1B-52F3BE53BB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9E3-48F5-AA1B-52F3BE53BB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'[1]жорий ой'!$C$32:$H$32</c:f>
              <c:numCache>
                <c:formatCode>General</c:formatCode>
                <c:ptCount val="6"/>
                <c:pt idx="0">
                  <c:v>5553</c:v>
                </c:pt>
                <c:pt idx="1">
                  <c:v>266</c:v>
                </c:pt>
                <c:pt idx="2">
                  <c:v>116</c:v>
                </c:pt>
                <c:pt idx="3">
                  <c:v>85</c:v>
                </c:pt>
                <c:pt idx="4">
                  <c:v>313</c:v>
                </c:pt>
                <c:pt idx="5">
                  <c:v>4.6834043897047213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9E3-48F5-AA1B-52F3BE53BB69}"/>
            </c:ext>
          </c:extLst>
        </c:ser>
        <c:ser>
          <c:idx val="1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9E3-48F5-AA1B-52F3BE53BB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9E3-48F5-AA1B-52F3BE53BB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9E3-48F5-AA1B-52F3BE53BB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C9E3-48F5-AA1B-52F3BE53BB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C9E3-48F5-AA1B-52F3BE53BB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C9E3-48F5-AA1B-52F3BE53BB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[2]Лист1!$A$32:$F$32</c:f>
              <c:numCache>
                <c:formatCode>General</c:formatCode>
                <c:ptCount val="6"/>
                <c:pt idx="0">
                  <c:v>23818</c:v>
                </c:pt>
                <c:pt idx="1">
                  <c:v>1365</c:v>
                </c:pt>
                <c:pt idx="2">
                  <c:v>564</c:v>
                </c:pt>
                <c:pt idx="3">
                  <c:v>405</c:v>
                </c:pt>
                <c:pt idx="4">
                  <c:v>1894</c:v>
                </c:pt>
                <c:pt idx="5">
                  <c:v>4.597660985523782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9E3-48F5-AA1B-52F3BE53BB69}"/>
            </c:ext>
          </c:extLst>
        </c:ser>
        <c:ser>
          <c:idx val="0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C9E3-48F5-AA1B-52F3BE53BB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C9E3-48F5-AA1B-52F3BE53BB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C9E3-48F5-AA1B-52F3BE53BB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C9E3-48F5-AA1B-52F3BE53BB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C9E3-48F5-AA1B-52F3BE53BB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'[3]йил бошидан'!$A$1:$E$1</c:f>
              <c:strCache>
                <c:ptCount val="5"/>
                <c:pt idx="0">
                  <c:v>5 бал</c:v>
                </c:pt>
                <c:pt idx="1">
                  <c:v>4 бал</c:v>
                </c:pt>
                <c:pt idx="2">
                  <c:v>3 бал</c:v>
                </c:pt>
                <c:pt idx="3">
                  <c:v>2 бал</c:v>
                </c:pt>
                <c:pt idx="4">
                  <c:v>1 бал</c:v>
                </c:pt>
              </c:strCache>
            </c:strRef>
          </c:cat>
          <c:val>
            <c:numRef>
              <c:f>'[3]йил бошидан'!$A$2:$E$2</c:f>
              <c:numCache>
                <c:formatCode>General</c:formatCode>
                <c:ptCount val="5"/>
                <c:pt idx="0">
                  <c:v>9026</c:v>
                </c:pt>
                <c:pt idx="1">
                  <c:v>516</c:v>
                </c:pt>
                <c:pt idx="2">
                  <c:v>235</c:v>
                </c:pt>
                <c:pt idx="3">
                  <c:v>174</c:v>
                </c:pt>
                <c:pt idx="4">
                  <c:v>254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'йил бошидан'!#REF!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28-C9E3-48F5-AA1B-52F3BE53BB6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.22805876975477976"/>
          <c:y val="0.8718069404029517"/>
          <c:w val="0.52197256403178705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604837</xdr:colOff>
      <xdr:row>3</xdr:row>
      <xdr:rowOff>38100</xdr:rowOff>
    </xdr:from>
    <xdr:to>
      <xdr:col>18</xdr:col>
      <xdr:colOff>0</xdr:colOff>
      <xdr:row>34</xdr:row>
      <xdr:rowOff>19050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CF180702-98FB-48E0-8442-777B4D89A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91;&#1088;&#1073;&#1077;&#1082;\N\-%20&#1202;&#1048;&#1057;&#1054;&#1041;&#1054;&#1058;&#1051;&#1040;&#1056;\&#1054;&#1058;&#1063;&#1025;&#1058;\06\&#1054;&#1094;&#1077;&#1085;&#1082;&#1072;%2001.07.2021%20&#1076;&#1080;&#1072;&#1075;&#1088;&#1072;&#1084;&#1084;&#1072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mo/Downloads/Telegram%20Desktop/&#1054;&#1094;&#1077;&#1085;&#1082;&#1072;%2001.01%20-%2001.05.2021%20&#1076;&#1080;&#1086;&#1075;&#1088;&#1072;&#1084;&#1084;&#1072;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mo/Downloads/Telegram%20Desktop/&#1054;&#1094;&#1077;&#1085;&#1082;&#1072;%2001.03.2021%20&#1076;&#1080;&#1086;&#1075;&#1088;&#1072;&#1084;&#108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орий ой"/>
    </sheetNames>
    <sheetDataSet>
      <sheetData sheetId="0">
        <row r="32">
          <cell r="C32">
            <v>5553</v>
          </cell>
          <cell r="D32">
            <v>266</v>
          </cell>
          <cell r="E32">
            <v>116</v>
          </cell>
          <cell r="F32">
            <v>85</v>
          </cell>
          <cell r="G32">
            <v>313</v>
          </cell>
          <cell r="H32">
            <v>4.6834043897047213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орий ой"/>
      <sheetName val="Лист1"/>
    </sheetNames>
    <sheetDataSet>
      <sheetData sheetId="0"/>
      <sheetData sheetId="1">
        <row r="32">
          <cell r="A32">
            <v>23818</v>
          </cell>
          <cell r="B32">
            <v>1365</v>
          </cell>
          <cell r="C32">
            <v>564</v>
          </cell>
          <cell r="D32">
            <v>405</v>
          </cell>
          <cell r="E32">
            <v>1894</v>
          </cell>
          <cell r="F32">
            <v>4.597660985523782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йил бошидан"/>
    </sheetNames>
    <sheetDataSet>
      <sheetData sheetId="0">
        <row r="1">
          <cell r="A1" t="str">
            <v>5 бал</v>
          </cell>
          <cell r="B1" t="str">
            <v>4 бал</v>
          </cell>
          <cell r="C1" t="str">
            <v>3 бал</v>
          </cell>
          <cell r="D1" t="str">
            <v>2 бал</v>
          </cell>
          <cell r="E1" t="str">
            <v>1 бал</v>
          </cell>
        </row>
        <row r="2">
          <cell r="A2">
            <v>9026</v>
          </cell>
          <cell r="B2">
            <v>516</v>
          </cell>
          <cell r="C2">
            <v>235</v>
          </cell>
          <cell r="D2">
            <v>174</v>
          </cell>
          <cell r="E2">
            <v>254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BAC05-8FAE-4E57-AC60-13DCD58F8596}">
  <sheetPr>
    <pageSetUpPr fitToPage="1"/>
  </sheetPr>
  <dimension ref="A1:H34"/>
  <sheetViews>
    <sheetView tabSelected="1" zoomScaleNormal="100" workbookViewId="0">
      <selection activeCell="H34" sqref="H34"/>
    </sheetView>
  </sheetViews>
  <sheetFormatPr defaultRowHeight="15.75" x14ac:dyDescent="0.25"/>
  <cols>
    <col min="1" max="1" width="2.875" style="1" bestFit="1" customWidth="1"/>
    <col min="2" max="2" width="34.875" style="1" bestFit="1" customWidth="1"/>
    <col min="3" max="7" width="9" style="1"/>
    <col min="8" max="8" width="11.375" style="1" customWidth="1"/>
    <col min="9" max="16384" width="9" style="1"/>
  </cols>
  <sheetData>
    <row r="1" spans="1:8" ht="15.75" customHeight="1" x14ac:dyDescent="0.25"/>
    <row r="2" spans="1:8" ht="51" customHeight="1" x14ac:dyDescent="0.25">
      <c r="B2" s="9" t="s">
        <v>36</v>
      </c>
      <c r="C2" s="9"/>
      <c r="D2" s="9"/>
      <c r="E2" s="9"/>
      <c r="F2" s="9"/>
      <c r="G2" s="9"/>
      <c r="H2" s="9"/>
    </row>
    <row r="4" spans="1:8" ht="30" customHeight="1" x14ac:dyDescent="0.25">
      <c r="A4" s="2" t="s">
        <v>0</v>
      </c>
      <c r="B4" s="2" t="s">
        <v>7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1:8" x14ac:dyDescent="0.25">
      <c r="A5" s="1">
        <v>1</v>
      </c>
      <c r="B5" s="1" t="s">
        <v>35</v>
      </c>
      <c r="C5" s="5">
        <v>1164</v>
      </c>
      <c r="D5" s="5">
        <v>46</v>
      </c>
      <c r="E5" s="5">
        <v>20</v>
      </c>
      <c r="F5" s="5">
        <v>17</v>
      </c>
      <c r="G5" s="5">
        <v>53</v>
      </c>
      <c r="H5" s="5">
        <v>4.7320000000000002</v>
      </c>
    </row>
    <row r="6" spans="1:8" x14ac:dyDescent="0.25">
      <c r="A6" s="3">
        <v>2</v>
      </c>
      <c r="B6" s="3" t="s">
        <v>26</v>
      </c>
      <c r="C6" s="5">
        <v>2147</v>
      </c>
      <c r="D6" s="5">
        <v>90</v>
      </c>
      <c r="E6" s="5">
        <v>30</v>
      </c>
      <c r="F6" s="5">
        <v>13</v>
      </c>
      <c r="G6" s="5">
        <v>76</v>
      </c>
      <c r="H6" s="5">
        <v>4.7910000000000004</v>
      </c>
    </row>
    <row r="7" spans="1:8" x14ac:dyDescent="0.25">
      <c r="A7" s="3">
        <v>3</v>
      </c>
      <c r="B7" s="3" t="s">
        <v>16</v>
      </c>
      <c r="C7" s="5">
        <v>1534</v>
      </c>
      <c r="D7" s="5">
        <v>116</v>
      </c>
      <c r="E7" s="5">
        <v>61</v>
      </c>
      <c r="F7" s="5">
        <v>29</v>
      </c>
      <c r="G7" s="5">
        <v>148</v>
      </c>
      <c r="H7" s="5">
        <v>4.5140000000000002</v>
      </c>
    </row>
    <row r="8" spans="1:8" x14ac:dyDescent="0.25">
      <c r="A8" s="1">
        <v>4</v>
      </c>
      <c r="B8" s="3" t="s">
        <v>21</v>
      </c>
      <c r="C8" s="5">
        <v>1590</v>
      </c>
      <c r="D8" s="5">
        <v>103</v>
      </c>
      <c r="E8" s="5">
        <v>30</v>
      </c>
      <c r="F8" s="5">
        <v>18</v>
      </c>
      <c r="G8" s="5">
        <v>86</v>
      </c>
      <c r="H8" s="8">
        <v>4.6929999999999996</v>
      </c>
    </row>
    <row r="9" spans="1:8" x14ac:dyDescent="0.25">
      <c r="A9" s="3">
        <v>5</v>
      </c>
      <c r="B9" s="3" t="s">
        <v>13</v>
      </c>
      <c r="C9" s="5">
        <v>1301</v>
      </c>
      <c r="D9" s="5">
        <v>52</v>
      </c>
      <c r="E9" s="5">
        <v>28</v>
      </c>
      <c r="F9" s="5">
        <v>24</v>
      </c>
      <c r="G9" s="5">
        <v>58</v>
      </c>
      <c r="H9" s="5">
        <v>4.718</v>
      </c>
    </row>
    <row r="10" spans="1:8" x14ac:dyDescent="0.25">
      <c r="A10" s="3">
        <v>6</v>
      </c>
      <c r="B10" s="3" t="s">
        <v>10</v>
      </c>
      <c r="C10" s="5">
        <v>2100</v>
      </c>
      <c r="D10" s="5">
        <v>99</v>
      </c>
      <c r="E10" s="5">
        <v>49</v>
      </c>
      <c r="F10" s="5">
        <v>20</v>
      </c>
      <c r="G10" s="5">
        <v>104</v>
      </c>
      <c r="H10" s="5">
        <v>4.7160000000000002</v>
      </c>
    </row>
    <row r="11" spans="1:8" x14ac:dyDescent="0.25">
      <c r="A11" s="1">
        <v>7</v>
      </c>
      <c r="B11" s="3" t="s">
        <v>32</v>
      </c>
      <c r="C11" s="5">
        <v>1404</v>
      </c>
      <c r="D11" s="5">
        <v>71</v>
      </c>
      <c r="E11" s="5">
        <v>30</v>
      </c>
      <c r="F11" s="5">
        <v>22</v>
      </c>
      <c r="G11" s="5">
        <v>116</v>
      </c>
      <c r="H11" s="5">
        <v>4.5979999999999999</v>
      </c>
    </row>
    <row r="12" spans="1:8" x14ac:dyDescent="0.25">
      <c r="A12" s="3">
        <v>8</v>
      </c>
      <c r="B12" s="3" t="s">
        <v>30</v>
      </c>
      <c r="C12" s="5">
        <v>976</v>
      </c>
      <c r="D12" s="5">
        <v>49</v>
      </c>
      <c r="E12" s="5">
        <v>23</v>
      </c>
      <c r="F12" s="5">
        <v>19</v>
      </c>
      <c r="G12" s="5">
        <v>173</v>
      </c>
      <c r="H12" s="5">
        <v>4.319</v>
      </c>
    </row>
    <row r="13" spans="1:8" x14ac:dyDescent="0.25">
      <c r="A13" s="3">
        <v>9</v>
      </c>
      <c r="B13" s="3" t="s">
        <v>14</v>
      </c>
      <c r="C13" s="5">
        <v>1828</v>
      </c>
      <c r="D13" s="5">
        <v>87</v>
      </c>
      <c r="E13" s="5">
        <v>46</v>
      </c>
      <c r="F13" s="5">
        <v>33</v>
      </c>
      <c r="G13" s="5">
        <v>97</v>
      </c>
      <c r="H13" s="5">
        <v>4.6820000000000004</v>
      </c>
    </row>
    <row r="14" spans="1:8" x14ac:dyDescent="0.25">
      <c r="A14" s="1">
        <v>10</v>
      </c>
      <c r="B14" s="3" t="s">
        <v>18</v>
      </c>
      <c r="C14" s="5">
        <v>1263</v>
      </c>
      <c r="D14" s="5">
        <v>34</v>
      </c>
      <c r="E14" s="5">
        <v>13</v>
      </c>
      <c r="F14" s="5">
        <v>14</v>
      </c>
      <c r="G14" s="5">
        <v>79</v>
      </c>
      <c r="H14" s="5">
        <v>4.702</v>
      </c>
    </row>
    <row r="15" spans="1:8" x14ac:dyDescent="0.25">
      <c r="A15" s="3">
        <v>11</v>
      </c>
      <c r="B15" s="3" t="s">
        <v>29</v>
      </c>
      <c r="C15" s="5">
        <v>1318</v>
      </c>
      <c r="D15" s="5">
        <v>46</v>
      </c>
      <c r="E15" s="5">
        <v>14</v>
      </c>
      <c r="F15" s="5">
        <v>14</v>
      </c>
      <c r="G15" s="5">
        <v>65</v>
      </c>
      <c r="H15" s="5">
        <v>4.742</v>
      </c>
    </row>
    <row r="16" spans="1:8" x14ac:dyDescent="0.25">
      <c r="A16" s="3">
        <v>12</v>
      </c>
      <c r="B16" s="3" t="s">
        <v>23</v>
      </c>
      <c r="C16" s="5">
        <v>1549</v>
      </c>
      <c r="D16" s="5">
        <v>75</v>
      </c>
      <c r="E16" s="5">
        <v>46</v>
      </c>
      <c r="F16" s="5">
        <v>19</v>
      </c>
      <c r="G16" s="5">
        <v>108</v>
      </c>
      <c r="H16" s="5">
        <v>4.6349999999999998</v>
      </c>
    </row>
    <row r="17" spans="1:8" x14ac:dyDescent="0.25">
      <c r="A17" s="1">
        <v>13</v>
      </c>
      <c r="B17" s="3" t="s">
        <v>24</v>
      </c>
      <c r="C17" s="5">
        <v>1318</v>
      </c>
      <c r="D17" s="5">
        <v>100</v>
      </c>
      <c r="E17" s="5">
        <v>30</v>
      </c>
      <c r="F17" s="5">
        <v>27</v>
      </c>
      <c r="G17" s="5">
        <v>79</v>
      </c>
      <c r="H17" s="5">
        <v>4.6420000000000003</v>
      </c>
    </row>
    <row r="18" spans="1:8" x14ac:dyDescent="0.25">
      <c r="A18" s="3">
        <v>14</v>
      </c>
      <c r="B18" s="3" t="s">
        <v>15</v>
      </c>
      <c r="C18" s="5">
        <v>2150</v>
      </c>
      <c r="D18" s="5">
        <v>75</v>
      </c>
      <c r="E18" s="5">
        <v>23</v>
      </c>
      <c r="F18" s="5">
        <v>23</v>
      </c>
      <c r="G18" s="5">
        <v>105</v>
      </c>
      <c r="H18" s="5">
        <v>4.7430000000000003</v>
      </c>
    </row>
    <row r="19" spans="1:8" x14ac:dyDescent="0.25">
      <c r="A19" s="3">
        <v>15</v>
      </c>
      <c r="B19" s="3" t="s">
        <v>20</v>
      </c>
      <c r="C19" s="5">
        <v>1036</v>
      </c>
      <c r="D19" s="5">
        <v>47</v>
      </c>
      <c r="E19" s="5">
        <v>13</v>
      </c>
      <c r="F19" s="5">
        <v>6</v>
      </c>
      <c r="G19" s="5">
        <v>56</v>
      </c>
      <c r="H19" s="5">
        <v>4.7279999999999998</v>
      </c>
    </row>
    <row r="20" spans="1:8" x14ac:dyDescent="0.25">
      <c r="A20" s="1">
        <v>16</v>
      </c>
      <c r="B20" s="3" t="s">
        <v>34</v>
      </c>
      <c r="C20" s="5">
        <v>1017</v>
      </c>
      <c r="D20" s="5">
        <v>53</v>
      </c>
      <c r="E20" s="5">
        <v>22</v>
      </c>
      <c r="F20" s="5">
        <v>16</v>
      </c>
      <c r="G20" s="5">
        <v>80</v>
      </c>
      <c r="H20" s="5">
        <v>4.609</v>
      </c>
    </row>
    <row r="21" spans="1:8" x14ac:dyDescent="0.25">
      <c r="A21" s="3">
        <v>17</v>
      </c>
      <c r="B21" s="3" t="s">
        <v>27</v>
      </c>
      <c r="C21" s="5">
        <v>1021</v>
      </c>
      <c r="D21" s="5">
        <v>49</v>
      </c>
      <c r="E21" s="5">
        <v>15</v>
      </c>
      <c r="F21" s="5">
        <v>19</v>
      </c>
      <c r="G21" s="5">
        <v>67</v>
      </c>
      <c r="H21" s="5">
        <v>4.6550000000000002</v>
      </c>
    </row>
    <row r="22" spans="1:8" x14ac:dyDescent="0.25">
      <c r="A22" s="3">
        <v>18</v>
      </c>
      <c r="B22" s="3" t="s">
        <v>33</v>
      </c>
      <c r="C22" s="5">
        <v>1015</v>
      </c>
      <c r="D22" s="5">
        <v>79</v>
      </c>
      <c r="E22" s="5">
        <v>35</v>
      </c>
      <c r="F22" s="5">
        <v>21</v>
      </c>
      <c r="G22" s="5">
        <v>89</v>
      </c>
      <c r="H22" s="8">
        <v>4.5419999999999998</v>
      </c>
    </row>
    <row r="23" spans="1:8" x14ac:dyDescent="0.25">
      <c r="A23" s="1">
        <v>19</v>
      </c>
      <c r="B23" s="3" t="s">
        <v>31</v>
      </c>
      <c r="C23" s="5">
        <v>1866</v>
      </c>
      <c r="D23" s="5">
        <v>64</v>
      </c>
      <c r="E23" s="5">
        <v>26</v>
      </c>
      <c r="F23" s="5">
        <v>11</v>
      </c>
      <c r="G23" s="5">
        <v>60</v>
      </c>
      <c r="H23" s="5">
        <v>4.8070000000000004</v>
      </c>
    </row>
    <row r="24" spans="1:8" x14ac:dyDescent="0.25">
      <c r="A24" s="3">
        <v>20</v>
      </c>
      <c r="B24" s="3" t="s">
        <v>37</v>
      </c>
      <c r="C24" s="5">
        <v>1559</v>
      </c>
      <c r="D24" s="5">
        <v>64</v>
      </c>
      <c r="E24" s="5">
        <v>25</v>
      </c>
      <c r="F24" s="5">
        <v>19</v>
      </c>
      <c r="G24" s="5">
        <v>82</v>
      </c>
      <c r="H24" s="5">
        <v>4.7149999999999999</v>
      </c>
    </row>
    <row r="25" spans="1:8" x14ac:dyDescent="0.25">
      <c r="A25" s="3">
        <v>21</v>
      </c>
      <c r="B25" s="3" t="s">
        <v>11</v>
      </c>
      <c r="C25" s="5">
        <v>1379</v>
      </c>
      <c r="D25" s="5">
        <v>74</v>
      </c>
      <c r="E25" s="5">
        <v>53</v>
      </c>
      <c r="F25" s="5">
        <v>42</v>
      </c>
      <c r="G25" s="5">
        <v>167</v>
      </c>
      <c r="H25" s="8">
        <v>4.4320000000000004</v>
      </c>
    </row>
    <row r="26" spans="1:8" x14ac:dyDescent="0.25">
      <c r="A26" s="1">
        <v>22</v>
      </c>
      <c r="B26" s="3" t="s">
        <v>12</v>
      </c>
      <c r="C26" s="5">
        <v>1671</v>
      </c>
      <c r="D26" s="5">
        <v>97</v>
      </c>
      <c r="E26" s="5">
        <v>42</v>
      </c>
      <c r="F26" s="5">
        <v>37</v>
      </c>
      <c r="G26" s="5">
        <v>149</v>
      </c>
      <c r="H26" s="5">
        <v>4.5549999999999997</v>
      </c>
    </row>
    <row r="27" spans="1:8" x14ac:dyDescent="0.25">
      <c r="A27" s="3">
        <v>23</v>
      </c>
      <c r="B27" s="3" t="s">
        <v>19</v>
      </c>
      <c r="C27" s="5">
        <v>2945</v>
      </c>
      <c r="D27" s="5">
        <v>90</v>
      </c>
      <c r="E27" s="5">
        <v>34</v>
      </c>
      <c r="F27" s="5">
        <v>21</v>
      </c>
      <c r="G27" s="5">
        <v>88</v>
      </c>
      <c r="H27" s="8">
        <v>4.82</v>
      </c>
    </row>
    <row r="28" spans="1:8" x14ac:dyDescent="0.25">
      <c r="A28" s="3">
        <v>24</v>
      </c>
      <c r="B28" s="3" t="s">
        <v>28</v>
      </c>
      <c r="C28" s="5">
        <v>602</v>
      </c>
      <c r="D28" s="5">
        <v>51</v>
      </c>
      <c r="E28" s="5">
        <v>14</v>
      </c>
      <c r="F28" s="5">
        <v>19</v>
      </c>
      <c r="G28" s="5">
        <v>69</v>
      </c>
      <c r="H28" s="5">
        <v>4.4539999999999997</v>
      </c>
    </row>
    <row r="29" spans="1:8" x14ac:dyDescent="0.25">
      <c r="A29" s="1">
        <v>25</v>
      </c>
      <c r="B29" s="3" t="s">
        <v>22</v>
      </c>
      <c r="C29" s="5">
        <v>721</v>
      </c>
      <c r="D29" s="5">
        <v>56</v>
      </c>
      <c r="E29" s="5">
        <v>27</v>
      </c>
      <c r="F29" s="5">
        <v>20</v>
      </c>
      <c r="G29" s="5">
        <v>72</v>
      </c>
      <c r="H29" s="5">
        <v>4.4889999999999999</v>
      </c>
    </row>
    <row r="30" spans="1:8" x14ac:dyDescent="0.25">
      <c r="A30" s="3">
        <v>26</v>
      </c>
      <c r="B30" s="3" t="s">
        <v>9</v>
      </c>
      <c r="C30" s="5">
        <v>1398</v>
      </c>
      <c r="D30" s="5">
        <v>96</v>
      </c>
      <c r="E30" s="5">
        <v>55</v>
      </c>
      <c r="F30" s="5">
        <v>25</v>
      </c>
      <c r="G30" s="5">
        <v>171</v>
      </c>
      <c r="H30" s="5">
        <v>4.4470000000000001</v>
      </c>
    </row>
    <row r="31" spans="1:8" x14ac:dyDescent="0.25">
      <c r="A31" s="3">
        <v>27</v>
      </c>
      <c r="B31" s="3" t="s">
        <v>17</v>
      </c>
      <c r="C31" s="5">
        <v>912</v>
      </c>
      <c r="D31" s="5">
        <v>54</v>
      </c>
      <c r="E31" s="5">
        <v>24</v>
      </c>
      <c r="F31" s="5">
        <v>7</v>
      </c>
      <c r="G31" s="5">
        <v>65</v>
      </c>
      <c r="H31" s="5">
        <v>4.6390000000000002</v>
      </c>
    </row>
    <row r="32" spans="1:8" x14ac:dyDescent="0.25">
      <c r="A32" s="1">
        <v>28</v>
      </c>
      <c r="B32" s="3" t="s">
        <v>25</v>
      </c>
      <c r="C32" s="5">
        <v>2217</v>
      </c>
      <c r="D32" s="5">
        <v>144</v>
      </c>
      <c r="E32" s="5">
        <v>51</v>
      </c>
      <c r="F32" s="5">
        <v>30</v>
      </c>
      <c r="G32" s="5">
        <v>121</v>
      </c>
      <c r="H32" s="5">
        <v>4.68</v>
      </c>
    </row>
    <row r="33" spans="1:8" x14ac:dyDescent="0.25">
      <c r="A33" s="3">
        <v>29</v>
      </c>
      <c r="B33" s="3" t="s">
        <v>38</v>
      </c>
      <c r="C33" s="5">
        <v>1250</v>
      </c>
      <c r="D33" s="5">
        <v>64</v>
      </c>
      <c r="E33" s="5">
        <v>32</v>
      </c>
      <c r="F33" s="5">
        <v>18</v>
      </c>
      <c r="G33" s="5">
        <v>98</v>
      </c>
      <c r="H33" s="8">
        <v>4.6070000000000002</v>
      </c>
    </row>
    <row r="34" spans="1:8" x14ac:dyDescent="0.25">
      <c r="A34" s="3"/>
      <c r="B34" s="4" t="s">
        <v>8</v>
      </c>
      <c r="C34" s="6">
        <f>SUM(C5:C33)</f>
        <v>42251</v>
      </c>
      <c r="D34" s="6">
        <f>SUM(D5:D33)</f>
        <v>2125</v>
      </c>
      <c r="E34" s="6">
        <f>SUM(E5:E33)</f>
        <v>911</v>
      </c>
      <c r="F34" s="6">
        <f>SUM(F5:F33)</f>
        <v>603</v>
      </c>
      <c r="G34" s="6">
        <f>SUM(G5:G33)</f>
        <v>2781</v>
      </c>
      <c r="H34" s="7">
        <f>((C34*5)+(D34*4)+(E34*3)+(F34*2)+(G34*1))/(C34+D34+E34+F34+G34)</f>
        <v>4.6531815660249434</v>
      </c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Noyabr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Rakhmanov Elyor Baxtiyorovich</cp:lastModifiedBy>
  <cp:lastPrinted>2021-09-09T06:33:45Z</cp:lastPrinted>
  <dcterms:created xsi:type="dcterms:W3CDTF">2021-07-31T06:11:40Z</dcterms:created>
  <dcterms:modified xsi:type="dcterms:W3CDTF">2024-12-03T11:04:58Z</dcterms:modified>
</cp:coreProperties>
</file>