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178A1020-8E13-45E5-8D1A-211344D79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yil 3 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'2023 yil 3 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4" i="2"/>
  <c r="H25" i="2"/>
  <c r="H26" i="2"/>
  <c r="H27" i="2"/>
  <c r="H28" i="2"/>
  <c r="H29" i="2"/>
  <c r="H30" i="2"/>
  <c r="H31" i="2"/>
  <c r="H3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G33" i="2" l="1"/>
  <c r="C33" i="2"/>
  <c r="F33" i="2" l="1"/>
  <c r="E33" i="2"/>
  <c r="D33" i="2"/>
  <c r="H33" i="2" s="1"/>
</calcChain>
</file>

<file path=xl/sharedStrings.xml><?xml version="1.0" encoding="utf-8"?>
<sst xmlns="http://schemas.openxmlformats.org/spreadsheetml/2006/main" count="38" uniqueCount="38">
  <si>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</si>
  <si>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</si>
  <si>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</si>
  <si>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</si>
  <si>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</si>
  <si>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</si>
  <si>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</si>
  <si>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</si>
  <si>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</si>
  <si>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</si>
  <si>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</si>
  <si>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</si>
  <si>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</si>
  <si>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</si>
  <si>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</si>
  <si>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</si>
  <si>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</si>
  <si>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</si>
  <si>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645 Xasanov Xojiakbar (645)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</si>
  <si>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</si>
  <si>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</si>
  <si>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</si>
  <si>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</si>
  <si>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</si>
  <si>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</si>
  <si>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</si>
  <si>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628 Nazarova Dilbar (628)</t>
  </si>
  <si>
    <t>640 Sanatov Sardor (640)</t>
  </si>
  <si>
    <t>638 Suyunova Dilnoza (638)</t>
  </si>
  <si>
    <t>656 Xolliyeva Dildora (656)</t>
  </si>
  <si>
    <t>652 Mustafoqulova Nilufar (652)</t>
  </si>
  <si>
    <t>634 Sharipov Elmurod (634)</t>
  </si>
  <si>
    <t>629 Botirov Xasan (629)</t>
  </si>
  <si>
    <t>644 Sultonov Jamshid (644)</t>
  </si>
  <si>
    <t>647 Fazlidinnov Sultonbek (647)</t>
  </si>
  <si>
    <t>635 Mamanova Sayyora (635)</t>
  </si>
  <si>
    <t>646 Mo'minjonov Mo'ydinjon (646)</t>
  </si>
  <si>
    <t xml:space="preserve"> Call-markaz xodimlarini 2023-yilning 3-chorak holatiga murojaatlarga bergan javoblariga qo'yilgan baholar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</si>
</sst>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layout>
        <c:manualLayout>
          <c:xMode val="edge"/>
          <c:yMode val="edge"/>
          <c:x val="0.12902254427079543"/>
          <c:y val="1.44255538382277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'2023 yil 3 chorak'!$C$33:$H$33</c:f>
              <c:numCache>
                <c:formatCode>General</c:formatCode>
                <c:ptCount val="6"/>
                <c:pt idx="0">
                  <c:v>35912</c:v>
                </c:pt>
                <c:pt idx="1">
                  <c:v>1937</c:v>
                </c:pt>
                <c:pt idx="2">
                  <c:v>839</c:v>
                </c:pt>
                <c:pt idx="3">
                  <c:v>631</c:v>
                </c:pt>
                <c:pt idx="4">
                  <c:v>2473</c:v>
                </c:pt>
                <c:pt idx="5" formatCode="0.000">
                  <c:v>4.6315084226646244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333375</xdr:rowOff>
    </xdr:from>
    <xdr:to>
      <xdr:col>18</xdr:col>
      <xdr:colOff>0</xdr:colOff>
      <xdr:row>34</xdr:row>
      <xdr:rowOff>114300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T33"/>
  <sheetViews>
    <sheetView tabSelected="1" zoomScaleNormal="100" workbookViewId="0">
      <selection activeCell="U26" sqref="U26"/>
    </sheetView>
  </sheetViews>
  <sheetFormatPr defaultRowHeight="15.75" x14ac:dyDescent="0.25"/>
  <cols>
    <col min="1" max="1" width="2.875" bestFit="1" customWidth="1"/>
    <col min="2" max="2" width="32.125" bestFit="1" customWidth="1"/>
    <col min="8" max="8" width="11.375" customWidth="1"/>
  </cols>
  <sheetData>
    <row r="1" spans="1:20" ht="15.75" customHeight="1" x14ac:dyDescent="0.25"/>
    <row r="2" spans="1:20" ht="51" customHeight="1" x14ac:dyDescent="0.25">
      <c r="B2" s="9" t="s">
        <v>37</v>
      </c>
      <c r="C2" s="9"/>
      <c r="D2" s="9"/>
      <c r="E2" s="9"/>
      <c r="F2" s="9"/>
      <c r="G2" s="9"/>
      <c r="H2" s="9"/>
    </row>
    <row r="4" spans="1:20" ht="30" customHeight="1" x14ac:dyDescent="0.25">
      <c r="A4" s="1" t="s">
        <v>0</v>
      </c>
      <c r="B4" s="1" t="s">
        <v>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20" x14ac:dyDescent="0.25">
      <c r="A5" s="2">
        <v>1</v>
      </c>
      <c r="B5" s="2" t="s">
        <v>26</v>
      </c>
      <c r="C5" s="4">
        <v>1129</v>
      </c>
      <c r="D5" s="4">
        <v>48</v>
      </c>
      <c r="E5" s="4">
        <v>13</v>
      </c>
      <c r="F5" s="4">
        <v>8</v>
      </c>
      <c r="G5" s="4">
        <v>39</v>
      </c>
      <c r="H5" s="8">
        <f>((C5*5)+(D5*4)+(E5*3)+(F5*2)+(G5*1))/(C5+D5+E5+F5+G5)</f>
        <v>4.7946645109135</v>
      </c>
      <c r="T5" s="7"/>
    </row>
    <row r="6" spans="1:20" x14ac:dyDescent="0.25">
      <c r="A6" s="2">
        <v>2</v>
      </c>
      <c r="B6" s="2" t="s">
        <v>32</v>
      </c>
      <c r="C6" s="4">
        <v>1531</v>
      </c>
      <c r="D6" s="4">
        <v>61</v>
      </c>
      <c r="E6" s="4">
        <v>15</v>
      </c>
      <c r="F6" s="4">
        <v>12</v>
      </c>
      <c r="G6" s="4">
        <v>40</v>
      </c>
      <c r="H6" s="8">
        <f t="shared" ref="H6:H33" si="0">((C6*5)+(D6*4)+(E6*3)+(F6*2)+(G6*1))/(C6+D6+E6+F6+G6)</f>
        <v>4.8270042194092824</v>
      </c>
      <c r="T6" s="7"/>
    </row>
    <row r="7" spans="1:20" x14ac:dyDescent="0.25">
      <c r="A7" s="2">
        <v>3</v>
      </c>
      <c r="B7" s="2" t="s">
        <v>16</v>
      </c>
      <c r="C7" s="4">
        <v>1489</v>
      </c>
      <c r="D7" s="4">
        <v>87</v>
      </c>
      <c r="E7" s="4">
        <v>51</v>
      </c>
      <c r="F7" s="4">
        <v>34</v>
      </c>
      <c r="G7" s="4">
        <v>151</v>
      </c>
      <c r="H7" s="8">
        <f t="shared" si="0"/>
        <v>4.5060706401766009</v>
      </c>
      <c r="T7" s="7"/>
    </row>
    <row r="8" spans="1:20" x14ac:dyDescent="0.25">
      <c r="A8" s="2">
        <v>4</v>
      </c>
      <c r="B8" s="2" t="s">
        <v>22</v>
      </c>
      <c r="C8" s="4">
        <v>1501</v>
      </c>
      <c r="D8" s="4">
        <v>97</v>
      </c>
      <c r="E8" s="4">
        <v>44</v>
      </c>
      <c r="F8" s="4">
        <v>22</v>
      </c>
      <c r="G8" s="4">
        <v>125</v>
      </c>
      <c r="H8" s="8">
        <f t="shared" si="0"/>
        <v>4.5802124091671326</v>
      </c>
      <c r="T8" s="7"/>
    </row>
    <row r="9" spans="1:20" x14ac:dyDescent="0.25">
      <c r="A9" s="2">
        <v>5</v>
      </c>
      <c r="B9" s="2" t="s">
        <v>13</v>
      </c>
      <c r="C9" s="4">
        <v>1284</v>
      </c>
      <c r="D9" s="4">
        <v>57</v>
      </c>
      <c r="E9" s="4">
        <v>27</v>
      </c>
      <c r="F9" s="4">
        <v>12</v>
      </c>
      <c r="G9" s="4">
        <v>50</v>
      </c>
      <c r="H9" s="8">
        <f t="shared" si="0"/>
        <v>4.7573426573426572</v>
      </c>
      <c r="T9" s="7"/>
    </row>
    <row r="10" spans="1:20" x14ac:dyDescent="0.25">
      <c r="A10" s="2">
        <v>6</v>
      </c>
      <c r="B10" s="2" t="s">
        <v>10</v>
      </c>
      <c r="C10" s="4">
        <v>1615</v>
      </c>
      <c r="D10" s="4">
        <v>80</v>
      </c>
      <c r="E10" s="4">
        <v>39</v>
      </c>
      <c r="F10" s="4">
        <v>31</v>
      </c>
      <c r="G10" s="4">
        <v>76</v>
      </c>
      <c r="H10" s="8">
        <f t="shared" si="0"/>
        <v>4.6985334057577406</v>
      </c>
      <c r="T10" s="7"/>
    </row>
    <row r="11" spans="1:20" x14ac:dyDescent="0.25">
      <c r="A11" s="2">
        <v>7</v>
      </c>
      <c r="B11" s="2" t="s">
        <v>31</v>
      </c>
      <c r="C11" s="4">
        <v>1403</v>
      </c>
      <c r="D11" s="4">
        <v>87</v>
      </c>
      <c r="E11" s="4">
        <v>32</v>
      </c>
      <c r="F11" s="4">
        <v>31</v>
      </c>
      <c r="G11" s="4">
        <v>136</v>
      </c>
      <c r="H11" s="8">
        <f t="shared" si="0"/>
        <v>4.5334517465956186</v>
      </c>
      <c r="T11" s="7"/>
    </row>
    <row r="12" spans="1:20" x14ac:dyDescent="0.25">
      <c r="A12" s="2">
        <v>8</v>
      </c>
      <c r="B12" s="2" t="s">
        <v>35</v>
      </c>
      <c r="C12" s="4">
        <v>583</v>
      </c>
      <c r="D12" s="4">
        <v>28</v>
      </c>
      <c r="E12" s="4">
        <v>7</v>
      </c>
      <c r="F12" s="4">
        <v>9</v>
      </c>
      <c r="G12" s="4">
        <v>34</v>
      </c>
      <c r="H12" s="8">
        <f t="shared" si="0"/>
        <v>4.689863842662632</v>
      </c>
      <c r="T12" s="7"/>
    </row>
    <row r="13" spans="1:20" x14ac:dyDescent="0.25">
      <c r="A13" s="2">
        <v>9</v>
      </c>
      <c r="B13" s="2" t="s">
        <v>14</v>
      </c>
      <c r="C13" s="4">
        <v>1794</v>
      </c>
      <c r="D13" s="4">
        <v>113</v>
      </c>
      <c r="E13" s="4">
        <v>50</v>
      </c>
      <c r="F13" s="4">
        <v>43</v>
      </c>
      <c r="G13" s="4">
        <v>98</v>
      </c>
      <c r="H13" s="8">
        <f t="shared" si="0"/>
        <v>4.6501429933269778</v>
      </c>
      <c r="T13" s="7"/>
    </row>
    <row r="14" spans="1:20" x14ac:dyDescent="0.25">
      <c r="A14" s="2">
        <v>10</v>
      </c>
      <c r="B14" s="2" t="s">
        <v>19</v>
      </c>
      <c r="C14" s="4">
        <v>1168</v>
      </c>
      <c r="D14" s="4">
        <v>47</v>
      </c>
      <c r="E14" s="4">
        <v>18</v>
      </c>
      <c r="F14" s="4">
        <v>11</v>
      </c>
      <c r="G14" s="4">
        <v>60</v>
      </c>
      <c r="H14" s="8">
        <f t="shared" si="0"/>
        <v>4.7269938650306749</v>
      </c>
      <c r="T14" s="7"/>
    </row>
    <row r="15" spans="1:20" x14ac:dyDescent="0.25">
      <c r="A15" s="2">
        <v>11</v>
      </c>
      <c r="B15" s="2" t="s">
        <v>28</v>
      </c>
      <c r="C15" s="4">
        <v>1155</v>
      </c>
      <c r="D15" s="4">
        <v>43</v>
      </c>
      <c r="E15" s="4">
        <v>25</v>
      </c>
      <c r="F15" s="4">
        <v>21</v>
      </c>
      <c r="G15" s="4">
        <v>71</v>
      </c>
      <c r="H15" s="8">
        <f t="shared" si="0"/>
        <v>4.665399239543726</v>
      </c>
      <c r="T15" s="7"/>
    </row>
    <row r="16" spans="1:20" x14ac:dyDescent="0.25">
      <c r="A16" s="2">
        <v>12</v>
      </c>
      <c r="B16" s="2" t="s">
        <v>25</v>
      </c>
      <c r="C16" s="4">
        <v>1278</v>
      </c>
      <c r="D16" s="4">
        <v>72</v>
      </c>
      <c r="E16" s="4">
        <v>36</v>
      </c>
      <c r="F16" s="4">
        <v>25</v>
      </c>
      <c r="G16" s="4">
        <v>89</v>
      </c>
      <c r="H16" s="8">
        <f t="shared" si="0"/>
        <v>4.6166666666666663</v>
      </c>
      <c r="T16" s="7"/>
    </row>
    <row r="17" spans="1:20" x14ac:dyDescent="0.25">
      <c r="A17" s="2">
        <v>13</v>
      </c>
      <c r="B17" s="2" t="s">
        <v>27</v>
      </c>
      <c r="C17" s="4">
        <v>1133</v>
      </c>
      <c r="D17" s="4">
        <v>79</v>
      </c>
      <c r="E17" s="4">
        <v>26</v>
      </c>
      <c r="F17" s="4">
        <v>17</v>
      </c>
      <c r="G17" s="4">
        <v>77</v>
      </c>
      <c r="H17" s="8">
        <f t="shared" si="0"/>
        <v>4.6321321321321323</v>
      </c>
      <c r="T17" s="7"/>
    </row>
    <row r="18" spans="1:20" x14ac:dyDescent="0.25">
      <c r="A18" s="2">
        <v>14</v>
      </c>
      <c r="B18" s="2" t="s">
        <v>15</v>
      </c>
      <c r="C18" s="4">
        <v>2153</v>
      </c>
      <c r="D18" s="4">
        <v>127</v>
      </c>
      <c r="E18" s="4">
        <v>63</v>
      </c>
      <c r="F18" s="4">
        <v>46</v>
      </c>
      <c r="G18" s="4">
        <v>212</v>
      </c>
      <c r="H18" s="8">
        <f t="shared" si="0"/>
        <v>4.5236447520184546</v>
      </c>
      <c r="T18" s="7"/>
    </row>
    <row r="19" spans="1:20" x14ac:dyDescent="0.25">
      <c r="A19" s="2">
        <v>15</v>
      </c>
      <c r="B19" s="2" t="s">
        <v>21</v>
      </c>
      <c r="C19" s="4">
        <v>743</v>
      </c>
      <c r="D19" s="4">
        <v>29</v>
      </c>
      <c r="E19" s="4">
        <v>9</v>
      </c>
      <c r="F19" s="4">
        <v>4</v>
      </c>
      <c r="G19" s="4">
        <v>47</v>
      </c>
      <c r="H19" s="8">
        <f t="shared" si="0"/>
        <v>4.703125</v>
      </c>
      <c r="T19" s="7"/>
    </row>
    <row r="20" spans="1:20" x14ac:dyDescent="0.25">
      <c r="A20" s="2">
        <v>16</v>
      </c>
      <c r="B20" s="2" t="s">
        <v>33</v>
      </c>
      <c r="C20" s="4">
        <v>1060</v>
      </c>
      <c r="D20" s="4">
        <v>74</v>
      </c>
      <c r="E20" s="4">
        <v>24</v>
      </c>
      <c r="F20" s="4">
        <v>19</v>
      </c>
      <c r="G20" s="4">
        <v>85</v>
      </c>
      <c r="H20" s="8">
        <f t="shared" si="0"/>
        <v>4.5887480190174328</v>
      </c>
      <c r="T20" s="7"/>
    </row>
    <row r="21" spans="1:20" x14ac:dyDescent="0.25">
      <c r="A21" s="2">
        <v>17</v>
      </c>
      <c r="B21" s="2" t="s">
        <v>18</v>
      </c>
      <c r="C21" s="4">
        <v>972</v>
      </c>
      <c r="D21" s="4">
        <v>40</v>
      </c>
      <c r="E21" s="4">
        <v>18</v>
      </c>
      <c r="F21" s="4">
        <v>20</v>
      </c>
      <c r="G21" s="4">
        <v>62</v>
      </c>
      <c r="H21" s="8">
        <f t="shared" si="0"/>
        <v>4.6546762589928061</v>
      </c>
      <c r="T21" s="7"/>
    </row>
    <row r="22" spans="1:20" x14ac:dyDescent="0.25">
      <c r="A22" s="2">
        <v>18</v>
      </c>
      <c r="B22" t="s">
        <v>36</v>
      </c>
      <c r="C22" s="4">
        <v>495</v>
      </c>
      <c r="D22" s="4">
        <v>25</v>
      </c>
      <c r="E22" s="4">
        <v>9</v>
      </c>
      <c r="F22" s="4">
        <v>4</v>
      </c>
      <c r="G22" s="4">
        <v>19</v>
      </c>
      <c r="H22" s="8">
        <f>((C22*5)+(D22*4)+(E22*3)+(F22*2)+(G22*1))/(C22+D22+E22+F22+G22)</f>
        <v>4.76268115942029</v>
      </c>
      <c r="T22" s="7"/>
    </row>
    <row r="23" spans="1:20" x14ac:dyDescent="0.25">
      <c r="A23" s="2">
        <v>19</v>
      </c>
      <c r="B23" s="2" t="s">
        <v>34</v>
      </c>
      <c r="C23" s="4">
        <v>1673</v>
      </c>
      <c r="D23" s="4">
        <v>92</v>
      </c>
      <c r="E23" s="4">
        <v>30</v>
      </c>
      <c r="F23" s="4">
        <v>29</v>
      </c>
      <c r="G23" s="4">
        <v>132</v>
      </c>
      <c r="H23" s="8">
        <f t="shared" si="0"/>
        <v>4.6078732106339464</v>
      </c>
      <c r="T23" s="7"/>
    </row>
    <row r="24" spans="1:20" x14ac:dyDescent="0.25">
      <c r="A24" s="2">
        <v>20</v>
      </c>
      <c r="B24" s="2" t="s">
        <v>11</v>
      </c>
      <c r="C24" s="4">
        <v>990</v>
      </c>
      <c r="D24" s="4">
        <v>75</v>
      </c>
      <c r="E24" s="4">
        <v>36</v>
      </c>
      <c r="F24" s="4">
        <v>29</v>
      </c>
      <c r="G24" s="4">
        <v>123</v>
      </c>
      <c r="H24" s="8">
        <f t="shared" si="0"/>
        <v>4.420590582601756</v>
      </c>
      <c r="T24" s="7"/>
    </row>
    <row r="25" spans="1:20" x14ac:dyDescent="0.25">
      <c r="A25" s="2">
        <v>21</v>
      </c>
      <c r="B25" s="2" t="s">
        <v>12</v>
      </c>
      <c r="C25" s="4">
        <v>1946</v>
      </c>
      <c r="D25" s="4">
        <v>146</v>
      </c>
      <c r="E25" s="4">
        <v>61</v>
      </c>
      <c r="F25" s="4">
        <v>59</v>
      </c>
      <c r="G25" s="4">
        <v>235</v>
      </c>
      <c r="H25" s="8">
        <f t="shared" si="0"/>
        <v>4.4340008173273393</v>
      </c>
      <c r="T25" s="7"/>
    </row>
    <row r="26" spans="1:20" x14ac:dyDescent="0.25">
      <c r="A26" s="2">
        <v>22</v>
      </c>
      <c r="B26" s="2" t="s">
        <v>20</v>
      </c>
      <c r="C26" s="4">
        <v>1640</v>
      </c>
      <c r="D26" s="4">
        <v>57</v>
      </c>
      <c r="E26" s="4">
        <v>10</v>
      </c>
      <c r="F26" s="4">
        <v>13</v>
      </c>
      <c r="G26" s="4">
        <v>49</v>
      </c>
      <c r="H26" s="8">
        <f t="shared" si="0"/>
        <v>4.8236291690220465</v>
      </c>
      <c r="T26" s="7"/>
    </row>
    <row r="27" spans="1:20" x14ac:dyDescent="0.25">
      <c r="A27" s="2">
        <v>23</v>
      </c>
      <c r="B27" s="2" t="s">
        <v>30</v>
      </c>
      <c r="C27" s="4">
        <v>1003</v>
      </c>
      <c r="D27" s="4">
        <v>38</v>
      </c>
      <c r="E27" s="4">
        <v>13</v>
      </c>
      <c r="F27" s="4">
        <v>10</v>
      </c>
      <c r="G27" s="4">
        <v>32</v>
      </c>
      <c r="H27" s="8">
        <f t="shared" si="0"/>
        <v>4.7974452554744529</v>
      </c>
      <c r="T27" s="7"/>
    </row>
    <row r="28" spans="1:20" x14ac:dyDescent="0.25">
      <c r="A28" s="2">
        <v>24</v>
      </c>
      <c r="B28" s="2" t="s">
        <v>24</v>
      </c>
      <c r="C28" s="4">
        <v>1414</v>
      </c>
      <c r="D28" s="4">
        <v>104</v>
      </c>
      <c r="E28" s="4">
        <v>54</v>
      </c>
      <c r="F28" s="4">
        <v>29</v>
      </c>
      <c r="G28" s="4">
        <v>123</v>
      </c>
      <c r="H28" s="8">
        <f t="shared" si="0"/>
        <v>4.5411832946635728</v>
      </c>
      <c r="T28" s="7"/>
    </row>
    <row r="29" spans="1:20" x14ac:dyDescent="0.25">
      <c r="A29" s="2">
        <v>25</v>
      </c>
      <c r="B29" s="2" t="s">
        <v>9</v>
      </c>
      <c r="C29" s="4">
        <v>985</v>
      </c>
      <c r="D29" s="4">
        <v>61</v>
      </c>
      <c r="E29" s="4">
        <v>37</v>
      </c>
      <c r="F29" s="4">
        <v>32</v>
      </c>
      <c r="G29" s="4">
        <v>126</v>
      </c>
      <c r="H29" s="8">
        <f t="shared" si="0"/>
        <v>4.4077356970185333</v>
      </c>
      <c r="T29" s="7"/>
    </row>
    <row r="30" spans="1:20" x14ac:dyDescent="0.25">
      <c r="A30" s="2">
        <v>26</v>
      </c>
      <c r="B30" s="2" t="s">
        <v>17</v>
      </c>
      <c r="C30" s="4">
        <v>963</v>
      </c>
      <c r="D30" s="4">
        <v>33</v>
      </c>
      <c r="E30" s="4">
        <v>20</v>
      </c>
      <c r="F30" s="4">
        <v>17</v>
      </c>
      <c r="G30" s="4">
        <v>38</v>
      </c>
      <c r="H30" s="8">
        <f t="shared" si="0"/>
        <v>4.742296918767507</v>
      </c>
      <c r="T30" s="7"/>
    </row>
    <row r="31" spans="1:20" x14ac:dyDescent="0.25">
      <c r="A31" s="2">
        <v>27</v>
      </c>
      <c r="B31" s="2" t="s">
        <v>29</v>
      </c>
      <c r="C31" s="4">
        <v>1525</v>
      </c>
      <c r="D31" s="4">
        <v>65</v>
      </c>
      <c r="E31" s="4">
        <v>28</v>
      </c>
      <c r="F31" s="4">
        <v>25</v>
      </c>
      <c r="G31" s="4">
        <v>55</v>
      </c>
      <c r="H31" s="8">
        <f t="shared" si="0"/>
        <v>4.7550058892815077</v>
      </c>
      <c r="T31" s="7"/>
    </row>
    <row r="32" spans="1:20" x14ac:dyDescent="0.25">
      <c r="A32" s="2">
        <v>28</v>
      </c>
      <c r="B32" s="2" t="s">
        <v>23</v>
      </c>
      <c r="C32" s="4">
        <v>1287</v>
      </c>
      <c r="D32" s="4">
        <v>72</v>
      </c>
      <c r="E32" s="4">
        <v>44</v>
      </c>
      <c r="F32" s="4">
        <v>19</v>
      </c>
      <c r="G32" s="4">
        <v>89</v>
      </c>
      <c r="H32" s="8">
        <f t="shared" si="0"/>
        <v>4.6207809397749831</v>
      </c>
      <c r="T32" s="7"/>
    </row>
    <row r="33" spans="1:20" x14ac:dyDescent="0.25">
      <c r="A33" s="2"/>
      <c r="B33" s="3" t="s">
        <v>8</v>
      </c>
      <c r="C33" s="5">
        <f>SUM(C5:C32)</f>
        <v>35912</v>
      </c>
      <c r="D33" s="5">
        <f>SUM(D5:D32)</f>
        <v>1937</v>
      </c>
      <c r="E33" s="5">
        <f>SUM(E5:E32)</f>
        <v>839</v>
      </c>
      <c r="F33" s="5">
        <f>SUM(F5:F32)</f>
        <v>631</v>
      </c>
      <c r="G33" s="5">
        <f>SUM(G5:G32)</f>
        <v>2473</v>
      </c>
      <c r="H33" s="6">
        <f t="shared" si="0"/>
        <v>4.6315084226646244</v>
      </c>
      <c r="T33" s="7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yil 3 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2024-07-15T07:30:24Z</dcterms:modified>
</cp:coreProperties>
</file>