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15F9C3B9-CF07-40B9-8FD1-F2C77E15C61F}" xr6:coauthVersionLast="47" xr6:coauthVersionMax="47" xr10:uidLastSave="{00000000-0000-0000-0000-000000000000}"/>
  <bookViews>
    <workbookView xWindow="-120" yWindow="-120" windowWidth="29040" windowHeight="15840" xr2:uid="{EF52A51D-07BB-432B-AF15-ACE285870639}"/>
  </bookViews>
  <sheets>
    <sheet name="Навоий" sheetId="1" r:id="rId1"/>
  </sheets>
  <definedNames>
    <definedName name="_xlnm.Print_Area" localSheetId="0">Навоий!$A$1:$P$418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</calcChain>
</file>

<file path=xl/sharedStrings.xml><?xml version="1.0" encoding="utf-8"?>
<sst xmlns="http://schemas.openxmlformats.org/spreadsheetml/2006/main" count="3705" uniqueCount="1437">
  <si>
    <t xml:space="preserve">Мрамор для производства блоков и плит, а так же, производства щебня и песка из плотных горных пород  </t>
  </si>
  <si>
    <t>Нуратинский</t>
  </si>
  <si>
    <t>№1541, ТКЗ, 2024г.</t>
  </si>
  <si>
    <t xml:space="preserve"> “BLACK STOUN GAZGAN” MCHJ</t>
  </si>
  <si>
    <t>Резервно-разведанное</t>
  </si>
  <si>
    <t>тыс.м3</t>
  </si>
  <si>
    <t>Мрамор</t>
  </si>
  <si>
    <t>Природные облицовочные камни</t>
  </si>
  <si>
    <t>G'azg'on-8 
(Nurota marmar)</t>
  </si>
  <si>
    <t>Песчано-гравийные материалы</t>
  </si>
  <si>
    <t>г. Зарафшан</t>
  </si>
  <si>
    <t>№1540, ТКЗ, 2024г.</t>
  </si>
  <si>
    <t>"XOLIQOV BOBUR"  FX</t>
  </si>
  <si>
    <t>Песчано-гравийная смесь</t>
  </si>
  <si>
    <t>Zarafshon-1
(Sera beton-3)</t>
  </si>
  <si>
    <t xml:space="preserve">Гранит для производства блоков и плит, а так же, производства щебня и песка из плотных горных пород  </t>
  </si>
  <si>
    <t>№1538, ТКЗ, 2024г.</t>
  </si>
  <si>
    <t>"THE STONE HUB" MCHJ</t>
  </si>
  <si>
    <t>Гранит</t>
  </si>
  <si>
    <t>Suluk-3</t>
  </si>
  <si>
    <t>Бентонитовые глины для производства буровых растворов</t>
  </si>
  <si>
    <t>Навбахорский</t>
  </si>
  <si>
    <t>№1491, ТКЗ, 2024г.</t>
  </si>
  <si>
    <t>“QIZILQUM ISTIQBOLLARI” MChJ</t>
  </si>
  <si>
    <t>Разрабатываемые</t>
  </si>
  <si>
    <t>NV 0297 F5-сон
03.06.2024</t>
  </si>
  <si>
    <t>Бентонитовая глина</t>
  </si>
  <si>
    <t>Глина для буровых растворов</t>
  </si>
  <si>
    <t>Navbahor-1 (Vaush)</t>
  </si>
  <si>
    <t>Гранит для производства облицовочный и декоративных плит</t>
  </si>
  <si>
    <t>Газган</t>
  </si>
  <si>
    <t>№1488, ТКЗ, 2024г.</t>
  </si>
  <si>
    <t>“BLACK STONE GAZGAN” MCHJ</t>
  </si>
  <si>
    <t>G'azg'on-7 (Baxorikor)</t>
  </si>
  <si>
    <t>№1469, ТКЗ, 2023г.</t>
  </si>
  <si>
    <t>"NUROTA TUMAN YO‘LLARDAN FOYDALANISH" UK</t>
  </si>
  <si>
    <t>Debaland
(Dexibaland)</t>
  </si>
  <si>
    <t>№1468, ТКЗ, 2023г.</t>
  </si>
  <si>
    <t>Temirqovuq
(Temirkovuk)</t>
  </si>
  <si>
    <t xml:space="preserve">Кварцевые пески для производства </t>
  </si>
  <si>
    <t>Тамдынский</t>
  </si>
  <si>
    <t>№1467, ТКЗ, 2023г.</t>
  </si>
  <si>
    <t>"CENTRAL GEOLOGICAL EXPEDITION" MChJ</t>
  </si>
  <si>
    <t>тыс.т</t>
  </si>
  <si>
    <t>Кварцевые пески</t>
  </si>
  <si>
    <t>Стекольное сырье</t>
  </si>
  <si>
    <t>Omad-2
(Omad-III)</t>
  </si>
  <si>
    <t>№1466, ТКЗ, 2023г.</t>
  </si>
  <si>
    <t>“NAVBAHOR TUMAN YO‘LLARDAN FOYDALANISH” UK</t>
  </si>
  <si>
    <t>Toshrabot-1
(Navbahor)</t>
  </si>
  <si>
    <t>Граниты для производства щебня и песка из плотных горных пород</t>
  </si>
  <si>
    <t>Кызылтепинский</t>
  </si>
  <si>
    <t>№1465, ТКЗ, 2023г.</t>
  </si>
  <si>
    <t>“QUYOSH NURI INVESTMENT” MChJ</t>
  </si>
  <si>
    <t>NV 0271 F5-сон
29.01.2024</t>
  </si>
  <si>
    <t>гранит</t>
  </si>
  <si>
    <t>Строительные камни</t>
  </si>
  <si>
    <t>Qiziltepa
(Qiziltepa-5)</t>
  </si>
  <si>
    <t>Кварцит для производства ферросилиция</t>
  </si>
  <si>
    <t>Учкудукский</t>
  </si>
  <si>
    <t>№1463, ТКЗ, 2023г.</t>
  </si>
  <si>
    <t>“ВА CHIRCHIK METALL” MChJ</t>
  </si>
  <si>
    <t>Кварцит</t>
  </si>
  <si>
    <t>Сырье для производства ферросилиция</t>
  </si>
  <si>
    <t>Uchquduq-1
(Shimoliy)</t>
  </si>
  <si>
    <t>№1462, ТКЗ, 2023г.</t>
  </si>
  <si>
    <t>“CHINA HOUSE” MChJ</t>
  </si>
  <si>
    <t>Uchquduq
(Sharqiy)</t>
  </si>
  <si>
    <t>Кварц и каолин для производства фарфоровых изделий</t>
  </si>
  <si>
    <t>№1428, ГКЗ, 2023г.</t>
  </si>
  <si>
    <t>Мингеологии</t>
  </si>
  <si>
    <t>Не разрабатывается</t>
  </si>
  <si>
    <t>Кварц и каолин</t>
  </si>
  <si>
    <t>Сырье для производства фарфоровых изделий</t>
  </si>
  <si>
    <t>Oltintog‘-3
1 va 2-sonli uchastkalari (Urazali)</t>
  </si>
  <si>
    <t>Базальт для производства щебня и песка из плотных горных пород</t>
  </si>
  <si>
    <t>Карманинский</t>
  </si>
  <si>
    <t>№1401, ГКЗ, 2023г.</t>
  </si>
  <si>
    <t>“PETRAWOOL” MChJ QK</t>
  </si>
  <si>
    <t>Базальт</t>
  </si>
  <si>
    <t>Pardaquduq-1
(Pardaquduq)</t>
  </si>
  <si>
    <t>Лессовидные породы для производства строительных кирпичей</t>
  </si>
  <si>
    <t>№1400, ГКЗ, 2023г.</t>
  </si>
  <si>
    <t>«MUROD KAPITAL BULDING 2020» MCHJ</t>
  </si>
  <si>
    <t>Лессовидные породы</t>
  </si>
  <si>
    <t>Кирпично-черпичное сырье</t>
  </si>
  <si>
    <t>Uchtut (Uchtut-II)</t>
  </si>
  <si>
    <t>Известняки для производства щебня и песка из плотных горных пород</t>
  </si>
  <si>
    <t>№1399, ГКЗ, 2023г.</t>
  </si>
  <si>
    <t>"ZARAFSHON OYNA" MChJ</t>
  </si>
  <si>
    <t>Известняк</t>
  </si>
  <si>
    <t>Zarafshon-2
(Zarafshon-VI)</t>
  </si>
  <si>
    <t>Известняк для стекольной промышленности</t>
  </si>
  <si>
    <t>№1398, ГКЗ, 2023г.</t>
  </si>
  <si>
    <t>Zarafshon 
(Zarafshon-V)</t>
  </si>
  <si>
    <t>Фосфорит для производства фосфоритовых руд</t>
  </si>
  <si>
    <t>Канимехский</t>
  </si>
  <si>
    <t>№1395, ГКЗ, 2023г.</t>
  </si>
  <si>
    <t>“QIZILQUM FOSFORIT KOMPLEKSI” MChJ</t>
  </si>
  <si>
    <t>Фосфорит</t>
  </si>
  <si>
    <t>Фосфоритовые руды</t>
  </si>
  <si>
    <t>Tashkura</t>
  </si>
  <si>
    <t>Бентонитовая глина для производства керамзита</t>
  </si>
  <si>
    <t>№1385, ГКЗ, 2023г.</t>
  </si>
  <si>
    <t>Керамзитовое сырье</t>
  </si>
  <si>
    <t>Navbahor-1</t>
  </si>
  <si>
    <t>Хатырчинский</t>
  </si>
  <si>
    <t>№1384, ГКЗ, 2023г.</t>
  </si>
  <si>
    <t>Kurasoy-8 (1va 2-sonli uch)  (Kurasoy-6 1 va 2-sonli uch)</t>
  </si>
  <si>
    <t>Известняки для производства строительной извести</t>
  </si>
  <si>
    <t>№1380, ГКЗ, 2023г.</t>
  </si>
  <si>
    <t>Известняки для обжига на известь</t>
  </si>
  <si>
    <t>Zarafshon-1
(Zarafshon)</t>
  </si>
  <si>
    <t>№1367, ГКЗ, 2023г.</t>
  </si>
  <si>
    <t>“EDIFICE INFINITE” MChJ</t>
  </si>
  <si>
    <t>Langar-1
(E-rose tog‘)</t>
  </si>
  <si>
    <t>Мрамор и гранит для производства блоков</t>
  </si>
  <si>
    <t>№1340, ТКЗ, 2023г.</t>
  </si>
  <si>
    <t>"MARBLE-PRODUCTS-BUSINESS" MChJ</t>
  </si>
  <si>
    <t>NV 0267 F5-сон
22.11.2023</t>
  </si>
  <si>
    <t>Мрамор и гранит</t>
  </si>
  <si>
    <t>G'azg'on-6
(Pashot-Marble)</t>
  </si>
  <si>
    <t>Минеральная соль для технических и пищевых целей</t>
  </si>
  <si>
    <t>№1337, ТКЗ, 2023г.</t>
  </si>
  <si>
    <t>"ZARAFSHON BUILDING ENTRE" MCHJ</t>
  </si>
  <si>
    <t>Соль</t>
  </si>
  <si>
    <t>Минеральные соли</t>
  </si>
  <si>
    <t>Kerizbuloq-4
(Oliy-1)</t>
  </si>
  <si>
    <t>№1313, ТКЗ, 2023г.</t>
  </si>
  <si>
    <t>“SALTY WAY” MChJ</t>
  </si>
  <si>
    <t>NV 0263 F7-сон
12.10.2023</t>
  </si>
  <si>
    <t>Tuzbuloq-2
(Uchquduq-3)</t>
  </si>
  <si>
    <t>Мраморизаванные известняки для производства песка и щебня</t>
  </si>
  <si>
    <t>№1303, ГКЗ, 2023г.</t>
  </si>
  <si>
    <t>Мраморизованный известняк</t>
  </si>
  <si>
    <t>Yangi-Tomdi</t>
  </si>
  <si>
    <t>Диабаз для производства минерального волокна</t>
  </si>
  <si>
    <t>№1302, ГКЗ, 2023г.</t>
  </si>
  <si>
    <t>Диабаз</t>
  </si>
  <si>
    <t>Сырье для производства минерального волокна</t>
  </si>
  <si>
    <t>Tomdibuloq
(Balpantau)</t>
  </si>
  <si>
    <t>Гипс для производства вяжущих материалов</t>
  </si>
  <si>
    <t>№1300, ГКЗ, 2023г.</t>
  </si>
  <si>
    <t>Гипс и ангидрит</t>
  </si>
  <si>
    <t>Tashsaba maydoni Shimoliy va Markaziy</t>
  </si>
  <si>
    <t>Граниты для блоков</t>
  </si>
  <si>
    <t>№1291, ГКЗ, 2023г.</t>
  </si>
  <si>
    <t>“NAVBAHOR ISTIQBOLI PLAST TEKS” XK</t>
  </si>
  <si>
    <t>NV 0260 F5-сон
26.09.2023</t>
  </si>
  <si>
    <t>Sarmich-1
(Istiqbol)</t>
  </si>
  <si>
    <t>“TRADE PRODUCTION ENTERNATIONAL” MChJ</t>
  </si>
  <si>
    <t>NV 0254 F5-сон
23.08.2023</t>
  </si>
  <si>
    <t>2-uchastka</t>
  </si>
  <si>
    <t>№1290, ГКЗ, 2023г.</t>
  </si>
  <si>
    <t>Suluk-2 (1, 2-sonli uch.) (Azfarum 1, 2) 
1-uchastka</t>
  </si>
  <si>
    <t>№1281, ГКЗ, 2023г.</t>
  </si>
  <si>
    <t>“NAVOIY ZIYO BUNYODKOR” MChJ</t>
  </si>
  <si>
    <t>NV 0244 F7
09.06.2023</t>
  </si>
  <si>
    <t>Janubiy jahau</t>
  </si>
  <si>
    <t>Мрамор для блоков</t>
  </si>
  <si>
    <t>№1280, ГКЗ, 2023г.</t>
  </si>
  <si>
    <t>“BARREL PETROL” MChJ</t>
  </si>
  <si>
    <t>NV 0247 F5
29.06.2023</t>
  </si>
  <si>
    <t>Kurasay-7
(Istiqlol)</t>
  </si>
  <si>
    <t>Минеральная соль</t>
  </si>
  <si>
    <t>№1279, ГКЗ, 2023г.</t>
  </si>
  <si>
    <t>“YAGONA MARVARID INVEST” MChJ</t>
  </si>
  <si>
    <t>NV 0252 F7-сон
17.08.2023</t>
  </si>
  <si>
    <t>Balakarak
(Marvarid)</t>
  </si>
  <si>
    <t>Диабаз-пироксенит (базальт) для производства минерального волокна</t>
  </si>
  <si>
    <t>№1268, ГКЗ, 2023г.</t>
  </si>
  <si>
    <t>“NAVOIY GIPS INVEST” MChJ</t>
  </si>
  <si>
    <t>NV 0264 F5-сон
17.10.2023</t>
  </si>
  <si>
    <t>Диабаз-пироксенит (базальт)</t>
  </si>
  <si>
    <t>Нурафшон (Nurafshon)</t>
  </si>
  <si>
    <t>Доломиты для производства щебня и песка из плотных пород</t>
  </si>
  <si>
    <t>№1264, ГКЗ, 2023г.</t>
  </si>
  <si>
    <t>Доломит</t>
  </si>
  <si>
    <t>Зарафшон-7 (Zarafshon-7) (Gujumdi)</t>
  </si>
  <si>
    <t>Граниты для производства щебня и песка из плотных пород</t>
  </si>
  <si>
    <t>№1263, ГКЗ, 2023г.</t>
  </si>
  <si>
    <t>Зарафшон-6 (Zarafshon-6) (Charikti)</t>
  </si>
  <si>
    <t>№1262, ГКЗ, 2023г.</t>
  </si>
  <si>
    <t>Зарафшон-5 (Zarafshon-5) (Aktau)</t>
  </si>
  <si>
    <t>Участок 2</t>
  </si>
  <si>
    <t>Кварцевый песок для производства строительного песка</t>
  </si>
  <si>
    <t>№1261, ГКЗ, 2023г.</t>
  </si>
  <si>
    <t>Томдибулок-1 (Tomdibuloq-1)
(Aydarali)
Участок 1</t>
  </si>
  <si>
    <t>Мрамор для производства блоков</t>
  </si>
  <si>
    <t>№1255, ГКЗ, 2023г.</t>
  </si>
  <si>
    <t>"G`AZG`ON RANGLI MARMAR" MChJ</t>
  </si>
  <si>
    <t>Газган-5 (G'azg'on-5) (Gazgan-baraka-II)</t>
  </si>
  <si>
    <t>Граниты для производства блоков</t>
  </si>
  <si>
    <t>№1209, ГКЗ, 2022г.</t>
  </si>
  <si>
    <t>ООО «GAZGAN STONE»</t>
  </si>
  <si>
    <t>NV 0255 F5-сон
16.09.2023</t>
  </si>
  <si>
    <t>Газган-4 уч.1, 2 (Газган-1, 2)</t>
  </si>
  <si>
    <t>Глинистые породы для производства строительных кирпичей</t>
  </si>
  <si>
    <t>N 1128,   ТКЗ,   1983 г.</t>
  </si>
  <si>
    <t>OOO AZKAMAR</t>
  </si>
  <si>
    <t>NV №0099 F5
13.12.2022</t>
  </si>
  <si>
    <t>Глина</t>
  </si>
  <si>
    <t>АЗКАМАРСКОЕ II (1983)
12 км ЮВ г.Кызылтепа.</t>
  </si>
  <si>
    <t>Известняк для производства песка и щебня из плотных горных пород</t>
  </si>
  <si>
    <t>ТКЗ, №1193
2022г.</t>
  </si>
  <si>
    <t>ООО «TOMDI BUILDINGS-2020»</t>
  </si>
  <si>
    <t>известняк</t>
  </si>
  <si>
    <t>Зарафшон-4 (Зарафшон-VII)</t>
  </si>
  <si>
    <t>Гранит для производства блоков и плит</t>
  </si>
  <si>
    <t>ТКЗ, №1192
2022г.</t>
  </si>
  <si>
    <t>ООО «AVANGARD TOSH»</t>
  </si>
  <si>
    <t>Оксокол ота</t>
  </si>
  <si>
    <t xml:space="preserve">Мраморизованный известняк для производства щебня и песка из плотных горных пород </t>
  </si>
  <si>
    <t>ТКЗ, №1191
2022г.</t>
  </si>
  <si>
    <t>ООО «NURATA SHEBEN»</t>
  </si>
  <si>
    <t>NV №0208 F5
08.02.2023</t>
  </si>
  <si>
    <t>Дебаланд (Орнасой)</t>
  </si>
  <si>
    <t>ТКЗ
 №1168
 2022г.</t>
  </si>
  <si>
    <t>ООО «ZARAFSHON BUILDING CENTRE»</t>
  </si>
  <si>
    <t>NV №0164 F7
04.01.2023</t>
  </si>
  <si>
    <t>Керизбулок-3 (Керизбулок-1)</t>
  </si>
  <si>
    <t>ТКЗ
 №1167
 2022г.</t>
  </si>
  <si>
    <t>ООО «TOMDI KRISTAL-TUZI»</t>
  </si>
  <si>
    <t>NV №0198 F7
19.01.2023</t>
  </si>
  <si>
    <t>Керизбулок-2 (Керизбулок)</t>
  </si>
  <si>
    <t>Гранит для производства щебня и песка из плотных пород</t>
  </si>
  <si>
    <t>ТКЗ
 №1166
 2022г.</t>
  </si>
  <si>
    <t>ООО «GASGAN GRANITE»</t>
  </si>
  <si>
    <t>NV 0256 F5-сон
22.09.2023</t>
  </si>
  <si>
    <t>Газгон-5 (Пашот-3)</t>
  </si>
  <si>
    <t>ТКЗ
 №1165
 2022г.</t>
  </si>
  <si>
    <t>Гозгон-4 (Пашот-2)</t>
  </si>
  <si>
    <t>Мрамор для производства щебня и песка из плотных пород</t>
  </si>
  <si>
    <t>ТКЗ
 №1164
 2022г.</t>
  </si>
  <si>
    <t>NV 0257 F5-сон
22.09.2023</t>
  </si>
  <si>
    <t>Газгон-6 (Арба-2)</t>
  </si>
  <si>
    <t>ТКЗ
 №1135
 2022г.</t>
  </si>
  <si>
    <t>СП ООО «AN SHUN MAX CONSTRUCTIONS TOMDI»</t>
  </si>
  <si>
    <t>Томди-актау-2</t>
  </si>
  <si>
    <t>Пески для строительных работ и силикатных изделий</t>
  </si>
  <si>
    <t>ТКЗ
 №1107
 2022г.</t>
  </si>
  <si>
    <t>ООО «ZAMBAR-PLATINUM»</t>
  </si>
  <si>
    <t>,</t>
  </si>
  <si>
    <t>NV №0022 F5
12.09.2022</t>
  </si>
  <si>
    <t>Пески</t>
  </si>
  <si>
    <t>Сифат-1 (Сифат-2)</t>
  </si>
  <si>
    <t>NV №0023 F5
12.09.2022</t>
  </si>
  <si>
    <t xml:space="preserve">Чуя (Сифат-1)  </t>
  </si>
  <si>
    <t>Сланцы для производства песка и щебня</t>
  </si>
  <si>
    <t>ООО «ULUG´MUROD-FUTURE»</t>
  </si>
  <si>
    <t>NV №0193 F5
09.01.2023</t>
  </si>
  <si>
    <t>Сланец</t>
  </si>
  <si>
    <t>Известняк для производства песка и щебня</t>
  </si>
  <si>
    <t>ТКЗ
 №1105
 2022г.</t>
  </si>
  <si>
    <t>Кармана-1 (Келажак)
 в 15 км Ю от обл.ц.Кармана</t>
  </si>
  <si>
    <t>г.Зарафшан</t>
  </si>
  <si>
    <t>ТКЗ
 №1093
 2022г.</t>
  </si>
  <si>
    <t>ООО «SARBON»</t>
  </si>
  <si>
    <t>NV №0211 F5
20.02.2023</t>
  </si>
  <si>
    <t>Йулчи 
 в 1,5 км ЮВ от г.Зарафшан</t>
  </si>
  <si>
    <t>ТКЗ
 №1090
 2022г.</t>
  </si>
  <si>
    <t>ООО «SHOX FAYZ SALT»</t>
  </si>
  <si>
    <t>NV №0172 F7
29.12.2022</t>
  </si>
  <si>
    <t>Тузбулок (Салт-2020)
 в 32 км ЮЗ от г.Учкудук</t>
  </si>
  <si>
    <t>ТКЗ
 №1078
 2022г.</t>
  </si>
  <si>
    <t>ООО «ALPOMISH TUZ BIZNES»</t>
  </si>
  <si>
    <t>NV №0194 F7
13.01.2023</t>
  </si>
  <si>
    <t>Керизбулак-1 (Алпомиш)</t>
  </si>
  <si>
    <t>Гранит для производства блоков и щебня</t>
  </si>
  <si>
    <t>ТКЗ
 №1040
 2022г.</t>
  </si>
  <si>
    <t>ООО «GRANIT INDUSTRIES TECHNOLOGY»</t>
  </si>
  <si>
    <t>NV 0241 F5
05.06.2023</t>
  </si>
  <si>
    <t>Сулук-1 (Сувлик-2)
 в 13,5 км ЮВ от г.Нурата</t>
  </si>
  <si>
    <t>ТКЗ
 №1039
 2022г.</t>
  </si>
  <si>
    <t>ФХ "Сувон Мирзо-2017"</t>
  </si>
  <si>
    <t>NV №0115 F5
20.12.2022</t>
  </si>
  <si>
    <t>Тегирмон
 в 43 км СВ от г.Навоий</t>
  </si>
  <si>
    <t>Мрамор для блоков и щебня</t>
  </si>
  <si>
    <t>ТКЗ
 №1038
 2022г.</t>
  </si>
  <si>
    <t>СП ООО«AN SHUN MAX CONSTRUCTIONS ZARAFSHAN»</t>
  </si>
  <si>
    <t>NV №0228 F5 10.04.2023</t>
  </si>
  <si>
    <t>Томдибулок-2 (Дустлик-2)
 в 265 км СВ от г.Навоий</t>
  </si>
  <si>
    <t>СП ООО«AN SHUN MAX CONSTRUCTIONS ZARAFSHAN</t>
  </si>
  <si>
    <t>NV №0044 F5
29.11.2022</t>
  </si>
  <si>
    <t>Блок II-C1 (участок №2)</t>
  </si>
  <si>
    <t>ТКЗ
 №1037
 2022г.</t>
  </si>
  <si>
    <t>Томдибулок-1 уч.1,2 (Дустлик-3,4)
 Блок I-C1 (участок №1)
 в 12 км СВ от г.Зарафшан</t>
  </si>
  <si>
    <t>ТКЗ
 №1034
 2022г.</t>
  </si>
  <si>
    <t>ООО «MARMAROBOD»</t>
  </si>
  <si>
    <t>NV №0150 F5
21.12.2022</t>
  </si>
  <si>
    <t>Газган-3 (Пашот-Газган)
 в 13,5 км СЗ г.Нурота</t>
  </si>
  <si>
    <t>Мрамор для блоков.</t>
  </si>
  <si>
    <t>ТКЗ
 №1033
 2022г.</t>
  </si>
  <si>
    <t>ЧП «HAYIT RAYIM NAJOT»</t>
  </si>
  <si>
    <t>NV №0483 F5
28.10.2022</t>
  </si>
  <si>
    <t>Газган-2 (Барака-1)
 в 20,3 км СЗ от г.Нурата</t>
  </si>
  <si>
    <t>Апобазальтовые ортосланцы для производства портландцементного клинкера</t>
  </si>
  <si>
    <t>ТКЗ
 №1024
 2022г.</t>
  </si>
  <si>
    <t>АО «QIZILQUMSEMENT»</t>
  </si>
  <si>
    <t>NV №0070 F5
02.12.2022</t>
  </si>
  <si>
    <t>Апобазальтовые ортосланцы</t>
  </si>
  <si>
    <t>Цементное сырье</t>
  </si>
  <si>
    <t>Пардакудук (Пардакудук-2)
 в 9,8 км к ЮВ от о.ц.г.Навои</t>
  </si>
  <si>
    <t>Блоки облицовочные из природного камня, щебень и гравий из плотных горных пород.</t>
  </si>
  <si>
    <t>№1004, ТКЗ,
 2021 г.</t>
  </si>
  <si>
    <t>ИП OOO «EDIFICE»</t>
  </si>
  <si>
    <t>NV №0171 F5
28.12.2022</t>
  </si>
  <si>
    <t>тыс. м3</t>
  </si>
  <si>
    <t>Сувлик (Сувлик-1)
 в 48 км к СВ от а.ц. р-на г.Нурата</t>
  </si>
  <si>
    <t>Щебень и гравий из плотных горных пород</t>
  </si>
  <si>
    <t>№962, ТКЗ,
 2021 г.</t>
  </si>
  <si>
    <t>ООО «BOBUR BUNYODKOR»</t>
  </si>
  <si>
    <t>NV №0206 F5
07.02.2023</t>
  </si>
  <si>
    <t>Карманинское-6 (Южный тиллятаг)
 в 9,5 км С г.Навои</t>
  </si>
  <si>
    <t>№961, ТКЗ,
 2021 г.</t>
  </si>
  <si>
    <t>NV №0207 F5
15.02.2023</t>
  </si>
  <si>
    <t>Галярен-3 (Галярен-1)
 в 24,0 км Ю г.Навои</t>
  </si>
  <si>
    <t>№957, ТКЗ,
 2021 г.</t>
  </si>
  <si>
    <t>ООО «G'AZALKENT GRANITE»</t>
  </si>
  <si>
    <t>Лангар (Лянгар стоун восточный)
 в 40 км С а.ц.р. г.Янгирабат</t>
  </si>
  <si>
    <t>Известняк как известь строительная и для получения щебня и гравия из плотных горных пород</t>
  </si>
  <si>
    <t>№956, ТКЗ,
 2021 г.</t>
  </si>
  <si>
    <t>АО Навоийский ГМК</t>
  </si>
  <si>
    <t>NV №0032 F5
12.10.2022</t>
  </si>
  <si>
    <t>Мурунтау (Восточный Мурунтау)
 в 16 км на З от участка работ г.Зарафшан</t>
  </si>
  <si>
    <t>Плиты облицовочные из природного камня, щебень и гравий из плотных горных пород.</t>
  </si>
  <si>
    <t>№955, ТКЗ,
 2021 г.</t>
  </si>
  <si>
    <t>ООО «KO’KSAROY CHASHMA TOG’LARI»</t>
  </si>
  <si>
    <t>NV №0102 F5
13.12.2022</t>
  </si>
  <si>
    <t>Курасай-5 (Куксарой)
 (Строй. камень)
 в 22,5 км к СЗ от р.ц.Янгирабад</t>
  </si>
  <si>
    <t>Курасай-5 (Куксарой)
 (Природ.облиц)
 в 22,5 км к СЗ от р.ц.Янгирабад</t>
  </si>
  <si>
    <t>Граниты как щебень и гравий для строительных работ</t>
  </si>
  <si>
    <t>№946, ТКЗ,
 2021 г.</t>
  </si>
  <si>
    <t>ФХ «NAO TRADE KARMANA»</t>
  </si>
  <si>
    <t>Майизак-1 (Наотраде)
 в 16,7 км к ЮЗ от центра г.Навои</t>
  </si>
  <si>
    <t>№945, ТКЗ,
 2021 г.</t>
  </si>
  <si>
    <t>ООО «SAMTOSH- GRANIT»</t>
  </si>
  <si>
    <t>NV №0151 F5
21.12.2022</t>
  </si>
  <si>
    <t>Курасай-6 (Гранит) 
 в 44 км к СВ от г.Навои</t>
  </si>
  <si>
    <t>Лессовидная порода для произвоства сторительного кирпича</t>
  </si>
  <si>
    <t>№944, ТКЗ,
 2021 г.</t>
  </si>
  <si>
    <t>NV №0033 F5
12.10.2022</t>
  </si>
  <si>
    <t>Лессовидная порода</t>
  </si>
  <si>
    <t>Октакир-1 (Актакыр-1) 
 в 23 км СЗ от г.Заравшан</t>
  </si>
  <si>
    <t>Плиты облицовочные из природного камня, щебень и гравий из плотных горных пород. Выход блоков 25%.</t>
  </si>
  <si>
    <t>№943, ТКЗ,
 2021 г.</t>
  </si>
  <si>
    <t>ООО «PASHSHOT GRANIT»</t>
  </si>
  <si>
    <t>NV 0272 F5-сон
30.01.2024</t>
  </si>
  <si>
    <t>Пашот-2 уч.1,2 (Пашшот-гранит уч.1,2)
 в 15,7 км к С от г.Дехибалан</t>
  </si>
  <si>
    <t>Натрий хлористый (поваренная соль) для промышленного потребления. Соль дробленная каменная для технических целей</t>
  </si>
  <si>
    <t>№941, ТКЗ,
 2021 г.</t>
  </si>
  <si>
    <t>СП «QIZILQUM SUT»</t>
  </si>
  <si>
    <t>NV №0192 F7
05.01.2023</t>
  </si>
  <si>
    <t>тыс. т</t>
  </si>
  <si>
    <t>Техническая соль</t>
  </si>
  <si>
    <t>Керизбулок
 в 52,0 км к СВ от г.Тамдыбулак</t>
  </si>
  <si>
    <t>№939, ТКЗ,
 2021 г.</t>
  </si>
  <si>
    <t>ООО «BULDING MATERIALS &amp; TEXNOLOGIES Co., LTD»</t>
  </si>
  <si>
    <t>NV №0106 F5
19.12.2022</t>
  </si>
  <si>
    <t>Песок</t>
  </si>
  <si>
    <t>Узункудук
 (Песок)</t>
  </si>
  <si>
    <t>Гипсовый камень для производства вяжущих материалов, пески для строительных работ и силикатных изделий</t>
  </si>
  <si>
    <t>Гипс</t>
  </si>
  <si>
    <t xml:space="preserve"> Узункудук
 (Гипс)</t>
  </si>
  <si>
    <t>ПДКЗ 
 №03-34
 15.12.2021г</t>
  </si>
  <si>
    <t>УЧАСТОК МАРКАЗИЙ ТАШАБА
 200 кс СЗ к г. Навои</t>
  </si>
  <si>
    <t>№937, ТКЗ,
 2021 г.</t>
  </si>
  <si>
    <t>ООО «BUYUK KARVON SARI 2020»</t>
  </si>
  <si>
    <t>NV 0242 F5
29.06.2023</t>
  </si>
  <si>
    <t>Азкамар-4 (Азкмар-1)</t>
  </si>
  <si>
    <t>Кварцевый песок для стекольного сырья</t>
  </si>
  <si>
    <t>№910, ГКЗ, 2021 г.</t>
  </si>
  <si>
    <t>Кварцевый песок</t>
  </si>
  <si>
    <t>Кулантай</t>
  </si>
  <si>
    <t>Кварцевые пески для строительных работ</t>
  </si>
  <si>
    <t>№881, ТКЗ, 2021 г.</t>
  </si>
  <si>
    <t>ООО "STROY KVARC"</t>
  </si>
  <si>
    <t>NV №0173 F5
29.12.2022</t>
  </si>
  <si>
    <t>Учтут-1 (Учтут-2)
 1км к С от п.Кабоби</t>
  </si>
  <si>
    <t>№880, ТКЗ, 2021 г.</t>
  </si>
  <si>
    <t>ООО "POLETERMOPLAST"</t>
  </si>
  <si>
    <t>NV №0085 F5
10.12.2022</t>
  </si>
  <si>
    <t>Учтут
 850 м к С от п.Кабоби</t>
  </si>
  <si>
    <t>Гранит для блоков и щебня.</t>
  </si>
  <si>
    <t>№879, ТКЗ, 2021 г.</t>
  </si>
  <si>
    <t>ООО "SARMISH-INVEST"</t>
  </si>
  <si>
    <t>NV №0152 F5
21.12.2022</t>
  </si>
  <si>
    <t>Сармиш (Сармиш-3)
 25,7 км к СВ от г.Навоий</t>
  </si>
  <si>
    <t>Мрамор для блоков и щебня.</t>
  </si>
  <si>
    <t>№878, ТКЗ, 2021 г.</t>
  </si>
  <si>
    <t>ИП ООО "JOM MARBLE"</t>
  </si>
  <si>
    <t>NV №0092 F5
13.12.2022</t>
  </si>
  <si>
    <t>Газган-1 (Пашот Марбл)
 16,3 км к С от пос.Дебаланд</t>
  </si>
  <si>
    <t>№877, ТКЗ, 2021 г.</t>
  </si>
  <si>
    <t>ООО "MARMAR OBOD"</t>
  </si>
  <si>
    <t>NV №0149 F5
21.12.2022</t>
  </si>
  <si>
    <t>Газган (Паргот-2) 
 6,8 км к СЗ от п.Дебаланд</t>
  </si>
  <si>
    <t>№874, ТКЗ, 2021 г.</t>
  </si>
  <si>
    <t>OOO "SARBON"</t>
  </si>
  <si>
    <t>NV №0083 F5
10.12.2022</t>
  </si>
  <si>
    <t>Чарикти (Йулчи-2)
 600 м к С от г.Зарафшан</t>
  </si>
  <si>
    <t>№873, ТКЗ, 2021 г.</t>
  </si>
  <si>
    <t>ООО "G’OYIBON OLTIN KARYER"</t>
  </si>
  <si>
    <t>NV №0145 F5
21.12.2022</t>
  </si>
  <si>
    <t>Гравийно-песчаная смесь</t>
  </si>
  <si>
    <t>Гамхур-1 (Тадбиркрор)
 17,5 км СВ от г.Кызылтепа</t>
  </si>
  <si>
    <t>№863, ТКЗ, 2021 г.</t>
  </si>
  <si>
    <t>ООО "GRANITE INDUSTRIES TECHNOLOGY"</t>
  </si>
  <si>
    <t>NV №0182 F5
29.12.2022</t>
  </si>
  <si>
    <t>Сулук
 2,2 км к С от п. Сулук</t>
  </si>
  <si>
    <t>№860, ТКЗ, 2021 г.</t>
  </si>
  <si>
    <t>ООО "BESTERSTEIN GROUP"</t>
  </si>
  <si>
    <t>Чоркудук-2 (Чоркудук-6)
 16,7 км к С от п.Дебаланд</t>
  </si>
  <si>
    <t>Глина бентонитоподобная.</t>
  </si>
  <si>
    <t>№859, ТКЗ, 2021 г.</t>
  </si>
  <si>
    <t>ГУ "5-сон ЖИЭК"</t>
  </si>
  <si>
    <t>NV №0188 F5 
29.12.2022</t>
  </si>
  <si>
    <t>Азкамар-3 (Кизилтепа)
 8,3 км к СВ от п.Кызылтепа</t>
  </si>
  <si>
    <t>ООО "ROAD ENGINEERING"</t>
  </si>
  <si>
    <t>Кремнистые сланцы</t>
  </si>
  <si>
    <t>№858, ТКЗ, 2021 г.</t>
  </si>
  <si>
    <t>NV №0459 F5
 27.04.2022</t>
  </si>
  <si>
    <t>Гранодиориты</t>
  </si>
  <si>
    <t>Тудакуль (Уртачул)
 27,8 км к ЮЗ от г.Навоий</t>
  </si>
  <si>
    <t>OOO "INERT SERVIS STROY"</t>
  </si>
  <si>
    <t>NV №0071 F5
02.12.2022</t>
  </si>
  <si>
    <t>Участок №2</t>
  </si>
  <si>
    <t>№856, ТКЗ, 2021 г.</t>
  </si>
  <si>
    <t>Марказ-1 уч.№1 (Марказ)
 16 км к С от г.Кизилтепа</t>
  </si>
  <si>
    <t>Горючие сланцы, смолы - 6,41%. Часть м-ния расположена в Нуратин-ском районе.</t>
  </si>
  <si>
    <t>N04-21,
 2016г.,
 ПДКЗ Гос-
 комгео РУз,
 N427, 2017г.,
 ГКЗ РУз.</t>
  </si>
  <si>
    <t>Горючие сланцы</t>
  </si>
  <si>
    <t>Проявление Актау 
 14 км СЗ г. Газган</t>
  </si>
  <si>
    <t>Горючие сланцы, смолы - 5,94%. Часть м-ния расположена в Тамдын-ском районе.</t>
  </si>
  <si>
    <t>N260,2015г.,
 ГКЗ Руз</t>
  </si>
  <si>
    <t>Сангрунтау Опытный участок 
 80 км СВ р/ц Канимех 
 3 Плошади</t>
  </si>
  <si>
    <t>ООО "Ангрен Каолин"</t>
  </si>
  <si>
    <t>NV №0187 F5
29.12.2022</t>
  </si>
  <si>
    <t>Каолин</t>
  </si>
  <si>
    <t>ООО "Азия Сенд Блессинг"</t>
  </si>
  <si>
    <t>NV №0097 F5
13.12.2022</t>
  </si>
  <si>
    <t>Шамотные огнеупоры используют для футеровки воздухонагревателей (куперов), сталеразливочных ковшей, ванн стекловаренных печей, печей для плавки редких и драгоценных металлов, футеровки цементных печей и др.</t>
  </si>
  <si>
    <t>ГКЗ, N188,
 2002г.</t>
  </si>
  <si>
    <t>Часть запасов на Госбалансе</t>
  </si>
  <si>
    <t>Алтынтауское II
 3 км СЗ г.Учкудук</t>
  </si>
  <si>
    <t>СП "Илхом Ота Саховат"</t>
  </si>
  <si>
    <t>NV №0014 F5
 21.07.2022</t>
  </si>
  <si>
    <t>уч.5 по акциону</t>
  </si>
  <si>
    <t>ООО "Жума Бобо"</t>
  </si>
  <si>
    <t>NV №0005 F5
 19.05.2022</t>
  </si>
  <si>
    <t>уч.6 по акциону</t>
  </si>
  <si>
    <t>ООО "Делта Авто"</t>
  </si>
  <si>
    <t>NV №0006 F5
 19.05.2022</t>
  </si>
  <si>
    <t>уч.1 по акциону</t>
  </si>
  <si>
    <t>ООО "Биллур Кварц"</t>
  </si>
  <si>
    <t>NV №0077 F5
10.12.2022</t>
  </si>
  <si>
    <t>0,,4</t>
  </si>
  <si>
    <t>NV №0078 F5
10.12.2022</t>
  </si>
  <si>
    <t>NV №0076 F5
10.12.2022</t>
  </si>
  <si>
    <t>ООО "Азия Кварц"</t>
  </si>
  <si>
    <t>NV №0098 F5
13.12.2022</t>
  </si>
  <si>
    <t>Первичный каолин применяют в производстве полукислых огнеупоров, кислотоупоров, фаянса, строительной керамики, производстве бумаги, пластмасс, резины, искусственных кож, тканей, линолеума, как наполнитель в мы-ловаренном производстве, при изго- товлении карандашных грифелей, входит в состав косметических и парфюмерных паст, кремов, мазей, пудр и пр.</t>
  </si>
  <si>
    <t>ГКЗ, N148,
 2000г.</t>
  </si>
  <si>
    <t>ООО "Пармитон Сервис"</t>
  </si>
  <si>
    <t>NV №0137 F5
21.12.2022</t>
  </si>
  <si>
    <t>Алтынтауское
 10 км CЗ г.Учкудук (Участки Центральный, Восточный, Западный)</t>
  </si>
  <si>
    <t>Зернистые фосфориты. Резервная сырьевая база Кызылкумского фос-форитового комплекса.</t>
  </si>
  <si>
    <t>N 235, ГКЗ
 2005 г.</t>
  </si>
  <si>
    <t>Зернистые фосфориты</t>
  </si>
  <si>
    <t>Северный Джетымтау
 75-80 СВ пос. Мурунтау</t>
  </si>
  <si>
    <t>Глина бентонитовая</t>
  </si>
  <si>
    <t>Участок Куруккудук</t>
  </si>
  <si>
    <t>Участок Джерой Южный</t>
  </si>
  <si>
    <t>Глина - вскрыша на месторождении фосфоритов.</t>
  </si>
  <si>
    <t>N 9863,
 1985г., ГКЗ</t>
  </si>
  <si>
    <t>Джерой-Сардаринское
 (Цементное сырье)
 60 км ВЮВ ж.д.ст.
 Кызылкудук 
 Участок Ташкура</t>
  </si>
  <si>
    <t>ИП ООО "Неофос"</t>
  </si>
  <si>
    <t>NV №0162 F7
26.12.2022</t>
  </si>
  <si>
    <t>Участок Джерой Южный 
 45 км ЮВ г.Зарафшан</t>
  </si>
  <si>
    <t>Участок Куруккудук и Джерой Южный
 38 км ЮВ г. Заравшан</t>
  </si>
  <si>
    <t>Сырье для производства аммофоса, фосфорной кислоты и фтора. 
 90% фосфоритов используется для производства удобрений, 10% - про-изводства элементарного фосфора и его соединений для химической, пищевой, металлургической и др.</t>
  </si>
  <si>
    <t>N 9863, ГКЗ
 1985г; ЦКЗ
 от
 13.03.1990г.</t>
  </si>
  <si>
    <t>ООО "Кизилкум Фосфорит Комплекси"</t>
  </si>
  <si>
    <t>NV №0058 F7
30.11.2022</t>
  </si>
  <si>
    <t>Джерой-Сардаринское (1985)
 (Фосфорит)
 Участок Ташкура
 40 км ЮВ г.Зарафшан</t>
  </si>
  <si>
    <t>ИП ООО "Гео Ресурс"</t>
  </si>
  <si>
    <t>NV №0046 F7
25.11.2022</t>
  </si>
  <si>
    <t>ООО "Эко-Продукт"</t>
  </si>
  <si>
    <t>NV №0088 F7
10.12.2022</t>
  </si>
  <si>
    <t>Зернистые фосфориты.</t>
  </si>
  <si>
    <t>N 414, ГКЗ
 2010 г.</t>
  </si>
  <si>
    <t>ИП ООО "Навоий Миллинг"</t>
  </si>
  <si>
    <t>NV №0138 F5
21.12.2022</t>
  </si>
  <si>
    <t>Каракатинское (Участки Азнек и Аяккудук) 
 45 км ЮВ пос.Мурунтау</t>
  </si>
  <si>
    <t>Бентонитоподобная глина. Глины 2 пласта соответствуют марке БМ2Т3 и используются для про-изводства форм мелких и средних стальных и чугунных отливок.</t>
  </si>
  <si>
    <t>N 1162,
 1985г., ТКЗ</t>
  </si>
  <si>
    <t>ООО Азкамар</t>
  </si>
  <si>
    <t>Формовочные материалы</t>
  </si>
  <si>
    <t>АЗКАМАРСКОЕ (1960)
 12 км ЮВ ж.д.ст. Кызылтепа</t>
  </si>
  <si>
    <t>Туффиты</t>
  </si>
  <si>
    <t>Пеллитовые туффиты - активная минеральная добавка.</t>
  </si>
  <si>
    <t>N 9563,
 1984г., ГКЗ</t>
  </si>
  <si>
    <t>АО Кызылкумцемент</t>
  </si>
  <si>
    <t>NV №0177 F5
29.12.2022</t>
  </si>
  <si>
    <t>Карманинское (1984) (вскрыша)
 (Цементное сырье) 
 16-18 км ЮЗ ж.д.ст.Навои</t>
  </si>
  <si>
    <t>"QORASUV JAR" МЧЖ</t>
  </si>
  <si>
    <t>NV 0266 F5-сон
20.10.2023</t>
  </si>
  <si>
    <t>Полевошпатово- кварцевые пески</t>
  </si>
  <si>
    <t>уч.3 по аукциону</t>
  </si>
  <si>
    <t>АО "Кизилкумцемент"</t>
  </si>
  <si>
    <t>NV №0104 F5
15.12.2022</t>
  </si>
  <si>
    <t>уч.11 б по аукциону</t>
  </si>
  <si>
    <t>NV №0105 F5
15.12.2022</t>
  </si>
  <si>
    <t>уч.10 по аукциону</t>
  </si>
  <si>
    <t>ООО "Аурум-5"</t>
  </si>
  <si>
    <t>NV №0195 F5
11.01.2023</t>
  </si>
  <si>
    <t>уч.7 по аукциону</t>
  </si>
  <si>
    <t>Блок 18-С1
 152,3</t>
  </si>
  <si>
    <t>ООО "Стимул-Навоий"</t>
  </si>
  <si>
    <t>NV №0045 F5
24.11.2022</t>
  </si>
  <si>
    <t>OOO ZARAFSHAN GOLDEN
 GROUP</t>
  </si>
  <si>
    <t>NV №0123 F5
21.12.2022</t>
  </si>
  <si>
    <t>OOO KARMANA GSM</t>
  </si>
  <si>
    <t>NV №0150 F5
 22.10.2019г.</t>
  </si>
  <si>
    <t>OOO KARMANA KVARC</t>
  </si>
  <si>
    <t>NV №0181 F5 
29.12.2022</t>
  </si>
  <si>
    <t>ООО "Эпл Сити"</t>
  </si>
  <si>
    <t>NV №0109 F5
 21.06.2019г.</t>
  </si>
  <si>
    <t>Полевошпатово-кварцевые пески естественном виде пригодны для строительных целей, после обога-щения получается кварцевый, поле-вошпатовый концентраты</t>
  </si>
  <si>
    <t>NV №0067 F5
02.12.2022</t>
  </si>
  <si>
    <t>Карманинское (1984)
 (Формовочные материалы)
 16 км ЮЗ г, Навои</t>
  </si>
  <si>
    <t>Глина гидрослюдистая, может ис-пользоваться для производства гли-нистого раствора 25% концентрации, пригодного для бурения в нормальных геологических условиях.</t>
  </si>
  <si>
    <t>1965 г., НТС
 Госгеолкома</t>
  </si>
  <si>
    <t>Глина гидрослюдистая</t>
  </si>
  <si>
    <t>Сардаринское (1965)
 3 км Ю пос.Мурунтау
 Участок №1 и Участок №2</t>
  </si>
  <si>
    <t>№ 1464,
 2023г., ГКЗ
(переоценка)</t>
  </si>
  <si>
    <t>Тамдытауское (1997)
(переоценка)</t>
  </si>
  <si>
    <t>Глина бентонитоподобная, отвечает требованиям сырья марки Б-6 4 сорт для буровых растворов.</t>
  </si>
  <si>
    <t>N 115,
 1998г., ГКЗ</t>
  </si>
  <si>
    <t>NV №0222 F5
10.03.2023</t>
  </si>
  <si>
    <t>Тамдытауское (1997)
 23 км ЮВ г.Зарафшан</t>
  </si>
  <si>
    <t>Глина бентонитовая ГОСТ 28177-89.</t>
  </si>
  <si>
    <t>N 320,
 2007г., ГКЗ</t>
  </si>
  <si>
    <t>Улусское (2008)
 35 км ЮВ г.Нурота</t>
  </si>
  <si>
    <t>Глина гидрослюдисто-монтморилонитовая, соответствует требованиям ГОСТ 25795-83. Выход бурового раствора из 1 т глины-9-16 м3.</t>
  </si>
  <si>
    <t>N 131,
 1999г. ГКЗ</t>
  </si>
  <si>
    <t>ООО Бентонит</t>
  </si>
  <si>
    <t>NV 0236 F5-сон
01.05.2023</t>
  </si>
  <si>
    <t>Глина гидрослюдисто-монтмориллонитовая</t>
  </si>
  <si>
    <t>Навбахорское (1998)
 35 км С г.Навои</t>
  </si>
  <si>
    <t>Мелоподобные породы (доломит) как заменитель природного мела.</t>
  </si>
  <si>
    <t>Навоийский</t>
  </si>
  <si>
    <t>N 95, 1997г.,
 ГКЗ</t>
  </si>
  <si>
    <t>ООО "Кармана Кварц"</t>
  </si>
  <si>
    <t>NV №0180 F5
29.12.2022</t>
  </si>
  <si>
    <t>Мелоподобные породы</t>
  </si>
  <si>
    <t>Меловое (1997)
 5,5 км Ю ж.д.ст.Навои</t>
  </si>
  <si>
    <t>НУУ "Хеппи Чайлд"</t>
  </si>
  <si>
    <t>NV №0007 F5
 17.06.2022</t>
  </si>
  <si>
    <t>Базальтовые породы для производства супертонких волокон.</t>
  </si>
  <si>
    <t>N 66, 1995
 г., ГКЗ</t>
  </si>
  <si>
    <t>OOO Azia bazalt</t>
  </si>
  <si>
    <t>NV №0184 F5
29.12.2022</t>
  </si>
  <si>
    <t>Каратош
 35 км C г. Нурата</t>
  </si>
  <si>
    <t>Пески для строительных растворов.</t>
  </si>
  <si>
    <t>№ 556 ТКЗ
 02.09.2020г.</t>
  </si>
  <si>
    <t>ООО "ZAMBAR-PLATINUM"</t>
  </si>
  <si>
    <t>NV №0021 F5
12.09.2022</t>
  </si>
  <si>
    <t>Сифат (Сифат-3)
 5 км северо-западу пос. Дебаланд.</t>
  </si>
  <si>
    <t>N 296, 2007
 г. ГКЗ</t>
  </si>
  <si>
    <t>Южный Мечетьсай
 15 км Ю г.Учкудук
 Участок №1 и Участок №2</t>
  </si>
  <si>
    <t>Пески для бетона.</t>
  </si>
  <si>
    <t>N 181
 2002г., ГКЗ</t>
  </si>
  <si>
    <t>NV №0220 F5
10.03.2023</t>
  </si>
  <si>
    <t>Три ручья
 12 км С г.Учкудук</t>
  </si>
  <si>
    <t>N 1241
 1989г., ТКЗ</t>
  </si>
  <si>
    <t>Таскудукское
 24 км В пос. Мурунтау</t>
  </si>
  <si>
    <t>ООО "Дрим Голд Оф Пром"</t>
  </si>
  <si>
    <t>NV №0423 F5
 07.02.2022</t>
  </si>
  <si>
    <t>Протокол
 N15\92 НТС
 ин-та
 Оргстрой-
 ниипроект</t>
  </si>
  <si>
    <t>Дальнее
 18 км ЗЮЗ г.Навои</t>
  </si>
  <si>
    <t>Кварц-полевошпатовые пески для строительных работ и производства силикатных изделий.</t>
  </si>
  <si>
    <t>№669
 ТКЗ
 2020г.</t>
  </si>
  <si>
    <t>ООО "MEGA KVARTS"</t>
  </si>
  <si>
    <t>NV №0174 F5
29.12.2022</t>
  </si>
  <si>
    <t>Томдибулок 
 (Томдибулок-2) 
 11,8 км к ЮВ</t>
  </si>
  <si>
    <t>Пески для силикатных изделий.</t>
  </si>
  <si>
    <t>№ 742,
 2021г., ГКЗ</t>
  </si>
  <si>
    <t>ООО "ZARAFSHON GOLDEN GROUP"</t>
  </si>
  <si>
    <t>NV №0118 F5
21.12.2022</t>
  </si>
  <si>
    <t>Томди-1 (Томди-III)
 12,7 км к СВ г.Зарафшан</t>
  </si>
  <si>
    <t>Песчано-гравийная смесь: гравия-70,9%, песка- 7,0%.</t>
  </si>
  <si>
    <t>№ 196
 ГКЗ
 2019 г.</t>
  </si>
  <si>
    <t>OOO "EKO GRANIT"</t>
  </si>
  <si>
    <t>NV №0159 F5
26.12.2022</t>
  </si>
  <si>
    <t>Тошробот
 в 45 км СЗ от г.Навои</t>
  </si>
  <si>
    <t>Валунно-песчано-гравийная смесь.</t>
  </si>
  <si>
    <t>№411
 ТКЗ
 2020г.</t>
  </si>
  <si>
    <t>ЧП "REGISTON"</t>
  </si>
  <si>
    <t>NV №0084 F5
10.12.2022</t>
  </si>
  <si>
    <t>Валунно-песчано-гравийная 
 смесь</t>
  </si>
  <si>
    <t>Регистон
 19 км к ЮВ г.Кызылтепа</t>
  </si>
  <si>
    <t>Песчано-гравийная смесь: гравия-61%, песка- 39%.</t>
  </si>
  <si>
    <t>№ 271
 ГКЗ
 2019 г.</t>
  </si>
  <si>
    <t>УП "NAVOIY KO'PRIKLARDAN FOYDALANISH"</t>
  </si>
  <si>
    <t>Гамхур
 в 15 км к СВ от а.ц.р. г. Кызылтепа</t>
  </si>
  <si>
    <t>OOO FRUITS SEASON NAVOIY</t>
  </si>
  <si>
    <t>NV №0186 F5
06.01.2023</t>
  </si>
  <si>
    <t>Песчано-гравийная смесь. гравия- 97,4%.</t>
  </si>
  <si>
    <t>ГКЗ № 319
 17.06.2016г.</t>
  </si>
  <si>
    <t>Тошрабод (2016)
 17 км С от г. Кызылтепа
 Участок №1</t>
  </si>
  <si>
    <t>№629
 ТКЗ
 2020г.</t>
  </si>
  <si>
    <t>ООО "МММ Элегант Билдер Гроуп"</t>
  </si>
  <si>
    <t>NV №0116 F5
27.01.2023</t>
  </si>
  <si>
    <t>Кескантерак-2
 20 км к ЮЗ г.Навои</t>
  </si>
  <si>
    <t>№627
 ТКЗ
 2020г.</t>
  </si>
  <si>
    <t>УП "NUROTA TUMAN YO’LLARDAN FOYDALANISH UNITAR KORXONASI"</t>
  </si>
  <si>
    <t>NV №0100 F5
13.12.2022</t>
  </si>
  <si>
    <t>Кучат
 5,5 км к ЮЗ пос.Янгибина</t>
  </si>
  <si>
    <t>№561
 ТКЗ
 2020г.</t>
  </si>
  <si>
    <t>УП "UCHQUDUQ TUMAN YO’LLARDAN FOYDALANISH"</t>
  </si>
  <si>
    <t>NV №0156 F5
27.12.2022</t>
  </si>
  <si>
    <t>Шалкар (ГМЗ-3)
 7,5 км к СВ пос.Шалкар</t>
  </si>
  <si>
    <t>№490
 ТКЗ
 2020г.</t>
  </si>
  <si>
    <t>ЧП "QOBIL ABDULLO TOSHLARI"</t>
  </si>
  <si>
    <t>NV №0066 F5
02.12.2022</t>
  </si>
  <si>
    <t>Орасой
 3,9 км к пос.Газган</t>
  </si>
  <si>
    <t>№52
 ГКЗ
 2018г.</t>
  </si>
  <si>
    <t>ООО "Карер Гранд Канён"</t>
  </si>
  <si>
    <t>NV №0083 F5
 08.04.2019г.</t>
  </si>
  <si>
    <t>Элбек 
 20км С-В от пос Кармана.</t>
  </si>
  <si>
    <t>Валунно-песчано-гравийная смесь. Сод. гравия- 63,74%, песка- 34,36%, валунов- 1,89%.</t>
  </si>
  <si>
    <t>N 1210,
 1987г., ТКЗ</t>
  </si>
  <si>
    <t>ООО "Кармана СПС"</t>
  </si>
  <si>
    <t>NV №0127 F5
21.12.2022</t>
  </si>
  <si>
    <t>Карманинское (1987)
 7 км ССЗ г.Навои 
 1,5 км СВ пос. Кармана</t>
  </si>
  <si>
    <t>№568
 ТКЗ
 2020г.</t>
  </si>
  <si>
    <t>OOO "SANOAT IRRIGATSIYA QURILISH"</t>
  </si>
  <si>
    <t>NV №0062 F5
02.12.2022</t>
  </si>
  <si>
    <t>Арабон
 24 км к СВ г.Бухара</t>
  </si>
  <si>
    <t>№514
 ТКЗ
 2020г.</t>
  </si>
  <si>
    <t>УП "TOMDI TUMAN YO’LLARDAN FOYDALANISH"</t>
  </si>
  <si>
    <t>NV 0265 F5-сон
16.10.2023</t>
  </si>
  <si>
    <t>Керизбулак
 1 км к СВ пос.Кериз</t>
  </si>
  <si>
    <t>№512
 ТКЗ
 2020г.</t>
  </si>
  <si>
    <t>UK "КARMANA TUMAN YO’LLARDAN FOYDALANISH"</t>
  </si>
  <si>
    <t>NV №0304 F5
 05.11.2020г.</t>
  </si>
  <si>
    <t>Кармана
 2,3 км к С г.Наваи</t>
  </si>
  <si>
    <t>ТКЗ №665
 2020г.</t>
  </si>
  <si>
    <t>УП "Кизилтепа тумани ЙФ"</t>
  </si>
  <si>
    <t>NV №0364 F5
 04.06.2021г.</t>
  </si>
  <si>
    <t>Куюмазар-VI
 в 19,8 км ЮЗ от г.Кызылтепа</t>
  </si>
  <si>
    <t>"XOM G`ISHT QURILISH SERVIS" МЧЖ</t>
  </si>
  <si>
    <t>NV 0277 F5-сон
29.02.2024</t>
  </si>
  <si>
    <t>Площадь №2</t>
  </si>
  <si>
    <t>ГКЗ №25
 2018г</t>
  </si>
  <si>
    <t>Кизилтепа 
 2,5км Ю пос.Гамхур
 Площадь №1</t>
  </si>
  <si>
    <t>Валунно-песчано-гравийная смесь. Сод. гравия- 73 %, песка- 24%, валунов- 0,75%, гальки-2,25%.</t>
  </si>
  <si>
    <t>Пр. № 389
 ГКЗ
 2017г.</t>
  </si>
  <si>
    <t>Истам Рахим (2017) 
 3,3 км к северо-востоку от пос.Янгиер</t>
  </si>
  <si>
    <t>Песчано-гравийная смесь:</t>
  </si>
  <si>
    <t>№806
 ТКЗ
 2021г.</t>
  </si>
  <si>
    <t>ФХ "SAFAR BOBO"</t>
  </si>
  <si>
    <t>NV №0404 F5
 10.11.2021г.</t>
  </si>
  <si>
    <t>Марказ-2 (Сафар)</t>
  </si>
  <si>
    <t>Известняк для извести и бутового камня</t>
  </si>
  <si>
    <t>N 1102,
 1982 г.,
 ТКЗ</t>
  </si>
  <si>
    <t>NV №0223 F5
10.03.2023</t>
  </si>
  <si>
    <t>Зарафшанское II
 3 км ЮВ г.Зарафшан</t>
  </si>
  <si>
    <t>Известняк для строительной извести, щебня и песка</t>
  </si>
  <si>
    <t>№ 631, ТКЗ
 2020г.</t>
  </si>
  <si>
    <t>ООО "OLTIN-VODIY-TOMDI"</t>
  </si>
  <si>
    <t>NV №0160 F5
26.12.2022</t>
  </si>
  <si>
    <t>Зарафшан-4 (Файз-1)
 2,5 км ЮВ г.Зарафшан</t>
  </si>
  <si>
    <t>№ 366,
 ГКЗ,
 2017 г.</t>
  </si>
  <si>
    <t>ГУ "Жазони ижро этиш департаменти бешинчи минтакавий худуд 4-сон ЖИЭК"</t>
  </si>
  <si>
    <t>NV №0191 F5
30.12.2022</t>
  </si>
  <si>
    <t>Участок Навоий-29</t>
  </si>
  <si>
    <t>N 381,
 2009г.,
 ГКЗ</t>
  </si>
  <si>
    <t>ГУ "11-сон ЖИЭК"</t>
  </si>
  <si>
    <t>NV №0451 F5
 25.03.2022</t>
  </si>
  <si>
    <t>Известняк
 5 км Ю г.Навои</t>
  </si>
  <si>
    <t>Известняки для производства портландцементного клинкера</t>
  </si>
  <si>
    <t>№ 286 ГКЗ
 от 29.10.2019г.</t>
  </si>
  <si>
    <t>ИП ООО "HK Sement"</t>
  </si>
  <si>
    <t>NV №0218 F5
06.03.2023</t>
  </si>
  <si>
    <t>Карманинское-3 (HK Sement)
 в 8 км ЮЗ от г. и ж/д. ст.Навои</t>
  </si>
  <si>
    <t>Известняки для производства портландцемента.</t>
  </si>
  <si>
    <t>ТКЗ
 №1055
 2022г.</t>
  </si>
  <si>
    <t>ИП ООО «HK SEMENT»</t>
  </si>
  <si>
    <t>Южный месторождениея Карманинское-3 (HK Sement-2)</t>
  </si>
  <si>
    <t>Апобазальтовые ортосланцы(минерализатор).</t>
  </si>
  <si>
    <t>NV №0176 F5
29.12.2022</t>
  </si>
  <si>
    <t>Базальты, активные минеральные добавки, пригодного для производ-ства цемента.</t>
  </si>
  <si>
    <t>N 376, 2009г.,
 ГКЗ РУз</t>
  </si>
  <si>
    <t>Тиллятагское
 4,6 км Ю г.Навои</t>
  </si>
  <si>
    <t>NV №0068 F5
02.12.2022</t>
  </si>
  <si>
    <t>Участок Западный</t>
  </si>
  <si>
    <t>Состав шихты: известняк – 73,05%, сланцы- 25,06%, железосодержащая корректирующая добавка -1,27-3,12%, каолин- 2,15%. Кроме того известняк пригоден для производства строй извести, бута и щебня.</t>
  </si>
  <si>
    <t>N2165, 1958г,
 ГКЗ; N5183,
 1967г, ГКЗ;
 N1243, 1989г,
 ТКЗ</t>
  </si>
  <si>
    <t>Навоийское (Керменинское-II) (1967)
 12 км ЮЗ ж.д.ст.Навои
 Участок Северный и Южный</t>
  </si>
  <si>
    <t>Сланец и известняк</t>
  </si>
  <si>
    <t>Сланцы глинистые (Навоийское) и Известняки (Керменинское II). При в производстве быстротвердеющего цемента по мокрому способу при добавке в клинкер 3,0-5,0% гипсового камня.</t>
  </si>
  <si>
    <t>N6355,
 1971г., ГКЗ</t>
  </si>
  <si>
    <t>NV №0038 F5
02.11.2022</t>
  </si>
  <si>
    <t>Навоийское (1971)
 12 км ЮЗ ж.д. ст.Навои</t>
  </si>
  <si>
    <t>Бурый железняк (охра) железистая корректирующая добавка в цемент.</t>
  </si>
  <si>
    <t>N263, 2006г.,
 ГКЗ РУз</t>
  </si>
  <si>
    <t>"QIZILQUM ASL PIGMENT" МЧЖ</t>
  </si>
  <si>
    <t>NV 0274 F5-сон
05.02.2024</t>
  </si>
  <si>
    <t>Охра</t>
  </si>
  <si>
    <t>Сарыбатыр 
Участок Центральный
 40 км Ю г. Зарафшан</t>
  </si>
  <si>
    <t>Гранит для щебня.</t>
  </si>
  <si>
    <t>N 809,
 2021г.,
 ТКЗ</t>
  </si>
  <si>
    <t>ООО "QIZILTEPA SAXOVAT SARBONI"</t>
  </si>
  <si>
    <t>NV №0167 F5
27.12.2022</t>
  </si>
  <si>
    <t>Саховат</t>
  </si>
  <si>
    <t>Гранит для производства щебня, гравия и песка.</t>
  </si>
  <si>
    <t>№ 239
 ГКЗ
 2019 г.</t>
  </si>
  <si>
    <t>NV №0069 F5
02.12.2022</t>
  </si>
  <si>
    <t>Майизак
 в 16 км на ЮЗ от г.Навои</t>
  </si>
  <si>
    <t>Известняк для гравия, щебня и песка из плотных пород</t>
  </si>
  <si>
    <t>№ 243
 ГКЗ
 2019 г.</t>
  </si>
  <si>
    <t>OOO "SAID OBOD SERVIS"</t>
  </si>
  <si>
    <t>NV №0283 F5
 22.09.2020г.</t>
  </si>
  <si>
    <t>Навоийское-1 
 в 8,5 км к ЮЗ от обл.ц. г.Навои</t>
  </si>
  <si>
    <t>№ 209
 ГКЗ
 2019 г.</t>
  </si>
  <si>
    <t>ООО "GRANIT SHEBEN SERVIS"</t>
  </si>
  <si>
    <t>NV № 0145 F5 от 04.10.2019 г.</t>
  </si>
  <si>
    <t>Кибрай-Кудук
 в 7,6 км на ЮВ от г.Навои</t>
  </si>
  <si>
    <t>Известняк для бутового камня, щебня и песка</t>
  </si>
  <si>
    <t>№ 473 ТКЗ
 2020г.</t>
  </si>
  <si>
    <t>УП "НАВОИЙ КУПРИКЛАРИДАН ФОЙДАЛАНИШ"</t>
  </si>
  <si>
    <t>NV №0139 F5
21.12.2022</t>
  </si>
  <si>
    <t>Карманинское-4 (Магистрал) 
 10 км к ЮЗ г.Навои</t>
  </si>
  <si>
    <t>№ 274
 ГКЗ
 2019 г.</t>
  </si>
  <si>
    <t>ООО "STROY CRUSHER AND LIME PRODUCTION"</t>
  </si>
  <si>
    <t>NV №0111 F5
19.12.2022</t>
  </si>
  <si>
    <t>Карманинское-1 (Спутник)
 в 10 км к ЮЗ от г.Навои</t>
  </si>
  <si>
    <t>Мраморизованные известняки для бутового камня, щебня и песка.</t>
  </si>
  <si>
    <t>№ 275
 ГКЗ
 2019 г.</t>
  </si>
  <si>
    <t>NV №0110 F5
19.12.2022</t>
  </si>
  <si>
    <t>Сукайти
 в 24,0 км к Ю от р.ц. п.Кармана</t>
  </si>
  <si>
    <t>№ 135
 ГКЗ
 2019 г.</t>
  </si>
  <si>
    <t>ЧП "MAKSI-DORSTROY"</t>
  </si>
  <si>
    <t>NV №0163 F5
26.12.2022</t>
  </si>
  <si>
    <t>Охаклинский 
 в 10 км к ЮЗ от обл.ц. г.Навоий</t>
  </si>
  <si>
    <t>Известняк для щебня и песка</t>
  </si>
  <si>
    <t>№ 326
 ГКЗ
 2019 г.</t>
  </si>
  <si>
    <t>OOO OQ OLTIN IZVEST</t>
  </si>
  <si>
    <t>NV №0034 F5
15.10.2022</t>
  </si>
  <si>
    <t>Бешработ
 в 11,0 км к СВ от р.ц. п.Бешрабад</t>
  </si>
  <si>
    <t>№ 369
 ГКЗ
 2019 г.</t>
  </si>
  <si>
    <t>ЧП KARMANA-GRAND INVEST</t>
  </si>
  <si>
    <t>NV №0114 F5
19.12.2022</t>
  </si>
  <si>
    <t>Уртачул
 в 23 км к ЮЗ от р.ц. Кармана</t>
  </si>
  <si>
    <t>№ 343,
 ГКЗ,
 2017 г</t>
  </si>
  <si>
    <t>ООО "Кизилкум Транс Авто"</t>
  </si>
  <si>
    <t>NV №0230 F5 06.04.2023</t>
  </si>
  <si>
    <t>Дамир
 8,7 км Ю г.Наваи</t>
  </si>
  <si>
    <t>Кремнисто-карбонатные породы из вскрыши Кокпатасского золоторудного месторождения.</t>
  </si>
  <si>
    <t>N 8450,
 1979г.,
 ГКЗ</t>
  </si>
  <si>
    <t>Забалансовые</t>
  </si>
  <si>
    <t>Кремнисто-карбонатные породы</t>
  </si>
  <si>
    <t>Кокпатасское (1979)
 (вскрыша) 
 35 км СВ г.Учкудук уч-ки Карашохо и Восточный</t>
  </si>
  <si>
    <t>Гранит для щебня. Выход товарного щебня 65%.</t>
  </si>
  <si>
    <t>N 216,
 2004г.,
 ГКЗ</t>
  </si>
  <si>
    <t>Алтынтауское I
 5 км С г.Учкудук
 Площадь №1 и Площадь №2</t>
  </si>
  <si>
    <t>Известняк для извести и щебня. В том числе известняк для щебня и песка - 6401 тыс.м3.</t>
  </si>
  <si>
    <t>N 1208,
 1987г.,
 ТКЗ</t>
  </si>
  <si>
    <t>Бесапанское (1987)
 11 км СЗ пос.Мурунтау</t>
  </si>
  <si>
    <t>Мраморизованный известняк для бута и щебня. Выход бута- 44,5%, щебня- 54,5%.</t>
  </si>
  <si>
    <t>N 93,
 1996 г.,
 ГКЗ</t>
  </si>
  <si>
    <t>Тутакское
 24 км В г.Нурата</t>
  </si>
  <si>
    <t>ООО "Навои-Прожект-Инвест"</t>
  </si>
  <si>
    <t>NV №0039 F5
12.11.2022</t>
  </si>
  <si>
    <t>уч.2 по аукциону</t>
  </si>
  <si>
    <t>ООО "Навоий-Плантс-Прожект"</t>
  </si>
  <si>
    <t>NV №0040 F5
12.11.2022</t>
  </si>
  <si>
    <t>Мрамор для щебня. Запасы мрамора учитываются Госбалансом «Строительные камни» в связи с переутверждением запасов (протокол №303 ГКЗ от 07.09.2008г).</t>
  </si>
  <si>
    <t>N 303,
 2007г.,
 ГКЗ</t>
  </si>
  <si>
    <t>Кучатское (1997)
 10 км ЮВ г.Нурата</t>
  </si>
  <si>
    <t>№ 663 ТКЗ
 2020г.</t>
  </si>
  <si>
    <t>ООО "NAVOIY STRONG"</t>
  </si>
  <si>
    <t>NV №0063 F5
02.12.2022</t>
  </si>
  <si>
    <t>Галярен-2
 22 км юго-восток г.Навои.</t>
  </si>
  <si>
    <t>ООО "Навоий Умид 2020"</t>
  </si>
  <si>
    <t>NV №0446 F5
 14.03.2022</t>
  </si>
  <si>
    <t>NV №0445 F5
 14.03.2022</t>
  </si>
  <si>
    <t>NV №0444 F5
 14.03.2022</t>
  </si>
  <si>
    <t>OOO Karmana SPS</t>
  </si>
  <si>
    <t>NV №0128 F5
21.12.2022</t>
  </si>
  <si>
    <t>Гранит для щебня. Выход щебня - 71,8%; песка - 19,8%.</t>
  </si>
  <si>
    <t>N 8821,
 1981г.,
 ГКЗ</t>
  </si>
  <si>
    <t>OOO Navoiy Gold Tex</t>
  </si>
  <si>
    <t>NV №0113 F5
19.12.2022</t>
  </si>
  <si>
    <t>Галярен (1981)
 25 км ЮВ г.Навои</t>
  </si>
  <si>
    <t>Известняк для бута -60%, щебня -30,5%,песка -8,5% и извести.</t>
  </si>
  <si>
    <t>№ 190,
 2014 г.,
 ГКЗ</t>
  </si>
  <si>
    <t>OOO Karmana Zarin Tosh</t>
  </si>
  <si>
    <t>NV № 0018 F5
 от 10.09.2018 г.</t>
  </si>
  <si>
    <t>Терекбобо (2014) 
 7 км ЮЗ г. Навои 
 15 км ЮЗ пос. Кармана</t>
  </si>
  <si>
    <t>Доломиты и известняки для бута и щебня.</t>
  </si>
  <si>
    <t>N 309,
 2016 г.,
 ГКЗ</t>
  </si>
  <si>
    <t>Доломит и известняк</t>
  </si>
  <si>
    <t>Курилиш 
 7,5 км Ю г.Навои</t>
  </si>
  <si>
    <t>Базальтовые порфириты</t>
  </si>
  <si>
    <t>№ 626 ТКЗ
 2020г.</t>
  </si>
  <si>
    <t>ООО "AZIA BAZALT"</t>
  </si>
  <si>
    <t>NV №0185 F5
29.12.2022</t>
  </si>
  <si>
    <t>Порфирит</t>
  </si>
  <si>
    <t>Коратош-1
 5 км к севоро-восток</t>
  </si>
  <si>
    <t>Известняки для бута,щебня и песка.</t>
  </si>
  <si>
    <t>№ 445 ТКЗ
 2020г.</t>
  </si>
  <si>
    <t>ИП ООО "Beautiful Samarkand"</t>
  </si>
  <si>
    <t>NV №0183 F5
29.12.2022</t>
  </si>
  <si>
    <t>Кизилбулок
 34 км к СВ пос.Кизилбулак</t>
  </si>
  <si>
    <t>Мрамор для бута,щебня и песка.</t>
  </si>
  <si>
    <t>№435
 ГКЗ
 2020</t>
  </si>
  <si>
    <t>ООО "Premium Stone Servise"</t>
  </si>
  <si>
    <t>Нурата 
 участок-1, участок-2 
 10,7 км С г.Нурата</t>
  </si>
  <si>
    <t>Гранит для бута,щебня и песка.</t>
  </si>
  <si>
    <t>№415
 ГКЗ
 2020</t>
  </si>
  <si>
    <t>ИП ООО "NAVOI PROCESS STONE COMPANY"</t>
  </si>
  <si>
    <t>NV №0161 F5
26.12.2022</t>
  </si>
  <si>
    <t>Урикзор
 6 км СЗ пос.Газган</t>
  </si>
  <si>
    <t>№ 383 ТКЗ
 2020</t>
  </si>
  <si>
    <t>ООО "GRANIT SHEBIN INVEST"</t>
  </si>
  <si>
    <t>NV №0072 F5
02.12.2022</t>
  </si>
  <si>
    <t>Булямуш-1 (Булямуш-2)
 10 км Ю-В от г. Навои.</t>
  </si>
  <si>
    <t>№ 382 ТКЗ
 2020г.</t>
  </si>
  <si>
    <t>ООО "BAHOR INTER OSIYO"</t>
  </si>
  <si>
    <t>NV №0339 F5
 08.02.2021г.</t>
  </si>
  <si>
    <t>Булямуш
 10 км Ю-В от г. Навои</t>
  </si>
  <si>
    <t>Порфирит для бута,щебня и песка.</t>
  </si>
  <si>
    <t>№ 195,
 2014 г.,
 ГКЗ</t>
  </si>
  <si>
    <t>Белямушсай (2014) 
 6 км Ю г. Навои</t>
  </si>
  <si>
    <t>Известняк для бутового камня и извести.</t>
  </si>
  <si>
    <t>№ 662
 ТКЗ
 2020г.</t>
  </si>
  <si>
    <t>ПРП "QURUVCHIMONTAJ"</t>
  </si>
  <si>
    <t>NV №0129 F5
21.12.2022</t>
  </si>
  <si>
    <t>Карманинское-5 (Кармана-3)
 10 км к ЮЗ г.Навои</t>
  </si>
  <si>
    <t>№ 163,
 2014г.,
 ГКЗ</t>
  </si>
  <si>
    <t>OOO Navoiy Gips</t>
  </si>
  <si>
    <t>NV №0050 F5
28.11.2022</t>
  </si>
  <si>
    <t>Туратау -2 
7 км Ю г.Кармана КФЙ Янги-арик</t>
  </si>
  <si>
    <t>Доломитизированные известняки для бута и щебня.</t>
  </si>
  <si>
    <t>N 1243,
 1989г.,
 ТКЗ</t>
  </si>
  <si>
    <t>Доломитизированный известняк</t>
  </si>
  <si>
    <t>Навоийское (Кермининское II) (1967) Вскрыша Участок Южный
 12 км ЮЗ ж.д.ст. Навои</t>
  </si>
  <si>
    <t>№ 27,
 ГКЗ,
 2018 г.</t>
  </si>
  <si>
    <t>ООО "Зарафшан Голден Гроуп"</t>
  </si>
  <si>
    <t>NV №0124 F5
21.12.2022</t>
  </si>
  <si>
    <t>Зарафшон-3 
 4 км СВ г,Зарафшон</t>
  </si>
  <si>
    <t>ПТФ Бобур-Бунедкор</t>
  </si>
  <si>
    <t>NV №0197 F5
21.01.2023</t>
  </si>
  <si>
    <t>Участок Бобур-Бунедкор 
 8,5 км Ю г. Навои</t>
  </si>
  <si>
    <t>ООО "Навоий Гео Стоун"</t>
  </si>
  <si>
    <t>NV №0064 F5
02.12.2022</t>
  </si>
  <si>
    <t>OOO ZARAFSHON GOLDEN
 GROUP</t>
  </si>
  <si>
    <t>NV №0122 F5
21.12.2022</t>
  </si>
  <si>
    <t>ООО "Навоий Гипс"</t>
  </si>
  <si>
    <t>NV №0042 F5
18.11.2022</t>
  </si>
  <si>
    <t>Известняк для щебня. Выход то-варного щебня 75%.</t>
  </si>
  <si>
    <t>N 7948,
 1977г.,
 ГКЗ
 N 442,
 2010г.,
 ГКЗ</t>
  </si>
  <si>
    <t>NV №0125 F5
21.12.2022</t>
  </si>
  <si>
    <t>Кермининское (1977) (Участки № 1)
 8 км Ю г.Навои</t>
  </si>
  <si>
    <t>мрамор для блоков, щебня и песка</t>
  </si>
  <si>
    <t>№ 156
 ГКЗ
 2019 г.</t>
  </si>
  <si>
    <t>ООО "Гозгон Рангли Мармар"</t>
  </si>
  <si>
    <t>NV №0082 F5
10.12.2022</t>
  </si>
  <si>
    <t>Газган-Барака
 4 км к СЗ пос.Газган</t>
  </si>
  <si>
    <t>Граниты как облицовочный камень</t>
  </si>
  <si>
    <t>№ 129
 ГКЗ
 2019 г.</t>
  </si>
  <si>
    <t>ООО "Мармар Обод"</t>
  </si>
  <si>
    <t>NV №0130 F5
21.12.2022</t>
  </si>
  <si>
    <t>Пашшот Баркаш
 14 км к СЗ Нурата</t>
  </si>
  <si>
    <t>№ 130
 ГКЗ
 2019 г.</t>
  </si>
  <si>
    <t>NV №0131 F5
21.12.2022</t>
  </si>
  <si>
    <t>Контахта
 13 км к СЗ Нурата</t>
  </si>
  <si>
    <t>Гранит светло-серый. Выход блоков 32,5%, выход плит- 32,5 м2/м3</t>
  </si>
  <si>
    <t>№ 284
 ГКЗ
 2019 г.</t>
  </si>
  <si>
    <t>"SILVER GRANIT" ХК</t>
  </si>
  <si>
    <t>NV 0270 F5-сон
29.01.2024</t>
  </si>
  <si>
    <t>Курасай-3
 22,5 км к СЗ г.Янгирабад</t>
  </si>
  <si>
    <t>№655
 ТКЗ
 2020г.</t>
  </si>
  <si>
    <t>ООО "MAKON GRANIT"</t>
  </si>
  <si>
    <t>NV №0365 F5
 04.06.2021г.</t>
  </si>
  <si>
    <t>Зарбанд-2 (Экогранит макон)
 8 км к С пос.Бахрин</t>
  </si>
  <si>
    <t>Мрамор как облицовочный камень</t>
  </si>
  <si>
    <t>№634
 ТКЗ
 2020г.</t>
  </si>
  <si>
    <t>ЧП "MUHIDIN KELAJAGI NE’MATJON"</t>
  </si>
  <si>
    <t>NV №0157 F5
27.12.2022</t>
  </si>
  <si>
    <t>Мовий-Коратош
 5 км к СЗ пос.Газган</t>
  </si>
  <si>
    <t>№531
 ГКЗ
 2020 г</t>
  </si>
  <si>
    <t>NV №0093 F5
13.12.2022</t>
  </si>
  <si>
    <t>Коушли (Каушли марбле)
 2,8 км В пос.Сулук</t>
  </si>
  <si>
    <t>№446
 ГКЗ
 2020 г.</t>
  </si>
  <si>
    <t>ИП ООО "TIANCHENG STONE"</t>
  </si>
  <si>
    <t>NV №0091 F5
10.12.2022</t>
  </si>
  <si>
    <t>Курасай-5
 24 км СЗ г.Янгирабад</t>
  </si>
  <si>
    <t>№ 332
 ГКЗ
 2019 г.</t>
  </si>
  <si>
    <t>OOO KO'KSAROY GRANIT</t>
  </si>
  <si>
    <t>NV 0273 F5-сон
01.02.2024</t>
  </si>
  <si>
    <t>Курасай-4 (Куксарой)
 в 23,5 км к СЗ от р.ц. г.Янгирабад</t>
  </si>
  <si>
    <t>№ 68,
 ГКЗ,
 2018 г.</t>
  </si>
  <si>
    <t>OOO SAM TOSH GRANIT</t>
  </si>
  <si>
    <t>Курасай
 5,5 км СВ пос.Чаш-тепа</t>
  </si>
  <si>
    <t>№470
 ГКЗ
 2020 г.</t>
  </si>
  <si>
    <t>ООО "GRANIT ISTIQLOL"</t>
  </si>
  <si>
    <t>NV №0090 F5
 10.12.2022</t>
  </si>
  <si>
    <t>Истиклол
 24,5 км к СВ г.Навои</t>
  </si>
  <si>
    <t>Мрамор для блоков из горных пород для производства облицовочных изделий</t>
  </si>
  <si>
    <t>№807
 ТКЗ
 2021г.</t>
  </si>
  <si>
    <t>ООО "FAYZ-JO’RA G’OZG’ONIY"</t>
  </si>
  <si>
    <t>Бушанг
 в 23,5 км СЗ от ц.г.Нурота</t>
  </si>
  <si>
    <t>№704
 ТКЗ
 2021г.</t>
  </si>
  <si>
    <t>OOO JABBOR-JAMILBEK KELAJAGI</t>
  </si>
  <si>
    <t>Бушанг Урикзор
 6,5 км к СЗ г.Газган</t>
  </si>
  <si>
    <t>№447
 ГКЗ
 2020 г.</t>
  </si>
  <si>
    <t>ИП ООО "EDIFICE"</t>
  </si>
  <si>
    <t>NV №0153 F5
23.12.2022</t>
  </si>
  <si>
    <t>Тамди-Актау-1 (Ок олтин тог) 
 18,6 км ЮЗ пос.Тамдыбулак</t>
  </si>
  <si>
    <t>№ 350
 ГКЗ
 2019 г.</t>
  </si>
  <si>
    <t>СП ООО "AN SHUN MAX CONSTRUCTIONS ZARAFSHAN"</t>
  </si>
  <si>
    <t>NV №0155 F5
23.12.2022</t>
  </si>
  <si>
    <t>Тамди-Актау
 в 18,6 км к ЮЗ от р.ц. п.Тамдыбулак</t>
  </si>
  <si>
    <t>ООО "Газалкент Гранит"</t>
  </si>
  <si>
    <t>NV №0074 F5
02.12.2022</t>
  </si>
  <si>
    <t>"RED-STONE" МЧЖ</t>
  </si>
  <si>
    <t>NV 0243 F5-сон
08.06.2023</t>
  </si>
  <si>
    <t>Гранит серый, розово-серый, сред-незернистый. Выход блоков 47,41%, выход плит- -14 м2/м3.</t>
  </si>
  <si>
    <t>N 9137,
 1982г. ГКЗ</t>
  </si>
  <si>
    <t>ГУП "Мармар Обод"</t>
  </si>
  <si>
    <t>NV №0148 F5
21.12.2022</t>
  </si>
  <si>
    <t>Курасайское (1982)
 45 км СЗ ж.д.ст.Акташ</t>
  </si>
  <si>
    <t>ООО "Куксарой Гранит"</t>
  </si>
  <si>
    <t>NV №0010 F5
 13.07.2022</t>
  </si>
  <si>
    <t>Гранит светло-серый, розовато-серый, среднезернистый. Выход блоков 60,1%, выход плит- -12,9 м2/м3</t>
  </si>
  <si>
    <t>N 11167
 1991г. ГКЗ</t>
  </si>
  <si>
    <t>NV №0009 F5
 13.07.2022</t>
  </si>
  <si>
    <t>Азлар-Тальское (1991)
 2 км СВ пос.Лянгар
уч.1 по аукциону</t>
  </si>
  <si>
    <t>№ 67,
 ГКЗ,
 2018 г.</t>
  </si>
  <si>
    <t>ЧП "Силвер гранит"</t>
  </si>
  <si>
    <t>NV № 0076 F5
 от 26.03.2019 г.</t>
  </si>
  <si>
    <t>Курасай-2
 5,5 км СВ п.Чаштепа</t>
  </si>
  <si>
    <t>Уч. Восточный</t>
  </si>
  <si>
    <t>Мраморизованный и доломитизи-рованный известняк светло-серый, крупнозернистый. Выход блоков 34,7 %, выход плит- -14,0 м2/м3.</t>
  </si>
  <si>
    <t>№ 85, 1996г.,
 ГКЗ</t>
  </si>
  <si>
    <t>Кокпатасское
 40 км к востоку от г.Учкудука
 Уч. Западный</t>
  </si>
  <si>
    <t>Мрамор для блоков. Выход блоков 36,98 %. Выветрелые разности при-годны для производства щебня.</t>
  </si>
  <si>
    <t>№ 166,
 2001г., ГКЗ</t>
  </si>
  <si>
    <t>Бозтау
 30 км СВ ж.д.ст. Учкудук</t>
  </si>
  <si>
    <t>№475
 ГКЗ
 2020</t>
  </si>
  <si>
    <t>ООО "BOSTONLIQ TOSH"</t>
  </si>
  <si>
    <t>NV №0117 F5
21.12.2022</t>
  </si>
  <si>
    <t>Камаркутан
 7 км СВ пос.Газган</t>
  </si>
  <si>
    <t>Мрамор для блоков - 32,8%.</t>
  </si>
  <si>
    <t>№474
 ГКЗ
 2020 г.</t>
  </si>
  <si>
    <t>ЧП "Мирзо Шохрух Истикболи"</t>
  </si>
  <si>
    <t>NV №0065 F5
02.12.2022</t>
  </si>
  <si>
    <t>Чоркудук-1
 6,3 км ЮВ пос.Газган</t>
  </si>
  <si>
    <t>Мрамор светло-серый, серый, средне- и крупнозернистый. Выход блоков 31,6%, выход плит –23,5 м2 из 1 м3 блока.</t>
  </si>
  <si>
    <t>N 419, 2010
 г. ГКЗ</t>
  </si>
  <si>
    <t>Чоркудук
 8,5 км ЮВ пос.Газган</t>
  </si>
  <si>
    <t>N 327, 2008
 г., ГКЗ</t>
  </si>
  <si>
    <t>ЧП "Ниезали"</t>
  </si>
  <si>
    <t>NV №0203 F5
02.02.2023</t>
  </si>
  <si>
    <t>Хазоргашт-2
 12 км ЮВ г.Нураты</t>
  </si>
  <si>
    <t>Мрамор белый, светло и темно-серый, полосчатый, мелкозернистый. Выход блоков 37,8%, в т.ч. по группам: I- 4,9%,II- 15,1%, III-12,4%,IV- 4,8%, V- 0,6%. Средний выход плит толщиной 20 мм –15,35 м2 из 1 м3 блока</t>
  </si>
  <si>
    <t>N 256, 2005,
 ГКЗ</t>
  </si>
  <si>
    <t>"XAMRO - SHODI" ХК</t>
  </si>
  <si>
    <t>NV 0246 F5-сон
21.06.2023</t>
  </si>
  <si>
    <t>Хазоргашт
 12 км ЮВ г. Нурата</t>
  </si>
  <si>
    <t>Гранит для блоков. Выход блоков 31,62%.</t>
  </si>
  <si>
    <t>№ 184, 2014
 г., ГКЗ</t>
  </si>
  <si>
    <t>Пашот -1 
 7 км СВ пос.Газган 
 25 км СЗ р/ц Нурата</t>
  </si>
  <si>
    <t>ЧП "Навоимрамор"</t>
  </si>
  <si>
    <t>NV №0112 F5
19.12.2022</t>
  </si>
  <si>
    <t>"NAVOIMRAMOR" ХК</t>
  </si>
  <si>
    <t>NV 0253 F5-сон
16.08.2023</t>
  </si>
  <si>
    <t>Мрамор белый, светло-серый. круп-нозернистый.Выход блоков 27,4 %, выход плит- -18,2 м2/м3.</t>
  </si>
  <si>
    <t>N 1248,
 1990г., ТКЗ</t>
  </si>
  <si>
    <t>Нуратинское (1990)
 2 км ЮЗ г.Нурата</t>
  </si>
  <si>
    <t>Мрамор для декоративного щебня 70,0%.</t>
  </si>
  <si>
    <t>N 1135,
 1984г., ТКЗ</t>
  </si>
  <si>
    <t>"NURMIX A N D PAINT" ХК</t>
  </si>
  <si>
    <t>NV 0239 F5-сон
18.05.2023</t>
  </si>
  <si>
    <t>Нурата (Уч. Карамулла) (1984)
 6 км СЗ г.Нурата</t>
  </si>
  <si>
    <t>NV №0011 F5 
 13.07.2022</t>
  </si>
  <si>
    <t>Гранит серый, среднезернистый.Выход блоков 39,9 %, выход плит- -14 м2/м3.</t>
  </si>
  <si>
    <t>N 8674,
 1980г., ГКЗ</t>
  </si>
  <si>
    <t>NV №0012 F5
 13.07.2022</t>
  </si>
  <si>
    <t>Лянгарское (1980)
 68 км С ж..д.ст.Акташ (Зирабулак)</t>
  </si>
  <si>
    <t>Мрамор темно-серый, черный, мел-козернистый. Выход блоков – 31,2%, выход плит – 22,36 м2/м3.</t>
  </si>
  <si>
    <t>N 294, 2007
 г., ГКЗ</t>
  </si>
  <si>
    <t>Коникатор I (2008)
 0,7 км СВ пос.Газган</t>
  </si>
  <si>
    <t>Мрамор белый, мелкозернистый. Выход блоков 28,8%, в т.ч. по группам: II- 7,62%, III-10,16%,IV- 5,08%, V- 2,54%. Средний выход плит толщиной 20 мм – 23,3 м2 из 1 м3 блока.</t>
  </si>
  <si>
    <t>№175,
 2002г., ГКЗ</t>
  </si>
  <si>
    <t>ООО "Файзи-Саттор"</t>
  </si>
  <si>
    <t>NV №0109 F5
19.12.2022</t>
  </si>
  <si>
    <t>Гулькон
 1 км ЮЗ г.Нураты</t>
  </si>
  <si>
    <t>Белый мрамор, мелкозернистый. Выход блоков 31%, в т.ч по группам: II- 15,4%, III-12,7%,IV- 2,5%, V- 0,4%. Средний выход плит толщиной 20 мм - 23,56 м2 из 1 м3 блока.</t>
  </si>
  <si>
    <t>№ 205,
 2003г., ГКЗ</t>
  </si>
  <si>
    <t>Газган-Нур
 30 км СВ от г.Нурата</t>
  </si>
  <si>
    <t>Мрамор белый, светло-серый. цветной, полосчатый, тонкозернистый. Выход блоков -35-36,9%, выход плит -13.3 м2/м3.</t>
  </si>
  <si>
    <t>уч. Бушан 1</t>
  </si>
  <si>
    <t>Мрамор, выход блоков -29,0%.</t>
  </si>
  <si>
    <t>ЧФ "Ой-шахар"</t>
  </si>
  <si>
    <t>NV 0250 F5-сон
11.08.2023</t>
  </si>
  <si>
    <t>Участок Бушан II
 4,5 км СЗ пос.Газган</t>
  </si>
  <si>
    <t>N 65, 1995г.,
 ГКЗ</t>
  </si>
  <si>
    <t>СП ООО "Газган Стоун Инвест"</t>
  </si>
  <si>
    <t>NV №0426 F5
 08.02.2022</t>
  </si>
  <si>
    <t>Бушан
 5 км СЗ п.Газган 
 Участок Бушан I Юго-Западная часть и Северо-Восточная часть</t>
  </si>
  <si>
    <t>Мрамор и Мраморизованный известняк для блоков. Выход блоков 41,8 %.</t>
  </si>
  <si>
    <t>№ 72, 1995г.,
 ГКЗ</t>
  </si>
  <si>
    <t>Арба (1995)
 10 км СВ п.Газган</t>
  </si>
  <si>
    <t>Мрамор для блоков. Выход блоков 13,8-17,4%.</t>
  </si>
  <si>
    <t>№ 7580, 1976
 г., ГКЗ</t>
  </si>
  <si>
    <t>СП ООО "Трейд энд Продуктион Интернатионал"</t>
  </si>
  <si>
    <t>NV №0141 F5
21.12.2022</t>
  </si>
  <si>
    <t>Актауское (Нуратинское) (1976)
 5 км ЮВ г. Нурата</t>
  </si>
  <si>
    <t>Мрамор для блоков. Выход блоков 31,0 %, плит 23,66 м2 из 1 м3 блоков. Выветрелые разности пригодны для производства щебня.</t>
  </si>
  <si>
    <t>№274 2006г ГКЗ</t>
  </si>
  <si>
    <t>ЧФ Келажак</t>
  </si>
  <si>
    <t>NV №0196 F5
13.01.2023</t>
  </si>
  <si>
    <t>Эгизак
 3,5 км СЗ п. Газган</t>
  </si>
  <si>
    <t>Гранит для блоков. Выход блоков 50%.</t>
  </si>
  <si>
    <t>N 212, 2003
 г., ГКЗ</t>
  </si>
  <si>
    <t>Лянгар III
 6 км СВ п.Лянгар</t>
  </si>
  <si>
    <t>Гранит серый, среднезернистый.Выход блоков 33,80 %, выход плит- -13,8 м2/м3.</t>
  </si>
  <si>
    <t>N 5, 1993 г.,
 ГКЗ</t>
  </si>
  <si>
    <t>Лянгар II
 3 км ЮЮВ пос.Лянгар</t>
  </si>
  <si>
    <t>Мрамор для блоков – 28,7%.</t>
  </si>
  <si>
    <t>Контахта II
 7,5 км СЗ пос.Газган 
 Участок №1</t>
  </si>
  <si>
    <t>Мрамор темно-серый, мелкозернистый. Выход блоков – 31,9%, выход плит – 22,29 м2/м3.</t>
  </si>
  <si>
    <t>ФХ Дилшод</t>
  </si>
  <si>
    <t>NV №0168 F5
27.12.2022</t>
  </si>
  <si>
    <t>Контахта I (2008)
 5 км С пос.Газган</t>
  </si>
  <si>
    <t>Участок № 2</t>
  </si>
  <si>
    <t>ЧФ Temur-Nurnazar</t>
  </si>
  <si>
    <t>NV №0136 F5
21.12.2022</t>
  </si>
  <si>
    <t>Участок № 3</t>
  </si>
  <si>
    <t>OOO Bushang Chorquduq</t>
  </si>
  <si>
    <t>NV №0081 F5
10.12.2022</t>
  </si>
  <si>
    <t>Участок № 1</t>
  </si>
  <si>
    <t>Мрамор для блоков - 32,2%.</t>
  </si>
  <si>
    <t>ЧПФ Mehribon-89</t>
  </si>
  <si>
    <t>NV №0101 F5
13.12.2022</t>
  </si>
  <si>
    <t>Дильшод
 5 км СЗ пос.Газган 
 Участок № 4</t>
  </si>
  <si>
    <t>Мрамор для щебня декоративного.</t>
  </si>
  <si>
    <t>ЧФ Яшнарбек-Чаросхон</t>
  </si>
  <si>
    <t>NV №0169 F5
27.12.2022</t>
  </si>
  <si>
    <t>ЧП Hayit-Rayim Najot</t>
  </si>
  <si>
    <t>NV №0108 F5
19.12.2022</t>
  </si>
  <si>
    <t>Участок Кантахта 
6 км СЗ п. Газган</t>
  </si>
  <si>
    <t>ФХ Rushana</t>
  </si>
  <si>
    <t>NV №0043 F5
19.11.2022</t>
  </si>
  <si>
    <t>Участок Кашкаш-Новый</t>
  </si>
  <si>
    <t>МП Кончи</t>
  </si>
  <si>
    <t>NV 0237 F5-сон
02.05.2023</t>
  </si>
  <si>
    <t>Участок Кантахта 
 6 км СЗ п. Газган</t>
  </si>
  <si>
    <t>СП ООО TRADE &amp; PRODUCTION INTER</t>
  </si>
  <si>
    <t>NV №0140 F5
21.12.2022</t>
  </si>
  <si>
    <t>Участок Каникатор 
 1 км СВ п. Газган</t>
  </si>
  <si>
    <t>"BOʻSTONLIQ TOSH" МЧЖ</t>
  </si>
  <si>
    <t>NV 0238 F5-сон
02.05.2023</t>
  </si>
  <si>
    <t>Участки: Юго-Восточный (2 км ЮЗ п.Газган), Каникатор (1 км СВ п. Газган), Кантахта (6км СЗ п. Газган), Тумар (4,5 км Ю п. Газган)</t>
  </si>
  <si>
    <t>Мрамор белый до черного, розовый, кремовый, желтый, полосчатый, мелко и тонкозернистый. Выход блоков 27-36,10 %, выход плит- -14,3 м2/м4</t>
  </si>
  <si>
    <t>ООО "Газган Марбл"</t>
  </si>
  <si>
    <t>NV №0073 F5
02.12.2022</t>
  </si>
  <si>
    <t>Участок Юго-Восточный</t>
  </si>
  <si>
    <t>ООО "Истиклол Юлдузи Омад"</t>
  </si>
  <si>
    <t>NV №0002 F5
 06.05.2022</t>
  </si>
  <si>
    <t>ООО "Мармар Стандарт"</t>
  </si>
  <si>
    <t>NV №0086 F5
10.12.2022</t>
  </si>
  <si>
    <t>N 8344,
 1979г., ГКЗ
 N 41, 1935г.,
 РКЗ, НТС
 МПСМ,
 1975г.</t>
  </si>
  <si>
    <t>ООО "Газган Стоун"</t>
  </si>
  <si>
    <t>NV № 0176 F5 от 20.12.2019 г.</t>
  </si>
  <si>
    <t>Газганское 
 Участок Кашкаш-Новый
 2,5 км ЮЗ пос. Газган</t>
  </si>
  <si>
    <t>NV №0094 F5
13.12.2022</t>
  </si>
  <si>
    <t>Мрамор полосчатый (переслаивание серых и темно-серых мраморов). Выход блоков – 31,6%, выход плит – 22,7 м2/м3.</t>
  </si>
  <si>
    <t>N 294, 2007
 г. ГКЗ</t>
  </si>
  <si>
    <t>Бушанг (2008)
 4 км З пос.Газган</t>
  </si>
  <si>
    <t>"UMAR OTA O‘G‘LI SHERZOD" МЧЖ</t>
  </si>
  <si>
    <t>NV №0235 F5
17.04.2023</t>
  </si>
  <si>
    <t>Известняк мраморизованный, черный, тонкозернистый. Выход блоков 26,5 %, выход плит- -11,5 м2/ м3.</t>
  </si>
  <si>
    <t>N 7967,
 1977г., ГКЗ</t>
  </si>
  <si>
    <t>ООО "Навоий Зиё-Бунёдкор"</t>
  </si>
  <si>
    <t>NV № 0139 F5
 от 19.09.2019 г.</t>
  </si>
  <si>
    <t>Тепаликское (1977)
 20 км ЮЗ г.Навои</t>
  </si>
  <si>
    <t>Известняк мраморизованный, доломи-тизированный, серый, темно-серый, тонкозернистый. Выход блоков 33,2 %, выход плит- -14,6 м2/м3.</t>
  </si>
  <si>
    <t>№ 92, 1996г.,
 ГКЗ</t>
  </si>
  <si>
    <t>Ваушское
 39 км С ж.д.ст.Тинчлик</t>
  </si>
  <si>
    <t>Мраморизованный белый известняк для щебня, 400-800. Выход щебня -54,24%, песка-39,35%.</t>
  </si>
  <si>
    <t>N 19, 1993
 г., ГКЗ</t>
  </si>
  <si>
    <t>Туры-Тау
 24 км Ю г. Навои</t>
  </si>
  <si>
    <t>Глина бентонитовая для производства керамзитового гравия марок 450-700</t>
  </si>
  <si>
    <t>N 18, 1993г.,
 ГКЗ</t>
  </si>
  <si>
    <t>ООО "Евро-Извест-Торг"</t>
  </si>
  <si>
    <t>NV N 0119 F5
 от 11.07.2019 г.</t>
  </si>
  <si>
    <t>Керменинское II
 5 км ЮЗ г.Навои</t>
  </si>
  <si>
    <t>ООО "Кармана Кристал Салт"</t>
  </si>
  <si>
    <t>NV №0306 F5
 13.11.2020г.</t>
  </si>
  <si>
    <t>N 1085,
 1981г., ТКЗ</t>
  </si>
  <si>
    <t>Бичанчи (1981)
 6 км Ю г.Навои</t>
  </si>
  <si>
    <t>№ 169
2014г.
ГКЗ</t>
  </si>
  <si>
    <t>Темурсай 
 (Кварцевый песок) 
 10 км ЮЗ ж.д.ст.Тинчлик</t>
  </si>
  <si>
    <t>Глина бентонитовая для производства керамзитового гравия марок 300-500 и глинопорошков для буровых растворов.</t>
  </si>
  <si>
    <t>№ 169,
 2014г., ГКЗ</t>
  </si>
  <si>
    <t>OOO Navoiy Ferrokvarts</t>
  </si>
  <si>
    <t>Темурсай 
 (Бентонитовая глина) 10 км ЮЗ ж.д.ст.Тинчлик</t>
  </si>
  <si>
    <t>Лессовидная порода в естественном виде пригодна для производства кирпича марки 75-100.</t>
  </si>
  <si>
    <t>ТКЗ, №1150
 1984г.</t>
  </si>
  <si>
    <t>Хатырчи (1984)</t>
  </si>
  <si>
    <t>Лессовидные породы с вводом в шихту 30% глин Азкамарского II месторожде-ния пригодны для производства кирпича марки 75.</t>
  </si>
  <si>
    <t>N 47, ГКЗ
 1994 г.</t>
  </si>
  <si>
    <t>ЯНГИКУДУКСКОЕ
 28 км Ю ж.д.ст.Кызылтепа.</t>
  </si>
  <si>
    <t>Лессовидная порода. Возможно получение кирпича марки “100 -125” при условии ввода в шихту 35% каолина Ангренского месторождения.</t>
  </si>
  <si>
    <t>№ 48,
 ГКЗ,
 2018 г.</t>
  </si>
  <si>
    <t>ГУ "12-сон ЖИЭК"</t>
  </si>
  <si>
    <t>NV №0190 F5 
29.12.2022</t>
  </si>
  <si>
    <t>Октакир 
 22,5 км к СЗ г.Зарафшан</t>
  </si>
  <si>
    <t>"JUMA BOBO-2020" МЧЖ</t>
  </si>
  <si>
    <t>NV 0249 F5-сон
14.08.2023</t>
  </si>
  <si>
    <t>Глины</t>
  </si>
  <si>
    <t>Юго-западная часть</t>
  </si>
  <si>
    <t>Глины в естественном виде для производства кирпича марки 100.</t>
  </si>
  <si>
    <t>N 245, ГКЗ,
 2005 г</t>
  </si>
  <si>
    <t>NV 0261 F5-сон
13.10.2023</t>
  </si>
  <si>
    <t>Тайкаршинское
 6 км ЮЗ г.Учкудук
 Северо-восточная часть</t>
  </si>
  <si>
    <t>Песок как отощающая добавка к глинам Кызылкудукского месторождения.</t>
  </si>
  <si>
    <t>№1139, ТКЗ,
 1984г.</t>
  </si>
  <si>
    <t>Кызылкудукское (1984) (песок)
 2 км СВ ж.д. ст. Кызылкудук</t>
  </si>
  <si>
    <t>№ 659 ТКЗ
 2020г.</t>
  </si>
  <si>
    <t>ООО "ZARAFSHAN GOLDEN GROUP"</t>
  </si>
  <si>
    <t>NV №0120 F5
21.12.2022</t>
  </si>
  <si>
    <t>Томди 
 4,5 км ЮЗ от г.Зарафшан
 Блок №1</t>
  </si>
  <si>
    <t>Глина с вводом в шихту 25% песка-отощателя этого же месторождения пригодна для производства кирпича марки 100.</t>
  </si>
  <si>
    <t>N 1139, ТКЗ,
 1984 г.</t>
  </si>
  <si>
    <t>NV №0121 F5
21.12.2022</t>
  </si>
  <si>
    <t>Кызылкудукское (1984) (глина)
 8 км СЗ г.Зарафшана</t>
  </si>
  <si>
    <t>ООО "Буюк Карвон Сари 2020"</t>
  </si>
  <si>
    <t>NV №0154 F5
23.12.2022</t>
  </si>
  <si>
    <t>NV №0144 F5
21.12.2022</t>
  </si>
  <si>
    <t>NV №0143 F5
21.12.2022</t>
  </si>
  <si>
    <t>NV №0142 F5
21.12.2022</t>
  </si>
  <si>
    <t>ООО "Темурбек Курилиш Сервис"</t>
  </si>
  <si>
    <t>NV №0135 F5
21.12.2022</t>
  </si>
  <si>
    <t>Глина с вводом в шихту 20% песков месторождения Янгикудукского пригодна для производства кирпича марки 100.</t>
  </si>
  <si>
    <t>N 46, ГКЗ
 1994 г.</t>
  </si>
  <si>
    <t>Тудакульское II (1994)
 2 км ЮВ пос.Куюмазар,
 23 км ЮЗ ж.д.ст. Кызылтепа</t>
  </si>
  <si>
    <t>Глина с вводом в шихту 15% песков Караулбазарского месторождения пригодна для производства кирпича марки 100.</t>
  </si>
  <si>
    <t>N 1144, ТКЗ,
 1984 г.</t>
  </si>
  <si>
    <t>NV №0189 F5
29.12.2022</t>
  </si>
  <si>
    <t>Тудакульское (1984)
 23 км ЮЗ ж.д.ст. Кызылтепа</t>
  </si>
  <si>
    <t>Глины бентонитоподобные.</t>
  </si>
  <si>
    <t>N 434, ГКЗ,
 2010 г.</t>
  </si>
  <si>
    <t>ООО "KARMANA GROUP"</t>
  </si>
  <si>
    <t>NV №0126 F5
21.12.2022</t>
  </si>
  <si>
    <t>Глины бентонитовые</t>
  </si>
  <si>
    <t>Баландкирское
 7 км ЮЗ ж.д.ст.Бинокор</t>
  </si>
  <si>
    <t>Опал, 35,3 - 64,7%</t>
  </si>
  <si>
    <t>N 04-1,
 1998г.,
 ПДКЗ
 Госком-
 геологии</t>
  </si>
  <si>
    <t>т</t>
  </si>
  <si>
    <t>Опал</t>
  </si>
  <si>
    <t>Цветные камни</t>
  </si>
  <si>
    <t>Южный Кырккудук
 30 км к СЗ от г. Учкудук,
 7 км от пос. Кокпатас.</t>
  </si>
  <si>
    <t>Кахолонг: Содержание сортового кахолонга 15,0 кг/м3.</t>
  </si>
  <si>
    <t>N 101,
 1985г., ЦКЗ
 Мингео</t>
  </si>
  <si>
    <t>Кахолонг</t>
  </si>
  <si>
    <t>Турбай-II
 44 км к ЮВ от пос. Кокпатас</t>
  </si>
  <si>
    <t>Кахолонг: Содержание сортового кахолонга 5,47 кг/м3.</t>
  </si>
  <si>
    <t>N 2-зап,
 1970г.,
 ВШПО
 Мингео</t>
  </si>
  <si>
    <t>Тамдикудук (участки Центральный, Западный)
 70 км к Ю от ж.д.ст. Учкудук</t>
  </si>
  <si>
    <t>Кахолонг: Содержание сортового кахолонга 13,7 кг/м3.</t>
  </si>
  <si>
    <t>Саутбай 
 21 км к ЮВ от пос. Кокпатас</t>
  </si>
  <si>
    <t>Бирюза: Содержание сортовой бирюзы 17,48-45,1 кг/м3.</t>
  </si>
  <si>
    <t>N 161,
 1989г., ЦКЗ
 Мингео</t>
  </si>
  <si>
    <t>кг</t>
  </si>
  <si>
    <t>Бирюза</t>
  </si>
  <si>
    <t>Джаман-Каскыр
 50 км С г. Учкудук</t>
  </si>
  <si>
    <t>Бирюза: Содержание сортовой бирюзы 152,5-192,8 кг/м3.</t>
  </si>
  <si>
    <t>N206,
 2003г., ГКЗ</t>
  </si>
  <si>
    <t>Бирюзовое
 20 км СВ г.Учкудук</t>
  </si>
  <si>
    <t>Бирюза: Содержание сортовой бирюзы 64,3-141,6 кг/м3.</t>
  </si>
  <si>
    <t>N 04-1/н,
 2000г N
 04-1/н,
 2003г.
 N04-7/н,
 2004г.,ПДКЗ
 Госкомгео-
 логии</t>
  </si>
  <si>
    <t>Алтынтау
 25 км СВ г.Учкудук
 (зона №7, №8, №12)
 Алтынтауское уч.№1</t>
  </si>
  <si>
    <t>Кахолонг: Содержание сортового кахолонга 14,2-28,3 кг/м3.</t>
  </si>
  <si>
    <t>Сарыктау Западный
 34 км к ЮВ от пос. Кокпатас</t>
  </si>
  <si>
    <t>N 178,
 1992г., ЦКЗ
 Мингео</t>
  </si>
  <si>
    <t>Айтым
 17 км к С от г. Учкудук</t>
  </si>
  <si>
    <t>Бирюза: Содержание сортовой бирюзы 35,0-44,96 кг/м3.</t>
  </si>
  <si>
    <t>N 26/1,
 1987г., N
 26/2, 1988г.,
 ЦКЗ Мингео</t>
  </si>
  <si>
    <t>Долинное
 40 км ВЮВ г.Зарафшан</t>
  </si>
  <si>
    <t>Акташ
 23 км к СВ от пос. Кокпатас</t>
  </si>
  <si>
    <t>Сарык-Тау
 35-40 км ЮВ п. Кокпатас
 Сарыктау Западный</t>
  </si>
  <si>
    <t>Озерная соль: натрий хлористый (поваренная соль) для промышленного потребления, и для технических целей.</t>
  </si>
  <si>
    <t>№ 270 ГКЗ
 от 09.10.2019г.</t>
  </si>
  <si>
    <t>ООО "NAVOI SANOAT KONTEX EKSPERTIZA"</t>
  </si>
  <si>
    <t>Лявлякан-1 (Лявлякан-Тамды)
 в 100 км ЮВ от р.ц. пос. Тамдыбулак</t>
  </si>
  <si>
    <t>ЧП "Когон-Митра-Глобал"</t>
  </si>
  <si>
    <t>NV №0480 F7
26.09.2022</t>
  </si>
  <si>
    <t>Участок Канагад</t>
  </si>
  <si>
    <t>"MAQSAD ABUBAKIR" МЧЖ</t>
  </si>
  <si>
    <t>NV 0275 F7-сон
05.02.2024</t>
  </si>
  <si>
    <t>KICHSH "ASTA"</t>
  </si>
  <si>
    <t>NV №0210 F7
15.02.2023</t>
  </si>
  <si>
    <t>Хлорнатровая соль</t>
  </si>
  <si>
    <t>Техническая хлорнатровая соль для умягчения воды.
 Для пищевой соли требуется обогащение.</t>
  </si>
  <si>
    <t>НТС Самар-
 кандгеология,
 N62,
 28.12.1994г.</t>
  </si>
  <si>
    <t>"NAVOIY VILOYAT TUZ QAZISH VA ISHLAB CHIQARISH" МЧЖ</t>
  </si>
  <si>
    <t>NV 0262 F7-сон
17.10.2023</t>
  </si>
  <si>
    <t>Тузкудукское
 30 м ЮВ г.Учкудук</t>
  </si>
  <si>
    <t>№ 630 ГКЗ
 2020г</t>
  </si>
  <si>
    <t>ООО "TOMDI-OBOD-QURILISH"</t>
  </si>
  <si>
    <t>NV №0134 F5
21.12.2022</t>
  </si>
  <si>
    <t>Участок Восточный-4</t>
  </si>
  <si>
    <t>№ 162 ГКЗ
 от 17.05.2019</t>
  </si>
  <si>
    <t>OOO "SALT GROUP"</t>
  </si>
  <si>
    <t>NV №0056 F7
30.11.2022</t>
  </si>
  <si>
    <t>Участок Восточный-3</t>
  </si>
  <si>
    <t>OOO "CALICO"</t>
  </si>
  <si>
    <t>NV №0107 F7
19.12.2022</t>
  </si>
  <si>
    <t>№ 118 ГКЗ
 от 05.05.2019г.</t>
  </si>
  <si>
    <t>ООО "UCHQUDUQ KRISTALL"</t>
  </si>
  <si>
    <t>NV №0037 F7
29.10.2022</t>
  </si>
  <si>
    <t>Участок Восточный-2</t>
  </si>
  <si>
    <t>ГКЗ, N 387
 2017 г.</t>
  </si>
  <si>
    <t>Участок Восточный</t>
  </si>
  <si>
    <t>ООО "DREAM GOLD FIELD"</t>
  </si>
  <si>
    <t>NV №0158 F7
27.12.2022</t>
  </si>
  <si>
    <t>№707 ТКЗ
 2021г.</t>
  </si>
  <si>
    <t>NV №0119 F5
21.12.2022</t>
  </si>
  <si>
    <t>Участок Кумуш Тузи</t>
  </si>
  <si>
    <t>№ 433 ГКЗ
 29.12.2017 г.</t>
  </si>
  <si>
    <t>OOO "Malika"</t>
  </si>
  <si>
    <t>Участок Малика</t>
  </si>
  <si>
    <t>№ 60 ГКЗ
 02.11.2018 г.</t>
  </si>
  <si>
    <t>СП ООО "LAVIDA TRUST"</t>
  </si>
  <si>
    <t>NV №0165 F7
27.12.2022</t>
  </si>
  <si>
    <t>Участок Лавида</t>
  </si>
  <si>
    <t>ГКЗ, N 362
 2017 г.</t>
  </si>
  <si>
    <t>ООО "KOGON QORAMARJON"</t>
  </si>
  <si>
    <t>NV N 0036 F7
 от 13.11.2018 г.</t>
  </si>
  <si>
    <t>Cеверная часть участка Восточный</t>
  </si>
  <si>
    <t>ГКЗ, №363,
 2017г.</t>
  </si>
  <si>
    <t>"RAVSHAN GULSHAN RAVNAQI" МЧЖ</t>
  </si>
  <si>
    <t>NV 0276 F7-сон
05.02.2024</t>
  </si>
  <si>
    <t>Участок Центральный</t>
  </si>
  <si>
    <t>ГКЗ, N313
 2016г.</t>
  </si>
  <si>
    <t>ООО "RUSTAM DOSTON TUZ"</t>
  </si>
  <si>
    <t>NV N 0009 F7
 от 01.08.2018 г.</t>
  </si>
  <si>
    <t>Участок Восточный: Южная часть</t>
  </si>
  <si>
    <t>Участок Восточный: Северная часть</t>
  </si>
  <si>
    <t>ООО "Dur capital"</t>
  </si>
  <si>
    <t>NV N 0328 F7
 от 21.01.2021 г.</t>
  </si>
  <si>
    <t>Участок Западный -3</t>
  </si>
  <si>
    <t>ГКЗ, N304
 2016г.</t>
  </si>
  <si>
    <t>ООО "UCHQUDUQ SAVDO"</t>
  </si>
  <si>
    <t>Участок Западный -2</t>
  </si>
  <si>
    <t>ГКЗ, N284
 2015г</t>
  </si>
  <si>
    <t>OOO "Sadaf Tuz"</t>
  </si>
  <si>
    <t>NV №0036 F7
29.10.2022</t>
  </si>
  <si>
    <t>Участок Садаф</t>
  </si>
  <si>
    <t>ГКЗ, N 117
 1998 г</t>
  </si>
  <si>
    <t>OOO "Globus-Tuz-Invest"</t>
  </si>
  <si>
    <t>NV N 0313 F7
 от 11.12.2020 г.</t>
  </si>
  <si>
    <t>ГКЗ, № 288
 2007 г.</t>
  </si>
  <si>
    <t>ООО "UCHQUDUQ NEDR"</t>
  </si>
  <si>
    <t>NV №0035 F7 
29.10.2022</t>
  </si>
  <si>
    <t>Участок Западный, северная часть</t>
  </si>
  <si>
    <t>ГКЗ, № 302
 2007 г.</t>
  </si>
  <si>
    <t>ООО "MURGER"</t>
  </si>
  <si>
    <t>NV №0166 F7
27.12.2022</t>
  </si>
  <si>
    <t>Участок Западный, юго-западная часть</t>
  </si>
  <si>
    <t>ГКЗ, N 190
 2003 г.</t>
  </si>
  <si>
    <t>ЧПКФ "KAZINA"</t>
  </si>
  <si>
    <t>NV №0179 F7
29.12.2022</t>
  </si>
  <si>
    <t>Участок Залив-Северный</t>
  </si>
  <si>
    <t>OOO "Uchkuduk Plus Tuz"</t>
  </si>
  <si>
    <t>OOO "Evrometal - Azia"</t>
  </si>
  <si>
    <t>Фирма "ONIKS"</t>
  </si>
  <si>
    <t>NV №0209 F7
15.02.2023</t>
  </si>
  <si>
    <t>ГКЗ, N117
 1998 г.</t>
  </si>
  <si>
    <t>"ANGEL 2222" МЧЖ</t>
  </si>
  <si>
    <t>NV 0269 F7-сон
28.12.2023</t>
  </si>
  <si>
    <t>ГКЗ, N 149
 2000 г.</t>
  </si>
  <si>
    <t>"GOLD RAY PHARMACEUTICALS" МЧЖ</t>
  </si>
  <si>
    <t>NV 0268 F7-сон
28.12.2023</t>
  </si>
  <si>
    <t>Участок Залив</t>
  </si>
  <si>
    <t>Соль хлорнатровая техническая
 2 сорта для умягчения воды.</t>
  </si>
  <si>
    <t>ООО "ZARAFSHON-NEDR"</t>
  </si>
  <si>
    <t>NV №0199 F7
26.01.2023</t>
  </si>
  <si>
    <t>Камысбулак
 30 км Ю г.Учкудук Участок Западный</t>
  </si>
  <si>
    <t>Соль хлорнатровая техническая.</t>
  </si>
  <si>
    <t>ГКЗ, N 184
 2002 г.</t>
  </si>
  <si>
    <t>Лакмаген
 20 км ЮВ пос. Аяккудук</t>
  </si>
  <si>
    <t>OOO "Navoiy Sanoat Kontex Ekspertiza"</t>
  </si>
  <si>
    <t>NV №0383 F7
 17.09.2021г.</t>
  </si>
  <si>
    <t>Лявлякан V</t>
  </si>
  <si>
    <t>Лявлякан 
 25 км ЮВ пос. Аяккудук
уч. Лявлякан III</t>
  </si>
  <si>
    <t>NV №0382 F7
 17.09.2021г.</t>
  </si>
  <si>
    <t>Казган
 30 км ЮВ пос. Аяккудук</t>
  </si>
  <si>
    <t>Пески кварцевые</t>
  </si>
  <si>
    <t>№ 797,
 ГКЗ,
 2021 г.</t>
  </si>
  <si>
    <t>ООО "Зарафшон Ойна"</t>
  </si>
  <si>
    <t>NV №0147 F5
21.12.2022</t>
  </si>
  <si>
    <t>Акмурд
 в 27 км к СЗ от районного центра - пос. Тамдыбулак</t>
  </si>
  <si>
    <t>№ 741,
 ТКЗ,
 2021 г.</t>
  </si>
  <si>
    <t>ООО "NAVOIY SUPER GLASS"</t>
  </si>
  <si>
    <t>Омад-1 (Омад-2)
 в 28,7 км к СВ от пос. Тамдыбулак.</t>
  </si>
  <si>
    <t>№ 740,
 ТКЗ,
 2021 г.</t>
  </si>
  <si>
    <t>ООО "NAVOIY GEO LIFE"</t>
  </si>
  <si>
    <t>Омад
 в 28,7 км к СВ от пос. Тамдыбулак.</t>
  </si>
  <si>
    <t>Пески кварцевые. Имеются геологические запаси участков КУЛАНТАЙСКОЕ Участок 1 блок 2- 4470 тыс.т и КУЛАНТАЙСКОЕ 
 Участок 2 Блок 3 - 1030 тыс.т</t>
  </si>
  <si>
    <t>№ 61,
 ГКЗ,
 2018 г.</t>
  </si>
  <si>
    <t>OOO "Horam shisha idishlari"</t>
  </si>
  <si>
    <t>NV №0061 F5
02.12.2022</t>
  </si>
  <si>
    <t>Кулантайское 
 41 км Ю-В г. Учкудук
 Участок 1 блок 1</t>
  </si>
  <si>
    <t>N 48,
 1994.,
 ГКЗ</t>
  </si>
  <si>
    <t>Дальный</t>
  </si>
  <si>
    <t>№ 353
 ГКЗ
 2019 г</t>
  </si>
  <si>
    <t>OOO "ASL OYNA"</t>
  </si>
  <si>
    <t>NV №0079 F5
10.12.2022</t>
  </si>
  <si>
    <t>Джерой-3 (Джерой-2)</t>
  </si>
  <si>
    <t>№ 352
 ГКЗ
 2019 г.</t>
  </si>
  <si>
    <t>OOO "TOMDIBULOQ KVARS"</t>
  </si>
  <si>
    <t>NV №0132 F5
21.12.2022</t>
  </si>
  <si>
    <t>Джерой-2 (Джерой-4)</t>
  </si>
  <si>
    <t>№ 351
 ГКЗ
 2019 г.</t>
  </si>
  <si>
    <t>OOO "QIZILQUM KVARS"</t>
  </si>
  <si>
    <t>NV №0048 F5
25.11.2022</t>
  </si>
  <si>
    <t>Джерой-1 (Джерой-II)</t>
  </si>
  <si>
    <t>ООО "Голден Кварц"</t>
  </si>
  <si>
    <t>NV №0047 F5
25.11.2022</t>
  </si>
  <si>
    <t>ООО "Mingyuan silu qum"</t>
  </si>
  <si>
    <t>NV №0231 F5 07.04.2023</t>
  </si>
  <si>
    <t>Северо-восточная часть участка Южный</t>
  </si>
  <si>
    <t>ООО "SIRDARYO UNIVERSAL OYNA"</t>
  </si>
  <si>
    <t>NV №0232 F5 07.04.2023</t>
  </si>
  <si>
    <t>уч. Южный №1</t>
  </si>
  <si>
    <t>NV №0233 F5 07.04.2023</t>
  </si>
  <si>
    <t>уч. Южный №2</t>
  </si>
  <si>
    <t>AO "Asl Oyna"</t>
  </si>
  <si>
    <t>NV №0080 F5
10.12.2022</t>
  </si>
  <si>
    <t>AO "KVARTS"</t>
  </si>
  <si>
    <t>NV №0178 F5
29.12.2022</t>
  </si>
  <si>
    <t>Участок Южный</t>
  </si>
  <si>
    <t>ИП OOO "Campalia"</t>
  </si>
  <si>
    <t>NV №0089 F5
10.12.2022</t>
  </si>
  <si>
    <t>Участок Дальний</t>
  </si>
  <si>
    <t>Кварцевые пески используются: 50% - в металлургии, 35% - в стекольной промышленности, 15% - в производстве керамики, цемента, химической промышленности и др.</t>
  </si>
  <si>
    <t>NV №0221 F5
10.03.2023</t>
  </si>
  <si>
    <t>Джеройское
 14 км Ю г. Тамдыбулак Участок Северный</t>
  </si>
  <si>
    <t>ООО "Злато-Зар"</t>
  </si>
  <si>
    <t>NV №0041 F5
12.11.2022</t>
  </si>
  <si>
    <t>Лейкократовые граниты</t>
  </si>
  <si>
    <t>NV №0200 F5
23.01.2023</t>
  </si>
  <si>
    <t>уч.1 по аукциону</t>
  </si>
  <si>
    <t>Лейкократовые граниты для получения кварцполевошпатового концентрата для стекольной промышленности и тонкой керамики.</t>
  </si>
  <si>
    <t>N 4859,
 1966г.,
 ГКЗ
 N 9110,
 1982г.,
 ГКЗ</t>
  </si>
  <si>
    <t>Водораздельное
 65 км СЗ ж..д.ст. Акташ (Зирабулак)</t>
  </si>
  <si>
    <t>Кварцевые пески для стекольного сырья</t>
  </si>
  <si>
    <t>№565
 ТКЗ
 2020г.</t>
  </si>
  <si>
    <t>ООО "BUYUKNING MO`JIZASI"</t>
  </si>
  <si>
    <t>NV №0352 F5
 06.04.2021г.</t>
  </si>
  <si>
    <t>Муъжиза (Муъжиза 365 кун) 
 17,9 км к В пос.Сукути</t>
  </si>
  <si>
    <t>N 180,
 2002 г.,
 ГКЗ</t>
  </si>
  <si>
    <t>Глины для устройства подушки под кучное выщелачивание</t>
  </si>
  <si>
    <t>Тамдытау II
 8 км ЮВ пос. Мурунтау</t>
  </si>
  <si>
    <t>NV №0224 F5
10.03.2023</t>
  </si>
  <si>
    <t>Известняки для использования при обогащении золотосульфидных руд</t>
  </si>
  <si>
    <t>Для нейтрализации промстоков, получающихся при биоксидном выщелачивании золота</t>
  </si>
  <si>
    <t>N219, 2004г.,
 ГКЗ
 № 262,
 2015г,ГКЗ</t>
  </si>
  <si>
    <t>Биокс
 27 км СВ г. 
 Участок разведки 1999-2003г.г.</t>
  </si>
  <si>
    <t>Кварциты. Среднее содержание SiO2 - 97,7%.</t>
  </si>
  <si>
    <t>№256, ГКЗ,
 2015 г.</t>
  </si>
  <si>
    <t>АО "UZMETKOMBINAT"</t>
  </si>
  <si>
    <t>NV №0024 F6
13.09.2022</t>
  </si>
  <si>
    <t>Кокпатасское 
9 км СВ пос. Кокпатас 
 35 км СВ г.Учкудук</t>
  </si>
  <si>
    <t>Жильный кварц для производства высо-кочистого кремния. Среднее содержание SiO2 - 98,41%.</t>
  </si>
  <si>
    <t>N 216, 2015 г,
 ГКЗ Руз</t>
  </si>
  <si>
    <t>ООО "ERMAMAT KVARTS"</t>
  </si>
  <si>
    <t>NV №0256 F5
 08.07.2020г.</t>
  </si>
  <si>
    <t>Кварц</t>
  </si>
  <si>
    <t>Сырье для производства высокочистого кремния</t>
  </si>
  <si>
    <t>Эрмамат 
 17 км ЮВ пос. Лянгар</t>
  </si>
  <si>
    <t>Жильный кварц для производства высо-кочистого кремния. Среднее содержание SiO2 - 99,27%.</t>
  </si>
  <si>
    <t>N 216, 2015г.,
 ГКЗ Руз</t>
  </si>
  <si>
    <t>ООО "MY TRANSPORT BIZNES"</t>
  </si>
  <si>
    <t>NV 0240 F6
26.05.2023</t>
  </si>
  <si>
    <t>Кварцли
  5 км ЮЗ пос. Лянгар</t>
  </si>
  <si>
    <t>Кварц-полевошпатовая жила. Выход условногодного кварца 68.5%. Кварцевый концентрат может быть использован для варки оптических и специальных стекол.</t>
  </si>
  <si>
    <t>N 23-зап,
 1979 г.,
 ЦКЗ</t>
  </si>
  <si>
    <t>ООО "Неолит Стоун"</t>
  </si>
  <si>
    <t>NV №0219 F6
07.03.2023</t>
  </si>
  <si>
    <t>Кварц полевошпатовая жила</t>
  </si>
  <si>
    <t>Битаб
 15 км ЮВ г.Нурата</t>
  </si>
  <si>
    <t>"MASTER STONE" МЧЖ ҚК</t>
  </si>
  <si>
    <t>NV 0259 F5-сон
19.09.2023</t>
  </si>
  <si>
    <t>Полевошпатовое сырье и волластонит</t>
  </si>
  <si>
    <t>Каричсайское уч. Красные граниты (Уч.3)</t>
  </si>
  <si>
    <t>ООО "Лорд 2022"</t>
  </si>
  <si>
    <t>NV №0018 F5
 23.08.2022</t>
  </si>
  <si>
    <t>Каричсайское уч. Красные граниты (Уч.2)</t>
  </si>
  <si>
    <t>NV 0258 F5-сон
19.09.2023</t>
  </si>
  <si>
    <t>Каричсайское уч. Красные граниты (Уч.1)</t>
  </si>
  <si>
    <t>ООО "Меридиан капитал"</t>
  </si>
  <si>
    <t>NV №0201 F5
27.01.2023</t>
  </si>
  <si>
    <t>ООО "Индастриал Стоун"</t>
  </si>
  <si>
    <t>NV №0398 F5
 06.10.2021г.</t>
  </si>
  <si>
    <t>СП ООО "MASTER STONE"</t>
  </si>
  <si>
    <t>NV №0170 F5
27.12.2022</t>
  </si>
  <si>
    <t>Каричсайское
 Восточний участок</t>
  </si>
  <si>
    <t>Красный гранит для производства полевошпатового концентрата.
 Используется для производства тонкой, электротехнической и строительной керамики, стекольной промышленности, как плавень (флюс), в производстве абразивных кругов, сварочных электродов, глазури, эмали, как наполнитель в краску, резину.</t>
  </si>
  <si>
    <t>N 3572,
 1962г. ГКЗ
 N 9425,
 1984г., ГКЗ
 N 7014,
 1973г, ГКЗ,
 ТС АК Уз-
 курилиш-
 материал-
 лари, 1999 г.</t>
  </si>
  <si>
    <t>Каричсайское
 60 км ССВ ж.д.ст. Зирабулак
 (участки Центральный, Красные граниты, Восточный)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</si>
  <si>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</si>
  <si>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</si>
  <si>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</si>
  <si>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</si>
  <si>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</si>
  <si>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</si>
  <si>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</si>
  <si>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</si>
  <si>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</si>
  <si>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</si>
  <si>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</si>
  <si>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</si>
  <si>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</si>
  <si>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</si>
  <si>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</si>
  <si>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</si>
  <si>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</si>
  <si>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НАВОИЙСКОЙ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</si>
</sst>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4" borderId="0" xfId="0" applyFill="1"/>
    <xf numFmtId="0" fontId="3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/>
    <xf numFmtId="164" fontId="6" fillId="3" borderId="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justify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justify" wrapText="1"/>
    </xf>
    <xf numFmtId="0" fontId="3" fillId="2" borderId="7" xfId="0" applyFont="1" applyFill="1" applyBorder="1"/>
    <xf numFmtId="0" fontId="3" fillId="3" borderId="1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EE1B-DCD8-40A8-8F2A-DC4099246AD4}">
  <sheetPr>
    <pageSetUpPr fitToPage="1"/>
  </sheetPr>
  <dimension ref="A1:Q418"/>
  <sheetViews>
    <sheetView tabSelected="1" view="pageBreakPreview" zoomScale="85" zoomScaleNormal="85" zoomScaleSheetLayoutView="85" workbookViewId="0">
      <selection activeCell="E418" sqref="E418"/>
    </sheetView>
  </sheetViews>
  <sheetFormatPr defaultRowHeight="12.75" x14ac:dyDescent="0.2"/>
  <cols>
    <col min="1" max="1" width="6.28515625" customWidth="1"/>
    <col min="2" max="2" width="19.5703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7" ht="53.25" customHeight="1" x14ac:dyDescent="0.2">
      <c r="A1" s="125" t="s">
        <v>1436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"/>
    </row>
    <row r="2" spans="1:17" ht="29.25" customHeight="1" x14ac:dyDescent="0.2">
      <c r="A2" s="123" t="s">
        <v>1435</v>
      </c>
      <c r="B2" s="123" t="s">
        <v>1434</v>
      </c>
      <c r="C2" s="123" t="s">
        <v>1433</v>
      </c>
      <c r="D2" s="123" t="s">
        <v>1432</v>
      </c>
      <c r="E2" s="123" t="s">
        <v>1431</v>
      </c>
      <c r="F2" s="123" t="s">
        <v>1430</v>
      </c>
      <c r="G2" s="121"/>
      <c r="H2" s="123" t="s">
        <v>1429</v>
      </c>
      <c r="I2" s="123" t="s">
        <v>1428</v>
      </c>
      <c r="J2" s="123" t="s">
        <v>1427</v>
      </c>
      <c r="K2" s="123" t="s">
        <v>1426</v>
      </c>
      <c r="L2" s="123" t="s">
        <v>1425</v>
      </c>
      <c r="M2" s="123" t="s">
        <v>1424</v>
      </c>
      <c r="N2" s="123" t="s">
        <v>1423</v>
      </c>
      <c r="O2" s="123" t="s">
        <v>1422</v>
      </c>
      <c r="P2" s="123" t="s">
        <v>1421</v>
      </c>
      <c r="Q2" s="1"/>
    </row>
    <row r="3" spans="1:17" ht="25.5" x14ac:dyDescent="0.2">
      <c r="A3" s="121"/>
      <c r="B3" s="121"/>
      <c r="C3" s="120"/>
      <c r="D3" s="121"/>
      <c r="E3" s="121"/>
      <c r="F3" s="122" t="s">
        <v>1420</v>
      </c>
      <c r="G3" s="119" t="s">
        <v>1419</v>
      </c>
      <c r="H3" s="121"/>
      <c r="I3" s="121"/>
      <c r="J3" s="121"/>
      <c r="K3" s="121"/>
      <c r="L3" s="121"/>
      <c r="M3" s="121"/>
      <c r="N3" s="121"/>
      <c r="O3" s="120"/>
      <c r="P3" s="120"/>
      <c r="Q3" s="1"/>
    </row>
    <row r="4" spans="1:17" x14ac:dyDescent="0.2">
      <c r="A4" s="119">
        <v>1</v>
      </c>
      <c r="B4" s="119">
        <v>2</v>
      </c>
      <c r="C4" s="119">
        <v>3</v>
      </c>
      <c r="D4" s="119">
        <v>4</v>
      </c>
      <c r="E4" s="119">
        <v>5</v>
      </c>
      <c r="F4" s="119">
        <v>6</v>
      </c>
      <c r="G4" s="119">
        <v>7</v>
      </c>
      <c r="H4" s="119">
        <v>8</v>
      </c>
      <c r="I4" s="119">
        <v>9</v>
      </c>
      <c r="J4" s="119">
        <v>10</v>
      </c>
      <c r="K4" s="119">
        <v>11</v>
      </c>
      <c r="L4" s="119">
        <v>12</v>
      </c>
      <c r="M4" s="119">
        <v>13</v>
      </c>
      <c r="N4" s="119">
        <v>14</v>
      </c>
      <c r="O4" s="119">
        <v>15</v>
      </c>
      <c r="P4" s="119">
        <v>16</v>
      </c>
      <c r="Q4" s="1"/>
    </row>
    <row r="5" spans="1:17" ht="89.25" x14ac:dyDescent="0.2">
      <c r="A5" s="97">
        <v>1</v>
      </c>
      <c r="B5" s="82" t="s">
        <v>1418</v>
      </c>
      <c r="C5" s="82" t="s">
        <v>1402</v>
      </c>
      <c r="D5" s="82" t="s">
        <v>18</v>
      </c>
      <c r="E5" s="82" t="s">
        <v>43</v>
      </c>
      <c r="F5" s="96">
        <v>23037.200000000001</v>
      </c>
      <c r="G5" s="82"/>
      <c r="H5" s="96">
        <f>F5+G5</f>
        <v>23037.200000000001</v>
      </c>
      <c r="I5" s="82"/>
      <c r="J5" s="82" t="s">
        <v>443</v>
      </c>
      <c r="K5" s="82"/>
      <c r="L5" s="82"/>
      <c r="M5" s="82" t="s">
        <v>70</v>
      </c>
      <c r="N5" s="97" t="s">
        <v>1417</v>
      </c>
      <c r="O5" s="82" t="s">
        <v>106</v>
      </c>
      <c r="P5" s="116" t="s">
        <v>1416</v>
      </c>
      <c r="Q5" s="1"/>
    </row>
    <row r="6" spans="1:17" ht="25.5" x14ac:dyDescent="0.2">
      <c r="A6" s="97"/>
      <c r="B6" s="97" t="s">
        <v>1415</v>
      </c>
      <c r="C6" s="82" t="s">
        <v>1402</v>
      </c>
      <c r="D6" s="82" t="s">
        <v>18</v>
      </c>
      <c r="E6" s="82" t="s">
        <v>43</v>
      </c>
      <c r="F6" s="96">
        <v>3130</v>
      </c>
      <c r="G6" s="82"/>
      <c r="H6" s="96">
        <f>F6+G6</f>
        <v>3130</v>
      </c>
      <c r="I6" s="82" t="s">
        <v>1414</v>
      </c>
      <c r="J6" s="82" t="s">
        <v>24</v>
      </c>
      <c r="K6" s="82">
        <v>24</v>
      </c>
      <c r="L6" s="82">
        <v>1</v>
      </c>
      <c r="M6" s="82" t="s">
        <v>1413</v>
      </c>
      <c r="N6" s="97"/>
      <c r="O6" s="82" t="s">
        <v>106</v>
      </c>
      <c r="P6" s="116"/>
      <c r="Q6" s="1"/>
    </row>
    <row r="7" spans="1:17" ht="25.5" x14ac:dyDescent="0.2">
      <c r="A7" s="97"/>
      <c r="B7" s="97"/>
      <c r="C7" s="82" t="s">
        <v>1402</v>
      </c>
      <c r="D7" s="82" t="s">
        <v>18</v>
      </c>
      <c r="E7" s="82" t="s">
        <v>43</v>
      </c>
      <c r="F7" s="96">
        <v>247.5</v>
      </c>
      <c r="G7" s="82"/>
      <c r="H7" s="96">
        <f>F7+G7</f>
        <v>247.5</v>
      </c>
      <c r="I7" s="82" t="s">
        <v>1412</v>
      </c>
      <c r="J7" s="82" t="s">
        <v>24</v>
      </c>
      <c r="K7" s="82">
        <v>0.12</v>
      </c>
      <c r="L7" s="82">
        <v>0</v>
      </c>
      <c r="M7" s="82" t="s">
        <v>1411</v>
      </c>
      <c r="N7" s="97"/>
      <c r="O7" s="82" t="s">
        <v>106</v>
      </c>
      <c r="P7" s="116"/>
      <c r="Q7" s="1"/>
    </row>
    <row r="8" spans="1:17" ht="25.5" x14ac:dyDescent="0.2">
      <c r="A8" s="97"/>
      <c r="B8" s="97"/>
      <c r="C8" s="82" t="s">
        <v>1402</v>
      </c>
      <c r="D8" s="82" t="s">
        <v>18</v>
      </c>
      <c r="E8" s="82" t="s">
        <v>43</v>
      </c>
      <c r="F8" s="96">
        <v>995.11</v>
      </c>
      <c r="G8" s="82"/>
      <c r="H8" s="96">
        <f>F8+G8</f>
        <v>995.11</v>
      </c>
      <c r="I8" s="82" t="s">
        <v>1410</v>
      </c>
      <c r="J8" s="82" t="s">
        <v>24</v>
      </c>
      <c r="K8" s="82">
        <v>1.97</v>
      </c>
      <c r="L8" s="82">
        <v>0</v>
      </c>
      <c r="M8" s="82" t="s">
        <v>1409</v>
      </c>
      <c r="N8" s="97"/>
      <c r="O8" s="82" t="s">
        <v>106</v>
      </c>
      <c r="P8" s="116"/>
      <c r="Q8" s="1"/>
    </row>
    <row r="9" spans="1:17" ht="38.25" x14ac:dyDescent="0.2">
      <c r="A9" s="97"/>
      <c r="B9" s="82" t="s">
        <v>1408</v>
      </c>
      <c r="C9" s="82" t="s">
        <v>1402</v>
      </c>
      <c r="D9" s="82" t="s">
        <v>18</v>
      </c>
      <c r="E9" s="82" t="s">
        <v>43</v>
      </c>
      <c r="F9" s="96">
        <v>873.6</v>
      </c>
      <c r="G9" s="82"/>
      <c r="H9" s="96">
        <f>F9+G9</f>
        <v>873.6</v>
      </c>
      <c r="I9" s="82" t="s">
        <v>1407</v>
      </c>
      <c r="J9" s="82" t="s">
        <v>24</v>
      </c>
      <c r="K9" s="82"/>
      <c r="L9" s="82"/>
      <c r="M9" s="82" t="s">
        <v>1400</v>
      </c>
      <c r="N9" s="97"/>
      <c r="O9" s="82" t="s">
        <v>106</v>
      </c>
      <c r="P9" s="116"/>
      <c r="Q9" s="1"/>
    </row>
    <row r="10" spans="1:17" ht="38.25" x14ac:dyDescent="0.2">
      <c r="A10" s="97"/>
      <c r="B10" s="82" t="s">
        <v>1406</v>
      </c>
      <c r="C10" s="82" t="s">
        <v>1402</v>
      </c>
      <c r="D10" s="82" t="s">
        <v>18</v>
      </c>
      <c r="E10" s="82" t="s">
        <v>43</v>
      </c>
      <c r="F10" s="96">
        <v>1697.6</v>
      </c>
      <c r="G10" s="82"/>
      <c r="H10" s="96">
        <f>F10+G10</f>
        <v>1697.6</v>
      </c>
      <c r="I10" s="82" t="s">
        <v>1405</v>
      </c>
      <c r="J10" s="82" t="s">
        <v>24</v>
      </c>
      <c r="K10" s="82"/>
      <c r="L10" s="82"/>
      <c r="M10" s="82" t="s">
        <v>1404</v>
      </c>
      <c r="N10" s="97"/>
      <c r="O10" s="82" t="s">
        <v>106</v>
      </c>
      <c r="P10" s="116"/>
      <c r="Q10" s="1"/>
    </row>
    <row r="11" spans="1:17" ht="38.25" x14ac:dyDescent="0.2">
      <c r="A11" s="97"/>
      <c r="B11" s="82" t="s">
        <v>1403</v>
      </c>
      <c r="C11" s="82" t="s">
        <v>1402</v>
      </c>
      <c r="D11" s="82" t="s">
        <v>18</v>
      </c>
      <c r="E11" s="82" t="s">
        <v>43</v>
      </c>
      <c r="F11" s="96">
        <v>541.6</v>
      </c>
      <c r="G11" s="82"/>
      <c r="H11" s="96">
        <f>F11+G11</f>
        <v>541.6</v>
      </c>
      <c r="I11" s="82" t="s">
        <v>1401</v>
      </c>
      <c r="J11" s="82" t="s">
        <v>24</v>
      </c>
      <c r="K11" s="82"/>
      <c r="L11" s="82"/>
      <c r="M11" s="82" t="s">
        <v>1400</v>
      </c>
      <c r="N11" s="97"/>
      <c r="O11" s="82" t="s">
        <v>106</v>
      </c>
      <c r="P11" s="116"/>
      <c r="Q11" s="1"/>
    </row>
    <row r="12" spans="1:17" ht="76.5" x14ac:dyDescent="0.2">
      <c r="A12" s="54">
        <v>2</v>
      </c>
      <c r="B12" s="49" t="s">
        <v>1399</v>
      </c>
      <c r="C12" s="49" t="s">
        <v>45</v>
      </c>
      <c r="D12" s="49" t="s">
        <v>1398</v>
      </c>
      <c r="E12" s="49" t="s">
        <v>43</v>
      </c>
      <c r="F12" s="13"/>
      <c r="G12" s="49">
        <v>148.1</v>
      </c>
      <c r="H12" s="13">
        <f>F12+G12</f>
        <v>148.1</v>
      </c>
      <c r="I12" s="49" t="s">
        <v>1397</v>
      </c>
      <c r="J12" s="49" t="s">
        <v>24</v>
      </c>
      <c r="K12" s="49">
        <v>3.45</v>
      </c>
      <c r="L12" s="49">
        <v>0.05</v>
      </c>
      <c r="M12" s="49" t="s">
        <v>1396</v>
      </c>
      <c r="N12" s="49" t="s">
        <v>1395</v>
      </c>
      <c r="O12" s="49" t="s">
        <v>1</v>
      </c>
      <c r="P12" s="80" t="s">
        <v>1394</v>
      </c>
      <c r="Q12" s="1"/>
    </row>
    <row r="13" spans="1:17" ht="51" x14ac:dyDescent="0.2">
      <c r="A13" s="54">
        <v>3</v>
      </c>
      <c r="B13" s="49" t="s">
        <v>1393</v>
      </c>
      <c r="C13" s="49" t="s">
        <v>1387</v>
      </c>
      <c r="D13" s="49" t="s">
        <v>1386</v>
      </c>
      <c r="E13" s="49" t="s">
        <v>43</v>
      </c>
      <c r="F13" s="13">
        <v>119.3</v>
      </c>
      <c r="G13" s="49"/>
      <c r="H13" s="13">
        <f>F13+G13</f>
        <v>119.3</v>
      </c>
      <c r="I13" s="49" t="s">
        <v>1392</v>
      </c>
      <c r="J13" s="49" t="s">
        <v>24</v>
      </c>
      <c r="K13" s="49">
        <v>4.4400000000000004</v>
      </c>
      <c r="L13" s="49">
        <v>0.14000000000000001</v>
      </c>
      <c r="M13" s="49" t="s">
        <v>1391</v>
      </c>
      <c r="N13" s="49" t="s">
        <v>1390</v>
      </c>
      <c r="O13" s="49" t="s">
        <v>106</v>
      </c>
      <c r="P13" s="80" t="s">
        <v>1389</v>
      </c>
      <c r="Q13" s="1"/>
    </row>
    <row r="14" spans="1:17" ht="51" x14ac:dyDescent="0.2">
      <c r="A14" s="54">
        <v>4</v>
      </c>
      <c r="B14" s="49" t="s">
        <v>1388</v>
      </c>
      <c r="C14" s="49" t="s">
        <v>1387</v>
      </c>
      <c r="D14" s="49" t="s">
        <v>1386</v>
      </c>
      <c r="E14" s="49" t="s">
        <v>43</v>
      </c>
      <c r="F14" s="13">
        <v>37.700000000000003</v>
      </c>
      <c r="G14" s="49">
        <v>150.5</v>
      </c>
      <c r="H14" s="13">
        <f>F14+G14</f>
        <v>188.2</v>
      </c>
      <c r="I14" s="49" t="s">
        <v>1385</v>
      </c>
      <c r="J14" s="49" t="s">
        <v>24</v>
      </c>
      <c r="K14" s="49">
        <v>4.25</v>
      </c>
      <c r="L14" s="49">
        <v>0.13</v>
      </c>
      <c r="M14" s="49" t="s">
        <v>1384</v>
      </c>
      <c r="N14" s="49" t="s">
        <v>1383</v>
      </c>
      <c r="O14" s="49" t="s">
        <v>106</v>
      </c>
      <c r="P14" s="80" t="s">
        <v>1382</v>
      </c>
      <c r="Q14" s="1"/>
    </row>
    <row r="15" spans="1:17" ht="51" x14ac:dyDescent="0.2">
      <c r="A15" s="54">
        <v>5</v>
      </c>
      <c r="B15" s="49" t="s">
        <v>1381</v>
      </c>
      <c r="C15" s="49" t="s">
        <v>63</v>
      </c>
      <c r="D15" s="49" t="s">
        <v>62</v>
      </c>
      <c r="E15" s="49" t="s">
        <v>43</v>
      </c>
      <c r="F15" s="13">
        <v>2460.8200000000002</v>
      </c>
      <c r="G15" s="49"/>
      <c r="H15" s="13">
        <f>F15+G15</f>
        <v>2460.8200000000002</v>
      </c>
      <c r="I15" s="49" t="s">
        <v>1380</v>
      </c>
      <c r="J15" s="49" t="s">
        <v>24</v>
      </c>
      <c r="K15" s="49">
        <v>43.88</v>
      </c>
      <c r="L15" s="49">
        <v>0.88</v>
      </c>
      <c r="M15" s="49" t="s">
        <v>1379</v>
      </c>
      <c r="N15" s="49" t="s">
        <v>1378</v>
      </c>
      <c r="O15" s="49" t="s">
        <v>59</v>
      </c>
      <c r="P15" s="80" t="s">
        <v>1377</v>
      </c>
      <c r="Q15" s="1"/>
    </row>
    <row r="16" spans="1:17" ht="63.75" x14ac:dyDescent="0.2">
      <c r="A16" s="58">
        <v>6</v>
      </c>
      <c r="B16" s="49" t="s">
        <v>1376</v>
      </c>
      <c r="C16" s="49" t="s">
        <v>1373</v>
      </c>
      <c r="D16" s="49" t="s">
        <v>90</v>
      </c>
      <c r="E16" s="49" t="s">
        <v>43</v>
      </c>
      <c r="F16" s="13">
        <v>189.5</v>
      </c>
      <c r="G16" s="49">
        <v>1157.2</v>
      </c>
      <c r="H16" s="13">
        <f>F16+G16</f>
        <v>1346.7</v>
      </c>
      <c r="I16" s="49" t="s">
        <v>1372</v>
      </c>
      <c r="J16" s="49" t="s">
        <v>24</v>
      </c>
      <c r="K16" s="49">
        <v>0</v>
      </c>
      <c r="L16" s="49">
        <v>0</v>
      </c>
      <c r="M16" s="49" t="s">
        <v>322</v>
      </c>
      <c r="N16" s="58" t="s">
        <v>1375</v>
      </c>
      <c r="O16" s="49" t="s">
        <v>59</v>
      </c>
      <c r="P16" s="92" t="s">
        <v>1374</v>
      </c>
      <c r="Q16" s="1"/>
    </row>
    <row r="17" spans="1:17" ht="63.75" x14ac:dyDescent="0.2">
      <c r="A17" s="56"/>
      <c r="B17" s="49" t="s">
        <v>697</v>
      </c>
      <c r="C17" s="49" t="s">
        <v>1373</v>
      </c>
      <c r="D17" s="49" t="s">
        <v>90</v>
      </c>
      <c r="E17" s="49" t="s">
        <v>43</v>
      </c>
      <c r="F17" s="13">
        <v>3299.2</v>
      </c>
      <c r="G17" s="49"/>
      <c r="H17" s="13">
        <f>F17+G17</f>
        <v>3299.2</v>
      </c>
      <c r="I17" s="49" t="s">
        <v>1372</v>
      </c>
      <c r="J17" s="49" t="s">
        <v>24</v>
      </c>
      <c r="K17" s="49">
        <v>474.6</v>
      </c>
      <c r="L17" s="49">
        <v>58.7</v>
      </c>
      <c r="M17" s="49" t="s">
        <v>322</v>
      </c>
      <c r="N17" s="56"/>
      <c r="O17" s="49" t="s">
        <v>59</v>
      </c>
      <c r="P17" s="88"/>
      <c r="Q17" s="1"/>
    </row>
    <row r="18" spans="1:17" ht="38.25" x14ac:dyDescent="0.2">
      <c r="A18" s="54">
        <v>7</v>
      </c>
      <c r="B18" s="49" t="s">
        <v>1371</v>
      </c>
      <c r="C18" s="49" t="s">
        <v>1370</v>
      </c>
      <c r="D18" s="49" t="s">
        <v>26</v>
      </c>
      <c r="E18" s="49" t="s">
        <v>5</v>
      </c>
      <c r="F18" s="13">
        <v>89</v>
      </c>
      <c r="G18" s="49"/>
      <c r="H18" s="13">
        <f>F18+G18</f>
        <v>89</v>
      </c>
      <c r="I18" s="49"/>
      <c r="J18" s="49" t="s">
        <v>71</v>
      </c>
      <c r="K18" s="49"/>
      <c r="L18" s="49"/>
      <c r="M18" s="49" t="s">
        <v>70</v>
      </c>
      <c r="N18" s="49" t="s">
        <v>1369</v>
      </c>
      <c r="O18" s="49" t="s">
        <v>40</v>
      </c>
      <c r="P18" s="80" t="s">
        <v>413</v>
      </c>
      <c r="Q18" s="1"/>
    </row>
    <row r="19" spans="1:17" ht="51" x14ac:dyDescent="0.2">
      <c r="A19" s="54">
        <v>8</v>
      </c>
      <c r="B19" s="49" t="s">
        <v>1368</v>
      </c>
      <c r="C19" s="49" t="s">
        <v>45</v>
      </c>
      <c r="D19" s="49" t="s">
        <v>44</v>
      </c>
      <c r="E19" s="49" t="s">
        <v>43</v>
      </c>
      <c r="F19" s="13">
        <v>690.45</v>
      </c>
      <c r="G19" s="49"/>
      <c r="H19" s="13">
        <f>F19+G19</f>
        <v>690.45</v>
      </c>
      <c r="I19" s="49" t="s">
        <v>1367</v>
      </c>
      <c r="J19" s="49" t="s">
        <v>24</v>
      </c>
      <c r="K19" s="49">
        <v>24.94</v>
      </c>
      <c r="L19" s="49">
        <v>0.25</v>
      </c>
      <c r="M19" s="49" t="s">
        <v>1366</v>
      </c>
      <c r="N19" s="49" t="s">
        <v>1365</v>
      </c>
      <c r="O19" s="49" t="s">
        <v>40</v>
      </c>
      <c r="P19" s="80" t="s">
        <v>1364</v>
      </c>
      <c r="Q19" s="1"/>
    </row>
    <row r="20" spans="1:17" ht="38.25" x14ac:dyDescent="0.2">
      <c r="A20" s="58">
        <v>9</v>
      </c>
      <c r="B20" s="49" t="s">
        <v>1363</v>
      </c>
      <c r="C20" s="49" t="s">
        <v>45</v>
      </c>
      <c r="D20" s="49" t="s">
        <v>1358</v>
      </c>
      <c r="E20" s="49" t="s">
        <v>43</v>
      </c>
      <c r="F20" s="13">
        <v>5364.9</v>
      </c>
      <c r="G20" s="49"/>
      <c r="H20" s="13">
        <f>F20+G20</f>
        <v>5364.9</v>
      </c>
      <c r="I20" s="49"/>
      <c r="J20" s="49" t="s">
        <v>443</v>
      </c>
      <c r="K20" s="49"/>
      <c r="L20" s="49"/>
      <c r="M20" s="49" t="s">
        <v>70</v>
      </c>
      <c r="N20" s="58" t="s">
        <v>1362</v>
      </c>
      <c r="O20" s="49" t="s">
        <v>1</v>
      </c>
      <c r="P20" s="92" t="s">
        <v>1361</v>
      </c>
      <c r="Q20" s="1"/>
    </row>
    <row r="21" spans="1:17" ht="25.5" x14ac:dyDescent="0.2">
      <c r="A21" s="72"/>
      <c r="B21" s="49" t="s">
        <v>1360</v>
      </c>
      <c r="C21" s="49" t="s">
        <v>45</v>
      </c>
      <c r="D21" s="49" t="s">
        <v>1358</v>
      </c>
      <c r="E21" s="49" t="s">
        <v>43</v>
      </c>
      <c r="F21" s="13">
        <v>1845.7</v>
      </c>
      <c r="G21" s="49"/>
      <c r="H21" s="13">
        <f>F21+G21</f>
        <v>1845.7</v>
      </c>
      <c r="I21" s="49" t="s">
        <v>1359</v>
      </c>
      <c r="J21" s="49" t="s">
        <v>24</v>
      </c>
      <c r="K21" s="49"/>
      <c r="L21" s="49"/>
      <c r="M21" s="49" t="s">
        <v>1356</v>
      </c>
      <c r="N21" s="72"/>
      <c r="O21" s="49" t="s">
        <v>1</v>
      </c>
      <c r="P21" s="90"/>
      <c r="Q21" s="1"/>
    </row>
    <row r="22" spans="1:17" ht="25.5" x14ac:dyDescent="0.2">
      <c r="A22" s="56"/>
      <c r="B22" s="49" t="s">
        <v>508</v>
      </c>
      <c r="C22" s="49" t="s">
        <v>45</v>
      </c>
      <c r="D22" s="49" t="s">
        <v>1358</v>
      </c>
      <c r="E22" s="49" t="s">
        <v>43</v>
      </c>
      <c r="F22" s="13">
        <v>1962.4</v>
      </c>
      <c r="G22" s="49"/>
      <c r="H22" s="13">
        <f>F22+G22</f>
        <v>1962.4</v>
      </c>
      <c r="I22" s="49" t="s">
        <v>1357</v>
      </c>
      <c r="J22" s="49" t="s">
        <v>24</v>
      </c>
      <c r="K22" s="49"/>
      <c r="L22" s="49"/>
      <c r="M22" s="49" t="s">
        <v>1356</v>
      </c>
      <c r="N22" s="56"/>
      <c r="O22" s="49" t="s">
        <v>1</v>
      </c>
      <c r="P22" s="88"/>
      <c r="Q22" s="1"/>
    </row>
    <row r="23" spans="1:17" ht="51" x14ac:dyDescent="0.2">
      <c r="A23" s="58">
        <v>10</v>
      </c>
      <c r="B23" s="49" t="s">
        <v>1355</v>
      </c>
      <c r="C23" s="49" t="s">
        <v>45</v>
      </c>
      <c r="D23" s="49" t="s">
        <v>44</v>
      </c>
      <c r="E23" s="49" t="s">
        <v>43</v>
      </c>
      <c r="F23" s="13">
        <v>10421.299999999999</v>
      </c>
      <c r="G23" s="49"/>
      <c r="H23" s="13">
        <f>F23+G23</f>
        <v>10421.299999999999</v>
      </c>
      <c r="I23" s="49" t="s">
        <v>1354</v>
      </c>
      <c r="J23" s="49" t="s">
        <v>24</v>
      </c>
      <c r="K23" s="49">
        <v>55.9</v>
      </c>
      <c r="L23" s="49">
        <v>0.6</v>
      </c>
      <c r="M23" s="49" t="s">
        <v>322</v>
      </c>
      <c r="N23" s="58" t="s">
        <v>1321</v>
      </c>
      <c r="O23" s="49" t="s">
        <v>40</v>
      </c>
      <c r="P23" s="92" t="s">
        <v>1353</v>
      </c>
      <c r="Q23" s="1"/>
    </row>
    <row r="24" spans="1:17" ht="25.5" x14ac:dyDescent="0.2">
      <c r="A24" s="72"/>
      <c r="B24" s="49" t="s">
        <v>1352</v>
      </c>
      <c r="C24" s="49" t="s">
        <v>45</v>
      </c>
      <c r="D24" s="49" t="s">
        <v>44</v>
      </c>
      <c r="E24" s="49" t="s">
        <v>43</v>
      </c>
      <c r="F24" s="13">
        <v>288.8</v>
      </c>
      <c r="G24" s="49"/>
      <c r="H24" s="13">
        <f>F24+G24</f>
        <v>288.8</v>
      </c>
      <c r="I24" s="49" t="s">
        <v>1351</v>
      </c>
      <c r="J24" s="49" t="s">
        <v>24</v>
      </c>
      <c r="K24" s="49">
        <v>28.2</v>
      </c>
      <c r="L24" s="49">
        <v>0.2</v>
      </c>
      <c r="M24" s="49" t="s">
        <v>1350</v>
      </c>
      <c r="N24" s="72"/>
      <c r="O24" s="49" t="s">
        <v>40</v>
      </c>
      <c r="P24" s="90"/>
      <c r="Q24" s="1"/>
    </row>
    <row r="25" spans="1:17" ht="25.5" x14ac:dyDescent="0.2">
      <c r="A25" s="72"/>
      <c r="B25" s="58" t="s">
        <v>1349</v>
      </c>
      <c r="C25" s="49" t="s">
        <v>45</v>
      </c>
      <c r="D25" s="49" t="s">
        <v>44</v>
      </c>
      <c r="E25" s="49" t="s">
        <v>43</v>
      </c>
      <c r="F25" s="13">
        <v>11627.4</v>
      </c>
      <c r="G25" s="49"/>
      <c r="H25" s="13">
        <f>F25+G25</f>
        <v>11627.4</v>
      </c>
      <c r="I25" s="49"/>
      <c r="J25" s="49" t="s">
        <v>443</v>
      </c>
      <c r="K25" s="49"/>
      <c r="L25" s="49"/>
      <c r="M25" s="49" t="s">
        <v>70</v>
      </c>
      <c r="N25" s="72"/>
      <c r="O25" s="49" t="s">
        <v>40</v>
      </c>
      <c r="P25" s="90"/>
      <c r="Q25" s="1"/>
    </row>
    <row r="26" spans="1:17" ht="25.5" x14ac:dyDescent="0.2">
      <c r="A26" s="72"/>
      <c r="B26" s="72"/>
      <c r="C26" s="49" t="s">
        <v>45</v>
      </c>
      <c r="D26" s="49" t="s">
        <v>44</v>
      </c>
      <c r="E26" s="49" t="s">
        <v>43</v>
      </c>
      <c r="F26" s="13">
        <v>2405.6999999999998</v>
      </c>
      <c r="G26" s="49"/>
      <c r="H26" s="13">
        <f>F26+G26</f>
        <v>2405.6999999999998</v>
      </c>
      <c r="I26" s="49" t="s">
        <v>1348</v>
      </c>
      <c r="J26" s="49" t="s">
        <v>24</v>
      </c>
      <c r="K26" s="49">
        <v>0</v>
      </c>
      <c r="L26" s="49">
        <v>0</v>
      </c>
      <c r="M26" s="49" t="s">
        <v>1347</v>
      </c>
      <c r="N26" s="72"/>
      <c r="O26" s="49" t="s">
        <v>40</v>
      </c>
      <c r="P26" s="90"/>
      <c r="Q26" s="1"/>
    </row>
    <row r="27" spans="1:17" ht="25.5" x14ac:dyDescent="0.2">
      <c r="A27" s="72"/>
      <c r="B27" s="56"/>
      <c r="C27" s="49" t="s">
        <v>45</v>
      </c>
      <c r="D27" s="49" t="s">
        <v>44</v>
      </c>
      <c r="E27" s="49" t="s">
        <v>43</v>
      </c>
      <c r="F27" s="13">
        <v>2103.1999999999998</v>
      </c>
      <c r="G27" s="49"/>
      <c r="H27" s="13">
        <f>F27+G27</f>
        <v>2103.1999999999998</v>
      </c>
      <c r="I27" s="49" t="s">
        <v>1346</v>
      </c>
      <c r="J27" s="49" t="s">
        <v>24</v>
      </c>
      <c r="K27" s="49">
        <v>4</v>
      </c>
      <c r="L27" s="49">
        <v>0.4</v>
      </c>
      <c r="M27" s="49" t="s">
        <v>1345</v>
      </c>
      <c r="N27" s="72"/>
      <c r="O27" s="49" t="s">
        <v>40</v>
      </c>
      <c r="P27" s="90"/>
      <c r="Q27" s="1"/>
    </row>
    <row r="28" spans="1:17" ht="25.5" x14ac:dyDescent="0.2">
      <c r="A28" s="72"/>
      <c r="B28" s="49" t="s">
        <v>1344</v>
      </c>
      <c r="C28" s="49" t="s">
        <v>45</v>
      </c>
      <c r="D28" s="49" t="s">
        <v>44</v>
      </c>
      <c r="E28" s="49" t="s">
        <v>43</v>
      </c>
      <c r="F28" s="13">
        <v>645.70000000000005</v>
      </c>
      <c r="G28" s="49"/>
      <c r="H28" s="13">
        <f>F28+G28</f>
        <v>645.70000000000005</v>
      </c>
      <c r="I28" s="49" t="s">
        <v>1343</v>
      </c>
      <c r="J28" s="49" t="s">
        <v>24</v>
      </c>
      <c r="K28" s="49">
        <v>0</v>
      </c>
      <c r="L28" s="49">
        <v>0</v>
      </c>
      <c r="M28" s="49" t="s">
        <v>1340</v>
      </c>
      <c r="N28" s="72"/>
      <c r="O28" s="49" t="s">
        <v>40</v>
      </c>
      <c r="P28" s="90"/>
      <c r="Q28" s="1"/>
    </row>
    <row r="29" spans="1:17" ht="25.5" x14ac:dyDescent="0.2">
      <c r="A29" s="72"/>
      <c r="B29" s="49" t="s">
        <v>1342</v>
      </c>
      <c r="C29" s="49" t="s">
        <v>45</v>
      </c>
      <c r="D29" s="49" t="s">
        <v>44</v>
      </c>
      <c r="E29" s="49" t="s">
        <v>43</v>
      </c>
      <c r="F29" s="13">
        <v>751.3</v>
      </c>
      <c r="G29" s="49"/>
      <c r="H29" s="13">
        <f>F29+G29</f>
        <v>751.3</v>
      </c>
      <c r="I29" s="49" t="s">
        <v>1341</v>
      </c>
      <c r="J29" s="49" t="s">
        <v>24</v>
      </c>
      <c r="K29" s="49">
        <v>22</v>
      </c>
      <c r="L29" s="49">
        <v>0</v>
      </c>
      <c r="M29" s="49" t="s">
        <v>1340</v>
      </c>
      <c r="N29" s="72"/>
      <c r="O29" s="49" t="s">
        <v>40</v>
      </c>
      <c r="P29" s="90"/>
      <c r="Q29" s="1"/>
    </row>
    <row r="30" spans="1:17" ht="38.25" x14ac:dyDescent="0.2">
      <c r="A30" s="72"/>
      <c r="B30" s="49" t="s">
        <v>1339</v>
      </c>
      <c r="C30" s="49" t="s">
        <v>45</v>
      </c>
      <c r="D30" s="49" t="s">
        <v>44</v>
      </c>
      <c r="E30" s="49" t="s">
        <v>43</v>
      </c>
      <c r="F30" s="13">
        <v>2829.36</v>
      </c>
      <c r="G30" s="49"/>
      <c r="H30" s="13">
        <f>F30+G30</f>
        <v>2829.36</v>
      </c>
      <c r="I30" s="49" t="s">
        <v>1338</v>
      </c>
      <c r="J30" s="49" t="s">
        <v>24</v>
      </c>
      <c r="K30" s="49">
        <v>48.72</v>
      </c>
      <c r="L30" s="49">
        <v>1.04</v>
      </c>
      <c r="M30" s="49" t="s">
        <v>1337</v>
      </c>
      <c r="N30" s="72"/>
      <c r="O30" s="49" t="s">
        <v>40</v>
      </c>
      <c r="P30" s="90"/>
      <c r="Q30" s="1"/>
    </row>
    <row r="31" spans="1:17" ht="25.5" x14ac:dyDescent="0.2">
      <c r="A31" s="72"/>
      <c r="B31" s="49" t="s">
        <v>1230</v>
      </c>
      <c r="C31" s="49" t="s">
        <v>45</v>
      </c>
      <c r="D31" s="49" t="s">
        <v>44</v>
      </c>
      <c r="E31" s="49" t="s">
        <v>43</v>
      </c>
      <c r="F31" s="13">
        <v>1415.9</v>
      </c>
      <c r="G31" s="49"/>
      <c r="H31" s="13">
        <f>F31+G31</f>
        <v>1415.9</v>
      </c>
      <c r="I31" s="49" t="s">
        <v>1336</v>
      </c>
      <c r="J31" s="49" t="s">
        <v>24</v>
      </c>
      <c r="K31" s="93">
        <v>4.4000000000000004</v>
      </c>
      <c r="L31" s="49">
        <v>0.04</v>
      </c>
      <c r="M31" s="49" t="s">
        <v>1335</v>
      </c>
      <c r="N31" s="56"/>
      <c r="O31" s="49" t="s">
        <v>40</v>
      </c>
      <c r="P31" s="90"/>
      <c r="Q31" s="1"/>
    </row>
    <row r="32" spans="1:17" ht="38.25" x14ac:dyDescent="0.2">
      <c r="A32" s="72"/>
      <c r="B32" s="49" t="s">
        <v>1334</v>
      </c>
      <c r="C32" s="49" t="s">
        <v>45</v>
      </c>
      <c r="D32" s="49" t="s">
        <v>44</v>
      </c>
      <c r="E32" s="49" t="s">
        <v>43</v>
      </c>
      <c r="F32" s="13">
        <v>2122.4</v>
      </c>
      <c r="G32" s="49"/>
      <c r="H32" s="13">
        <f>F32+G32</f>
        <v>2122.4</v>
      </c>
      <c r="I32" s="49" t="s">
        <v>1333</v>
      </c>
      <c r="J32" s="49" t="s">
        <v>24</v>
      </c>
      <c r="K32" s="49">
        <v>13.7</v>
      </c>
      <c r="L32" s="49">
        <v>0.2</v>
      </c>
      <c r="M32" s="49" t="s">
        <v>1332</v>
      </c>
      <c r="N32" s="49" t="s">
        <v>1331</v>
      </c>
      <c r="O32" s="49" t="s">
        <v>40</v>
      </c>
      <c r="P32" s="90"/>
      <c r="Q32" s="1"/>
    </row>
    <row r="33" spans="1:17" ht="38.25" x14ac:dyDescent="0.2">
      <c r="A33" s="72"/>
      <c r="B33" s="49" t="s">
        <v>1330</v>
      </c>
      <c r="C33" s="49" t="s">
        <v>45</v>
      </c>
      <c r="D33" s="49" t="s">
        <v>44</v>
      </c>
      <c r="E33" s="49" t="s">
        <v>43</v>
      </c>
      <c r="F33" s="13">
        <v>1182.3</v>
      </c>
      <c r="G33" s="49"/>
      <c r="H33" s="13">
        <f>F33+G33</f>
        <v>1182.3</v>
      </c>
      <c r="I33" s="49" t="s">
        <v>1329</v>
      </c>
      <c r="J33" s="49" t="s">
        <v>24</v>
      </c>
      <c r="K33" s="49">
        <v>4.5999999999999996</v>
      </c>
      <c r="L33" s="49">
        <v>4.5999999999999999E-2</v>
      </c>
      <c r="M33" s="49" t="s">
        <v>1328</v>
      </c>
      <c r="N33" s="49" t="s">
        <v>1327</v>
      </c>
      <c r="O33" s="49" t="s">
        <v>40</v>
      </c>
      <c r="P33" s="90"/>
      <c r="Q33" s="1"/>
    </row>
    <row r="34" spans="1:17" ht="38.25" x14ac:dyDescent="0.2">
      <c r="A34" s="72"/>
      <c r="B34" s="49" t="s">
        <v>1326</v>
      </c>
      <c r="C34" s="49" t="s">
        <v>45</v>
      </c>
      <c r="D34" s="49" t="s">
        <v>44</v>
      </c>
      <c r="E34" s="49" t="s">
        <v>43</v>
      </c>
      <c r="F34" s="13">
        <v>4345</v>
      </c>
      <c r="G34" s="49"/>
      <c r="H34" s="13">
        <f>F34+G34</f>
        <v>4345</v>
      </c>
      <c r="I34" s="49" t="s">
        <v>1325</v>
      </c>
      <c r="J34" s="49" t="s">
        <v>24</v>
      </c>
      <c r="K34" s="49">
        <v>0</v>
      </c>
      <c r="L34" s="49">
        <v>0</v>
      </c>
      <c r="M34" s="49" t="s">
        <v>1324</v>
      </c>
      <c r="N34" s="49" t="s">
        <v>1323</v>
      </c>
      <c r="O34" s="49" t="s">
        <v>40</v>
      </c>
      <c r="P34" s="90"/>
      <c r="Q34" s="1"/>
    </row>
    <row r="35" spans="1:17" ht="38.25" x14ac:dyDescent="0.2">
      <c r="A35" s="56"/>
      <c r="B35" s="49" t="s">
        <v>1322</v>
      </c>
      <c r="C35" s="49" t="s">
        <v>45</v>
      </c>
      <c r="D35" s="49" t="s">
        <v>44</v>
      </c>
      <c r="E35" s="49" t="s">
        <v>43</v>
      </c>
      <c r="F35" s="13">
        <v>433.1</v>
      </c>
      <c r="G35" s="49"/>
      <c r="H35" s="13">
        <f>F35+G35</f>
        <v>433.1</v>
      </c>
      <c r="I35" s="49"/>
      <c r="J35" s="49" t="s">
        <v>443</v>
      </c>
      <c r="K35" s="49"/>
      <c r="L35" s="49"/>
      <c r="M35" s="49" t="s">
        <v>70</v>
      </c>
      <c r="N35" s="49" t="s">
        <v>1321</v>
      </c>
      <c r="O35" s="49" t="s">
        <v>40</v>
      </c>
      <c r="P35" s="88"/>
      <c r="Q35" s="1"/>
    </row>
    <row r="36" spans="1:17" ht="63.75" x14ac:dyDescent="0.2">
      <c r="A36" s="54">
        <v>11</v>
      </c>
      <c r="B36" s="49" t="s">
        <v>1320</v>
      </c>
      <c r="C36" s="49" t="s">
        <v>45</v>
      </c>
      <c r="D36" s="49" t="s">
        <v>44</v>
      </c>
      <c r="E36" s="49" t="s">
        <v>43</v>
      </c>
      <c r="F36" s="13">
        <v>1084.5</v>
      </c>
      <c r="G36" s="49"/>
      <c r="H36" s="13">
        <f>F36+G36</f>
        <v>1084.5</v>
      </c>
      <c r="I36" s="49" t="s">
        <v>1319</v>
      </c>
      <c r="J36" s="49" t="s">
        <v>24</v>
      </c>
      <c r="K36" s="49"/>
      <c r="L36" s="49"/>
      <c r="M36" s="49" t="s">
        <v>1318</v>
      </c>
      <c r="N36" s="49" t="s">
        <v>1317</v>
      </c>
      <c r="O36" s="49" t="s">
        <v>59</v>
      </c>
      <c r="P36" s="80" t="s">
        <v>1316</v>
      </c>
      <c r="Q36" s="1"/>
    </row>
    <row r="37" spans="1:17" ht="38.25" x14ac:dyDescent="0.2">
      <c r="A37" s="54">
        <v>12</v>
      </c>
      <c r="B37" s="49" t="s">
        <v>1315</v>
      </c>
      <c r="C37" s="49" t="s">
        <v>45</v>
      </c>
      <c r="D37" s="49" t="s">
        <v>44</v>
      </c>
      <c r="E37" s="49" t="s">
        <v>43</v>
      </c>
      <c r="F37" s="13">
        <v>1092.5</v>
      </c>
      <c r="G37" s="49"/>
      <c r="H37" s="13">
        <f>F37+G37</f>
        <v>1092.5</v>
      </c>
      <c r="I37" s="49"/>
      <c r="J37" s="49" t="s">
        <v>4</v>
      </c>
      <c r="K37" s="49"/>
      <c r="L37" s="49"/>
      <c r="M37" s="49" t="s">
        <v>1314</v>
      </c>
      <c r="N37" s="49" t="s">
        <v>1313</v>
      </c>
      <c r="O37" s="49" t="s">
        <v>40</v>
      </c>
      <c r="P37" s="80" t="s">
        <v>1305</v>
      </c>
      <c r="Q37" s="1"/>
    </row>
    <row r="38" spans="1:17" ht="38.25" x14ac:dyDescent="0.2">
      <c r="A38" s="54">
        <v>13</v>
      </c>
      <c r="B38" s="49" t="s">
        <v>1312</v>
      </c>
      <c r="C38" s="49" t="s">
        <v>45</v>
      </c>
      <c r="D38" s="49" t="s">
        <v>44</v>
      </c>
      <c r="E38" s="49" t="s">
        <v>43</v>
      </c>
      <c r="F38" s="13">
        <v>3200.5</v>
      </c>
      <c r="G38" s="49"/>
      <c r="H38" s="13">
        <f>F38+G38</f>
        <v>3200.5</v>
      </c>
      <c r="I38" s="49"/>
      <c r="J38" s="49" t="s">
        <v>4</v>
      </c>
      <c r="K38" s="49"/>
      <c r="L38" s="49"/>
      <c r="M38" s="49" t="s">
        <v>1311</v>
      </c>
      <c r="N38" s="49" t="s">
        <v>1310</v>
      </c>
      <c r="O38" s="49" t="s">
        <v>40</v>
      </c>
      <c r="P38" s="80" t="s">
        <v>1305</v>
      </c>
      <c r="Q38" s="1"/>
    </row>
    <row r="39" spans="1:17" ht="25.5" x14ac:dyDescent="0.2">
      <c r="A39" s="58">
        <v>14</v>
      </c>
      <c r="B39" s="58" t="s">
        <v>1309</v>
      </c>
      <c r="C39" s="49" t="s">
        <v>45</v>
      </c>
      <c r="D39" s="49" t="s">
        <v>44</v>
      </c>
      <c r="E39" s="49" t="s">
        <v>43</v>
      </c>
      <c r="F39" s="13">
        <v>3589.6</v>
      </c>
      <c r="G39" s="49">
        <v>12980.2</v>
      </c>
      <c r="H39" s="13">
        <f>F39+G39</f>
        <v>16569.8</v>
      </c>
      <c r="I39" s="49" t="s">
        <v>1308</v>
      </c>
      <c r="J39" s="49" t="s">
        <v>24</v>
      </c>
      <c r="K39" s="49">
        <v>25.3</v>
      </c>
      <c r="L39" s="49"/>
      <c r="M39" s="49" t="s">
        <v>1307</v>
      </c>
      <c r="N39" s="58" t="s">
        <v>1306</v>
      </c>
      <c r="O39" s="49" t="s">
        <v>40</v>
      </c>
      <c r="P39" s="92" t="s">
        <v>1305</v>
      </c>
      <c r="Q39" s="1"/>
    </row>
    <row r="40" spans="1:17" ht="25.5" x14ac:dyDescent="0.2">
      <c r="A40" s="56"/>
      <c r="B40" s="56"/>
      <c r="C40" s="49" t="s">
        <v>45</v>
      </c>
      <c r="D40" s="49" t="s">
        <v>44</v>
      </c>
      <c r="E40" s="49" t="s">
        <v>43</v>
      </c>
      <c r="F40" s="13">
        <v>8559.2000000000007</v>
      </c>
      <c r="G40" s="49">
        <v>7094.9</v>
      </c>
      <c r="H40" s="13">
        <f>F40+G40</f>
        <v>15654.1</v>
      </c>
      <c r="I40" s="49"/>
      <c r="J40" s="49" t="s">
        <v>443</v>
      </c>
      <c r="K40" s="49"/>
      <c r="L40" s="49"/>
      <c r="M40" s="49" t="s">
        <v>70</v>
      </c>
      <c r="N40" s="56"/>
      <c r="O40" s="49" t="s">
        <v>40</v>
      </c>
      <c r="P40" s="88"/>
      <c r="Q40" s="1"/>
    </row>
    <row r="41" spans="1:17" ht="38.25" x14ac:dyDescent="0.2">
      <c r="A41" s="104">
        <v>15</v>
      </c>
      <c r="B41" s="49" t="s">
        <v>1304</v>
      </c>
      <c r="C41" s="49" t="s">
        <v>126</v>
      </c>
      <c r="D41" s="49" t="s">
        <v>125</v>
      </c>
      <c r="E41" s="49" t="s">
        <v>43</v>
      </c>
      <c r="F41" s="13">
        <v>127.1</v>
      </c>
      <c r="G41" s="49">
        <v>33</v>
      </c>
      <c r="H41" s="13">
        <f>F41+G41</f>
        <v>160.1</v>
      </c>
      <c r="I41" s="49" t="s">
        <v>1303</v>
      </c>
      <c r="J41" s="49" t="s">
        <v>24</v>
      </c>
      <c r="K41" s="49">
        <v>0.9</v>
      </c>
      <c r="L41" s="49">
        <v>0</v>
      </c>
      <c r="M41" s="49" t="s">
        <v>1299</v>
      </c>
      <c r="N41" s="49" t="s">
        <v>1297</v>
      </c>
      <c r="O41" s="49" t="s">
        <v>96</v>
      </c>
      <c r="P41" s="80" t="s">
        <v>1296</v>
      </c>
      <c r="Q41" s="1"/>
    </row>
    <row r="42" spans="1:17" ht="51" x14ac:dyDescent="0.2">
      <c r="A42" s="97">
        <v>16</v>
      </c>
      <c r="B42" s="49" t="s">
        <v>1302</v>
      </c>
      <c r="C42" s="49" t="s">
        <v>126</v>
      </c>
      <c r="D42" s="49" t="s">
        <v>125</v>
      </c>
      <c r="E42" s="49" t="s">
        <v>43</v>
      </c>
      <c r="F42" s="13">
        <v>31.8</v>
      </c>
      <c r="G42" s="49"/>
      <c r="H42" s="13">
        <f>F42+G42</f>
        <v>31.8</v>
      </c>
      <c r="I42" s="49" t="s">
        <v>1300</v>
      </c>
      <c r="J42" s="49" t="s">
        <v>24</v>
      </c>
      <c r="K42" s="49">
        <v>0.5</v>
      </c>
      <c r="L42" s="49">
        <v>0</v>
      </c>
      <c r="M42" s="49" t="s">
        <v>1299</v>
      </c>
      <c r="N42" s="58" t="s">
        <v>1297</v>
      </c>
      <c r="O42" s="49" t="s">
        <v>96</v>
      </c>
      <c r="P42" s="92" t="s">
        <v>1296</v>
      </c>
      <c r="Q42" s="1"/>
    </row>
    <row r="43" spans="1:17" ht="25.5" x14ac:dyDescent="0.2">
      <c r="A43" s="97"/>
      <c r="B43" s="49" t="s">
        <v>1301</v>
      </c>
      <c r="C43" s="49" t="s">
        <v>126</v>
      </c>
      <c r="D43" s="49" t="s">
        <v>125</v>
      </c>
      <c r="E43" s="49" t="s">
        <v>43</v>
      </c>
      <c r="F43" s="13">
        <v>11</v>
      </c>
      <c r="G43" s="49"/>
      <c r="H43" s="13">
        <f>F43+G43</f>
        <v>11</v>
      </c>
      <c r="I43" s="49" t="s">
        <v>1300</v>
      </c>
      <c r="J43" s="49" t="s">
        <v>24</v>
      </c>
      <c r="K43" s="49">
        <v>0</v>
      </c>
      <c r="L43" s="49">
        <v>0</v>
      </c>
      <c r="M43" s="49" t="s">
        <v>1299</v>
      </c>
      <c r="N43" s="72"/>
      <c r="O43" s="49" t="s">
        <v>96</v>
      </c>
      <c r="P43" s="90"/>
      <c r="Q43" s="1"/>
    </row>
    <row r="44" spans="1:17" ht="38.25" x14ac:dyDescent="0.2">
      <c r="A44" s="54">
        <v>17</v>
      </c>
      <c r="B44" s="49" t="s">
        <v>1298</v>
      </c>
      <c r="C44" s="49" t="s">
        <v>126</v>
      </c>
      <c r="D44" s="49" t="s">
        <v>125</v>
      </c>
      <c r="E44" s="49" t="s">
        <v>43</v>
      </c>
      <c r="F44" s="13">
        <v>22</v>
      </c>
      <c r="G44" s="49">
        <v>8</v>
      </c>
      <c r="H44" s="13">
        <f>F44+G44</f>
        <v>30</v>
      </c>
      <c r="I44" s="49"/>
      <c r="J44" s="49" t="s">
        <v>71</v>
      </c>
      <c r="K44" s="49"/>
      <c r="L44" s="49"/>
      <c r="M44" s="49" t="s">
        <v>70</v>
      </c>
      <c r="N44" s="49" t="s">
        <v>1297</v>
      </c>
      <c r="O44" s="49" t="s">
        <v>96</v>
      </c>
      <c r="P44" s="80" t="s">
        <v>1296</v>
      </c>
      <c r="Q44" s="1"/>
    </row>
    <row r="45" spans="1:17" ht="38.25" x14ac:dyDescent="0.2">
      <c r="A45" s="58">
        <v>18</v>
      </c>
      <c r="B45" s="49" t="s">
        <v>1295</v>
      </c>
      <c r="C45" s="49" t="s">
        <v>126</v>
      </c>
      <c r="D45" s="49" t="s">
        <v>125</v>
      </c>
      <c r="E45" s="49" t="s">
        <v>43</v>
      </c>
      <c r="F45" s="13">
        <v>734.4</v>
      </c>
      <c r="G45" s="49">
        <v>77.12</v>
      </c>
      <c r="H45" s="13">
        <f>F45+G45</f>
        <v>811.52</v>
      </c>
      <c r="I45" s="49" t="s">
        <v>1294</v>
      </c>
      <c r="J45" s="49" t="s">
        <v>24</v>
      </c>
      <c r="K45" s="49">
        <v>0.38</v>
      </c>
      <c r="L45" s="49">
        <v>0.01</v>
      </c>
      <c r="M45" s="49" t="s">
        <v>1293</v>
      </c>
      <c r="N45" s="49" t="s">
        <v>1266</v>
      </c>
      <c r="O45" s="49" t="s">
        <v>59</v>
      </c>
      <c r="P45" s="92" t="s">
        <v>1292</v>
      </c>
      <c r="Q45" s="1"/>
    </row>
    <row r="46" spans="1:17" ht="25.5" x14ac:dyDescent="0.2">
      <c r="A46" s="72"/>
      <c r="B46" s="49" t="s">
        <v>1291</v>
      </c>
      <c r="C46" s="49" t="s">
        <v>126</v>
      </c>
      <c r="D46" s="49" t="s">
        <v>125</v>
      </c>
      <c r="E46" s="49" t="s">
        <v>43</v>
      </c>
      <c r="F46" s="13">
        <v>233.9</v>
      </c>
      <c r="G46" s="49">
        <v>58</v>
      </c>
      <c r="H46" s="13">
        <f>F46+G46</f>
        <v>291.89999999999998</v>
      </c>
      <c r="I46" s="49" t="s">
        <v>1290</v>
      </c>
      <c r="J46" s="49" t="s">
        <v>24</v>
      </c>
      <c r="K46" s="49"/>
      <c r="L46" s="49"/>
      <c r="M46" s="49" t="s">
        <v>1289</v>
      </c>
      <c r="N46" s="49" t="s">
        <v>1288</v>
      </c>
      <c r="O46" s="49" t="s">
        <v>59</v>
      </c>
      <c r="P46" s="90"/>
      <c r="Q46" s="1"/>
    </row>
    <row r="47" spans="1:17" ht="25.5" x14ac:dyDescent="0.2">
      <c r="A47" s="72"/>
      <c r="B47" s="49" t="s">
        <v>1230</v>
      </c>
      <c r="C47" s="49" t="s">
        <v>126</v>
      </c>
      <c r="D47" s="49" t="s">
        <v>125</v>
      </c>
      <c r="E47" s="49" t="s">
        <v>43</v>
      </c>
      <c r="F47" s="13">
        <v>156.1</v>
      </c>
      <c r="G47" s="49"/>
      <c r="H47" s="13">
        <f>F47+G47</f>
        <v>156.1</v>
      </c>
      <c r="I47" s="49" t="s">
        <v>1287</v>
      </c>
      <c r="J47" s="49" t="s">
        <v>24</v>
      </c>
      <c r="K47" s="49"/>
      <c r="L47" s="49"/>
      <c r="M47" s="49" t="s">
        <v>1286</v>
      </c>
      <c r="N47" s="58" t="s">
        <v>1285</v>
      </c>
      <c r="O47" s="49" t="s">
        <v>59</v>
      </c>
      <c r="P47" s="90"/>
      <c r="Q47" s="1"/>
    </row>
    <row r="48" spans="1:17" ht="25.5" x14ac:dyDescent="0.2">
      <c r="A48" s="72"/>
      <c r="B48" s="49" t="s">
        <v>1230</v>
      </c>
      <c r="C48" s="49" t="s">
        <v>126</v>
      </c>
      <c r="D48" s="49" t="s">
        <v>125</v>
      </c>
      <c r="E48" s="49" t="s">
        <v>43</v>
      </c>
      <c r="F48" s="13">
        <v>147.1</v>
      </c>
      <c r="G48" s="49"/>
      <c r="H48" s="13">
        <f>F48+G48</f>
        <v>147.1</v>
      </c>
      <c r="I48" s="49" t="s">
        <v>1284</v>
      </c>
      <c r="J48" s="49" t="s">
        <v>24</v>
      </c>
      <c r="K48" s="49">
        <v>5.4</v>
      </c>
      <c r="L48" s="49">
        <v>0</v>
      </c>
      <c r="M48" s="49" t="s">
        <v>1283</v>
      </c>
      <c r="N48" s="72"/>
      <c r="O48" s="49" t="s">
        <v>59</v>
      </c>
      <c r="P48" s="90"/>
      <c r="Q48" s="1"/>
    </row>
    <row r="49" spans="1:17" ht="27.75" customHeight="1" x14ac:dyDescent="0.2">
      <c r="A49" s="72"/>
      <c r="B49" s="49" t="s">
        <v>1230</v>
      </c>
      <c r="C49" s="49" t="s">
        <v>126</v>
      </c>
      <c r="D49" s="49" t="s">
        <v>125</v>
      </c>
      <c r="E49" s="49" t="s">
        <v>43</v>
      </c>
      <c r="F49" s="13">
        <v>238.8</v>
      </c>
      <c r="G49" s="49"/>
      <c r="H49" s="13">
        <f>F49+G49</f>
        <v>238.8</v>
      </c>
      <c r="I49" s="49"/>
      <c r="J49" s="49" t="s">
        <v>4</v>
      </c>
      <c r="K49" s="49"/>
      <c r="L49" s="49"/>
      <c r="M49" s="49" t="s">
        <v>1282</v>
      </c>
      <c r="N49" s="72"/>
      <c r="O49" s="49" t="s">
        <v>59</v>
      </c>
      <c r="P49" s="90"/>
      <c r="Q49" s="1"/>
    </row>
    <row r="50" spans="1:17" ht="39" customHeight="1" x14ac:dyDescent="0.2">
      <c r="A50" s="72"/>
      <c r="B50" s="49" t="s">
        <v>1230</v>
      </c>
      <c r="C50" s="49" t="s">
        <v>126</v>
      </c>
      <c r="D50" s="49" t="s">
        <v>125</v>
      </c>
      <c r="E50" s="49" t="s">
        <v>43</v>
      </c>
      <c r="F50" s="13">
        <v>68.900000000000006</v>
      </c>
      <c r="G50" s="49"/>
      <c r="H50" s="13">
        <f>F50+G50</f>
        <v>68.900000000000006</v>
      </c>
      <c r="I50" s="49"/>
      <c r="J50" s="49" t="s">
        <v>4</v>
      </c>
      <c r="K50" s="49"/>
      <c r="L50" s="49"/>
      <c r="M50" s="49" t="s">
        <v>1281</v>
      </c>
      <c r="N50" s="56"/>
      <c r="O50" s="49" t="s">
        <v>59</v>
      </c>
      <c r="P50" s="90"/>
      <c r="Q50" s="1"/>
    </row>
    <row r="51" spans="1:17" ht="25.5" x14ac:dyDescent="0.2">
      <c r="A51" s="72"/>
      <c r="B51" s="49" t="s">
        <v>1280</v>
      </c>
      <c r="C51" s="49" t="s">
        <v>126</v>
      </c>
      <c r="D51" s="49" t="s">
        <v>125</v>
      </c>
      <c r="E51" s="49" t="s">
        <v>43</v>
      </c>
      <c r="F51" s="13">
        <v>38</v>
      </c>
      <c r="G51" s="49"/>
      <c r="H51" s="13">
        <f>F51+G51</f>
        <v>38</v>
      </c>
      <c r="I51" s="49" t="s">
        <v>1279</v>
      </c>
      <c r="J51" s="49" t="s">
        <v>24</v>
      </c>
      <c r="K51" s="49">
        <v>0.3</v>
      </c>
      <c r="L51" s="49"/>
      <c r="M51" s="49" t="s">
        <v>1278</v>
      </c>
      <c r="N51" s="49" t="s">
        <v>1277</v>
      </c>
      <c r="O51" s="49" t="s">
        <v>59</v>
      </c>
      <c r="P51" s="90"/>
      <c r="Q51" s="1"/>
    </row>
    <row r="52" spans="1:17" ht="25.5" x14ac:dyDescent="0.2">
      <c r="A52" s="72"/>
      <c r="B52" s="49" t="s">
        <v>1276</v>
      </c>
      <c r="C52" s="49" t="s">
        <v>126</v>
      </c>
      <c r="D52" s="49" t="s">
        <v>125</v>
      </c>
      <c r="E52" s="49" t="s">
        <v>43</v>
      </c>
      <c r="F52" s="13">
        <v>128</v>
      </c>
      <c r="G52" s="49"/>
      <c r="H52" s="13">
        <f>F52+G52</f>
        <v>128</v>
      </c>
      <c r="I52" s="49" t="s">
        <v>1275</v>
      </c>
      <c r="J52" s="49" t="s">
        <v>24</v>
      </c>
      <c r="K52" s="49">
        <v>2.2999999999999998</v>
      </c>
      <c r="L52" s="49">
        <v>0</v>
      </c>
      <c r="M52" s="49" t="s">
        <v>1274</v>
      </c>
      <c r="N52" s="49" t="s">
        <v>1273</v>
      </c>
      <c r="O52" s="49" t="s">
        <v>59</v>
      </c>
      <c r="P52" s="90"/>
      <c r="Q52" s="1"/>
    </row>
    <row r="53" spans="1:17" ht="25.5" x14ac:dyDescent="0.2">
      <c r="A53" s="72"/>
      <c r="B53" s="49" t="s">
        <v>1272</v>
      </c>
      <c r="C53" s="49" t="s">
        <v>126</v>
      </c>
      <c r="D53" s="49" t="s">
        <v>125</v>
      </c>
      <c r="E53" s="49" t="s">
        <v>43</v>
      </c>
      <c r="F53" s="13">
        <v>243.17</v>
      </c>
      <c r="G53" s="49"/>
      <c r="H53" s="13">
        <f>F53+G53</f>
        <v>243.17</v>
      </c>
      <c r="I53" s="49" t="s">
        <v>1271</v>
      </c>
      <c r="J53" s="49" t="s">
        <v>24</v>
      </c>
      <c r="K53" s="49">
        <v>0.26</v>
      </c>
      <c r="L53" s="49">
        <v>0.01</v>
      </c>
      <c r="M53" s="49" t="s">
        <v>1270</v>
      </c>
      <c r="N53" s="49" t="s">
        <v>1269</v>
      </c>
      <c r="O53" s="49" t="s">
        <v>59</v>
      </c>
      <c r="P53" s="90"/>
      <c r="Q53" s="1"/>
    </row>
    <row r="54" spans="1:17" ht="25.5" x14ac:dyDescent="0.2">
      <c r="A54" s="72"/>
      <c r="B54" s="49" t="s">
        <v>1230</v>
      </c>
      <c r="C54" s="49" t="s">
        <v>126</v>
      </c>
      <c r="D54" s="49" t="s">
        <v>125</v>
      </c>
      <c r="E54" s="49" t="s">
        <v>43</v>
      </c>
      <c r="F54" s="13">
        <v>144.19999999999999</v>
      </c>
      <c r="G54" s="49"/>
      <c r="H54" s="13">
        <f>F54+G54</f>
        <v>144.19999999999999</v>
      </c>
      <c r="I54" s="49" t="s">
        <v>1268</v>
      </c>
      <c r="J54" s="49" t="s">
        <v>24</v>
      </c>
      <c r="K54" s="49"/>
      <c r="L54" s="49"/>
      <c r="M54" s="49" t="s">
        <v>1267</v>
      </c>
      <c r="N54" s="49" t="s">
        <v>1266</v>
      </c>
      <c r="O54" s="49" t="s">
        <v>59</v>
      </c>
      <c r="P54" s="90"/>
      <c r="Q54" s="1"/>
    </row>
    <row r="55" spans="1:17" ht="25.5" x14ac:dyDescent="0.2">
      <c r="A55" s="72"/>
      <c r="B55" s="49" t="s">
        <v>1265</v>
      </c>
      <c r="C55" s="49" t="s">
        <v>126</v>
      </c>
      <c r="D55" s="49" t="s">
        <v>125</v>
      </c>
      <c r="E55" s="49" t="s">
        <v>43</v>
      </c>
      <c r="F55" s="13">
        <v>56.8</v>
      </c>
      <c r="G55" s="49"/>
      <c r="H55" s="13">
        <f>F55+G55</f>
        <v>56.8</v>
      </c>
      <c r="I55" s="49" t="s">
        <v>1264</v>
      </c>
      <c r="J55" s="49" t="s">
        <v>24</v>
      </c>
      <c r="K55" s="49">
        <v>0.2</v>
      </c>
      <c r="L55" s="49">
        <v>0</v>
      </c>
      <c r="M55" s="49" t="s">
        <v>1263</v>
      </c>
      <c r="N55" s="109" t="s">
        <v>1262</v>
      </c>
      <c r="O55" s="49" t="s">
        <v>59</v>
      </c>
      <c r="P55" s="90"/>
      <c r="Q55" s="1"/>
    </row>
    <row r="56" spans="1:17" ht="25.5" x14ac:dyDescent="0.2">
      <c r="A56" s="72"/>
      <c r="B56" s="49" t="s">
        <v>1261</v>
      </c>
      <c r="C56" s="49" t="s">
        <v>126</v>
      </c>
      <c r="D56" s="49" t="s">
        <v>125</v>
      </c>
      <c r="E56" s="49" t="s">
        <v>43</v>
      </c>
      <c r="F56" s="13">
        <v>191.8</v>
      </c>
      <c r="G56" s="49"/>
      <c r="H56" s="13">
        <f>F56+G56</f>
        <v>191.8</v>
      </c>
      <c r="I56" s="49"/>
      <c r="J56" s="49" t="s">
        <v>4</v>
      </c>
      <c r="K56" s="49"/>
      <c r="L56" s="49"/>
      <c r="M56" s="49" t="s">
        <v>1260</v>
      </c>
      <c r="N56" s="49" t="s">
        <v>1259</v>
      </c>
      <c r="O56" s="49" t="s">
        <v>59</v>
      </c>
      <c r="P56" s="90"/>
      <c r="Q56" s="1"/>
    </row>
    <row r="57" spans="1:17" ht="25.5" x14ac:dyDescent="0.2">
      <c r="A57" s="72"/>
      <c r="B57" s="49" t="s">
        <v>1258</v>
      </c>
      <c r="C57" s="49" t="s">
        <v>126</v>
      </c>
      <c r="D57" s="49" t="s">
        <v>125</v>
      </c>
      <c r="E57" s="49" t="s">
        <v>43</v>
      </c>
      <c r="F57" s="13">
        <v>168.5</v>
      </c>
      <c r="G57" s="49"/>
      <c r="H57" s="13">
        <f>F57+G57</f>
        <v>168.5</v>
      </c>
      <c r="I57" s="49" t="s">
        <v>1257</v>
      </c>
      <c r="J57" s="49" t="s">
        <v>24</v>
      </c>
      <c r="K57" s="49">
        <v>2.2000000000000002</v>
      </c>
      <c r="L57" s="49">
        <v>0</v>
      </c>
      <c r="M57" s="49" t="s">
        <v>1256</v>
      </c>
      <c r="N57" s="49" t="s">
        <v>1239</v>
      </c>
      <c r="O57" s="49" t="s">
        <v>59</v>
      </c>
      <c r="P57" s="90"/>
      <c r="Q57" s="1"/>
    </row>
    <row r="58" spans="1:17" ht="25.5" x14ac:dyDescent="0.2">
      <c r="A58" s="72"/>
      <c r="B58" s="49" t="s">
        <v>1255</v>
      </c>
      <c r="C58" s="49" t="s">
        <v>126</v>
      </c>
      <c r="D58" s="49" t="s">
        <v>125</v>
      </c>
      <c r="E58" s="49" t="s">
        <v>43</v>
      </c>
      <c r="F58" s="13">
        <v>286.8</v>
      </c>
      <c r="G58" s="49"/>
      <c r="H58" s="13">
        <f>F58+G58</f>
        <v>286.8</v>
      </c>
      <c r="I58" s="49" t="s">
        <v>1253</v>
      </c>
      <c r="J58" s="49" t="s">
        <v>24</v>
      </c>
      <c r="K58" s="49">
        <v>1.2</v>
      </c>
      <c r="L58" s="49">
        <v>0</v>
      </c>
      <c r="M58" s="49" t="s">
        <v>1252</v>
      </c>
      <c r="N58" s="49" t="s">
        <v>1251</v>
      </c>
      <c r="O58" s="49" t="s">
        <v>59</v>
      </c>
      <c r="P58" s="90"/>
      <c r="Q58" s="1"/>
    </row>
    <row r="59" spans="1:17" ht="25.5" x14ac:dyDescent="0.2">
      <c r="A59" s="72"/>
      <c r="B59" s="49" t="s">
        <v>1254</v>
      </c>
      <c r="C59" s="49" t="s">
        <v>126</v>
      </c>
      <c r="D59" s="49" t="s">
        <v>125</v>
      </c>
      <c r="E59" s="49" t="s">
        <v>43</v>
      </c>
      <c r="F59" s="13">
        <v>227.2</v>
      </c>
      <c r="G59" s="49">
        <v>190.4</v>
      </c>
      <c r="H59" s="13">
        <f>F59+G59</f>
        <v>417.6</v>
      </c>
      <c r="I59" s="49" t="s">
        <v>1253</v>
      </c>
      <c r="J59" s="49" t="s">
        <v>24</v>
      </c>
      <c r="K59" s="49"/>
      <c r="L59" s="49"/>
      <c r="M59" s="49" t="s">
        <v>1252</v>
      </c>
      <c r="N59" s="49" t="s">
        <v>1251</v>
      </c>
      <c r="O59" s="49" t="s">
        <v>59</v>
      </c>
      <c r="P59" s="90"/>
      <c r="Q59" s="1"/>
    </row>
    <row r="60" spans="1:17" ht="25.5" x14ac:dyDescent="0.2">
      <c r="A60" s="72"/>
      <c r="B60" s="49" t="s">
        <v>1250</v>
      </c>
      <c r="C60" s="49" t="s">
        <v>126</v>
      </c>
      <c r="D60" s="49" t="s">
        <v>125</v>
      </c>
      <c r="E60" s="49" t="s">
        <v>43</v>
      </c>
      <c r="F60" s="13">
        <v>771.6</v>
      </c>
      <c r="G60" s="49"/>
      <c r="H60" s="13">
        <f>F60+G60</f>
        <v>771.6</v>
      </c>
      <c r="I60" s="49" t="s">
        <v>1249</v>
      </c>
      <c r="J60" s="49" t="s">
        <v>24</v>
      </c>
      <c r="K60" s="49">
        <v>2</v>
      </c>
      <c r="L60" s="49">
        <v>0</v>
      </c>
      <c r="M60" s="49" t="s">
        <v>1248</v>
      </c>
      <c r="N60" s="49" t="s">
        <v>1247</v>
      </c>
      <c r="O60" s="49" t="s">
        <v>59</v>
      </c>
      <c r="P60" s="90"/>
      <c r="Q60" s="1"/>
    </row>
    <row r="61" spans="1:17" ht="25.5" x14ac:dyDescent="0.2">
      <c r="A61" s="72"/>
      <c r="B61" s="49" t="s">
        <v>1246</v>
      </c>
      <c r="C61" s="49" t="s">
        <v>126</v>
      </c>
      <c r="D61" s="49" t="s">
        <v>125</v>
      </c>
      <c r="E61" s="49" t="s">
        <v>43</v>
      </c>
      <c r="F61" s="13">
        <v>353.5</v>
      </c>
      <c r="G61" s="49"/>
      <c r="H61" s="13">
        <f>F61+G61</f>
        <v>353.5</v>
      </c>
      <c r="I61" s="49" t="s">
        <v>1245</v>
      </c>
      <c r="J61" s="49" t="s">
        <v>24</v>
      </c>
      <c r="K61" s="49">
        <v>3.05</v>
      </c>
      <c r="L61" s="49">
        <v>0</v>
      </c>
      <c r="M61" s="49" t="s">
        <v>1244</v>
      </c>
      <c r="N61" s="49" t="s">
        <v>1243</v>
      </c>
      <c r="O61" s="49" t="s">
        <v>59</v>
      </c>
      <c r="P61" s="90"/>
      <c r="Q61" s="1"/>
    </row>
    <row r="62" spans="1:17" ht="25.5" x14ac:dyDescent="0.2">
      <c r="A62" s="72"/>
      <c r="B62" s="49" t="s">
        <v>1242</v>
      </c>
      <c r="C62" s="49" t="s">
        <v>126</v>
      </c>
      <c r="D62" s="49" t="s">
        <v>125</v>
      </c>
      <c r="E62" s="49" t="s">
        <v>43</v>
      </c>
      <c r="F62" s="13">
        <v>203.1</v>
      </c>
      <c r="G62" s="49"/>
      <c r="H62" s="13">
        <f>F62+G62</f>
        <v>203.1</v>
      </c>
      <c r="I62" s="49" t="s">
        <v>1241</v>
      </c>
      <c r="J62" s="49" t="s">
        <v>24</v>
      </c>
      <c r="K62" s="49">
        <v>2.2999999999999998</v>
      </c>
      <c r="L62" s="49">
        <v>0</v>
      </c>
      <c r="M62" s="49" t="s">
        <v>1240</v>
      </c>
      <c r="N62" s="49" t="s">
        <v>1239</v>
      </c>
      <c r="O62" s="49" t="s">
        <v>59</v>
      </c>
      <c r="P62" s="90"/>
      <c r="Q62" s="1"/>
    </row>
    <row r="63" spans="1:17" ht="25.5" x14ac:dyDescent="0.2">
      <c r="A63" s="72"/>
      <c r="B63" s="49" t="s">
        <v>1238</v>
      </c>
      <c r="C63" s="49" t="s">
        <v>126</v>
      </c>
      <c r="D63" s="49" t="s">
        <v>125</v>
      </c>
      <c r="E63" s="49" t="s">
        <v>43</v>
      </c>
      <c r="F63" s="13">
        <v>242.8</v>
      </c>
      <c r="G63" s="49"/>
      <c r="H63" s="13">
        <f>F63+G63</f>
        <v>242.8</v>
      </c>
      <c r="I63" s="49"/>
      <c r="J63" s="49" t="s">
        <v>4</v>
      </c>
      <c r="K63" s="49"/>
      <c r="L63" s="49"/>
      <c r="M63" s="49" t="s">
        <v>1237</v>
      </c>
      <c r="N63" s="49" t="s">
        <v>1236</v>
      </c>
      <c r="O63" s="49" t="s">
        <v>59</v>
      </c>
      <c r="P63" s="90"/>
      <c r="Q63" s="1"/>
    </row>
    <row r="64" spans="1:17" ht="25.5" x14ac:dyDescent="0.2">
      <c r="A64" s="72"/>
      <c r="B64" s="49" t="s">
        <v>1235</v>
      </c>
      <c r="C64" s="49" t="s">
        <v>126</v>
      </c>
      <c r="D64" s="49" t="s">
        <v>125</v>
      </c>
      <c r="E64" s="49" t="s">
        <v>43</v>
      </c>
      <c r="F64" s="13">
        <v>301.10000000000002</v>
      </c>
      <c r="G64" s="49"/>
      <c r="H64" s="13">
        <f>F64+G64</f>
        <v>301.10000000000002</v>
      </c>
      <c r="I64" s="49" t="s">
        <v>1234</v>
      </c>
      <c r="J64" s="49" t="s">
        <v>24</v>
      </c>
      <c r="K64" s="49">
        <v>0.2</v>
      </c>
      <c r="L64" s="49">
        <v>0</v>
      </c>
      <c r="M64" s="49" t="s">
        <v>588</v>
      </c>
      <c r="N64" s="49" t="s">
        <v>1233</v>
      </c>
      <c r="O64" s="49" t="s">
        <v>59</v>
      </c>
      <c r="P64" s="90"/>
      <c r="Q64" s="1"/>
    </row>
    <row r="65" spans="1:17" ht="25.5" x14ac:dyDescent="0.2">
      <c r="A65" s="72"/>
      <c r="B65" s="49" t="s">
        <v>1230</v>
      </c>
      <c r="C65" s="49" t="s">
        <v>126</v>
      </c>
      <c r="D65" s="49" t="s">
        <v>125</v>
      </c>
      <c r="E65" s="49" t="s">
        <v>43</v>
      </c>
      <c r="F65" s="13">
        <v>67.400000000000006</v>
      </c>
      <c r="G65" s="49"/>
      <c r="H65" s="13">
        <f>F65+G65</f>
        <v>67.400000000000006</v>
      </c>
      <c r="I65" s="49" t="s">
        <v>1232</v>
      </c>
      <c r="J65" s="49" t="s">
        <v>24</v>
      </c>
      <c r="K65" s="49">
        <v>1.62</v>
      </c>
      <c r="L65" s="49">
        <v>0.08</v>
      </c>
      <c r="M65" s="49" t="s">
        <v>1231</v>
      </c>
      <c r="N65" s="49" t="s">
        <v>1229</v>
      </c>
      <c r="O65" s="49" t="s">
        <v>59</v>
      </c>
      <c r="P65" s="90"/>
      <c r="Q65" s="1"/>
    </row>
    <row r="66" spans="1:17" ht="25.5" x14ac:dyDescent="0.2">
      <c r="A66" s="72"/>
      <c r="B66" s="49" t="s">
        <v>1230</v>
      </c>
      <c r="C66" s="49" t="s">
        <v>126</v>
      </c>
      <c r="D66" s="49" t="s">
        <v>125</v>
      </c>
      <c r="E66" s="49" t="s">
        <v>43</v>
      </c>
      <c r="F66" s="13">
        <v>286.5</v>
      </c>
      <c r="G66" s="49"/>
      <c r="H66" s="13">
        <f>F66+G66</f>
        <v>286.5</v>
      </c>
      <c r="I66" s="49"/>
      <c r="J66" s="49" t="s">
        <v>443</v>
      </c>
      <c r="K66" s="49"/>
      <c r="L66" s="49"/>
      <c r="M66" s="49" t="s">
        <v>70</v>
      </c>
      <c r="N66" s="49" t="s">
        <v>1229</v>
      </c>
      <c r="O66" s="49" t="s">
        <v>59</v>
      </c>
      <c r="P66" s="90"/>
      <c r="Q66" s="1"/>
    </row>
    <row r="67" spans="1:17" ht="38.25" x14ac:dyDescent="0.2">
      <c r="A67" s="72"/>
      <c r="B67" s="49" t="s">
        <v>1228</v>
      </c>
      <c r="C67" s="49" t="s">
        <v>126</v>
      </c>
      <c r="D67" s="49" t="s">
        <v>125</v>
      </c>
      <c r="E67" s="49" t="s">
        <v>43</v>
      </c>
      <c r="F67" s="13">
        <v>302.2</v>
      </c>
      <c r="G67" s="49"/>
      <c r="H67" s="13">
        <f>F67+G67</f>
        <v>302.2</v>
      </c>
      <c r="I67" s="49" t="s">
        <v>1227</v>
      </c>
      <c r="J67" s="49" t="s">
        <v>24</v>
      </c>
      <c r="K67" s="49">
        <v>0.81</v>
      </c>
      <c r="L67" s="49">
        <v>0.01</v>
      </c>
      <c r="M67" s="49" t="s">
        <v>1226</v>
      </c>
      <c r="N67" s="49" t="s">
        <v>1225</v>
      </c>
      <c r="O67" s="49" t="s">
        <v>59</v>
      </c>
      <c r="P67" s="90"/>
      <c r="Q67" s="1"/>
    </row>
    <row r="68" spans="1:17" ht="25.5" x14ac:dyDescent="0.2">
      <c r="A68" s="72"/>
      <c r="B68" s="49" t="s">
        <v>1222</v>
      </c>
      <c r="C68" s="49" t="s">
        <v>126</v>
      </c>
      <c r="D68" s="49" t="s">
        <v>125</v>
      </c>
      <c r="E68" s="49" t="s">
        <v>43</v>
      </c>
      <c r="F68" s="13">
        <v>206.7</v>
      </c>
      <c r="G68" s="49"/>
      <c r="H68" s="13">
        <f>F68+G68</f>
        <v>206.7</v>
      </c>
      <c r="I68" s="49" t="s">
        <v>1224</v>
      </c>
      <c r="J68" s="49" t="s">
        <v>24</v>
      </c>
      <c r="K68" s="49"/>
      <c r="L68" s="49"/>
      <c r="M68" s="49" t="s">
        <v>1223</v>
      </c>
      <c r="N68" s="49" t="s">
        <v>1219</v>
      </c>
      <c r="O68" s="49" t="s">
        <v>59</v>
      </c>
      <c r="P68" s="90"/>
      <c r="Q68" s="1"/>
    </row>
    <row r="69" spans="1:17" ht="25.5" x14ac:dyDescent="0.2">
      <c r="A69" s="72"/>
      <c r="B69" s="49" t="s">
        <v>1222</v>
      </c>
      <c r="C69" s="49" t="s">
        <v>126</v>
      </c>
      <c r="D69" s="49" t="s">
        <v>125</v>
      </c>
      <c r="E69" s="49" t="s">
        <v>43</v>
      </c>
      <c r="F69" s="13">
        <v>201.5</v>
      </c>
      <c r="G69" s="49"/>
      <c r="H69" s="13">
        <f>F69+G69</f>
        <v>201.5</v>
      </c>
      <c r="I69" s="49" t="s">
        <v>1221</v>
      </c>
      <c r="J69" s="49" t="s">
        <v>24</v>
      </c>
      <c r="K69" s="93">
        <v>1.7</v>
      </c>
      <c r="L69" s="49">
        <v>0</v>
      </c>
      <c r="M69" s="49" t="s">
        <v>1220</v>
      </c>
      <c r="N69" s="49" t="s">
        <v>1219</v>
      </c>
      <c r="O69" s="49" t="s">
        <v>59</v>
      </c>
      <c r="P69" s="90"/>
      <c r="Q69" s="1"/>
    </row>
    <row r="70" spans="1:17" ht="25.5" x14ac:dyDescent="0.2">
      <c r="A70" s="56"/>
      <c r="B70" s="49" t="s">
        <v>1218</v>
      </c>
      <c r="C70" s="49" t="s">
        <v>126</v>
      </c>
      <c r="D70" s="49" t="s">
        <v>125</v>
      </c>
      <c r="E70" s="49" t="s">
        <v>43</v>
      </c>
      <c r="F70" s="13">
        <v>71.599999999999994</v>
      </c>
      <c r="G70" s="49"/>
      <c r="H70" s="13">
        <f>F70+G70</f>
        <v>71.599999999999994</v>
      </c>
      <c r="I70" s="49" t="s">
        <v>1217</v>
      </c>
      <c r="J70" s="49" t="s">
        <v>24</v>
      </c>
      <c r="K70" s="49">
        <v>1.6</v>
      </c>
      <c r="L70" s="49">
        <v>0</v>
      </c>
      <c r="M70" s="49" t="s">
        <v>1216</v>
      </c>
      <c r="N70" s="49" t="s">
        <v>1215</v>
      </c>
      <c r="O70" s="49" t="s">
        <v>59</v>
      </c>
      <c r="P70" s="88"/>
      <c r="Q70" s="1"/>
    </row>
    <row r="71" spans="1:17" ht="38.25" x14ac:dyDescent="0.2">
      <c r="A71" s="58">
        <v>19</v>
      </c>
      <c r="B71" s="58" t="s">
        <v>1214</v>
      </c>
      <c r="C71" s="49" t="s">
        <v>126</v>
      </c>
      <c r="D71" s="49" t="s">
        <v>125</v>
      </c>
      <c r="E71" s="49" t="s">
        <v>43</v>
      </c>
      <c r="F71" s="13">
        <v>393.9</v>
      </c>
      <c r="G71" s="49"/>
      <c r="H71" s="13">
        <f>F71+G71</f>
        <v>393.9</v>
      </c>
      <c r="I71" s="49" t="s">
        <v>1213</v>
      </c>
      <c r="J71" s="49" t="s">
        <v>24</v>
      </c>
      <c r="K71" s="49">
        <v>8.5</v>
      </c>
      <c r="L71" s="49">
        <v>0</v>
      </c>
      <c r="M71" s="49" t="s">
        <v>1212</v>
      </c>
      <c r="N71" s="58" t="s">
        <v>1211</v>
      </c>
      <c r="O71" s="49" t="s">
        <v>59</v>
      </c>
      <c r="P71" s="92" t="s">
        <v>1210</v>
      </c>
      <c r="Q71" s="1"/>
    </row>
    <row r="72" spans="1:17" ht="25.5" x14ac:dyDescent="0.2">
      <c r="A72" s="72"/>
      <c r="B72" s="72"/>
      <c r="C72" s="49" t="s">
        <v>126</v>
      </c>
      <c r="D72" s="49" t="s">
        <v>1209</v>
      </c>
      <c r="E72" s="49" t="s">
        <v>43</v>
      </c>
      <c r="F72" s="13">
        <v>251.1</v>
      </c>
      <c r="G72" s="49"/>
      <c r="H72" s="13">
        <f>F72+G72</f>
        <v>251.1</v>
      </c>
      <c r="I72" s="49" t="s">
        <v>1208</v>
      </c>
      <c r="J72" s="49" t="s">
        <v>24</v>
      </c>
      <c r="K72" s="49">
        <v>3</v>
      </c>
      <c r="L72" s="49">
        <v>0</v>
      </c>
      <c r="M72" s="49" t="s">
        <v>1207</v>
      </c>
      <c r="N72" s="72"/>
      <c r="O72" s="49" t="s">
        <v>59</v>
      </c>
      <c r="P72" s="90"/>
      <c r="Q72" s="1"/>
    </row>
    <row r="73" spans="1:17" ht="25.5" x14ac:dyDescent="0.2">
      <c r="A73" s="72"/>
      <c r="B73" s="56"/>
      <c r="C73" s="49" t="s">
        <v>126</v>
      </c>
      <c r="D73" s="49" t="s">
        <v>125</v>
      </c>
      <c r="E73" s="49" t="s">
        <v>43</v>
      </c>
      <c r="F73" s="13">
        <v>95.4</v>
      </c>
      <c r="G73" s="49"/>
      <c r="H73" s="13">
        <f>F73+G73</f>
        <v>95.4</v>
      </c>
      <c r="I73" s="49" t="s">
        <v>1206</v>
      </c>
      <c r="J73" s="49" t="s">
        <v>24</v>
      </c>
      <c r="K73" s="49">
        <v>3.1</v>
      </c>
      <c r="L73" s="49">
        <v>0</v>
      </c>
      <c r="M73" s="49" t="s">
        <v>1205</v>
      </c>
      <c r="N73" s="72"/>
      <c r="O73" s="49" t="s">
        <v>59</v>
      </c>
      <c r="P73" s="90"/>
      <c r="Q73" s="1"/>
    </row>
    <row r="74" spans="1:17" ht="25.5" x14ac:dyDescent="0.2">
      <c r="A74" s="56"/>
      <c r="B74" s="49" t="s">
        <v>1204</v>
      </c>
      <c r="C74" s="49" t="s">
        <v>126</v>
      </c>
      <c r="D74" s="49" t="s">
        <v>125</v>
      </c>
      <c r="E74" s="49" t="s">
        <v>43</v>
      </c>
      <c r="F74" s="13">
        <v>168.1</v>
      </c>
      <c r="G74" s="49"/>
      <c r="H74" s="13">
        <f>F74+G74</f>
        <v>168.1</v>
      </c>
      <c r="I74" s="49" t="s">
        <v>1203</v>
      </c>
      <c r="J74" s="49" t="s">
        <v>24</v>
      </c>
      <c r="K74" s="49"/>
      <c r="L74" s="49"/>
      <c r="M74" s="49" t="s">
        <v>1202</v>
      </c>
      <c r="N74" s="56"/>
      <c r="O74" s="49" t="s">
        <v>59</v>
      </c>
      <c r="P74" s="88"/>
      <c r="Q74" s="1"/>
    </row>
    <row r="75" spans="1:17" ht="51" x14ac:dyDescent="0.2">
      <c r="A75" s="54">
        <v>20</v>
      </c>
      <c r="B75" s="49" t="s">
        <v>1201</v>
      </c>
      <c r="C75" s="49" t="s">
        <v>126</v>
      </c>
      <c r="D75" s="49" t="s">
        <v>125</v>
      </c>
      <c r="E75" s="49" t="s">
        <v>43</v>
      </c>
      <c r="F75" s="13">
        <v>124.1</v>
      </c>
      <c r="G75" s="49"/>
      <c r="H75" s="13">
        <f>F75+G75</f>
        <v>124.1</v>
      </c>
      <c r="I75" s="49"/>
      <c r="J75" s="49" t="s">
        <v>4</v>
      </c>
      <c r="K75" s="49"/>
      <c r="L75" s="49"/>
      <c r="M75" s="49" t="s">
        <v>1200</v>
      </c>
      <c r="N75" s="49" t="s">
        <v>1199</v>
      </c>
      <c r="O75" s="49" t="s">
        <v>40</v>
      </c>
      <c r="P75" s="80" t="s">
        <v>1198</v>
      </c>
      <c r="Q75" s="1"/>
    </row>
    <row r="76" spans="1:17" ht="51" x14ac:dyDescent="0.2">
      <c r="A76" s="54">
        <v>21</v>
      </c>
      <c r="B76" s="49" t="s">
        <v>1197</v>
      </c>
      <c r="C76" s="49" t="s">
        <v>1167</v>
      </c>
      <c r="D76" s="49" t="s">
        <v>1171</v>
      </c>
      <c r="E76" s="49" t="s">
        <v>1165</v>
      </c>
      <c r="F76" s="13">
        <v>88.5</v>
      </c>
      <c r="G76" s="49"/>
      <c r="H76" s="13">
        <f>F76+G76</f>
        <v>88.5</v>
      </c>
      <c r="I76" s="49"/>
      <c r="J76" s="49" t="s">
        <v>71</v>
      </c>
      <c r="K76" s="49"/>
      <c r="L76" s="49"/>
      <c r="M76" s="49" t="s">
        <v>70</v>
      </c>
      <c r="N76" s="49" t="s">
        <v>1170</v>
      </c>
      <c r="O76" s="49" t="s">
        <v>59</v>
      </c>
      <c r="P76" s="80" t="s">
        <v>1189</v>
      </c>
      <c r="Q76" s="1"/>
    </row>
    <row r="77" spans="1:17" ht="38.25" x14ac:dyDescent="0.2">
      <c r="A77" s="54">
        <v>22</v>
      </c>
      <c r="B77" s="49" t="s">
        <v>1196</v>
      </c>
      <c r="C77" s="49" t="s">
        <v>1167</v>
      </c>
      <c r="D77" s="49" t="s">
        <v>1171</v>
      </c>
      <c r="E77" s="49" t="s">
        <v>1165</v>
      </c>
      <c r="F77" s="13">
        <v>53.1</v>
      </c>
      <c r="G77" s="49">
        <v>10.1</v>
      </c>
      <c r="H77" s="13">
        <f>F77+G77</f>
        <v>63.2</v>
      </c>
      <c r="I77" s="49"/>
      <c r="J77" s="49" t="s">
        <v>71</v>
      </c>
      <c r="K77" s="49"/>
      <c r="L77" s="49"/>
      <c r="M77" s="49" t="s">
        <v>70</v>
      </c>
      <c r="N77" s="49" t="s">
        <v>1170</v>
      </c>
      <c r="O77" s="49" t="s">
        <v>59</v>
      </c>
      <c r="P77" s="80" t="s">
        <v>1189</v>
      </c>
      <c r="Q77" s="1"/>
    </row>
    <row r="78" spans="1:17" ht="51" x14ac:dyDescent="0.2">
      <c r="A78" s="54">
        <v>23</v>
      </c>
      <c r="B78" s="49" t="s">
        <v>1195</v>
      </c>
      <c r="C78" s="49" t="s">
        <v>1167</v>
      </c>
      <c r="D78" s="49" t="s">
        <v>1181</v>
      </c>
      <c r="E78" s="49" t="s">
        <v>1180</v>
      </c>
      <c r="F78" s="13">
        <v>22.8</v>
      </c>
      <c r="G78" s="49">
        <v>128.69999999999999</v>
      </c>
      <c r="H78" s="13">
        <f>F78+G78</f>
        <v>151.5</v>
      </c>
      <c r="I78" s="49"/>
      <c r="J78" s="49" t="s">
        <v>71</v>
      </c>
      <c r="K78" s="49"/>
      <c r="L78" s="49"/>
      <c r="M78" s="49" t="s">
        <v>70</v>
      </c>
      <c r="N78" s="49" t="s">
        <v>1194</v>
      </c>
      <c r="O78" s="49" t="s">
        <v>40</v>
      </c>
      <c r="P78" s="80" t="s">
        <v>1193</v>
      </c>
      <c r="Q78" s="1"/>
    </row>
    <row r="79" spans="1:17" ht="38.25" x14ac:dyDescent="0.2">
      <c r="A79" s="54">
        <v>24</v>
      </c>
      <c r="B79" s="49" t="s">
        <v>1192</v>
      </c>
      <c r="C79" s="49" t="s">
        <v>1167</v>
      </c>
      <c r="D79" s="49" t="s">
        <v>1171</v>
      </c>
      <c r="E79" s="49" t="s">
        <v>1165</v>
      </c>
      <c r="F79" s="13">
        <v>27.5</v>
      </c>
      <c r="G79" s="49">
        <v>4.9000000000000004</v>
      </c>
      <c r="H79" s="13">
        <f>F79+G79</f>
        <v>32.4</v>
      </c>
      <c r="I79" s="49"/>
      <c r="J79" s="49" t="s">
        <v>71</v>
      </c>
      <c r="K79" s="49"/>
      <c r="L79" s="49"/>
      <c r="M79" s="49" t="s">
        <v>70</v>
      </c>
      <c r="N79" s="49" t="s">
        <v>1191</v>
      </c>
      <c r="O79" s="49" t="s">
        <v>59</v>
      </c>
      <c r="P79" s="80" t="s">
        <v>1189</v>
      </c>
      <c r="Q79" s="1"/>
    </row>
    <row r="80" spans="1:17" ht="38.25" x14ac:dyDescent="0.2">
      <c r="A80" s="54">
        <v>25</v>
      </c>
      <c r="B80" s="49" t="s">
        <v>1190</v>
      </c>
      <c r="C80" s="49" t="s">
        <v>1167</v>
      </c>
      <c r="D80" s="49" t="s">
        <v>1171</v>
      </c>
      <c r="E80" s="49" t="s">
        <v>1165</v>
      </c>
      <c r="F80" s="13">
        <v>1.1000000000000001</v>
      </c>
      <c r="G80" s="49"/>
      <c r="H80" s="13">
        <f>F80+G80</f>
        <v>1.1000000000000001</v>
      </c>
      <c r="I80" s="49"/>
      <c r="J80" s="49" t="s">
        <v>71</v>
      </c>
      <c r="K80" s="49"/>
      <c r="L80" s="49"/>
      <c r="M80" s="49" t="s">
        <v>70</v>
      </c>
      <c r="N80" s="49" t="s">
        <v>1170</v>
      </c>
      <c r="O80" s="49" t="s">
        <v>59</v>
      </c>
      <c r="P80" s="80" t="s">
        <v>1189</v>
      </c>
      <c r="Q80" s="1"/>
    </row>
    <row r="81" spans="1:17" ht="102" x14ac:dyDescent="0.2">
      <c r="A81" s="54">
        <v>26</v>
      </c>
      <c r="B81" s="49" t="s">
        <v>1188</v>
      </c>
      <c r="C81" s="49" t="s">
        <v>1167</v>
      </c>
      <c r="D81" s="49" t="s">
        <v>1181</v>
      </c>
      <c r="E81" s="49" t="s">
        <v>1180</v>
      </c>
      <c r="F81" s="13"/>
      <c r="G81" s="49">
        <v>498.2</v>
      </c>
      <c r="H81" s="13">
        <f>F81+G81</f>
        <v>498.2</v>
      </c>
      <c r="I81" s="49"/>
      <c r="J81" s="49" t="s">
        <v>71</v>
      </c>
      <c r="K81" s="49"/>
      <c r="L81" s="49"/>
      <c r="M81" s="49" t="s">
        <v>70</v>
      </c>
      <c r="N81" s="49" t="s">
        <v>1187</v>
      </c>
      <c r="O81" s="49" t="s">
        <v>59</v>
      </c>
      <c r="P81" s="80" t="s">
        <v>1186</v>
      </c>
      <c r="Q81" s="1"/>
    </row>
    <row r="82" spans="1:17" ht="45.75" customHeight="1" x14ac:dyDescent="0.2">
      <c r="A82" s="109">
        <v>27</v>
      </c>
      <c r="B82" s="109" t="s">
        <v>1185</v>
      </c>
      <c r="C82" s="49" t="s">
        <v>1167</v>
      </c>
      <c r="D82" s="49" t="s">
        <v>1181</v>
      </c>
      <c r="E82" s="49" t="s">
        <v>1180</v>
      </c>
      <c r="F82" s="13">
        <v>1019</v>
      </c>
      <c r="G82" s="49">
        <v>110.6</v>
      </c>
      <c r="H82" s="13">
        <f>F82+G82</f>
        <v>1129.5999999999999</v>
      </c>
      <c r="I82" s="49"/>
      <c r="J82" s="49" t="s">
        <v>443</v>
      </c>
      <c r="K82" s="49"/>
      <c r="L82" s="49"/>
      <c r="M82" s="49" t="s">
        <v>70</v>
      </c>
      <c r="N82" s="109" t="s">
        <v>1184</v>
      </c>
      <c r="O82" s="49" t="s">
        <v>59</v>
      </c>
      <c r="P82" s="86" t="s">
        <v>1183</v>
      </c>
      <c r="Q82" s="1"/>
    </row>
    <row r="83" spans="1:17" ht="38.25" x14ac:dyDescent="0.2">
      <c r="A83" s="66">
        <v>28</v>
      </c>
      <c r="B83" s="66" t="s">
        <v>1182</v>
      </c>
      <c r="C83" s="107" t="s">
        <v>1167</v>
      </c>
      <c r="D83" s="107" t="s">
        <v>1181</v>
      </c>
      <c r="E83" s="107" t="s">
        <v>1180</v>
      </c>
      <c r="F83" s="108">
        <v>212</v>
      </c>
      <c r="G83" s="107">
        <v>74</v>
      </c>
      <c r="H83" s="13">
        <f>F83+G83</f>
        <v>286</v>
      </c>
      <c r="I83" s="107"/>
      <c r="J83" s="107" t="s">
        <v>71</v>
      </c>
      <c r="K83" s="107"/>
      <c r="L83" s="107"/>
      <c r="M83" s="107" t="s">
        <v>70</v>
      </c>
      <c r="N83" s="66" t="s">
        <v>1179</v>
      </c>
      <c r="O83" s="107" t="s">
        <v>59</v>
      </c>
      <c r="P83" s="106" t="s">
        <v>1178</v>
      </c>
      <c r="Q83" s="1"/>
    </row>
    <row r="84" spans="1:17" ht="38.25" x14ac:dyDescent="0.2">
      <c r="A84" s="54">
        <v>29</v>
      </c>
      <c r="B84" s="49" t="s">
        <v>1177</v>
      </c>
      <c r="C84" s="49" t="s">
        <v>1167</v>
      </c>
      <c r="D84" s="49" t="s">
        <v>1171</v>
      </c>
      <c r="E84" s="49" t="s">
        <v>1165</v>
      </c>
      <c r="F84" s="13">
        <v>3.5</v>
      </c>
      <c r="G84" s="49"/>
      <c r="H84" s="13">
        <f>F84+G84</f>
        <v>3.5</v>
      </c>
      <c r="I84" s="49"/>
      <c r="J84" s="49" t="s">
        <v>71</v>
      </c>
      <c r="K84" s="49"/>
      <c r="L84" s="49"/>
      <c r="M84" s="49" t="s">
        <v>70</v>
      </c>
      <c r="N84" s="49" t="s">
        <v>1170</v>
      </c>
      <c r="O84" s="49" t="s">
        <v>59</v>
      </c>
      <c r="P84" s="80" t="s">
        <v>1176</v>
      </c>
      <c r="Q84" s="1"/>
    </row>
    <row r="85" spans="1:17" ht="76.5" x14ac:dyDescent="0.2">
      <c r="A85" s="54">
        <v>30</v>
      </c>
      <c r="B85" s="49" t="s">
        <v>1175</v>
      </c>
      <c r="C85" s="49" t="s">
        <v>1167</v>
      </c>
      <c r="D85" s="49" t="s">
        <v>1171</v>
      </c>
      <c r="E85" s="49" t="s">
        <v>1165</v>
      </c>
      <c r="F85" s="13">
        <v>2</v>
      </c>
      <c r="G85" s="49">
        <v>6.2</v>
      </c>
      <c r="H85" s="13">
        <f>F85+G85</f>
        <v>8.1999999999999993</v>
      </c>
      <c r="I85" s="49"/>
      <c r="J85" s="49" t="s">
        <v>71</v>
      </c>
      <c r="K85" s="49"/>
      <c r="L85" s="49"/>
      <c r="M85" s="49" t="s">
        <v>70</v>
      </c>
      <c r="N85" s="49" t="s">
        <v>1174</v>
      </c>
      <c r="O85" s="49" t="s">
        <v>40</v>
      </c>
      <c r="P85" s="80" t="s">
        <v>1173</v>
      </c>
      <c r="Q85" s="1"/>
    </row>
    <row r="86" spans="1:17" ht="38.25" x14ac:dyDescent="0.2">
      <c r="A86" s="54">
        <v>31</v>
      </c>
      <c r="B86" s="49" t="s">
        <v>1172</v>
      </c>
      <c r="C86" s="49" t="s">
        <v>1167</v>
      </c>
      <c r="D86" s="49" t="s">
        <v>1171</v>
      </c>
      <c r="E86" s="49" t="s">
        <v>1165</v>
      </c>
      <c r="F86" s="13"/>
      <c r="G86" s="49">
        <v>19.399999999999999</v>
      </c>
      <c r="H86" s="13">
        <f>F86+G86</f>
        <v>19.399999999999999</v>
      </c>
      <c r="I86" s="49"/>
      <c r="J86" s="49" t="s">
        <v>71</v>
      </c>
      <c r="K86" s="49"/>
      <c r="L86" s="49"/>
      <c r="M86" s="49" t="s">
        <v>70</v>
      </c>
      <c r="N86" s="49" t="s">
        <v>1170</v>
      </c>
      <c r="O86" s="49" t="s">
        <v>59</v>
      </c>
      <c r="P86" s="80" t="s">
        <v>1169</v>
      </c>
      <c r="Q86" s="1"/>
    </row>
    <row r="87" spans="1:17" ht="63.75" x14ac:dyDescent="0.2">
      <c r="A87" s="54">
        <v>32</v>
      </c>
      <c r="B87" s="49" t="s">
        <v>1168</v>
      </c>
      <c r="C87" s="49" t="s">
        <v>1167</v>
      </c>
      <c r="D87" s="49" t="s">
        <v>1166</v>
      </c>
      <c r="E87" s="49" t="s">
        <v>1165</v>
      </c>
      <c r="F87" s="13"/>
      <c r="G87" s="49">
        <v>5.9</v>
      </c>
      <c r="H87" s="13">
        <f>F87+G87</f>
        <v>5.9</v>
      </c>
      <c r="I87" s="49"/>
      <c r="J87" s="49" t="s">
        <v>71</v>
      </c>
      <c r="K87" s="49"/>
      <c r="L87" s="49"/>
      <c r="M87" s="49" t="s">
        <v>70</v>
      </c>
      <c r="N87" s="49" t="s">
        <v>1164</v>
      </c>
      <c r="O87" s="49" t="s">
        <v>59</v>
      </c>
      <c r="P87" s="80" t="s">
        <v>1163</v>
      </c>
      <c r="Q87" s="1"/>
    </row>
    <row r="88" spans="1:17" ht="38.25" x14ac:dyDescent="0.2">
      <c r="A88" s="54">
        <v>33</v>
      </c>
      <c r="B88" s="49" t="s">
        <v>1162</v>
      </c>
      <c r="C88" s="49" t="s">
        <v>85</v>
      </c>
      <c r="D88" s="49" t="s">
        <v>1161</v>
      </c>
      <c r="E88" s="49" t="s">
        <v>5</v>
      </c>
      <c r="F88" s="13">
        <v>246.5</v>
      </c>
      <c r="G88" s="49"/>
      <c r="H88" s="13">
        <f>F88+G88</f>
        <v>246.5</v>
      </c>
      <c r="I88" s="49" t="s">
        <v>1160</v>
      </c>
      <c r="J88" s="49" t="s">
        <v>24</v>
      </c>
      <c r="K88" s="49">
        <v>1</v>
      </c>
      <c r="L88" s="49">
        <v>0</v>
      </c>
      <c r="M88" s="49" t="s">
        <v>1159</v>
      </c>
      <c r="N88" s="49" t="s">
        <v>1158</v>
      </c>
      <c r="O88" s="49" t="s">
        <v>76</v>
      </c>
      <c r="P88" s="80" t="s">
        <v>1157</v>
      </c>
      <c r="Q88" s="1"/>
    </row>
    <row r="89" spans="1:17" ht="51" x14ac:dyDescent="0.2">
      <c r="A89" s="54">
        <v>34</v>
      </c>
      <c r="B89" s="49" t="s">
        <v>1156</v>
      </c>
      <c r="C89" s="49" t="s">
        <v>85</v>
      </c>
      <c r="D89" s="49" t="s">
        <v>201</v>
      </c>
      <c r="E89" s="49" t="s">
        <v>5</v>
      </c>
      <c r="F89" s="13">
        <v>1470.1</v>
      </c>
      <c r="G89" s="49"/>
      <c r="H89" s="13">
        <f>F89+G89</f>
        <v>1470.1</v>
      </c>
      <c r="I89" s="49" t="s">
        <v>1155</v>
      </c>
      <c r="J89" s="49" t="s">
        <v>24</v>
      </c>
      <c r="K89" s="49">
        <v>1.2</v>
      </c>
      <c r="L89" s="49">
        <v>0</v>
      </c>
      <c r="M89" s="49" t="s">
        <v>415</v>
      </c>
      <c r="N89" s="49" t="s">
        <v>1154</v>
      </c>
      <c r="O89" s="49" t="s">
        <v>51</v>
      </c>
      <c r="P89" s="80" t="s">
        <v>1153</v>
      </c>
      <c r="Q89" s="1"/>
    </row>
    <row r="90" spans="1:17" ht="25.5" x14ac:dyDescent="0.2">
      <c r="A90" s="58">
        <v>35</v>
      </c>
      <c r="B90" s="58" t="s">
        <v>1152</v>
      </c>
      <c r="C90" s="49" t="s">
        <v>85</v>
      </c>
      <c r="D90" s="49" t="s">
        <v>201</v>
      </c>
      <c r="E90" s="49" t="s">
        <v>5</v>
      </c>
      <c r="F90" s="13">
        <v>125.2</v>
      </c>
      <c r="G90" s="49"/>
      <c r="H90" s="13">
        <f>F90+G90</f>
        <v>125.2</v>
      </c>
      <c r="I90" s="49"/>
      <c r="J90" s="49" t="s">
        <v>443</v>
      </c>
      <c r="K90" s="49"/>
      <c r="L90" s="49"/>
      <c r="M90" s="49" t="s">
        <v>70</v>
      </c>
      <c r="N90" s="58" t="s">
        <v>1151</v>
      </c>
      <c r="O90" s="49" t="s">
        <v>51</v>
      </c>
      <c r="P90" s="92" t="s">
        <v>1150</v>
      </c>
      <c r="Q90" s="1"/>
    </row>
    <row r="91" spans="1:17" ht="25.5" x14ac:dyDescent="0.2">
      <c r="A91" s="72"/>
      <c r="B91" s="72"/>
      <c r="C91" s="49" t="s">
        <v>85</v>
      </c>
      <c r="D91" s="49" t="s">
        <v>201</v>
      </c>
      <c r="E91" s="49" t="s">
        <v>5</v>
      </c>
      <c r="F91" s="13">
        <v>716.5</v>
      </c>
      <c r="G91" s="49"/>
      <c r="H91" s="13">
        <f>F91+G91</f>
        <v>716.5</v>
      </c>
      <c r="I91" s="49" t="s">
        <v>1149</v>
      </c>
      <c r="J91" s="49" t="s">
        <v>24</v>
      </c>
      <c r="K91" s="49"/>
      <c r="L91" s="49"/>
      <c r="M91" s="49" t="s">
        <v>1148</v>
      </c>
      <c r="N91" s="72"/>
      <c r="O91" s="49" t="s">
        <v>51</v>
      </c>
      <c r="P91" s="90"/>
      <c r="Q91" s="1"/>
    </row>
    <row r="92" spans="1:17" ht="25.5" x14ac:dyDescent="0.2">
      <c r="A92" s="72"/>
      <c r="B92" s="72"/>
      <c r="C92" s="49" t="s">
        <v>85</v>
      </c>
      <c r="D92" s="49" t="s">
        <v>201</v>
      </c>
      <c r="E92" s="49" t="s">
        <v>5</v>
      </c>
      <c r="F92" s="13">
        <v>877.1</v>
      </c>
      <c r="G92" s="49"/>
      <c r="H92" s="13">
        <f>F92+G92</f>
        <v>877.1</v>
      </c>
      <c r="I92" s="49" t="s">
        <v>1147</v>
      </c>
      <c r="J92" s="49" t="s">
        <v>24</v>
      </c>
      <c r="K92" s="49"/>
      <c r="L92" s="49"/>
      <c r="M92" s="49" t="s">
        <v>1143</v>
      </c>
      <c r="N92" s="72"/>
      <c r="O92" s="49" t="s">
        <v>51</v>
      </c>
      <c r="P92" s="90"/>
      <c r="Q92" s="1"/>
    </row>
    <row r="93" spans="1:17" ht="25.5" x14ac:dyDescent="0.2">
      <c r="A93" s="72"/>
      <c r="B93" s="72"/>
      <c r="C93" s="49" t="s">
        <v>85</v>
      </c>
      <c r="D93" s="49" t="s">
        <v>201</v>
      </c>
      <c r="E93" s="49" t="s">
        <v>5</v>
      </c>
      <c r="F93" s="13">
        <v>1241.5999999999999</v>
      </c>
      <c r="G93" s="49"/>
      <c r="H93" s="13">
        <f>F93+G93</f>
        <v>1241.5999999999999</v>
      </c>
      <c r="I93" s="49" t="s">
        <v>1146</v>
      </c>
      <c r="J93" s="49" t="s">
        <v>24</v>
      </c>
      <c r="K93" s="49"/>
      <c r="L93" s="49"/>
      <c r="M93" s="49" t="s">
        <v>1143</v>
      </c>
      <c r="N93" s="72"/>
      <c r="O93" s="49" t="s">
        <v>51</v>
      </c>
      <c r="P93" s="90"/>
      <c r="Q93" s="1"/>
    </row>
    <row r="94" spans="1:17" ht="25.5" x14ac:dyDescent="0.2">
      <c r="A94" s="72"/>
      <c r="B94" s="72"/>
      <c r="C94" s="49" t="s">
        <v>85</v>
      </c>
      <c r="D94" s="49" t="s">
        <v>201</v>
      </c>
      <c r="E94" s="49" t="s">
        <v>5</v>
      </c>
      <c r="F94" s="13">
        <v>987.1</v>
      </c>
      <c r="G94" s="49"/>
      <c r="H94" s="13">
        <f>F94+G94</f>
        <v>987.1</v>
      </c>
      <c r="I94" s="49" t="s">
        <v>1145</v>
      </c>
      <c r="J94" s="49" t="s">
        <v>24</v>
      </c>
      <c r="K94" s="49"/>
      <c r="L94" s="49"/>
      <c r="M94" s="49" t="s">
        <v>1143</v>
      </c>
      <c r="N94" s="72"/>
      <c r="O94" s="49" t="s">
        <v>51</v>
      </c>
      <c r="P94" s="90"/>
      <c r="Q94" s="1"/>
    </row>
    <row r="95" spans="1:17" ht="25.5" x14ac:dyDescent="0.2">
      <c r="A95" s="56"/>
      <c r="B95" s="56"/>
      <c r="C95" s="49" t="s">
        <v>85</v>
      </c>
      <c r="D95" s="49" t="s">
        <v>201</v>
      </c>
      <c r="E95" s="49" t="s">
        <v>5</v>
      </c>
      <c r="F95" s="13">
        <v>872.5</v>
      </c>
      <c r="G95" s="49"/>
      <c r="H95" s="13">
        <f>F95+G95</f>
        <v>872.5</v>
      </c>
      <c r="I95" s="49" t="s">
        <v>1144</v>
      </c>
      <c r="J95" s="49" t="s">
        <v>24</v>
      </c>
      <c r="K95" s="49"/>
      <c r="L95" s="49"/>
      <c r="M95" s="49" t="s">
        <v>1143</v>
      </c>
      <c r="N95" s="56"/>
      <c r="O95" s="49" t="s">
        <v>51</v>
      </c>
      <c r="P95" s="88"/>
      <c r="Q95" s="1"/>
    </row>
    <row r="96" spans="1:17" ht="25.5" x14ac:dyDescent="0.2">
      <c r="A96" s="58">
        <v>36</v>
      </c>
      <c r="B96" s="58" t="s">
        <v>1142</v>
      </c>
      <c r="C96" s="49" t="s">
        <v>85</v>
      </c>
      <c r="D96" s="49" t="s">
        <v>201</v>
      </c>
      <c r="E96" s="49" t="s">
        <v>5</v>
      </c>
      <c r="F96" s="13">
        <v>1171.9000000000001</v>
      </c>
      <c r="G96" s="49"/>
      <c r="H96" s="13">
        <f>F96+G96</f>
        <v>1171.9000000000001</v>
      </c>
      <c r="I96" s="49" t="s">
        <v>1141</v>
      </c>
      <c r="J96" s="49" t="s">
        <v>24</v>
      </c>
      <c r="K96" s="49"/>
      <c r="L96" s="49"/>
      <c r="M96" s="49" t="s">
        <v>588</v>
      </c>
      <c r="N96" s="58" t="s">
        <v>1140</v>
      </c>
      <c r="O96" s="49" t="s">
        <v>40</v>
      </c>
      <c r="P96" s="92" t="s">
        <v>1139</v>
      </c>
      <c r="Q96" s="1"/>
    </row>
    <row r="97" spans="1:17" ht="25.5" x14ac:dyDescent="0.2">
      <c r="A97" s="56"/>
      <c r="B97" s="56"/>
      <c r="C97" s="49" t="s">
        <v>85</v>
      </c>
      <c r="D97" s="49" t="s">
        <v>201</v>
      </c>
      <c r="E97" s="49" t="s">
        <v>5</v>
      </c>
      <c r="F97" s="13">
        <v>4851.8</v>
      </c>
      <c r="G97" s="49">
        <v>64600</v>
      </c>
      <c r="H97" s="13">
        <f>F97+G97</f>
        <v>69451.8</v>
      </c>
      <c r="I97" s="49"/>
      <c r="J97" s="49" t="s">
        <v>443</v>
      </c>
      <c r="K97" s="49"/>
      <c r="L97" s="49"/>
      <c r="M97" s="49" t="s">
        <v>70</v>
      </c>
      <c r="N97" s="56"/>
      <c r="O97" s="49" t="s">
        <v>40</v>
      </c>
      <c r="P97" s="88"/>
      <c r="Q97" s="1"/>
    </row>
    <row r="98" spans="1:17" ht="63.75" x14ac:dyDescent="0.2">
      <c r="A98" s="66">
        <v>37</v>
      </c>
      <c r="B98" s="66" t="s">
        <v>1138</v>
      </c>
      <c r="C98" s="66" t="s">
        <v>85</v>
      </c>
      <c r="D98" s="66" t="s">
        <v>470</v>
      </c>
      <c r="E98" s="66" t="s">
        <v>5</v>
      </c>
      <c r="F98" s="118">
        <v>831.4</v>
      </c>
      <c r="G98" s="66"/>
      <c r="H98" s="13">
        <f>F98+G98</f>
        <v>831.4</v>
      </c>
      <c r="I98" s="66" t="s">
        <v>1137</v>
      </c>
      <c r="J98" s="66" t="s">
        <v>24</v>
      </c>
      <c r="K98" s="66">
        <v>20.2</v>
      </c>
      <c r="L98" s="66">
        <v>0.2</v>
      </c>
      <c r="M98" s="66" t="s">
        <v>1136</v>
      </c>
      <c r="N98" s="66" t="s">
        <v>1135</v>
      </c>
      <c r="O98" s="66" t="s">
        <v>40</v>
      </c>
      <c r="P98" s="106" t="s">
        <v>1109</v>
      </c>
      <c r="Q98" s="1"/>
    </row>
    <row r="99" spans="1:17" ht="51" x14ac:dyDescent="0.2">
      <c r="A99" s="54">
        <v>38</v>
      </c>
      <c r="B99" s="49" t="s">
        <v>1134</v>
      </c>
      <c r="C99" s="49" t="s">
        <v>85</v>
      </c>
      <c r="D99" s="49" t="s">
        <v>359</v>
      </c>
      <c r="E99" s="49" t="s">
        <v>5</v>
      </c>
      <c r="F99" s="13">
        <v>1356</v>
      </c>
      <c r="G99" s="49">
        <v>338</v>
      </c>
      <c r="H99" s="13">
        <f>F99+G99</f>
        <v>1694</v>
      </c>
      <c r="I99" s="49"/>
      <c r="J99" s="49" t="s">
        <v>71</v>
      </c>
      <c r="K99" s="49"/>
      <c r="L99" s="49"/>
      <c r="M99" s="49" t="s">
        <v>70</v>
      </c>
      <c r="N99" s="49" t="s">
        <v>1133</v>
      </c>
      <c r="O99" s="49" t="s">
        <v>40</v>
      </c>
      <c r="P99" s="80" t="s">
        <v>1132</v>
      </c>
      <c r="Q99" s="1"/>
    </row>
    <row r="100" spans="1:17" ht="51" x14ac:dyDescent="0.2">
      <c r="A100" s="58">
        <v>39</v>
      </c>
      <c r="B100" s="49" t="s">
        <v>1131</v>
      </c>
      <c r="C100" s="49" t="s">
        <v>85</v>
      </c>
      <c r="D100" s="49" t="s">
        <v>1126</v>
      </c>
      <c r="E100" s="49" t="s">
        <v>5</v>
      </c>
      <c r="F100" s="13">
        <v>476</v>
      </c>
      <c r="G100" s="49"/>
      <c r="H100" s="13">
        <f>F100+G100</f>
        <v>476</v>
      </c>
      <c r="I100" s="49" t="s">
        <v>1130</v>
      </c>
      <c r="J100" s="49" t="s">
        <v>24</v>
      </c>
      <c r="K100" s="49"/>
      <c r="L100" s="49"/>
      <c r="M100" s="49" t="s">
        <v>1124</v>
      </c>
      <c r="N100" s="58" t="s">
        <v>1129</v>
      </c>
      <c r="O100" s="49" t="s">
        <v>59</v>
      </c>
      <c r="P100" s="92" t="s">
        <v>1128</v>
      </c>
      <c r="Q100" s="1"/>
    </row>
    <row r="101" spans="1:17" ht="25.5" x14ac:dyDescent="0.2">
      <c r="A101" s="56"/>
      <c r="B101" s="49" t="s">
        <v>1127</v>
      </c>
      <c r="C101" s="49" t="s">
        <v>85</v>
      </c>
      <c r="D101" s="49" t="s">
        <v>1126</v>
      </c>
      <c r="E101" s="49" t="s">
        <v>5</v>
      </c>
      <c r="F101" s="13">
        <v>431</v>
      </c>
      <c r="G101" s="49"/>
      <c r="H101" s="13">
        <f>F101+G101</f>
        <v>431</v>
      </c>
      <c r="I101" s="49" t="s">
        <v>1125</v>
      </c>
      <c r="J101" s="49" t="s">
        <v>24</v>
      </c>
      <c r="K101" s="49"/>
      <c r="L101" s="49"/>
      <c r="M101" s="49" t="s">
        <v>1124</v>
      </c>
      <c r="N101" s="56"/>
      <c r="O101" s="49" t="s">
        <v>59</v>
      </c>
      <c r="P101" s="88"/>
      <c r="Q101" s="1"/>
    </row>
    <row r="102" spans="1:17" ht="63.75" x14ac:dyDescent="0.2">
      <c r="A102" s="54">
        <v>40</v>
      </c>
      <c r="B102" s="49" t="s">
        <v>1123</v>
      </c>
      <c r="C102" s="49" t="s">
        <v>85</v>
      </c>
      <c r="D102" s="49" t="s">
        <v>342</v>
      </c>
      <c r="E102" s="49" t="s">
        <v>5</v>
      </c>
      <c r="F102" s="13">
        <v>296.5</v>
      </c>
      <c r="G102" s="49"/>
      <c r="H102" s="13">
        <f>F102+G102</f>
        <v>296.5</v>
      </c>
      <c r="I102" s="49" t="s">
        <v>1122</v>
      </c>
      <c r="J102" s="49" t="s">
        <v>24</v>
      </c>
      <c r="K102" s="49">
        <v>7.76</v>
      </c>
      <c r="L102" s="49">
        <v>0.1</v>
      </c>
      <c r="M102" s="49" t="s">
        <v>1121</v>
      </c>
      <c r="N102" s="49" t="s">
        <v>1120</v>
      </c>
      <c r="O102" s="49" t="s">
        <v>40</v>
      </c>
      <c r="P102" s="80" t="s">
        <v>1119</v>
      </c>
      <c r="Q102" s="1"/>
    </row>
    <row r="103" spans="1:17" ht="51" x14ac:dyDescent="0.2">
      <c r="A103" s="54">
        <v>41</v>
      </c>
      <c r="B103" s="49" t="s">
        <v>1118</v>
      </c>
      <c r="C103" s="49" t="s">
        <v>85</v>
      </c>
      <c r="D103" s="49" t="s">
        <v>342</v>
      </c>
      <c r="E103" s="49" t="s">
        <v>5</v>
      </c>
      <c r="F103" s="13">
        <v>928</v>
      </c>
      <c r="G103" s="49"/>
      <c r="H103" s="13">
        <f>F103+G103</f>
        <v>928</v>
      </c>
      <c r="I103" s="49"/>
      <c r="J103" s="49" t="s">
        <v>71</v>
      </c>
      <c r="K103" s="49"/>
      <c r="L103" s="49"/>
      <c r="M103" s="49" t="s">
        <v>70</v>
      </c>
      <c r="N103" s="49" t="s">
        <v>1117</v>
      </c>
      <c r="O103" s="49" t="s">
        <v>106</v>
      </c>
      <c r="P103" s="80" t="s">
        <v>1116</v>
      </c>
      <c r="Q103" s="1"/>
    </row>
    <row r="104" spans="1:17" ht="51" x14ac:dyDescent="0.2">
      <c r="A104" s="54">
        <v>42</v>
      </c>
      <c r="B104" s="49" t="s">
        <v>1115</v>
      </c>
      <c r="C104" s="49" t="s">
        <v>85</v>
      </c>
      <c r="D104" s="49" t="s">
        <v>342</v>
      </c>
      <c r="E104" s="49" t="s">
        <v>5</v>
      </c>
      <c r="F104" s="13">
        <v>2697</v>
      </c>
      <c r="G104" s="49"/>
      <c r="H104" s="13">
        <f>F104+G104</f>
        <v>2697</v>
      </c>
      <c r="I104" s="49"/>
      <c r="J104" s="49" t="s">
        <v>71</v>
      </c>
      <c r="K104" s="49"/>
      <c r="L104" s="49"/>
      <c r="M104" s="49" t="s">
        <v>70</v>
      </c>
      <c r="N104" s="49" t="s">
        <v>1114</v>
      </c>
      <c r="O104" s="49" t="s">
        <v>106</v>
      </c>
      <c r="P104" s="80" t="s">
        <v>1113</v>
      </c>
      <c r="Q104" s="1"/>
    </row>
    <row r="105" spans="1:17" ht="63.75" x14ac:dyDescent="0.2">
      <c r="A105" s="54">
        <v>43</v>
      </c>
      <c r="B105" s="49" t="s">
        <v>1112</v>
      </c>
      <c r="C105" s="49" t="s">
        <v>104</v>
      </c>
      <c r="D105" s="49" t="s">
        <v>470</v>
      </c>
      <c r="E105" s="49" t="s">
        <v>5</v>
      </c>
      <c r="F105" s="13">
        <v>101.4</v>
      </c>
      <c r="G105" s="49"/>
      <c r="H105" s="13">
        <f>F105+G105</f>
        <v>101.4</v>
      </c>
      <c r="I105" s="49"/>
      <c r="J105" s="49" t="s">
        <v>4</v>
      </c>
      <c r="K105" s="49"/>
      <c r="L105" s="49"/>
      <c r="M105" s="49" t="s">
        <v>1111</v>
      </c>
      <c r="N105" s="104" t="s">
        <v>1110</v>
      </c>
      <c r="O105" s="49" t="s">
        <v>76</v>
      </c>
      <c r="P105" s="80" t="s">
        <v>1109</v>
      </c>
      <c r="Q105" s="1"/>
    </row>
    <row r="106" spans="1:17" ht="51" x14ac:dyDescent="0.2">
      <c r="A106" s="104">
        <v>44</v>
      </c>
      <c r="B106" s="91" t="s">
        <v>1108</v>
      </c>
      <c r="C106" s="91" t="s">
        <v>239</v>
      </c>
      <c r="D106" s="91" t="s">
        <v>372</v>
      </c>
      <c r="E106" s="91" t="s">
        <v>5</v>
      </c>
      <c r="F106" s="103">
        <v>102.9</v>
      </c>
      <c r="G106" s="91"/>
      <c r="H106" s="13">
        <f>F106+G106</f>
        <v>102.9</v>
      </c>
      <c r="I106" s="91"/>
      <c r="J106" s="91" t="s">
        <v>71</v>
      </c>
      <c r="K106" s="91"/>
      <c r="L106" s="91"/>
      <c r="M106" s="91" t="s">
        <v>70</v>
      </c>
      <c r="N106" s="117" t="s">
        <v>1107</v>
      </c>
      <c r="O106" s="91" t="s">
        <v>76</v>
      </c>
      <c r="P106" s="102" t="s">
        <v>581</v>
      </c>
      <c r="Q106" s="1"/>
    </row>
    <row r="107" spans="1:17" ht="36.75" customHeight="1" x14ac:dyDescent="0.2">
      <c r="A107" s="97">
        <v>45</v>
      </c>
      <c r="B107" s="97" t="s">
        <v>1106</v>
      </c>
      <c r="C107" s="82" t="s">
        <v>104</v>
      </c>
      <c r="D107" s="82" t="s">
        <v>470</v>
      </c>
      <c r="E107" s="82" t="s">
        <v>5</v>
      </c>
      <c r="F107" s="96">
        <v>4326</v>
      </c>
      <c r="G107" s="82"/>
      <c r="H107" s="13">
        <f>F107+G107</f>
        <v>4326</v>
      </c>
      <c r="I107" s="82"/>
      <c r="J107" s="82" t="s">
        <v>443</v>
      </c>
      <c r="K107" s="82"/>
      <c r="L107" s="82"/>
      <c r="M107" s="82" t="s">
        <v>70</v>
      </c>
      <c r="N107" s="97" t="s">
        <v>1105</v>
      </c>
      <c r="O107" s="82" t="s">
        <v>551</v>
      </c>
      <c r="P107" s="116" t="s">
        <v>1098</v>
      </c>
      <c r="Q107" s="1"/>
    </row>
    <row r="108" spans="1:17" ht="42.75" customHeight="1" x14ac:dyDescent="0.2">
      <c r="A108" s="97"/>
      <c r="B108" s="97"/>
      <c r="C108" s="82" t="s">
        <v>104</v>
      </c>
      <c r="D108" s="82" t="s">
        <v>470</v>
      </c>
      <c r="E108" s="82" t="s">
        <v>5</v>
      </c>
      <c r="F108" s="96"/>
      <c r="G108" s="82">
        <v>7752</v>
      </c>
      <c r="H108" s="13">
        <f>F108+G108</f>
        <v>7752</v>
      </c>
      <c r="I108" s="82" t="s">
        <v>1104</v>
      </c>
      <c r="J108" s="82" t="s">
        <v>24</v>
      </c>
      <c r="K108" s="82"/>
      <c r="L108" s="82"/>
      <c r="M108" s="82" t="s">
        <v>1103</v>
      </c>
      <c r="N108" s="97"/>
      <c r="O108" s="82" t="s">
        <v>551</v>
      </c>
      <c r="P108" s="116"/>
      <c r="Q108" s="1"/>
    </row>
    <row r="109" spans="1:17" ht="38.25" x14ac:dyDescent="0.2">
      <c r="A109" s="54">
        <v>46</v>
      </c>
      <c r="B109" s="49" t="s">
        <v>1102</v>
      </c>
      <c r="C109" s="49" t="s">
        <v>104</v>
      </c>
      <c r="D109" s="49" t="s">
        <v>470</v>
      </c>
      <c r="E109" s="49" t="s">
        <v>5</v>
      </c>
      <c r="F109" s="13">
        <v>1042</v>
      </c>
      <c r="G109" s="49"/>
      <c r="H109" s="13">
        <f>F109+G109</f>
        <v>1042</v>
      </c>
      <c r="I109" s="49" t="s">
        <v>1101</v>
      </c>
      <c r="J109" s="49" t="s">
        <v>24</v>
      </c>
      <c r="K109" s="49">
        <v>9.1</v>
      </c>
      <c r="L109" s="49">
        <v>0.1</v>
      </c>
      <c r="M109" s="49" t="s">
        <v>1100</v>
      </c>
      <c r="N109" s="49" t="s">
        <v>1099</v>
      </c>
      <c r="O109" s="49" t="s">
        <v>551</v>
      </c>
      <c r="P109" s="80" t="s">
        <v>1098</v>
      </c>
      <c r="Q109" s="1"/>
    </row>
    <row r="110" spans="1:17" ht="51" x14ac:dyDescent="0.2">
      <c r="A110" s="54">
        <v>47</v>
      </c>
      <c r="B110" s="49" t="s">
        <v>1097</v>
      </c>
      <c r="C110" s="49" t="s">
        <v>7</v>
      </c>
      <c r="D110" s="49" t="s">
        <v>6</v>
      </c>
      <c r="E110" s="49" t="s">
        <v>5</v>
      </c>
      <c r="F110" s="13">
        <v>318.8</v>
      </c>
      <c r="G110" s="49"/>
      <c r="H110" s="13">
        <f>F110+G110</f>
        <v>318.8</v>
      </c>
      <c r="I110" s="49"/>
      <c r="J110" s="49" t="s">
        <v>71</v>
      </c>
      <c r="K110" s="49"/>
      <c r="L110" s="49"/>
      <c r="M110" s="49" t="s">
        <v>70</v>
      </c>
      <c r="N110" s="49" t="s">
        <v>1096</v>
      </c>
      <c r="O110" s="49" t="s">
        <v>76</v>
      </c>
      <c r="P110" s="80" t="s">
        <v>1095</v>
      </c>
      <c r="Q110" s="1"/>
    </row>
    <row r="111" spans="1:17" ht="63.75" x14ac:dyDescent="0.2">
      <c r="A111" s="54">
        <v>48</v>
      </c>
      <c r="B111" s="49" t="s">
        <v>1094</v>
      </c>
      <c r="C111" s="49" t="s">
        <v>7</v>
      </c>
      <c r="D111" s="49" t="s">
        <v>134</v>
      </c>
      <c r="E111" s="49" t="s">
        <v>5</v>
      </c>
      <c r="F111" s="13">
        <v>632.29999999999995</v>
      </c>
      <c r="G111" s="49">
        <v>143</v>
      </c>
      <c r="H111" s="13">
        <f>F111+G111</f>
        <v>775.3</v>
      </c>
      <c r="I111" s="49"/>
      <c r="J111" s="49" t="s">
        <v>71</v>
      </c>
      <c r="K111" s="49"/>
      <c r="L111" s="49"/>
      <c r="M111" s="49" t="s">
        <v>70</v>
      </c>
      <c r="N111" s="49" t="s">
        <v>1093</v>
      </c>
      <c r="O111" s="49" t="s">
        <v>21</v>
      </c>
      <c r="P111" s="80" t="s">
        <v>1092</v>
      </c>
      <c r="Q111" s="1"/>
    </row>
    <row r="112" spans="1:17" ht="25.5" x14ac:dyDescent="0.2">
      <c r="A112" s="58">
        <v>49</v>
      </c>
      <c r="B112" s="58" t="s">
        <v>1091</v>
      </c>
      <c r="C112" s="49" t="s">
        <v>7</v>
      </c>
      <c r="D112" s="49" t="s">
        <v>134</v>
      </c>
      <c r="E112" s="49" t="s">
        <v>5</v>
      </c>
      <c r="F112" s="13">
        <v>651.1</v>
      </c>
      <c r="G112" s="49"/>
      <c r="H112" s="13">
        <f>F112+G112</f>
        <v>651.1</v>
      </c>
      <c r="I112" s="49" t="s">
        <v>1090</v>
      </c>
      <c r="J112" s="49" t="s">
        <v>24</v>
      </c>
      <c r="K112" s="49">
        <v>1.5</v>
      </c>
      <c r="L112" s="49">
        <v>0.1</v>
      </c>
      <c r="M112" s="49" t="s">
        <v>1089</v>
      </c>
      <c r="N112" s="58" t="s">
        <v>1088</v>
      </c>
      <c r="O112" s="49" t="s">
        <v>551</v>
      </c>
      <c r="P112" s="92" t="s">
        <v>1087</v>
      </c>
      <c r="Q112" s="1"/>
    </row>
    <row r="113" spans="1:17" ht="25.5" x14ac:dyDescent="0.2">
      <c r="A113" s="72"/>
      <c r="B113" s="72"/>
      <c r="C113" s="49" t="s">
        <v>7</v>
      </c>
      <c r="D113" s="49" t="s">
        <v>134</v>
      </c>
      <c r="E113" s="49" t="s">
        <v>5</v>
      </c>
      <c r="F113" s="13">
        <v>503.7</v>
      </c>
      <c r="G113" s="49"/>
      <c r="H113" s="13">
        <f>F113+G113</f>
        <v>503.7</v>
      </c>
      <c r="I113" s="49" t="s">
        <v>1086</v>
      </c>
      <c r="J113" s="49" t="s">
        <v>24</v>
      </c>
      <c r="K113" s="49"/>
      <c r="L113" s="49"/>
      <c r="M113" s="49" t="s">
        <v>1085</v>
      </c>
      <c r="N113" s="72"/>
      <c r="O113" s="49" t="s">
        <v>551</v>
      </c>
      <c r="P113" s="90"/>
      <c r="Q113" s="1"/>
    </row>
    <row r="114" spans="1:17" ht="25.5" x14ac:dyDescent="0.2">
      <c r="A114" s="56"/>
      <c r="B114" s="56"/>
      <c r="C114" s="49" t="s">
        <v>7</v>
      </c>
      <c r="D114" s="49" t="s">
        <v>134</v>
      </c>
      <c r="E114" s="49" t="s">
        <v>5</v>
      </c>
      <c r="F114" s="13">
        <v>382.1</v>
      </c>
      <c r="G114" s="49"/>
      <c r="H114" s="13">
        <f>F114+G114</f>
        <v>382.1</v>
      </c>
      <c r="I114" s="49"/>
      <c r="J114" s="49" t="s">
        <v>443</v>
      </c>
      <c r="K114" s="49"/>
      <c r="L114" s="49"/>
      <c r="M114" s="49" t="s">
        <v>70</v>
      </c>
      <c r="N114" s="56"/>
      <c r="O114" s="49" t="s">
        <v>551</v>
      </c>
      <c r="P114" s="88"/>
      <c r="Q114" s="1"/>
    </row>
    <row r="115" spans="1:17" ht="25.5" x14ac:dyDescent="0.2">
      <c r="A115" s="58">
        <v>50</v>
      </c>
      <c r="B115" s="58" t="s">
        <v>1084</v>
      </c>
      <c r="C115" s="49" t="s">
        <v>7</v>
      </c>
      <c r="D115" s="49" t="s">
        <v>6</v>
      </c>
      <c r="E115" s="49" t="s">
        <v>5</v>
      </c>
      <c r="F115" s="13">
        <v>151.80000000000001</v>
      </c>
      <c r="G115" s="49"/>
      <c r="H115" s="13">
        <f>F115+G115</f>
        <v>151.80000000000001</v>
      </c>
      <c r="I115" s="49"/>
      <c r="J115" s="49" t="s">
        <v>443</v>
      </c>
      <c r="K115" s="49"/>
      <c r="L115" s="49"/>
      <c r="M115" s="49" t="s">
        <v>70</v>
      </c>
      <c r="N115" s="58" t="s">
        <v>1083</v>
      </c>
      <c r="O115" s="49" t="s">
        <v>1</v>
      </c>
      <c r="P115" s="92" t="s">
        <v>1082</v>
      </c>
      <c r="Q115" s="1"/>
    </row>
    <row r="116" spans="1:17" ht="25.5" x14ac:dyDescent="0.2">
      <c r="A116" s="56"/>
      <c r="B116" s="56"/>
      <c r="C116" s="49" t="s">
        <v>7</v>
      </c>
      <c r="D116" s="49" t="s">
        <v>6</v>
      </c>
      <c r="E116" s="49" t="s">
        <v>5</v>
      </c>
      <c r="F116" s="13">
        <v>160</v>
      </c>
      <c r="G116" s="49"/>
      <c r="H116" s="13">
        <f>F116+G116</f>
        <v>160</v>
      </c>
      <c r="I116" s="49" t="s">
        <v>1081</v>
      </c>
      <c r="J116" s="49" t="s">
        <v>24</v>
      </c>
      <c r="K116" s="49">
        <v>5.4</v>
      </c>
      <c r="L116" s="49">
        <v>0</v>
      </c>
      <c r="M116" s="49" t="s">
        <v>1037</v>
      </c>
      <c r="N116" s="56"/>
      <c r="O116" s="49" t="s">
        <v>1</v>
      </c>
      <c r="P116" s="88"/>
      <c r="Q116" s="1"/>
    </row>
    <row r="117" spans="1:17" ht="63.75" x14ac:dyDescent="0.2">
      <c r="A117" s="58">
        <v>51</v>
      </c>
      <c r="B117" s="49" t="s">
        <v>1080</v>
      </c>
      <c r="C117" s="49" t="s">
        <v>7</v>
      </c>
      <c r="D117" s="49" t="s">
        <v>6</v>
      </c>
      <c r="E117" s="49" t="s">
        <v>5</v>
      </c>
      <c r="F117" s="13">
        <v>803.92</v>
      </c>
      <c r="G117" s="49"/>
      <c r="H117" s="13">
        <f>F117+G117</f>
        <v>803.92</v>
      </c>
      <c r="I117" s="49" t="s">
        <v>1079</v>
      </c>
      <c r="J117" s="49" t="s">
        <v>24</v>
      </c>
      <c r="K117" s="49">
        <v>1.1000000000000001</v>
      </c>
      <c r="L117" s="49">
        <v>0</v>
      </c>
      <c r="M117" s="49" t="s">
        <v>1078</v>
      </c>
      <c r="N117" s="58" t="s">
        <v>1077</v>
      </c>
      <c r="O117" s="49" t="s">
        <v>1</v>
      </c>
      <c r="P117" s="92" t="s">
        <v>1069</v>
      </c>
      <c r="Q117" s="1"/>
    </row>
    <row r="118" spans="1:17" ht="49.5" customHeight="1" x14ac:dyDescent="0.2">
      <c r="A118" s="72"/>
      <c r="B118" s="49" t="s">
        <v>1059</v>
      </c>
      <c r="C118" s="49" t="s">
        <v>7</v>
      </c>
      <c r="D118" s="49" t="s">
        <v>6</v>
      </c>
      <c r="E118" s="49" t="s">
        <v>5</v>
      </c>
      <c r="F118" s="13">
        <v>199.8</v>
      </c>
      <c r="G118" s="49"/>
      <c r="H118" s="13">
        <f>F118+G118</f>
        <v>199.8</v>
      </c>
      <c r="I118" s="49" t="s">
        <v>1076</v>
      </c>
      <c r="J118" s="49" t="s">
        <v>24</v>
      </c>
      <c r="K118" s="49">
        <v>0</v>
      </c>
      <c r="L118" s="49">
        <v>0</v>
      </c>
      <c r="M118" s="49" t="s">
        <v>1075</v>
      </c>
      <c r="N118" s="72"/>
      <c r="O118" s="49" t="s">
        <v>1</v>
      </c>
      <c r="P118" s="90"/>
      <c r="Q118" s="1"/>
    </row>
    <row r="119" spans="1:17" ht="42" customHeight="1" x14ac:dyDescent="0.2">
      <c r="A119" s="72"/>
      <c r="B119" s="49" t="s">
        <v>1059</v>
      </c>
      <c r="C119" s="49" t="s">
        <v>7</v>
      </c>
      <c r="D119" s="49" t="s">
        <v>6</v>
      </c>
      <c r="E119" s="49" t="s">
        <v>5</v>
      </c>
      <c r="F119" s="13">
        <v>51.8</v>
      </c>
      <c r="G119" s="49"/>
      <c r="H119" s="13">
        <f>F119+G119</f>
        <v>51.8</v>
      </c>
      <c r="I119" s="49" t="s">
        <v>1074</v>
      </c>
      <c r="J119" s="49" t="s">
        <v>24</v>
      </c>
      <c r="K119" s="49">
        <v>0.8</v>
      </c>
      <c r="L119" s="49">
        <v>0</v>
      </c>
      <c r="M119" s="49" t="s">
        <v>1073</v>
      </c>
      <c r="N119" s="72"/>
      <c r="O119" s="49" t="s">
        <v>1</v>
      </c>
      <c r="P119" s="88"/>
      <c r="Q119" s="1"/>
    </row>
    <row r="120" spans="1:17" ht="63.75" x14ac:dyDescent="0.2">
      <c r="A120" s="72"/>
      <c r="B120" s="49" t="s">
        <v>1072</v>
      </c>
      <c r="C120" s="49" t="s">
        <v>7</v>
      </c>
      <c r="D120" s="49" t="s">
        <v>6</v>
      </c>
      <c r="E120" s="49" t="s">
        <v>5</v>
      </c>
      <c r="F120" s="13">
        <v>1379</v>
      </c>
      <c r="G120" s="49"/>
      <c r="H120" s="13">
        <f>F120+G120</f>
        <v>1379</v>
      </c>
      <c r="I120" s="49" t="s">
        <v>1071</v>
      </c>
      <c r="J120" s="49" t="s">
        <v>24</v>
      </c>
      <c r="K120" s="49">
        <v>0</v>
      </c>
      <c r="L120" s="49">
        <v>0</v>
      </c>
      <c r="M120" s="49" t="s">
        <v>1070</v>
      </c>
      <c r="N120" s="72"/>
      <c r="O120" s="49" t="s">
        <v>1</v>
      </c>
      <c r="P120" s="80" t="s">
        <v>1069</v>
      </c>
      <c r="Q120" s="1"/>
    </row>
    <row r="121" spans="1:17" ht="89.25" x14ac:dyDescent="0.2">
      <c r="A121" s="72"/>
      <c r="B121" s="49" t="s">
        <v>1068</v>
      </c>
      <c r="C121" s="49" t="s">
        <v>7</v>
      </c>
      <c r="D121" s="49" t="s">
        <v>6</v>
      </c>
      <c r="E121" s="49" t="s">
        <v>5</v>
      </c>
      <c r="F121" s="13">
        <v>6135.8</v>
      </c>
      <c r="G121" s="49">
        <v>3163</v>
      </c>
      <c r="H121" s="13">
        <f>F121+G121</f>
        <v>9298.7999999999993</v>
      </c>
      <c r="I121" s="49"/>
      <c r="J121" s="49" t="s">
        <v>443</v>
      </c>
      <c r="K121" s="49"/>
      <c r="L121" s="49"/>
      <c r="M121" s="49" t="s">
        <v>70</v>
      </c>
      <c r="N121" s="72"/>
      <c r="O121" s="49" t="s">
        <v>1</v>
      </c>
      <c r="P121" s="92" t="s">
        <v>388</v>
      </c>
      <c r="Q121" s="1"/>
    </row>
    <row r="122" spans="1:17" ht="25.5" x14ac:dyDescent="0.2">
      <c r="A122" s="72"/>
      <c r="B122" s="49" t="s">
        <v>1062</v>
      </c>
      <c r="C122" s="49" t="s">
        <v>7</v>
      </c>
      <c r="D122" s="49" t="s">
        <v>6</v>
      </c>
      <c r="E122" s="49" t="s">
        <v>5</v>
      </c>
      <c r="F122" s="13">
        <v>377.6</v>
      </c>
      <c r="G122" s="49"/>
      <c r="H122" s="13">
        <f>F122+G122</f>
        <v>377.6</v>
      </c>
      <c r="I122" s="49" t="s">
        <v>1067</v>
      </c>
      <c r="J122" s="49" t="s">
        <v>24</v>
      </c>
      <c r="K122" s="49"/>
      <c r="L122" s="49"/>
      <c r="M122" s="49" t="s">
        <v>1066</v>
      </c>
      <c r="N122" s="72"/>
      <c r="O122" s="49" t="s">
        <v>1</v>
      </c>
      <c r="P122" s="88"/>
      <c r="Q122" s="1"/>
    </row>
    <row r="123" spans="1:17" ht="25.5" x14ac:dyDescent="0.2">
      <c r="A123" s="72"/>
      <c r="B123" s="49" t="s">
        <v>1065</v>
      </c>
      <c r="C123" s="49" t="s">
        <v>7</v>
      </c>
      <c r="D123" s="49" t="s">
        <v>6</v>
      </c>
      <c r="E123" s="49" t="s">
        <v>5</v>
      </c>
      <c r="F123" s="13">
        <v>715.4</v>
      </c>
      <c r="G123" s="49"/>
      <c r="H123" s="13">
        <f>F123+G123</f>
        <v>715.4</v>
      </c>
      <c r="I123" s="49" t="s">
        <v>1064</v>
      </c>
      <c r="J123" s="49" t="s">
        <v>24</v>
      </c>
      <c r="K123" s="49">
        <v>0.8</v>
      </c>
      <c r="L123" s="49">
        <v>0</v>
      </c>
      <c r="M123" s="49" t="s">
        <v>1063</v>
      </c>
      <c r="N123" s="72"/>
      <c r="O123" s="49" t="s">
        <v>1</v>
      </c>
      <c r="P123" s="92" t="s">
        <v>291</v>
      </c>
      <c r="Q123" s="1"/>
    </row>
    <row r="124" spans="1:17" ht="25.5" x14ac:dyDescent="0.2">
      <c r="A124" s="72"/>
      <c r="B124" s="49" t="s">
        <v>1062</v>
      </c>
      <c r="C124" s="49" t="s">
        <v>7</v>
      </c>
      <c r="D124" s="49" t="s">
        <v>6</v>
      </c>
      <c r="E124" s="49" t="s">
        <v>5</v>
      </c>
      <c r="F124" s="13"/>
      <c r="G124" s="49">
        <v>88.9</v>
      </c>
      <c r="H124" s="13">
        <f>F124+G124</f>
        <v>88.9</v>
      </c>
      <c r="I124" s="49" t="s">
        <v>1061</v>
      </c>
      <c r="J124" s="49" t="s">
        <v>24</v>
      </c>
      <c r="K124" s="49">
        <v>1.7</v>
      </c>
      <c r="L124" s="49">
        <v>0</v>
      </c>
      <c r="M124" s="49" t="s">
        <v>1060</v>
      </c>
      <c r="N124" s="72"/>
      <c r="O124" s="49" t="s">
        <v>1</v>
      </c>
      <c r="P124" s="90"/>
      <c r="Q124" s="1"/>
    </row>
    <row r="125" spans="1:17" ht="25.5" x14ac:dyDescent="0.2">
      <c r="A125" s="72"/>
      <c r="B125" s="49" t="s">
        <v>1059</v>
      </c>
      <c r="C125" s="49" t="s">
        <v>7</v>
      </c>
      <c r="D125" s="49" t="s">
        <v>6</v>
      </c>
      <c r="E125" s="49" t="s">
        <v>5</v>
      </c>
      <c r="F125" s="13">
        <v>60.9</v>
      </c>
      <c r="G125" s="49"/>
      <c r="H125" s="13">
        <f>F125+G125</f>
        <v>60.9</v>
      </c>
      <c r="I125" s="49" t="s">
        <v>1058</v>
      </c>
      <c r="J125" s="49" t="s">
        <v>24</v>
      </c>
      <c r="K125" s="49">
        <v>3.2</v>
      </c>
      <c r="L125" s="49">
        <v>0</v>
      </c>
      <c r="M125" s="49" t="s">
        <v>1057</v>
      </c>
      <c r="N125" s="72"/>
      <c r="O125" s="49" t="s">
        <v>1</v>
      </c>
      <c r="P125" s="90"/>
      <c r="Q125" s="1"/>
    </row>
    <row r="126" spans="1:17" ht="25.5" x14ac:dyDescent="0.2">
      <c r="A126" s="72"/>
      <c r="B126" s="58" t="s">
        <v>1056</v>
      </c>
      <c r="C126" s="49" t="s">
        <v>7</v>
      </c>
      <c r="D126" s="49" t="s">
        <v>6</v>
      </c>
      <c r="E126" s="49" t="s">
        <v>5</v>
      </c>
      <c r="F126" s="13">
        <v>330.4</v>
      </c>
      <c r="G126" s="49"/>
      <c r="H126" s="13">
        <f>F126+G126</f>
        <v>330.4</v>
      </c>
      <c r="I126" s="49" t="s">
        <v>1055</v>
      </c>
      <c r="J126" s="49" t="s">
        <v>24</v>
      </c>
      <c r="K126" s="49">
        <v>3.4</v>
      </c>
      <c r="L126" s="49">
        <v>0</v>
      </c>
      <c r="M126" s="49" t="s">
        <v>1054</v>
      </c>
      <c r="N126" s="72"/>
      <c r="O126" s="49" t="s">
        <v>1</v>
      </c>
      <c r="P126" s="88"/>
      <c r="Q126" s="1"/>
    </row>
    <row r="127" spans="1:17" ht="25.5" x14ac:dyDescent="0.2">
      <c r="A127" s="56"/>
      <c r="B127" s="56"/>
      <c r="C127" s="49" t="s">
        <v>7</v>
      </c>
      <c r="D127" s="49" t="s">
        <v>6</v>
      </c>
      <c r="E127" s="49" t="s">
        <v>5</v>
      </c>
      <c r="F127" s="13">
        <v>116.1</v>
      </c>
      <c r="G127" s="49"/>
      <c r="H127" s="13">
        <f>F127+G127</f>
        <v>116.1</v>
      </c>
      <c r="I127" s="49" t="s">
        <v>1053</v>
      </c>
      <c r="J127" s="49" t="s">
        <v>24</v>
      </c>
      <c r="K127" s="49">
        <v>4</v>
      </c>
      <c r="L127" s="49">
        <v>0</v>
      </c>
      <c r="M127" s="49" t="s">
        <v>1052</v>
      </c>
      <c r="N127" s="56"/>
      <c r="O127" s="49" t="s">
        <v>1</v>
      </c>
      <c r="P127" s="80" t="s">
        <v>1051</v>
      </c>
      <c r="Q127" s="1"/>
    </row>
    <row r="128" spans="1:17" ht="38.25" x14ac:dyDescent="0.2">
      <c r="A128" s="58">
        <v>52</v>
      </c>
      <c r="B128" s="49" t="s">
        <v>1050</v>
      </c>
      <c r="C128" s="49" t="s">
        <v>7</v>
      </c>
      <c r="D128" s="49" t="s">
        <v>6</v>
      </c>
      <c r="E128" s="49" t="s">
        <v>5</v>
      </c>
      <c r="F128" s="13">
        <v>78</v>
      </c>
      <c r="G128" s="49"/>
      <c r="H128" s="13">
        <f>F128+G128</f>
        <v>78</v>
      </c>
      <c r="I128" s="49" t="s">
        <v>1049</v>
      </c>
      <c r="J128" s="49" t="s">
        <v>24</v>
      </c>
      <c r="K128" s="49">
        <v>4.2</v>
      </c>
      <c r="L128" s="49">
        <v>0</v>
      </c>
      <c r="M128" s="49" t="s">
        <v>1048</v>
      </c>
      <c r="N128" s="58" t="s">
        <v>963</v>
      </c>
      <c r="O128" s="49" t="s">
        <v>1</v>
      </c>
      <c r="P128" s="92" t="s">
        <v>1047</v>
      </c>
      <c r="Q128" s="1"/>
    </row>
    <row r="129" spans="1:17" ht="25.5" x14ac:dyDescent="0.2">
      <c r="A129" s="72"/>
      <c r="B129" s="49" t="s">
        <v>1046</v>
      </c>
      <c r="C129" s="49" t="s">
        <v>7</v>
      </c>
      <c r="D129" s="49" t="s">
        <v>6</v>
      </c>
      <c r="E129" s="49" t="s">
        <v>5</v>
      </c>
      <c r="F129" s="13">
        <v>129.1</v>
      </c>
      <c r="G129" s="49"/>
      <c r="H129" s="13">
        <f>F129+G129</f>
        <v>129.1</v>
      </c>
      <c r="I129" s="49" t="s">
        <v>1045</v>
      </c>
      <c r="J129" s="49" t="s">
        <v>24</v>
      </c>
      <c r="K129" s="49">
        <v>14.6</v>
      </c>
      <c r="L129" s="49">
        <v>0</v>
      </c>
      <c r="M129" s="49" t="s">
        <v>1044</v>
      </c>
      <c r="N129" s="72"/>
      <c r="O129" s="49" t="s">
        <v>1</v>
      </c>
      <c r="P129" s="90"/>
      <c r="Q129" s="1"/>
    </row>
    <row r="130" spans="1:17" ht="25.5" x14ac:dyDescent="0.2">
      <c r="A130" s="72"/>
      <c r="B130" s="49" t="s">
        <v>1043</v>
      </c>
      <c r="C130" s="49" t="s">
        <v>7</v>
      </c>
      <c r="D130" s="49" t="s">
        <v>6</v>
      </c>
      <c r="E130" s="49" t="s">
        <v>5</v>
      </c>
      <c r="F130" s="13">
        <v>78.3</v>
      </c>
      <c r="G130" s="49"/>
      <c r="H130" s="13">
        <f>F130+G130</f>
        <v>78.3</v>
      </c>
      <c r="I130" s="49" t="s">
        <v>1042</v>
      </c>
      <c r="J130" s="49" t="s">
        <v>24</v>
      </c>
      <c r="K130" s="49">
        <v>3.2</v>
      </c>
      <c r="L130" s="49">
        <v>0</v>
      </c>
      <c r="M130" s="49" t="s">
        <v>1041</v>
      </c>
      <c r="N130" s="72"/>
      <c r="O130" s="49" t="s">
        <v>1</v>
      </c>
      <c r="P130" s="90"/>
      <c r="Q130" s="1"/>
    </row>
    <row r="131" spans="1:17" ht="25.5" x14ac:dyDescent="0.2">
      <c r="A131" s="56"/>
      <c r="B131" s="49" t="s">
        <v>1040</v>
      </c>
      <c r="C131" s="49" t="s">
        <v>7</v>
      </c>
      <c r="D131" s="49" t="s">
        <v>6</v>
      </c>
      <c r="E131" s="49" t="s">
        <v>5</v>
      </c>
      <c r="F131" s="13">
        <v>132</v>
      </c>
      <c r="G131" s="49"/>
      <c r="H131" s="13">
        <f>F131+G131</f>
        <v>132</v>
      </c>
      <c r="I131" s="49"/>
      <c r="J131" s="49" t="s">
        <v>443</v>
      </c>
      <c r="K131" s="49"/>
      <c r="L131" s="49"/>
      <c r="M131" s="49" t="s">
        <v>70</v>
      </c>
      <c r="N131" s="56"/>
      <c r="O131" s="49" t="s">
        <v>1</v>
      </c>
      <c r="P131" s="88"/>
      <c r="Q131" s="1"/>
    </row>
    <row r="132" spans="1:17" ht="25.5" x14ac:dyDescent="0.2">
      <c r="A132" s="58">
        <v>53</v>
      </c>
      <c r="B132" s="58" t="s">
        <v>1039</v>
      </c>
      <c r="C132" s="49" t="s">
        <v>7</v>
      </c>
      <c r="D132" s="49" t="s">
        <v>6</v>
      </c>
      <c r="E132" s="49" t="s">
        <v>5</v>
      </c>
      <c r="F132" s="13">
        <v>64.8</v>
      </c>
      <c r="G132" s="49"/>
      <c r="H132" s="13">
        <f>F132+G132</f>
        <v>64.8</v>
      </c>
      <c r="I132" s="49" t="s">
        <v>1038</v>
      </c>
      <c r="J132" s="49" t="s">
        <v>24</v>
      </c>
      <c r="K132" s="49">
        <v>5.5</v>
      </c>
      <c r="L132" s="49">
        <v>0</v>
      </c>
      <c r="M132" s="49" t="s">
        <v>1037</v>
      </c>
      <c r="N132" s="58" t="s">
        <v>995</v>
      </c>
      <c r="O132" s="49" t="s">
        <v>1</v>
      </c>
      <c r="P132" s="92" t="s">
        <v>1036</v>
      </c>
      <c r="Q132" s="1"/>
    </row>
    <row r="133" spans="1:17" ht="25.5" x14ac:dyDescent="0.2">
      <c r="A133" s="56"/>
      <c r="B133" s="56"/>
      <c r="C133" s="49" t="s">
        <v>7</v>
      </c>
      <c r="D133" s="49" t="s">
        <v>6</v>
      </c>
      <c r="E133" s="49" t="s">
        <v>5</v>
      </c>
      <c r="F133" s="13"/>
      <c r="G133" s="49">
        <v>42</v>
      </c>
      <c r="H133" s="13">
        <f>F133+G133</f>
        <v>42</v>
      </c>
      <c r="I133" s="49"/>
      <c r="J133" s="49" t="s">
        <v>443</v>
      </c>
      <c r="K133" s="49"/>
      <c r="L133" s="49"/>
      <c r="M133" s="49" t="s">
        <v>70</v>
      </c>
      <c r="N133" s="56"/>
      <c r="O133" s="49" t="s">
        <v>1</v>
      </c>
      <c r="P133" s="88"/>
      <c r="Q133" s="1"/>
    </row>
    <row r="134" spans="1:17" ht="51" x14ac:dyDescent="0.2">
      <c r="A134" s="58">
        <v>54</v>
      </c>
      <c r="B134" s="49" t="s">
        <v>1035</v>
      </c>
      <c r="C134" s="49" t="s">
        <v>7</v>
      </c>
      <c r="D134" s="49" t="s">
        <v>6</v>
      </c>
      <c r="E134" s="49" t="s">
        <v>5</v>
      </c>
      <c r="F134" s="13">
        <v>152.6</v>
      </c>
      <c r="G134" s="49"/>
      <c r="H134" s="13">
        <f>F134+G134</f>
        <v>152.6</v>
      </c>
      <c r="I134" s="49"/>
      <c r="J134" s="49" t="s">
        <v>71</v>
      </c>
      <c r="K134" s="49"/>
      <c r="L134" s="49"/>
      <c r="M134" s="49" t="s">
        <v>70</v>
      </c>
      <c r="N134" s="58" t="s">
        <v>963</v>
      </c>
      <c r="O134" s="49" t="s">
        <v>1</v>
      </c>
      <c r="P134" s="92" t="s">
        <v>1034</v>
      </c>
      <c r="Q134" s="1"/>
    </row>
    <row r="135" spans="1:17" ht="25.5" x14ac:dyDescent="0.2">
      <c r="A135" s="56"/>
      <c r="B135" s="49" t="s">
        <v>426</v>
      </c>
      <c r="C135" s="49" t="s">
        <v>7</v>
      </c>
      <c r="D135" s="49" t="s">
        <v>6</v>
      </c>
      <c r="E135" s="49" t="s">
        <v>5</v>
      </c>
      <c r="F135" s="13">
        <v>294.39999999999998</v>
      </c>
      <c r="G135" s="49"/>
      <c r="H135" s="13">
        <f>F135+G135</f>
        <v>294.39999999999998</v>
      </c>
      <c r="I135" s="49"/>
      <c r="J135" s="49" t="s">
        <v>71</v>
      </c>
      <c r="K135" s="49"/>
      <c r="L135" s="49"/>
      <c r="M135" s="49" t="s">
        <v>70</v>
      </c>
      <c r="N135" s="56"/>
      <c r="O135" s="49" t="s">
        <v>1</v>
      </c>
      <c r="P135" s="88"/>
      <c r="Q135" s="1"/>
    </row>
    <row r="136" spans="1:17" ht="38.25" x14ac:dyDescent="0.2">
      <c r="A136" s="54">
        <v>55</v>
      </c>
      <c r="B136" s="49" t="s">
        <v>1033</v>
      </c>
      <c r="C136" s="49" t="s">
        <v>7</v>
      </c>
      <c r="D136" s="49" t="s">
        <v>18</v>
      </c>
      <c r="E136" s="49" t="s">
        <v>5</v>
      </c>
      <c r="F136" s="13">
        <v>509.5</v>
      </c>
      <c r="G136" s="49"/>
      <c r="H136" s="13">
        <f>F136+G136</f>
        <v>509.5</v>
      </c>
      <c r="I136" s="49"/>
      <c r="J136" s="49" t="s">
        <v>71</v>
      </c>
      <c r="K136" s="49"/>
      <c r="L136" s="49"/>
      <c r="M136" s="49" t="s">
        <v>70</v>
      </c>
      <c r="N136" s="49" t="s">
        <v>1032</v>
      </c>
      <c r="O136" s="49" t="s">
        <v>1</v>
      </c>
      <c r="P136" s="84" t="s">
        <v>1031</v>
      </c>
      <c r="Q136" s="1"/>
    </row>
    <row r="137" spans="1:17" ht="25.5" x14ac:dyDescent="0.2">
      <c r="A137" s="109">
        <v>56</v>
      </c>
      <c r="B137" s="109" t="s">
        <v>1030</v>
      </c>
      <c r="C137" s="49" t="s">
        <v>7</v>
      </c>
      <c r="D137" s="49" t="s">
        <v>18</v>
      </c>
      <c r="E137" s="49" t="s">
        <v>5</v>
      </c>
      <c r="F137" s="13">
        <v>926.5</v>
      </c>
      <c r="G137" s="49"/>
      <c r="H137" s="13">
        <f>F137+G137</f>
        <v>926.5</v>
      </c>
      <c r="I137" s="49"/>
      <c r="J137" s="49" t="s">
        <v>71</v>
      </c>
      <c r="K137" s="49"/>
      <c r="L137" s="49"/>
      <c r="M137" s="49" t="s">
        <v>70</v>
      </c>
      <c r="N137" s="109" t="s">
        <v>1029</v>
      </c>
      <c r="O137" s="115" t="s">
        <v>1</v>
      </c>
      <c r="P137" s="114" t="s">
        <v>1028</v>
      </c>
      <c r="Q137" s="1"/>
    </row>
    <row r="138" spans="1:17" ht="25.5" x14ac:dyDescent="0.2">
      <c r="A138" s="58">
        <v>57</v>
      </c>
      <c r="B138" s="58" t="s">
        <v>1027</v>
      </c>
      <c r="C138" s="49" t="s">
        <v>7</v>
      </c>
      <c r="D138" s="49" t="s">
        <v>6</v>
      </c>
      <c r="E138" s="49" t="s">
        <v>5</v>
      </c>
      <c r="F138" s="13">
        <v>134.1</v>
      </c>
      <c r="G138" s="49"/>
      <c r="H138" s="13">
        <f>F138+G138</f>
        <v>134.1</v>
      </c>
      <c r="I138" s="49" t="s">
        <v>1026</v>
      </c>
      <c r="J138" s="49" t="s">
        <v>24</v>
      </c>
      <c r="K138" s="49">
        <v>5</v>
      </c>
      <c r="L138" s="49">
        <v>4.5999999999999996</v>
      </c>
      <c r="M138" s="49" t="s">
        <v>1025</v>
      </c>
      <c r="N138" s="58" t="s">
        <v>1024</v>
      </c>
      <c r="O138" s="49" t="s">
        <v>1</v>
      </c>
      <c r="P138" s="113" t="s">
        <v>1023</v>
      </c>
      <c r="Q138" s="1"/>
    </row>
    <row r="139" spans="1:17" ht="25.5" x14ac:dyDescent="0.2">
      <c r="A139" s="56"/>
      <c r="B139" s="56"/>
      <c r="C139" s="49" t="s">
        <v>7</v>
      </c>
      <c r="D139" s="49" t="s">
        <v>6</v>
      </c>
      <c r="E139" s="49" t="s">
        <v>5</v>
      </c>
      <c r="F139" s="13">
        <v>202.3</v>
      </c>
      <c r="G139" s="49"/>
      <c r="H139" s="13">
        <f>F139+G139</f>
        <v>202.3</v>
      </c>
      <c r="I139" s="49"/>
      <c r="J139" s="49" t="s">
        <v>443</v>
      </c>
      <c r="K139" s="49"/>
      <c r="L139" s="49"/>
      <c r="M139" s="49" t="s">
        <v>70</v>
      </c>
      <c r="N139" s="56"/>
      <c r="O139" s="49" t="s">
        <v>1</v>
      </c>
      <c r="P139" s="88"/>
      <c r="Q139" s="1"/>
    </row>
    <row r="140" spans="1:17" ht="38.25" x14ac:dyDescent="0.2">
      <c r="A140" s="54">
        <v>58</v>
      </c>
      <c r="B140" s="49" t="s">
        <v>1022</v>
      </c>
      <c r="C140" s="49" t="s">
        <v>7</v>
      </c>
      <c r="D140" s="49" t="s">
        <v>6</v>
      </c>
      <c r="E140" s="49" t="s">
        <v>5</v>
      </c>
      <c r="F140" s="13">
        <v>574.9</v>
      </c>
      <c r="G140" s="49"/>
      <c r="H140" s="13">
        <f>F140+G140</f>
        <v>574.9</v>
      </c>
      <c r="I140" s="49" t="s">
        <v>1021</v>
      </c>
      <c r="J140" s="49" t="s">
        <v>24</v>
      </c>
      <c r="K140" s="49">
        <v>2</v>
      </c>
      <c r="L140" s="49"/>
      <c r="M140" s="49" t="s">
        <v>1020</v>
      </c>
      <c r="N140" s="49" t="s">
        <v>1019</v>
      </c>
      <c r="O140" s="49" t="s">
        <v>1</v>
      </c>
      <c r="P140" s="80" t="s">
        <v>1018</v>
      </c>
      <c r="Q140" s="1"/>
    </row>
    <row r="141" spans="1:17" ht="38.25" x14ac:dyDescent="0.2">
      <c r="A141" s="54">
        <v>59</v>
      </c>
      <c r="B141" s="49" t="s">
        <v>1017</v>
      </c>
      <c r="C141" s="49" t="s">
        <v>7</v>
      </c>
      <c r="D141" s="49" t="s">
        <v>134</v>
      </c>
      <c r="E141" s="49" t="s">
        <v>5</v>
      </c>
      <c r="F141" s="13">
        <v>299.39999999999998</v>
      </c>
      <c r="G141" s="49"/>
      <c r="H141" s="13">
        <f>F141+G141</f>
        <v>299.39999999999998</v>
      </c>
      <c r="I141" s="49"/>
      <c r="J141" s="49" t="s">
        <v>71</v>
      </c>
      <c r="K141" s="49"/>
      <c r="L141" s="49"/>
      <c r="M141" s="49" t="s">
        <v>70</v>
      </c>
      <c r="N141" s="49" t="s">
        <v>1016</v>
      </c>
      <c r="O141" s="49" t="s">
        <v>1</v>
      </c>
      <c r="P141" s="80" t="s">
        <v>1015</v>
      </c>
      <c r="Q141" s="1"/>
    </row>
    <row r="142" spans="1:17" ht="76.5" x14ac:dyDescent="0.2">
      <c r="A142" s="58">
        <v>60</v>
      </c>
      <c r="B142" s="104" t="s">
        <v>1014</v>
      </c>
      <c r="C142" s="49" t="s">
        <v>7</v>
      </c>
      <c r="D142" s="49" t="s">
        <v>6</v>
      </c>
      <c r="E142" s="49" t="s">
        <v>5</v>
      </c>
      <c r="F142" s="13">
        <v>1363.1</v>
      </c>
      <c r="G142" s="49"/>
      <c r="H142" s="13">
        <f>F142+G142</f>
        <v>1363.1</v>
      </c>
      <c r="I142" s="49" t="s">
        <v>1013</v>
      </c>
      <c r="J142" s="49" t="s">
        <v>24</v>
      </c>
      <c r="K142" s="49"/>
      <c r="L142" s="49"/>
      <c r="M142" s="49" t="s">
        <v>1012</v>
      </c>
      <c r="N142" s="58" t="s">
        <v>1011</v>
      </c>
      <c r="O142" s="49" t="s">
        <v>1</v>
      </c>
      <c r="P142" s="84" t="s">
        <v>1005</v>
      </c>
      <c r="Q142" s="1"/>
    </row>
    <row r="143" spans="1:17" ht="42" customHeight="1" x14ac:dyDescent="0.2">
      <c r="A143" s="72"/>
      <c r="B143" s="112"/>
      <c r="C143" s="49" t="s">
        <v>7</v>
      </c>
      <c r="D143" s="49" t="s">
        <v>6</v>
      </c>
      <c r="E143" s="49" t="s">
        <v>5</v>
      </c>
      <c r="F143" s="13">
        <v>20.2</v>
      </c>
      <c r="G143" s="49"/>
      <c r="H143" s="13">
        <f>F143+G143</f>
        <v>20.2</v>
      </c>
      <c r="I143" s="49"/>
      <c r="J143" s="49" t="s">
        <v>443</v>
      </c>
      <c r="K143" s="49"/>
      <c r="L143" s="49"/>
      <c r="M143" s="49" t="s">
        <v>70</v>
      </c>
      <c r="N143" s="72"/>
      <c r="O143" s="49" t="s">
        <v>1</v>
      </c>
      <c r="P143" s="111"/>
      <c r="Q143" s="1"/>
    </row>
    <row r="144" spans="1:17" ht="38.25" x14ac:dyDescent="0.2">
      <c r="A144" s="72"/>
      <c r="B144" s="49" t="s">
        <v>1010</v>
      </c>
      <c r="C144" s="49" t="s">
        <v>7</v>
      </c>
      <c r="D144" s="49" t="s">
        <v>6</v>
      </c>
      <c r="E144" s="49" t="s">
        <v>5</v>
      </c>
      <c r="F144" s="13">
        <v>263.60000000000002</v>
      </c>
      <c r="G144" s="49"/>
      <c r="H144" s="13">
        <f>F144+G144</f>
        <v>263.60000000000002</v>
      </c>
      <c r="I144" s="49" t="s">
        <v>1009</v>
      </c>
      <c r="J144" s="49" t="s">
        <v>24</v>
      </c>
      <c r="K144" s="49">
        <v>1.8</v>
      </c>
      <c r="L144" s="49">
        <v>0</v>
      </c>
      <c r="M144" s="49" t="s">
        <v>1008</v>
      </c>
      <c r="N144" s="72"/>
      <c r="O144" s="49" t="s">
        <v>1</v>
      </c>
      <c r="P144" s="80" t="s">
        <v>1007</v>
      </c>
      <c r="Q144" s="1"/>
    </row>
    <row r="145" spans="1:17" ht="51" x14ac:dyDescent="0.2">
      <c r="A145" s="56"/>
      <c r="B145" s="49" t="s">
        <v>1006</v>
      </c>
      <c r="C145" s="49" t="s">
        <v>7</v>
      </c>
      <c r="D145" s="49" t="s">
        <v>6</v>
      </c>
      <c r="E145" s="49" t="s">
        <v>5</v>
      </c>
      <c r="F145" s="13">
        <v>135.9</v>
      </c>
      <c r="G145" s="49"/>
      <c r="H145" s="13">
        <f>F145+G145</f>
        <v>135.9</v>
      </c>
      <c r="I145" s="49"/>
      <c r="J145" s="49" t="s">
        <v>443</v>
      </c>
      <c r="K145" s="49"/>
      <c r="L145" s="49"/>
      <c r="M145" s="49" t="s">
        <v>70</v>
      </c>
      <c r="N145" s="56"/>
      <c r="O145" s="49" t="s">
        <v>1</v>
      </c>
      <c r="P145" s="80" t="s">
        <v>1005</v>
      </c>
      <c r="Q145" s="1"/>
    </row>
    <row r="146" spans="1:17" ht="76.5" x14ac:dyDescent="0.2">
      <c r="A146" s="54">
        <v>61</v>
      </c>
      <c r="B146" s="49" t="s">
        <v>1004</v>
      </c>
      <c r="C146" s="49" t="s">
        <v>7</v>
      </c>
      <c r="D146" s="49" t="s">
        <v>6</v>
      </c>
      <c r="E146" s="49" t="s">
        <v>5</v>
      </c>
      <c r="F146" s="13">
        <v>323</v>
      </c>
      <c r="G146" s="49">
        <v>188</v>
      </c>
      <c r="H146" s="13">
        <f>F146+G146</f>
        <v>511</v>
      </c>
      <c r="I146" s="49"/>
      <c r="J146" s="49" t="s">
        <v>71</v>
      </c>
      <c r="K146" s="49"/>
      <c r="L146" s="49"/>
      <c r="M146" s="49" t="s">
        <v>70</v>
      </c>
      <c r="N146" s="49" t="s">
        <v>1003</v>
      </c>
      <c r="O146" s="49" t="s">
        <v>1</v>
      </c>
      <c r="P146" s="80" t="s">
        <v>1002</v>
      </c>
      <c r="Q146" s="1"/>
    </row>
    <row r="147" spans="1:17" ht="76.5" x14ac:dyDescent="0.2">
      <c r="A147" s="54">
        <v>62</v>
      </c>
      <c r="B147" s="49" t="s">
        <v>1001</v>
      </c>
      <c r="C147" s="49" t="s">
        <v>7</v>
      </c>
      <c r="D147" s="49" t="s">
        <v>6</v>
      </c>
      <c r="E147" s="49" t="s">
        <v>5</v>
      </c>
      <c r="F147" s="13">
        <v>97</v>
      </c>
      <c r="G147" s="49"/>
      <c r="H147" s="13">
        <f>F147+G147</f>
        <v>97</v>
      </c>
      <c r="I147" s="49" t="s">
        <v>1000</v>
      </c>
      <c r="J147" s="49" t="s">
        <v>24</v>
      </c>
      <c r="K147" s="49">
        <v>0</v>
      </c>
      <c r="L147" s="49">
        <v>0</v>
      </c>
      <c r="M147" s="49" t="s">
        <v>999</v>
      </c>
      <c r="N147" s="49" t="s">
        <v>998</v>
      </c>
      <c r="O147" s="49" t="s">
        <v>1</v>
      </c>
      <c r="P147" s="80" t="s">
        <v>997</v>
      </c>
      <c r="Q147" s="1"/>
    </row>
    <row r="148" spans="1:17" ht="38.25" x14ac:dyDescent="0.2">
      <c r="A148" s="54">
        <v>63</v>
      </c>
      <c r="B148" s="49" t="s">
        <v>996</v>
      </c>
      <c r="C148" s="49" t="s">
        <v>7</v>
      </c>
      <c r="D148" s="49" t="s">
        <v>6</v>
      </c>
      <c r="E148" s="49" t="s">
        <v>5</v>
      </c>
      <c r="F148" s="13">
        <v>126</v>
      </c>
      <c r="G148" s="49"/>
      <c r="H148" s="13">
        <f>F148+G148</f>
        <v>126</v>
      </c>
      <c r="I148" s="49"/>
      <c r="J148" s="49" t="s">
        <v>71</v>
      </c>
      <c r="K148" s="49"/>
      <c r="L148" s="49"/>
      <c r="M148" s="49" t="s">
        <v>70</v>
      </c>
      <c r="N148" s="49" t="s">
        <v>995</v>
      </c>
      <c r="O148" s="49" t="s">
        <v>1</v>
      </c>
      <c r="P148" s="80" t="s">
        <v>994</v>
      </c>
      <c r="Q148" s="1"/>
    </row>
    <row r="149" spans="1:17" ht="25.5" x14ac:dyDescent="0.2">
      <c r="A149" s="58">
        <v>64</v>
      </c>
      <c r="B149" s="58" t="s">
        <v>993</v>
      </c>
      <c r="C149" s="49" t="s">
        <v>7</v>
      </c>
      <c r="D149" s="49" t="s">
        <v>18</v>
      </c>
      <c r="E149" s="49" t="s">
        <v>5</v>
      </c>
      <c r="F149" s="13">
        <v>1154</v>
      </c>
      <c r="G149" s="49"/>
      <c r="H149" s="13">
        <f>F149+G149</f>
        <v>1154</v>
      </c>
      <c r="I149" s="49" t="s">
        <v>992</v>
      </c>
      <c r="J149" s="49" t="s">
        <v>24</v>
      </c>
      <c r="K149" s="49">
        <v>1</v>
      </c>
      <c r="L149" s="49">
        <v>0</v>
      </c>
      <c r="M149" s="49" t="s">
        <v>936</v>
      </c>
      <c r="N149" s="58" t="s">
        <v>991</v>
      </c>
      <c r="O149" s="49" t="s">
        <v>1</v>
      </c>
      <c r="P149" s="92" t="s">
        <v>990</v>
      </c>
      <c r="Q149" s="1"/>
    </row>
    <row r="150" spans="1:17" ht="25.5" x14ac:dyDescent="0.2">
      <c r="A150" s="56"/>
      <c r="B150" s="56"/>
      <c r="C150" s="49" t="s">
        <v>7</v>
      </c>
      <c r="D150" s="49" t="s">
        <v>18</v>
      </c>
      <c r="E150" s="49" t="s">
        <v>5</v>
      </c>
      <c r="F150" s="13">
        <v>1299</v>
      </c>
      <c r="G150" s="49"/>
      <c r="H150" s="13">
        <f>F150+G150</f>
        <v>1299</v>
      </c>
      <c r="I150" s="49" t="s">
        <v>989</v>
      </c>
      <c r="J150" s="49" t="s">
        <v>24</v>
      </c>
      <c r="K150" s="49">
        <v>1</v>
      </c>
      <c r="L150" s="49">
        <v>0</v>
      </c>
      <c r="M150" s="49" t="s">
        <v>936</v>
      </c>
      <c r="N150" s="56"/>
      <c r="O150" s="49" t="s">
        <v>1</v>
      </c>
      <c r="P150" s="88"/>
      <c r="Q150" s="1"/>
    </row>
    <row r="151" spans="1:17" ht="38.25" x14ac:dyDescent="0.2">
      <c r="A151" s="54">
        <v>65</v>
      </c>
      <c r="B151" s="49" t="s">
        <v>988</v>
      </c>
      <c r="C151" s="49" t="s">
        <v>7</v>
      </c>
      <c r="D151" s="49" t="s">
        <v>6</v>
      </c>
      <c r="E151" s="49" t="s">
        <v>5</v>
      </c>
      <c r="F151" s="13">
        <v>262</v>
      </c>
      <c r="G151" s="49"/>
      <c r="H151" s="13">
        <f>F151+G151</f>
        <v>262</v>
      </c>
      <c r="I151" s="49" t="s">
        <v>987</v>
      </c>
      <c r="J151" s="49" t="s">
        <v>24</v>
      </c>
      <c r="K151" s="49"/>
      <c r="L151" s="49"/>
      <c r="M151" s="49" t="s">
        <v>986</v>
      </c>
      <c r="N151" s="49" t="s">
        <v>985</v>
      </c>
      <c r="O151" s="49" t="s">
        <v>1</v>
      </c>
      <c r="P151" s="80" t="s">
        <v>984</v>
      </c>
      <c r="Q151" s="1"/>
    </row>
    <row r="152" spans="1:17" ht="25.5" x14ac:dyDescent="0.2">
      <c r="A152" s="58">
        <v>66</v>
      </c>
      <c r="B152" s="58" t="s">
        <v>983</v>
      </c>
      <c r="C152" s="49" t="s">
        <v>7</v>
      </c>
      <c r="D152" s="49" t="s">
        <v>6</v>
      </c>
      <c r="E152" s="49" t="s">
        <v>5</v>
      </c>
      <c r="F152" s="13">
        <v>349.9</v>
      </c>
      <c r="G152" s="49"/>
      <c r="H152" s="13">
        <f>F152+G152</f>
        <v>349.9</v>
      </c>
      <c r="I152" s="49"/>
      <c r="J152" s="49" t="s">
        <v>443</v>
      </c>
      <c r="K152" s="49"/>
      <c r="L152" s="49"/>
      <c r="M152" s="49" t="s">
        <v>70</v>
      </c>
      <c r="N152" s="58" t="s">
        <v>982</v>
      </c>
      <c r="O152" s="49" t="s">
        <v>1</v>
      </c>
      <c r="P152" s="92" t="s">
        <v>981</v>
      </c>
      <c r="Q152" s="1"/>
    </row>
    <row r="153" spans="1:17" ht="25.5" x14ac:dyDescent="0.2">
      <c r="A153" s="72"/>
      <c r="B153" s="72"/>
      <c r="C153" s="49" t="s">
        <v>7</v>
      </c>
      <c r="D153" s="49" t="s">
        <v>6</v>
      </c>
      <c r="E153" s="49" t="s">
        <v>5</v>
      </c>
      <c r="F153" s="13">
        <v>196</v>
      </c>
      <c r="G153" s="49"/>
      <c r="H153" s="13">
        <f>F153+G153</f>
        <v>196</v>
      </c>
      <c r="I153" s="49" t="s">
        <v>980</v>
      </c>
      <c r="J153" s="49" t="s">
        <v>24</v>
      </c>
      <c r="K153" s="49"/>
      <c r="L153" s="49"/>
      <c r="M153" s="49" t="s">
        <v>979</v>
      </c>
      <c r="N153" s="72"/>
      <c r="O153" s="49" t="s">
        <v>1</v>
      </c>
      <c r="P153" s="90"/>
      <c r="Q153" s="1"/>
    </row>
    <row r="154" spans="1:17" ht="25.5" x14ac:dyDescent="0.2">
      <c r="A154" s="56"/>
      <c r="B154" s="56"/>
      <c r="C154" s="49" t="s">
        <v>7</v>
      </c>
      <c r="D154" s="49" t="s">
        <v>6</v>
      </c>
      <c r="E154" s="49" t="s">
        <v>5</v>
      </c>
      <c r="F154" s="13">
        <v>140.80000000000001</v>
      </c>
      <c r="G154" s="49"/>
      <c r="H154" s="13">
        <f>F154+G154</f>
        <v>140.80000000000001</v>
      </c>
      <c r="I154" s="49" t="s">
        <v>978</v>
      </c>
      <c r="J154" s="49" t="s">
        <v>24</v>
      </c>
      <c r="K154" s="49">
        <v>1.7</v>
      </c>
      <c r="L154" s="49">
        <v>0</v>
      </c>
      <c r="M154" s="49" t="s">
        <v>977</v>
      </c>
      <c r="N154" s="56"/>
      <c r="O154" s="49" t="s">
        <v>1</v>
      </c>
      <c r="P154" s="88"/>
      <c r="Q154" s="1"/>
    </row>
    <row r="155" spans="1:17" ht="51" x14ac:dyDescent="0.2">
      <c r="A155" s="54">
        <v>67</v>
      </c>
      <c r="B155" s="49" t="s">
        <v>976</v>
      </c>
      <c r="C155" s="49" t="s">
        <v>7</v>
      </c>
      <c r="D155" s="49" t="s">
        <v>18</v>
      </c>
      <c r="E155" s="49" t="s">
        <v>5</v>
      </c>
      <c r="F155" s="13">
        <v>191.6</v>
      </c>
      <c r="G155" s="49"/>
      <c r="H155" s="13">
        <f>F155+G155</f>
        <v>191.6</v>
      </c>
      <c r="I155" s="49"/>
      <c r="J155" s="49" t="s">
        <v>71</v>
      </c>
      <c r="K155" s="49"/>
      <c r="L155" s="49"/>
      <c r="M155" s="49" t="s">
        <v>70</v>
      </c>
      <c r="N155" s="49" t="s">
        <v>975</v>
      </c>
      <c r="O155" s="49" t="s">
        <v>1</v>
      </c>
      <c r="P155" s="80" t="s">
        <v>974</v>
      </c>
      <c r="Q155" s="1"/>
    </row>
    <row r="156" spans="1:17" ht="89.25" x14ac:dyDescent="0.2">
      <c r="A156" s="54">
        <v>68</v>
      </c>
      <c r="B156" s="49" t="s">
        <v>973</v>
      </c>
      <c r="C156" s="49" t="s">
        <v>7</v>
      </c>
      <c r="D156" s="49" t="s">
        <v>6</v>
      </c>
      <c r="E156" s="49" t="s">
        <v>5</v>
      </c>
      <c r="F156" s="13">
        <v>71</v>
      </c>
      <c r="G156" s="49">
        <v>110.7</v>
      </c>
      <c r="H156" s="13">
        <f>F156+G156</f>
        <v>181.7</v>
      </c>
      <c r="I156" s="49" t="s">
        <v>972</v>
      </c>
      <c r="J156" s="49" t="s">
        <v>24</v>
      </c>
      <c r="K156" s="49">
        <v>1.54</v>
      </c>
      <c r="L156" s="49">
        <v>0.06</v>
      </c>
      <c r="M156" s="49" t="s">
        <v>971</v>
      </c>
      <c r="N156" s="49" t="s">
        <v>970</v>
      </c>
      <c r="O156" s="49" t="s">
        <v>1</v>
      </c>
      <c r="P156" s="80" t="s">
        <v>969</v>
      </c>
      <c r="Q156" s="1"/>
    </row>
    <row r="157" spans="1:17" ht="51" x14ac:dyDescent="0.2">
      <c r="A157" s="54">
        <v>69</v>
      </c>
      <c r="B157" s="49" t="s">
        <v>968</v>
      </c>
      <c r="C157" s="49" t="s">
        <v>7</v>
      </c>
      <c r="D157" s="49" t="s">
        <v>6</v>
      </c>
      <c r="E157" s="49" t="s">
        <v>5</v>
      </c>
      <c r="F157" s="13">
        <v>130.4</v>
      </c>
      <c r="G157" s="49"/>
      <c r="H157" s="13">
        <f>F157+G157</f>
        <v>130.4</v>
      </c>
      <c r="I157" s="49" t="s">
        <v>967</v>
      </c>
      <c r="J157" s="49" t="s">
        <v>24</v>
      </c>
      <c r="K157" s="49">
        <v>7.9</v>
      </c>
      <c r="L157" s="49">
        <v>0</v>
      </c>
      <c r="M157" s="49" t="s">
        <v>966</v>
      </c>
      <c r="N157" s="49" t="s">
        <v>965</v>
      </c>
      <c r="O157" s="49" t="s">
        <v>1</v>
      </c>
      <c r="P157" s="80" t="s">
        <v>962</v>
      </c>
      <c r="Q157" s="1"/>
    </row>
    <row r="158" spans="1:17" ht="51" x14ac:dyDescent="0.2">
      <c r="A158" s="54">
        <v>70</v>
      </c>
      <c r="B158" s="49" t="s">
        <v>964</v>
      </c>
      <c r="C158" s="49" t="s">
        <v>7</v>
      </c>
      <c r="D158" s="49" t="s">
        <v>6</v>
      </c>
      <c r="E158" s="49" t="s">
        <v>5</v>
      </c>
      <c r="F158" s="13">
        <v>135.80000000000001</v>
      </c>
      <c r="G158" s="49"/>
      <c r="H158" s="13">
        <f>F158+G158</f>
        <v>135.80000000000001</v>
      </c>
      <c r="I158" s="49"/>
      <c r="J158" s="49" t="s">
        <v>71</v>
      </c>
      <c r="K158" s="49"/>
      <c r="L158" s="49"/>
      <c r="M158" s="49" t="s">
        <v>70</v>
      </c>
      <c r="N158" s="49" t="s">
        <v>963</v>
      </c>
      <c r="O158" s="49" t="s">
        <v>1</v>
      </c>
      <c r="P158" s="80" t="s">
        <v>962</v>
      </c>
      <c r="Q158" s="1"/>
    </row>
    <row r="159" spans="1:17" ht="38.25" x14ac:dyDescent="0.2">
      <c r="A159" s="54">
        <v>71</v>
      </c>
      <c r="B159" s="49" t="s">
        <v>961</v>
      </c>
      <c r="C159" s="49" t="s">
        <v>7</v>
      </c>
      <c r="D159" s="49" t="s">
        <v>6</v>
      </c>
      <c r="E159" s="49" t="s">
        <v>5</v>
      </c>
      <c r="F159" s="13">
        <v>299.3</v>
      </c>
      <c r="G159" s="49"/>
      <c r="H159" s="13">
        <f>F159+G159</f>
        <v>299.3</v>
      </c>
      <c r="I159" s="49" t="s">
        <v>960</v>
      </c>
      <c r="J159" s="49" t="s">
        <v>24</v>
      </c>
      <c r="K159" s="49">
        <v>1.2</v>
      </c>
      <c r="L159" s="49">
        <v>0</v>
      </c>
      <c r="M159" s="49" t="s">
        <v>959</v>
      </c>
      <c r="N159" s="49" t="s">
        <v>958</v>
      </c>
      <c r="O159" s="49" t="s">
        <v>1</v>
      </c>
      <c r="P159" s="80" t="s">
        <v>957</v>
      </c>
      <c r="Q159" s="1"/>
    </row>
    <row r="160" spans="1:17" ht="38.25" x14ac:dyDescent="0.2">
      <c r="A160" s="54">
        <v>72</v>
      </c>
      <c r="B160" s="49" t="s">
        <v>956</v>
      </c>
      <c r="C160" s="49" t="s">
        <v>7</v>
      </c>
      <c r="D160" s="49" t="s">
        <v>18</v>
      </c>
      <c r="E160" s="49" t="s">
        <v>5</v>
      </c>
      <c r="F160" s="13">
        <v>1194.7</v>
      </c>
      <c r="G160" s="49"/>
      <c r="H160" s="13">
        <f>F160+G160</f>
        <v>1194.7</v>
      </c>
      <c r="I160" s="49" t="s">
        <v>955</v>
      </c>
      <c r="J160" s="49" t="s">
        <v>24</v>
      </c>
      <c r="K160" s="49">
        <v>3.7</v>
      </c>
      <c r="L160" s="49">
        <v>0</v>
      </c>
      <c r="M160" s="49" t="s">
        <v>954</v>
      </c>
      <c r="N160" s="49" t="s">
        <v>953</v>
      </c>
      <c r="O160" s="49" t="s">
        <v>1</v>
      </c>
      <c r="P160" s="80" t="s">
        <v>872</v>
      </c>
      <c r="Q160" s="1"/>
    </row>
    <row r="161" spans="1:17" ht="51" x14ac:dyDescent="0.2">
      <c r="A161" s="54">
        <v>73</v>
      </c>
      <c r="B161" s="49" t="s">
        <v>952</v>
      </c>
      <c r="C161" s="49" t="s">
        <v>7</v>
      </c>
      <c r="D161" s="49" t="s">
        <v>6</v>
      </c>
      <c r="E161" s="49" t="s">
        <v>5</v>
      </c>
      <c r="F161" s="13">
        <v>840.6</v>
      </c>
      <c r="G161" s="49"/>
      <c r="H161" s="13">
        <f>F161+G161</f>
        <v>840.6</v>
      </c>
      <c r="I161" s="49"/>
      <c r="J161" s="49" t="s">
        <v>71</v>
      </c>
      <c r="K161" s="49"/>
      <c r="L161" s="49"/>
      <c r="M161" s="49" t="s">
        <v>70</v>
      </c>
      <c r="N161" s="49" t="s">
        <v>951</v>
      </c>
      <c r="O161" s="49" t="s">
        <v>59</v>
      </c>
      <c r="P161" s="80" t="s">
        <v>950</v>
      </c>
      <c r="Q161" s="1"/>
    </row>
    <row r="162" spans="1:17" ht="51" x14ac:dyDescent="0.2">
      <c r="A162" s="58">
        <v>74</v>
      </c>
      <c r="B162" s="49" t="s">
        <v>949</v>
      </c>
      <c r="C162" s="49" t="s">
        <v>7</v>
      </c>
      <c r="D162" s="49" t="s">
        <v>134</v>
      </c>
      <c r="E162" s="49" t="s">
        <v>5</v>
      </c>
      <c r="F162" s="13">
        <v>358</v>
      </c>
      <c r="G162" s="49"/>
      <c r="H162" s="13">
        <f>F162+G162</f>
        <v>358</v>
      </c>
      <c r="I162" s="49"/>
      <c r="J162" s="49" t="s">
        <v>71</v>
      </c>
      <c r="K162" s="49"/>
      <c r="L162" s="49"/>
      <c r="M162" s="49" t="s">
        <v>70</v>
      </c>
      <c r="N162" s="58" t="s">
        <v>948</v>
      </c>
      <c r="O162" s="49" t="s">
        <v>59</v>
      </c>
      <c r="P162" s="92" t="s">
        <v>947</v>
      </c>
      <c r="Q162" s="1"/>
    </row>
    <row r="163" spans="1:17" ht="25.5" x14ac:dyDescent="0.2">
      <c r="A163" s="56"/>
      <c r="B163" s="49" t="s">
        <v>946</v>
      </c>
      <c r="C163" s="49" t="s">
        <v>7</v>
      </c>
      <c r="D163" s="49" t="s">
        <v>134</v>
      </c>
      <c r="E163" s="49" t="s">
        <v>5</v>
      </c>
      <c r="F163" s="13">
        <v>1077</v>
      </c>
      <c r="G163" s="49"/>
      <c r="H163" s="13">
        <f>F163+G163</f>
        <v>1077</v>
      </c>
      <c r="I163" s="49"/>
      <c r="J163" s="49" t="s">
        <v>71</v>
      </c>
      <c r="K163" s="49"/>
      <c r="L163" s="49"/>
      <c r="M163" s="49" t="s">
        <v>70</v>
      </c>
      <c r="N163" s="56"/>
      <c r="O163" s="49" t="s">
        <v>59</v>
      </c>
      <c r="P163" s="88"/>
      <c r="Q163" s="1"/>
    </row>
    <row r="164" spans="1:17" ht="51" x14ac:dyDescent="0.2">
      <c r="A164" s="54">
        <v>75</v>
      </c>
      <c r="B164" s="49" t="s">
        <v>945</v>
      </c>
      <c r="C164" s="49" t="s">
        <v>7</v>
      </c>
      <c r="D164" s="49" t="s">
        <v>18</v>
      </c>
      <c r="E164" s="49" t="s">
        <v>5</v>
      </c>
      <c r="F164" s="13">
        <v>1154.5999999999999</v>
      </c>
      <c r="G164" s="49"/>
      <c r="H164" s="13">
        <f>F164+G164</f>
        <v>1154.5999999999999</v>
      </c>
      <c r="I164" s="49" t="s">
        <v>944</v>
      </c>
      <c r="J164" s="49" t="s">
        <v>24</v>
      </c>
      <c r="K164" s="49"/>
      <c r="L164" s="49"/>
      <c r="M164" s="49" t="s">
        <v>943</v>
      </c>
      <c r="N164" s="49" t="s">
        <v>942</v>
      </c>
      <c r="O164" s="49" t="s">
        <v>106</v>
      </c>
      <c r="P164" s="80" t="s">
        <v>938</v>
      </c>
      <c r="Q164" s="1"/>
    </row>
    <row r="165" spans="1:17" ht="51" x14ac:dyDescent="0.2">
      <c r="A165" s="58">
        <v>76</v>
      </c>
      <c r="B165" s="104" t="s">
        <v>941</v>
      </c>
      <c r="C165" s="49" t="s">
        <v>7</v>
      </c>
      <c r="D165" s="49" t="s">
        <v>18</v>
      </c>
      <c r="E165" s="49" t="s">
        <v>5</v>
      </c>
      <c r="F165" s="13">
        <v>677</v>
      </c>
      <c r="G165" s="49"/>
      <c r="H165" s="13">
        <f>F165+G165</f>
        <v>677</v>
      </c>
      <c r="I165" s="49" t="s">
        <v>940</v>
      </c>
      <c r="J165" s="49" t="s">
        <v>24</v>
      </c>
      <c r="K165" s="49"/>
      <c r="L165" s="49"/>
      <c r="M165" s="49" t="s">
        <v>936</v>
      </c>
      <c r="N165" s="58" t="s">
        <v>939</v>
      </c>
      <c r="O165" s="49" t="s">
        <v>106</v>
      </c>
      <c r="P165" s="92" t="s">
        <v>938</v>
      </c>
      <c r="Q165" s="1"/>
    </row>
    <row r="166" spans="1:17" ht="25.5" x14ac:dyDescent="0.2">
      <c r="A166" s="56"/>
      <c r="B166" s="79" t="s">
        <v>776</v>
      </c>
      <c r="C166" s="49" t="s">
        <v>7</v>
      </c>
      <c r="D166" s="49" t="s">
        <v>18</v>
      </c>
      <c r="E166" s="49" t="s">
        <v>5</v>
      </c>
      <c r="F166" s="13">
        <v>501.8</v>
      </c>
      <c r="G166" s="49"/>
      <c r="H166" s="13">
        <f>F166+G166</f>
        <v>501.8</v>
      </c>
      <c r="I166" s="49" t="s">
        <v>937</v>
      </c>
      <c r="J166" s="49" t="s">
        <v>24</v>
      </c>
      <c r="K166" s="49"/>
      <c r="L166" s="49"/>
      <c r="M166" s="49" t="s">
        <v>936</v>
      </c>
      <c r="N166" s="56"/>
      <c r="O166" s="49" t="s">
        <v>106</v>
      </c>
      <c r="P166" s="88"/>
      <c r="Q166" s="1"/>
    </row>
    <row r="167" spans="1:17" ht="25.5" x14ac:dyDescent="0.2">
      <c r="A167" s="58">
        <v>77</v>
      </c>
      <c r="B167" s="58" t="s">
        <v>935</v>
      </c>
      <c r="C167" s="49" t="s">
        <v>7</v>
      </c>
      <c r="D167" s="49" t="s">
        <v>18</v>
      </c>
      <c r="E167" s="49" t="s">
        <v>5</v>
      </c>
      <c r="F167" s="13">
        <v>1088.3</v>
      </c>
      <c r="G167" s="49"/>
      <c r="H167" s="13">
        <f>F167+G167</f>
        <v>1088.3</v>
      </c>
      <c r="I167" s="49" t="s">
        <v>934</v>
      </c>
      <c r="J167" s="49" t="s">
        <v>24</v>
      </c>
      <c r="K167" s="49">
        <v>1</v>
      </c>
      <c r="L167" s="49"/>
      <c r="M167" s="49" t="s">
        <v>933</v>
      </c>
      <c r="N167" s="58" t="s">
        <v>932</v>
      </c>
      <c r="O167" s="49" t="s">
        <v>106</v>
      </c>
      <c r="P167" s="92" t="s">
        <v>931</v>
      </c>
      <c r="Q167" s="1"/>
    </row>
    <row r="168" spans="1:17" ht="25.5" x14ac:dyDescent="0.2">
      <c r="A168" s="72"/>
      <c r="B168" s="72"/>
      <c r="C168" s="49" t="s">
        <v>7</v>
      </c>
      <c r="D168" s="49" t="s">
        <v>18</v>
      </c>
      <c r="E168" s="49" t="s">
        <v>5</v>
      </c>
      <c r="F168" s="13">
        <v>577.13</v>
      </c>
      <c r="G168" s="49"/>
      <c r="H168" s="13">
        <f>F168+G168</f>
        <v>577.13</v>
      </c>
      <c r="I168" s="49" t="s">
        <v>930</v>
      </c>
      <c r="J168" s="49" t="s">
        <v>24</v>
      </c>
      <c r="K168" s="49">
        <v>0</v>
      </c>
      <c r="L168" s="49">
        <v>0</v>
      </c>
      <c r="M168" s="49" t="s">
        <v>929</v>
      </c>
      <c r="N168" s="72"/>
      <c r="O168" s="49" t="s">
        <v>106</v>
      </c>
      <c r="P168" s="90"/>
      <c r="Q168" s="1"/>
    </row>
    <row r="169" spans="1:17" ht="25.5" x14ac:dyDescent="0.2">
      <c r="A169" s="72"/>
      <c r="B169" s="72"/>
      <c r="C169" s="49" t="s">
        <v>7</v>
      </c>
      <c r="D169" s="49" t="s">
        <v>18</v>
      </c>
      <c r="E169" s="49" t="s">
        <v>5</v>
      </c>
      <c r="F169" s="13">
        <v>144.80000000000001</v>
      </c>
      <c r="G169" s="49"/>
      <c r="H169" s="13">
        <f>F169+G169</f>
        <v>144.80000000000001</v>
      </c>
      <c r="I169" s="49" t="s">
        <v>928</v>
      </c>
      <c r="J169" s="49" t="s">
        <v>24</v>
      </c>
      <c r="K169" s="49">
        <v>3.8</v>
      </c>
      <c r="L169" s="49">
        <v>0.1</v>
      </c>
      <c r="M169" s="49" t="s">
        <v>927</v>
      </c>
      <c r="N169" s="72"/>
      <c r="O169" s="49" t="s">
        <v>106</v>
      </c>
      <c r="P169" s="90"/>
      <c r="Q169" s="1"/>
    </row>
    <row r="170" spans="1:17" ht="25.5" x14ac:dyDescent="0.2">
      <c r="A170" s="56"/>
      <c r="B170" s="56"/>
      <c r="C170" s="49" t="s">
        <v>7</v>
      </c>
      <c r="D170" s="49" t="s">
        <v>18</v>
      </c>
      <c r="E170" s="49" t="s">
        <v>5</v>
      </c>
      <c r="F170" s="13">
        <v>1464.5</v>
      </c>
      <c r="G170" s="49"/>
      <c r="H170" s="13">
        <f>F170+G170</f>
        <v>1464.5</v>
      </c>
      <c r="I170" s="49"/>
      <c r="J170" s="49" t="s">
        <v>443</v>
      </c>
      <c r="K170" s="49"/>
      <c r="L170" s="49"/>
      <c r="M170" s="49" t="s">
        <v>70</v>
      </c>
      <c r="N170" s="56"/>
      <c r="O170" s="49" t="s">
        <v>106</v>
      </c>
      <c r="P170" s="88"/>
      <c r="Q170" s="1"/>
    </row>
    <row r="171" spans="1:17" ht="38.25" x14ac:dyDescent="0.2">
      <c r="A171" s="54">
        <v>78</v>
      </c>
      <c r="B171" s="49" t="s">
        <v>926</v>
      </c>
      <c r="C171" s="49" t="s">
        <v>7</v>
      </c>
      <c r="D171" s="49" t="s">
        <v>6</v>
      </c>
      <c r="E171" s="49" t="s">
        <v>5</v>
      </c>
      <c r="F171" s="13">
        <v>2984</v>
      </c>
      <c r="G171" s="49"/>
      <c r="H171" s="13">
        <f>F171+G171</f>
        <v>2984</v>
      </c>
      <c r="I171" s="49" t="s">
        <v>925</v>
      </c>
      <c r="J171" s="49" t="s">
        <v>24</v>
      </c>
      <c r="K171" s="49">
        <v>14.1</v>
      </c>
      <c r="L171" s="49">
        <v>0.11</v>
      </c>
      <c r="M171" s="49" t="s">
        <v>924</v>
      </c>
      <c r="N171" s="49" t="s">
        <v>923</v>
      </c>
      <c r="O171" s="49" t="s">
        <v>40</v>
      </c>
      <c r="P171" s="80" t="s">
        <v>912</v>
      </c>
      <c r="Q171" s="1"/>
    </row>
    <row r="172" spans="1:17" ht="51" x14ac:dyDescent="0.2">
      <c r="A172" s="54">
        <v>79</v>
      </c>
      <c r="B172" s="49" t="s">
        <v>922</v>
      </c>
      <c r="C172" s="49" t="s">
        <v>7</v>
      </c>
      <c r="D172" s="49" t="s">
        <v>6</v>
      </c>
      <c r="E172" s="49" t="s">
        <v>5</v>
      </c>
      <c r="F172" s="13">
        <v>3737.7</v>
      </c>
      <c r="G172" s="49"/>
      <c r="H172" s="13">
        <f>F172+G172</f>
        <v>3737.7</v>
      </c>
      <c r="I172" s="49" t="s">
        <v>921</v>
      </c>
      <c r="J172" s="49" t="s">
        <v>24</v>
      </c>
      <c r="K172" s="49">
        <v>4.2</v>
      </c>
      <c r="L172" s="49">
        <v>0</v>
      </c>
      <c r="M172" s="49" t="s">
        <v>920</v>
      </c>
      <c r="N172" s="49" t="s">
        <v>919</v>
      </c>
      <c r="O172" s="49" t="s">
        <v>40</v>
      </c>
      <c r="P172" s="80" t="s">
        <v>912</v>
      </c>
      <c r="Q172" s="1"/>
    </row>
    <row r="173" spans="1:17" ht="38.25" x14ac:dyDescent="0.2">
      <c r="A173" s="54">
        <v>80</v>
      </c>
      <c r="B173" s="49" t="s">
        <v>918</v>
      </c>
      <c r="C173" s="49" t="s">
        <v>7</v>
      </c>
      <c r="D173" s="49" t="s">
        <v>6</v>
      </c>
      <c r="E173" s="49" t="s">
        <v>5</v>
      </c>
      <c r="F173" s="13">
        <v>1371.9</v>
      </c>
      <c r="G173" s="49"/>
      <c r="H173" s="13">
        <f>F173+G173</f>
        <v>1371.9</v>
      </c>
      <c r="I173" s="49"/>
      <c r="J173" s="49" t="s">
        <v>4</v>
      </c>
      <c r="K173" s="49"/>
      <c r="L173" s="49"/>
      <c r="M173" s="49" t="s">
        <v>917</v>
      </c>
      <c r="N173" s="49" t="s">
        <v>916</v>
      </c>
      <c r="O173" s="49" t="s">
        <v>1</v>
      </c>
      <c r="P173" s="80" t="s">
        <v>912</v>
      </c>
      <c r="Q173" s="1"/>
    </row>
    <row r="174" spans="1:17" ht="38.25" x14ac:dyDescent="0.2">
      <c r="A174" s="54">
        <v>81</v>
      </c>
      <c r="B174" s="49" t="s">
        <v>915</v>
      </c>
      <c r="C174" s="49" t="s">
        <v>7</v>
      </c>
      <c r="D174" s="49" t="s">
        <v>6</v>
      </c>
      <c r="E174" s="49" t="s">
        <v>5</v>
      </c>
      <c r="F174" s="13">
        <v>1043</v>
      </c>
      <c r="G174" s="49"/>
      <c r="H174" s="13">
        <f>F174+G174</f>
        <v>1043</v>
      </c>
      <c r="I174" s="49"/>
      <c r="J174" s="49" t="s">
        <v>4</v>
      </c>
      <c r="K174" s="49"/>
      <c r="L174" s="49"/>
      <c r="M174" s="49" t="s">
        <v>914</v>
      </c>
      <c r="N174" s="49" t="s">
        <v>913</v>
      </c>
      <c r="O174" s="49" t="s">
        <v>1</v>
      </c>
      <c r="P174" s="80" t="s">
        <v>912</v>
      </c>
      <c r="Q174" s="1"/>
    </row>
    <row r="175" spans="1:17" ht="38.25" x14ac:dyDescent="0.2">
      <c r="A175" s="54">
        <v>82</v>
      </c>
      <c r="B175" s="49" t="s">
        <v>911</v>
      </c>
      <c r="C175" s="49" t="s">
        <v>7</v>
      </c>
      <c r="D175" s="49" t="s">
        <v>18</v>
      </c>
      <c r="E175" s="49" t="s">
        <v>5</v>
      </c>
      <c r="F175" s="13">
        <v>987.7</v>
      </c>
      <c r="G175" s="49"/>
      <c r="H175" s="13">
        <f>F175+G175</f>
        <v>987.7</v>
      </c>
      <c r="I175" s="49" t="s">
        <v>910</v>
      </c>
      <c r="J175" s="49" t="s">
        <v>24</v>
      </c>
      <c r="K175" s="49">
        <v>6.8599999999999994E-2</v>
      </c>
      <c r="L175" s="49">
        <v>1.4E-3</v>
      </c>
      <c r="M175" s="49" t="s">
        <v>909</v>
      </c>
      <c r="N175" s="49" t="s">
        <v>908</v>
      </c>
      <c r="O175" s="49" t="s">
        <v>21</v>
      </c>
      <c r="P175" s="80" t="s">
        <v>872</v>
      </c>
      <c r="Q175" s="1"/>
    </row>
    <row r="176" spans="1:17" ht="38.25" x14ac:dyDescent="0.2">
      <c r="A176" s="54">
        <v>83</v>
      </c>
      <c r="B176" s="49" t="s">
        <v>907</v>
      </c>
      <c r="C176" s="49" t="s">
        <v>7</v>
      </c>
      <c r="D176" s="49" t="s">
        <v>18</v>
      </c>
      <c r="E176" s="49" t="s">
        <v>5</v>
      </c>
      <c r="F176" s="13">
        <v>273.3</v>
      </c>
      <c r="G176" s="49"/>
      <c r="H176" s="13">
        <f>F176+G176</f>
        <v>273.3</v>
      </c>
      <c r="I176" s="49"/>
      <c r="J176" s="49" t="s">
        <v>4</v>
      </c>
      <c r="K176" s="49"/>
      <c r="L176" s="49"/>
      <c r="M176" s="49" t="s">
        <v>906</v>
      </c>
      <c r="N176" s="49" t="s">
        <v>905</v>
      </c>
      <c r="O176" s="49" t="s">
        <v>106</v>
      </c>
      <c r="P176" s="80" t="s">
        <v>872</v>
      </c>
      <c r="Q176" s="1"/>
    </row>
    <row r="177" spans="1:17" ht="51" x14ac:dyDescent="0.2">
      <c r="A177" s="54">
        <v>84</v>
      </c>
      <c r="B177" s="49" t="s">
        <v>904</v>
      </c>
      <c r="C177" s="49" t="s">
        <v>7</v>
      </c>
      <c r="D177" s="49" t="s">
        <v>18</v>
      </c>
      <c r="E177" s="49" t="s">
        <v>5</v>
      </c>
      <c r="F177" s="13">
        <v>309.10000000000002</v>
      </c>
      <c r="G177" s="49"/>
      <c r="H177" s="13">
        <f>F177+G177</f>
        <v>309.10000000000002</v>
      </c>
      <c r="I177" s="49" t="s">
        <v>903</v>
      </c>
      <c r="J177" s="49" t="s">
        <v>24</v>
      </c>
      <c r="K177" s="49">
        <v>10</v>
      </c>
      <c r="L177" s="49">
        <v>0.1</v>
      </c>
      <c r="M177" s="49" t="s">
        <v>902</v>
      </c>
      <c r="N177" s="49" t="s">
        <v>901</v>
      </c>
      <c r="O177" s="49" t="s">
        <v>106</v>
      </c>
      <c r="P177" s="80" t="s">
        <v>880</v>
      </c>
      <c r="Q177" s="1"/>
    </row>
    <row r="178" spans="1:17" ht="38.25" x14ac:dyDescent="0.2">
      <c r="A178" s="54">
        <v>85</v>
      </c>
      <c r="B178" s="49" t="s">
        <v>900</v>
      </c>
      <c r="C178" s="49" t="s">
        <v>7</v>
      </c>
      <c r="D178" s="49" t="s">
        <v>18</v>
      </c>
      <c r="E178" s="49" t="s">
        <v>5</v>
      </c>
      <c r="F178" s="13">
        <v>6262.6</v>
      </c>
      <c r="G178" s="49"/>
      <c r="H178" s="13">
        <f>F178+G178</f>
        <v>6262.6</v>
      </c>
      <c r="I178" s="49" t="s">
        <v>899</v>
      </c>
      <c r="J178" s="49" t="s">
        <v>24</v>
      </c>
      <c r="K178" s="49">
        <v>245</v>
      </c>
      <c r="L178" s="49">
        <v>3.7</v>
      </c>
      <c r="M178" s="49" t="s">
        <v>898</v>
      </c>
      <c r="N178" s="49" t="s">
        <v>897</v>
      </c>
      <c r="O178" s="49" t="s">
        <v>106</v>
      </c>
      <c r="P178" s="80" t="s">
        <v>872</v>
      </c>
      <c r="Q178" s="1"/>
    </row>
    <row r="179" spans="1:17" ht="38.25" x14ac:dyDescent="0.2">
      <c r="A179" s="54">
        <v>86</v>
      </c>
      <c r="B179" s="49" t="s">
        <v>896</v>
      </c>
      <c r="C179" s="49" t="s">
        <v>7</v>
      </c>
      <c r="D179" s="49" t="s">
        <v>18</v>
      </c>
      <c r="E179" s="49" t="s">
        <v>5</v>
      </c>
      <c r="F179" s="13">
        <v>1037.4839999999999</v>
      </c>
      <c r="G179" s="49"/>
      <c r="H179" s="13">
        <f>F179+G179</f>
        <v>1037.4839999999999</v>
      </c>
      <c r="I179" s="49" t="s">
        <v>895</v>
      </c>
      <c r="J179" s="49" t="s">
        <v>24</v>
      </c>
      <c r="K179" s="49">
        <v>30.103999999999999</v>
      </c>
      <c r="L179" s="49">
        <v>0.48</v>
      </c>
      <c r="M179" s="49" t="s">
        <v>390</v>
      </c>
      <c r="N179" s="49" t="s">
        <v>894</v>
      </c>
      <c r="O179" s="49" t="s">
        <v>1</v>
      </c>
      <c r="P179" s="80" t="s">
        <v>872</v>
      </c>
      <c r="Q179" s="1"/>
    </row>
    <row r="180" spans="1:17" ht="38.25" x14ac:dyDescent="0.2">
      <c r="A180" s="54">
        <v>87</v>
      </c>
      <c r="B180" s="49" t="s">
        <v>893</v>
      </c>
      <c r="C180" s="49" t="s">
        <v>7</v>
      </c>
      <c r="D180" s="49" t="s">
        <v>6</v>
      </c>
      <c r="E180" s="49" t="s">
        <v>5</v>
      </c>
      <c r="F180" s="13">
        <v>186</v>
      </c>
      <c r="G180" s="49"/>
      <c r="H180" s="13">
        <f>F180+G180</f>
        <v>186</v>
      </c>
      <c r="I180" s="49" t="s">
        <v>892</v>
      </c>
      <c r="J180" s="49" t="s">
        <v>24</v>
      </c>
      <c r="K180" s="49">
        <v>4</v>
      </c>
      <c r="L180" s="49">
        <v>0.1</v>
      </c>
      <c r="M180" s="49" t="s">
        <v>891</v>
      </c>
      <c r="N180" s="49" t="s">
        <v>890</v>
      </c>
      <c r="O180" s="49" t="s">
        <v>1</v>
      </c>
      <c r="P180" s="80" t="s">
        <v>889</v>
      </c>
      <c r="Q180" s="1"/>
    </row>
    <row r="181" spans="1:17" ht="51" x14ac:dyDescent="0.2">
      <c r="A181" s="54">
        <v>88</v>
      </c>
      <c r="B181" s="49" t="s">
        <v>888</v>
      </c>
      <c r="C181" s="49" t="s">
        <v>7</v>
      </c>
      <c r="D181" s="49" t="s">
        <v>18</v>
      </c>
      <c r="E181" s="49" t="s">
        <v>5</v>
      </c>
      <c r="F181" s="13">
        <v>2038.9</v>
      </c>
      <c r="G181" s="49"/>
      <c r="H181" s="13">
        <f>F181+G181</f>
        <v>2038.9</v>
      </c>
      <c r="I181" s="49" t="s">
        <v>887</v>
      </c>
      <c r="J181" s="49" t="s">
        <v>24</v>
      </c>
      <c r="K181" s="49">
        <v>14.85</v>
      </c>
      <c r="L181" s="49">
        <v>0.4</v>
      </c>
      <c r="M181" s="49" t="s">
        <v>886</v>
      </c>
      <c r="N181" s="49" t="s">
        <v>885</v>
      </c>
      <c r="O181" s="49" t="s">
        <v>106</v>
      </c>
      <c r="P181" s="80" t="s">
        <v>872</v>
      </c>
      <c r="Q181" s="1"/>
    </row>
    <row r="182" spans="1:17" ht="38.25" x14ac:dyDescent="0.2">
      <c r="A182" s="54">
        <v>89</v>
      </c>
      <c r="B182" s="49" t="s">
        <v>884</v>
      </c>
      <c r="C182" s="49" t="s">
        <v>7</v>
      </c>
      <c r="D182" s="49" t="s">
        <v>18</v>
      </c>
      <c r="E182" s="49" t="s">
        <v>5</v>
      </c>
      <c r="F182" s="13">
        <v>1831.9</v>
      </c>
      <c r="G182" s="49"/>
      <c r="H182" s="13">
        <f>F182+G182</f>
        <v>1831.9</v>
      </c>
      <c r="I182" s="49" t="s">
        <v>883</v>
      </c>
      <c r="J182" s="49" t="s">
        <v>24</v>
      </c>
      <c r="K182" s="49"/>
      <c r="L182" s="49"/>
      <c r="M182" s="49" t="s">
        <v>882</v>
      </c>
      <c r="N182" s="49" t="s">
        <v>881</v>
      </c>
      <c r="O182" s="49" t="s">
        <v>106</v>
      </c>
      <c r="P182" s="80" t="s">
        <v>880</v>
      </c>
      <c r="Q182" s="1"/>
    </row>
    <row r="183" spans="1:17" ht="38.25" x14ac:dyDescent="0.2">
      <c r="A183" s="54">
        <v>90</v>
      </c>
      <c r="B183" s="49" t="s">
        <v>879</v>
      </c>
      <c r="C183" s="49" t="s">
        <v>7</v>
      </c>
      <c r="D183" s="49" t="s">
        <v>18</v>
      </c>
      <c r="E183" s="49" t="s">
        <v>5</v>
      </c>
      <c r="F183" s="13">
        <v>1362.9</v>
      </c>
      <c r="G183" s="49"/>
      <c r="H183" s="13">
        <f>F183+G183</f>
        <v>1362.9</v>
      </c>
      <c r="I183" s="49" t="s">
        <v>878</v>
      </c>
      <c r="J183" s="49" t="s">
        <v>24</v>
      </c>
      <c r="K183" s="49"/>
      <c r="L183" s="49"/>
      <c r="M183" s="49" t="s">
        <v>874</v>
      </c>
      <c r="N183" s="49" t="s">
        <v>877</v>
      </c>
      <c r="O183" s="49" t="s">
        <v>1</v>
      </c>
      <c r="P183" s="80" t="s">
        <v>872</v>
      </c>
      <c r="Q183" s="1"/>
    </row>
    <row r="184" spans="1:17" ht="38.25" x14ac:dyDescent="0.2">
      <c r="A184" s="54">
        <v>91</v>
      </c>
      <c r="B184" s="49" t="s">
        <v>876</v>
      </c>
      <c r="C184" s="49" t="s">
        <v>7</v>
      </c>
      <c r="D184" s="49" t="s">
        <v>18</v>
      </c>
      <c r="E184" s="49" t="s">
        <v>5</v>
      </c>
      <c r="F184" s="13">
        <v>769.8</v>
      </c>
      <c r="G184" s="49"/>
      <c r="H184" s="13">
        <f>F184+G184</f>
        <v>769.8</v>
      </c>
      <c r="I184" s="49" t="s">
        <v>875</v>
      </c>
      <c r="J184" s="49" t="s">
        <v>24</v>
      </c>
      <c r="K184" s="49"/>
      <c r="L184" s="49"/>
      <c r="M184" s="49" t="s">
        <v>874</v>
      </c>
      <c r="N184" s="49" t="s">
        <v>873</v>
      </c>
      <c r="O184" s="49" t="s">
        <v>1</v>
      </c>
      <c r="P184" s="80" t="s">
        <v>872</v>
      </c>
      <c r="Q184" s="1"/>
    </row>
    <row r="185" spans="1:17" ht="38.25" x14ac:dyDescent="0.2">
      <c r="A185" s="54">
        <v>92</v>
      </c>
      <c r="B185" s="49" t="s">
        <v>871</v>
      </c>
      <c r="C185" s="49" t="s">
        <v>7</v>
      </c>
      <c r="D185" s="49" t="s">
        <v>6</v>
      </c>
      <c r="E185" s="49" t="s">
        <v>5</v>
      </c>
      <c r="F185" s="13">
        <v>395.9</v>
      </c>
      <c r="G185" s="49"/>
      <c r="H185" s="13">
        <f>F185+G185</f>
        <v>395.9</v>
      </c>
      <c r="I185" s="49" t="s">
        <v>870</v>
      </c>
      <c r="J185" s="49" t="s">
        <v>24</v>
      </c>
      <c r="K185" s="49">
        <v>2.6</v>
      </c>
      <c r="L185" s="49">
        <v>0</v>
      </c>
      <c r="M185" s="49" t="s">
        <v>869</v>
      </c>
      <c r="N185" s="49" t="s">
        <v>868</v>
      </c>
      <c r="O185" s="49" t="s">
        <v>1</v>
      </c>
      <c r="P185" s="80" t="s">
        <v>867</v>
      </c>
      <c r="Q185" s="1"/>
    </row>
    <row r="186" spans="1:17" ht="38.25" x14ac:dyDescent="0.2">
      <c r="A186" s="58">
        <v>93</v>
      </c>
      <c r="B186" s="58" t="s">
        <v>866</v>
      </c>
      <c r="C186" s="49" t="s">
        <v>56</v>
      </c>
      <c r="D186" s="49" t="s">
        <v>90</v>
      </c>
      <c r="E186" s="49" t="s">
        <v>5</v>
      </c>
      <c r="F186" s="13">
        <v>2934.3</v>
      </c>
      <c r="G186" s="49"/>
      <c r="H186" s="13">
        <f>F186+G186</f>
        <v>2934.3</v>
      </c>
      <c r="I186" s="49" t="s">
        <v>865</v>
      </c>
      <c r="J186" s="49" t="s">
        <v>24</v>
      </c>
      <c r="K186" s="49">
        <v>0</v>
      </c>
      <c r="L186" s="49">
        <v>0</v>
      </c>
      <c r="M186" s="49" t="s">
        <v>859</v>
      </c>
      <c r="N186" s="58" t="s">
        <v>864</v>
      </c>
      <c r="O186" s="49" t="s">
        <v>76</v>
      </c>
      <c r="P186" s="92" t="s">
        <v>863</v>
      </c>
      <c r="Q186" s="1"/>
    </row>
    <row r="187" spans="1:17" ht="25.5" x14ac:dyDescent="0.2">
      <c r="A187" s="72"/>
      <c r="B187" s="72"/>
      <c r="C187" s="49" t="s">
        <v>56</v>
      </c>
      <c r="D187" s="49" t="s">
        <v>90</v>
      </c>
      <c r="E187" s="49" t="s">
        <v>5</v>
      </c>
      <c r="F187" s="13">
        <v>7906.4</v>
      </c>
      <c r="G187" s="49"/>
      <c r="H187" s="13">
        <f>F187+G187</f>
        <v>7906.4</v>
      </c>
      <c r="I187" s="49" t="s">
        <v>862</v>
      </c>
      <c r="J187" s="49" t="s">
        <v>24</v>
      </c>
      <c r="K187" s="49">
        <v>5</v>
      </c>
      <c r="L187" s="49">
        <v>0.1</v>
      </c>
      <c r="M187" s="49" t="s">
        <v>861</v>
      </c>
      <c r="N187" s="72"/>
      <c r="O187" s="49" t="s">
        <v>76</v>
      </c>
      <c r="P187" s="90"/>
      <c r="Q187" s="1"/>
    </row>
    <row r="188" spans="1:17" ht="25.5" x14ac:dyDescent="0.2">
      <c r="A188" s="72"/>
      <c r="B188" s="56"/>
      <c r="C188" s="49" t="s">
        <v>56</v>
      </c>
      <c r="D188" s="49" t="s">
        <v>90</v>
      </c>
      <c r="E188" s="49" t="s">
        <v>5</v>
      </c>
      <c r="F188" s="13">
        <v>8764.6</v>
      </c>
      <c r="G188" s="49"/>
      <c r="H188" s="13">
        <f>F188+G188</f>
        <v>8764.6</v>
      </c>
      <c r="I188" s="49"/>
      <c r="J188" s="49" t="s">
        <v>443</v>
      </c>
      <c r="K188" s="49"/>
      <c r="L188" s="49"/>
      <c r="M188" s="49" t="s">
        <v>70</v>
      </c>
      <c r="N188" s="72"/>
      <c r="O188" s="49" t="s">
        <v>76</v>
      </c>
      <c r="P188" s="90"/>
      <c r="Q188" s="1"/>
    </row>
    <row r="189" spans="1:17" ht="38.25" x14ac:dyDescent="0.2">
      <c r="A189" s="72"/>
      <c r="B189" s="58" t="s">
        <v>426</v>
      </c>
      <c r="C189" s="49" t="s">
        <v>56</v>
      </c>
      <c r="D189" s="49" t="s">
        <v>90</v>
      </c>
      <c r="E189" s="49" t="s">
        <v>5</v>
      </c>
      <c r="F189" s="13">
        <v>326</v>
      </c>
      <c r="G189" s="49"/>
      <c r="H189" s="13">
        <f>F189+G189</f>
        <v>326</v>
      </c>
      <c r="I189" s="49" t="s">
        <v>860</v>
      </c>
      <c r="J189" s="49" t="s">
        <v>24</v>
      </c>
      <c r="K189" s="49">
        <v>48.5</v>
      </c>
      <c r="L189" s="49">
        <v>0.5</v>
      </c>
      <c r="M189" s="49" t="s">
        <v>859</v>
      </c>
      <c r="N189" s="72"/>
      <c r="O189" s="49" t="s">
        <v>76</v>
      </c>
      <c r="P189" s="90"/>
      <c r="Q189" s="1"/>
    </row>
    <row r="190" spans="1:17" ht="25.5" x14ac:dyDescent="0.2">
      <c r="A190" s="72"/>
      <c r="B190" s="56"/>
      <c r="C190" s="49" t="s">
        <v>56</v>
      </c>
      <c r="D190" s="49" t="s">
        <v>90</v>
      </c>
      <c r="E190" s="49" t="s">
        <v>5</v>
      </c>
      <c r="F190" s="13">
        <v>251</v>
      </c>
      <c r="G190" s="49"/>
      <c r="H190" s="13">
        <f>F190+G190</f>
        <v>251</v>
      </c>
      <c r="I190" s="49" t="s">
        <v>858</v>
      </c>
      <c r="J190" s="49" t="s">
        <v>24</v>
      </c>
      <c r="K190" s="49">
        <v>1.5</v>
      </c>
      <c r="L190" s="49">
        <v>0.01</v>
      </c>
      <c r="M190" s="49" t="s">
        <v>857</v>
      </c>
      <c r="N190" s="72"/>
      <c r="O190" s="49" t="s">
        <v>76</v>
      </c>
      <c r="P190" s="90"/>
      <c r="Q190" s="1"/>
    </row>
    <row r="191" spans="1:17" ht="38.25" x14ac:dyDescent="0.2">
      <c r="A191" s="56"/>
      <c r="B191" s="49" t="s">
        <v>856</v>
      </c>
      <c r="C191" s="49" t="s">
        <v>56</v>
      </c>
      <c r="D191" s="49" t="s">
        <v>90</v>
      </c>
      <c r="E191" s="49" t="s">
        <v>5</v>
      </c>
      <c r="F191" s="13">
        <v>1300.5999999999999</v>
      </c>
      <c r="G191" s="49">
        <v>387</v>
      </c>
      <c r="H191" s="13">
        <f>F191+G191</f>
        <v>1687.6</v>
      </c>
      <c r="I191" s="49" t="s">
        <v>855</v>
      </c>
      <c r="J191" s="49" t="s">
        <v>24</v>
      </c>
      <c r="K191" s="49">
        <v>31.6</v>
      </c>
      <c r="L191" s="49">
        <v>0.3</v>
      </c>
      <c r="M191" s="49" t="s">
        <v>854</v>
      </c>
      <c r="N191" s="110"/>
      <c r="O191" s="49" t="s">
        <v>76</v>
      </c>
      <c r="P191" s="88"/>
      <c r="Q191" s="1"/>
    </row>
    <row r="192" spans="1:17" ht="38.25" x14ac:dyDescent="0.2">
      <c r="A192" s="54">
        <v>94</v>
      </c>
      <c r="B192" s="49" t="s">
        <v>853</v>
      </c>
      <c r="C192" s="49" t="s">
        <v>56</v>
      </c>
      <c r="D192" s="49" t="s">
        <v>90</v>
      </c>
      <c r="E192" s="49" t="s">
        <v>5</v>
      </c>
      <c r="F192" s="13">
        <v>784.9</v>
      </c>
      <c r="G192" s="49"/>
      <c r="H192" s="13">
        <f>F192+G192</f>
        <v>784.9</v>
      </c>
      <c r="I192" s="49" t="s">
        <v>852</v>
      </c>
      <c r="J192" s="49" t="s">
        <v>24</v>
      </c>
      <c r="K192" s="49">
        <v>23.7</v>
      </c>
      <c r="L192" s="49">
        <v>0.2</v>
      </c>
      <c r="M192" s="49" t="s">
        <v>851</v>
      </c>
      <c r="N192" s="49" t="s">
        <v>850</v>
      </c>
      <c r="O192" s="49" t="s">
        <v>40</v>
      </c>
      <c r="P192" s="80" t="s">
        <v>90</v>
      </c>
      <c r="Q192" s="1"/>
    </row>
    <row r="193" spans="1:17" ht="76.5" x14ac:dyDescent="0.2">
      <c r="A193" s="54">
        <v>95</v>
      </c>
      <c r="B193" s="49" t="s">
        <v>849</v>
      </c>
      <c r="C193" s="49" t="s">
        <v>56</v>
      </c>
      <c r="D193" s="49" t="s">
        <v>848</v>
      </c>
      <c r="E193" s="49" t="s">
        <v>5</v>
      </c>
      <c r="F193" s="13">
        <v>159.19999999999999</v>
      </c>
      <c r="G193" s="49"/>
      <c r="H193" s="13">
        <f>F193+G193</f>
        <v>159.19999999999999</v>
      </c>
      <c r="I193" s="49" t="s">
        <v>696</v>
      </c>
      <c r="J193" s="49" t="s">
        <v>24</v>
      </c>
      <c r="K193" s="49"/>
      <c r="L193" s="49"/>
      <c r="M193" s="49" t="s">
        <v>502</v>
      </c>
      <c r="N193" s="49" t="s">
        <v>847</v>
      </c>
      <c r="O193" s="49" t="s">
        <v>76</v>
      </c>
      <c r="P193" s="80" t="s">
        <v>846</v>
      </c>
      <c r="Q193" s="1"/>
    </row>
    <row r="194" spans="1:17" ht="38.25" x14ac:dyDescent="0.2">
      <c r="A194" s="54">
        <v>96</v>
      </c>
      <c r="B194" s="49" t="s">
        <v>845</v>
      </c>
      <c r="C194" s="49" t="s">
        <v>56</v>
      </c>
      <c r="D194" s="49" t="s">
        <v>90</v>
      </c>
      <c r="E194" s="49" t="s">
        <v>5</v>
      </c>
      <c r="F194" s="13">
        <v>1059.75</v>
      </c>
      <c r="G194" s="49"/>
      <c r="H194" s="13">
        <f>F194+G194</f>
        <v>1059.75</v>
      </c>
      <c r="I194" s="49" t="s">
        <v>844</v>
      </c>
      <c r="J194" s="49" t="s">
        <v>24</v>
      </c>
      <c r="K194" s="49">
        <v>37.1</v>
      </c>
      <c r="L194" s="49">
        <v>0.75</v>
      </c>
      <c r="M194" s="49" t="s">
        <v>843</v>
      </c>
      <c r="N194" s="49" t="s">
        <v>842</v>
      </c>
      <c r="O194" s="49" t="s">
        <v>76</v>
      </c>
      <c r="P194" s="80" t="s">
        <v>837</v>
      </c>
      <c r="Q194" s="1"/>
    </row>
    <row r="195" spans="1:17" ht="38.25" x14ac:dyDescent="0.2">
      <c r="A195" s="54">
        <v>97</v>
      </c>
      <c r="B195" s="49" t="s">
        <v>841</v>
      </c>
      <c r="C195" s="49" t="s">
        <v>56</v>
      </c>
      <c r="D195" s="49" t="s">
        <v>90</v>
      </c>
      <c r="E195" s="49" t="s">
        <v>5</v>
      </c>
      <c r="F195" s="13">
        <v>1140.2</v>
      </c>
      <c r="G195" s="49"/>
      <c r="H195" s="13">
        <f>F195+G195</f>
        <v>1140.2</v>
      </c>
      <c r="I195" s="49" t="s">
        <v>840</v>
      </c>
      <c r="J195" s="49" t="s">
        <v>24</v>
      </c>
      <c r="K195" s="49">
        <v>14.5</v>
      </c>
      <c r="L195" s="49">
        <v>0.3</v>
      </c>
      <c r="M195" s="49" t="s">
        <v>839</v>
      </c>
      <c r="N195" s="49" t="s">
        <v>838</v>
      </c>
      <c r="O195" s="49" t="s">
        <v>76</v>
      </c>
      <c r="P195" s="80" t="s">
        <v>837</v>
      </c>
      <c r="Q195" s="1"/>
    </row>
    <row r="196" spans="1:17" ht="38.25" x14ac:dyDescent="0.2">
      <c r="A196" s="54">
        <v>98</v>
      </c>
      <c r="B196" s="49" t="s">
        <v>836</v>
      </c>
      <c r="C196" s="49" t="s">
        <v>56</v>
      </c>
      <c r="D196" s="49" t="s">
        <v>810</v>
      </c>
      <c r="E196" s="49" t="s">
        <v>5</v>
      </c>
      <c r="F196" s="13">
        <v>1282</v>
      </c>
      <c r="G196" s="49"/>
      <c r="H196" s="13">
        <f>F196+G196</f>
        <v>1282</v>
      </c>
      <c r="I196" s="49"/>
      <c r="J196" s="49" t="s">
        <v>71</v>
      </c>
      <c r="K196" s="49"/>
      <c r="L196" s="49"/>
      <c r="M196" s="49" t="s">
        <v>70</v>
      </c>
      <c r="N196" s="49" t="s">
        <v>835</v>
      </c>
      <c r="O196" s="49" t="s">
        <v>76</v>
      </c>
      <c r="P196" s="80" t="s">
        <v>834</v>
      </c>
      <c r="Q196" s="1"/>
    </row>
    <row r="197" spans="1:17" ht="38.25" x14ac:dyDescent="0.2">
      <c r="A197" s="54">
        <v>99</v>
      </c>
      <c r="B197" s="49" t="s">
        <v>833</v>
      </c>
      <c r="C197" s="49" t="s">
        <v>56</v>
      </c>
      <c r="D197" s="49" t="s">
        <v>18</v>
      </c>
      <c r="E197" s="49" t="s">
        <v>5</v>
      </c>
      <c r="F197" s="13">
        <v>603.20000000000005</v>
      </c>
      <c r="G197" s="49"/>
      <c r="H197" s="13">
        <f>F197+G197</f>
        <v>603.20000000000005</v>
      </c>
      <c r="I197" s="49" t="s">
        <v>832</v>
      </c>
      <c r="J197" s="49" t="s">
        <v>24</v>
      </c>
      <c r="K197" s="49">
        <v>32.200000000000003</v>
      </c>
      <c r="L197" s="49">
        <v>0.3</v>
      </c>
      <c r="M197" s="49" t="s">
        <v>831</v>
      </c>
      <c r="N197" s="49" t="s">
        <v>830</v>
      </c>
      <c r="O197" s="49" t="s">
        <v>76</v>
      </c>
      <c r="P197" s="80" t="s">
        <v>821</v>
      </c>
      <c r="Q197" s="1"/>
    </row>
    <row r="198" spans="1:17" ht="51" x14ac:dyDescent="0.2">
      <c r="A198" s="54">
        <v>100</v>
      </c>
      <c r="B198" s="49" t="s">
        <v>829</v>
      </c>
      <c r="C198" s="49" t="s">
        <v>56</v>
      </c>
      <c r="D198" s="49" t="s">
        <v>18</v>
      </c>
      <c r="E198" s="49" t="s">
        <v>5</v>
      </c>
      <c r="F198" s="13">
        <v>639.9</v>
      </c>
      <c r="G198" s="49"/>
      <c r="H198" s="13">
        <f>F198+G198</f>
        <v>639.9</v>
      </c>
      <c r="I198" s="49" t="s">
        <v>828</v>
      </c>
      <c r="J198" s="49" t="s">
        <v>24</v>
      </c>
      <c r="K198" s="49">
        <v>8</v>
      </c>
      <c r="L198" s="49">
        <v>0.1</v>
      </c>
      <c r="M198" s="49" t="s">
        <v>827</v>
      </c>
      <c r="N198" s="49" t="s">
        <v>826</v>
      </c>
      <c r="O198" s="49" t="s">
        <v>76</v>
      </c>
      <c r="P198" s="80" t="s">
        <v>821</v>
      </c>
      <c r="Q198" s="1"/>
    </row>
    <row r="199" spans="1:17" ht="38.25" x14ac:dyDescent="0.2">
      <c r="A199" s="54">
        <v>101</v>
      </c>
      <c r="B199" s="49" t="s">
        <v>825</v>
      </c>
      <c r="C199" s="49" t="s">
        <v>7</v>
      </c>
      <c r="D199" s="49" t="s">
        <v>6</v>
      </c>
      <c r="E199" s="49" t="s">
        <v>5</v>
      </c>
      <c r="F199" s="13">
        <v>4821.3</v>
      </c>
      <c r="G199" s="49"/>
      <c r="H199" s="13">
        <f>F199+G199</f>
        <v>4821.3</v>
      </c>
      <c r="I199" s="49" t="s">
        <v>824</v>
      </c>
      <c r="J199" s="49" t="s">
        <v>24</v>
      </c>
      <c r="K199" s="49">
        <v>3</v>
      </c>
      <c r="L199" s="49">
        <v>0</v>
      </c>
      <c r="M199" s="49" t="s">
        <v>823</v>
      </c>
      <c r="N199" s="49" t="s">
        <v>822</v>
      </c>
      <c r="O199" s="49" t="s">
        <v>1</v>
      </c>
      <c r="P199" s="80" t="s">
        <v>821</v>
      </c>
      <c r="Q199" s="1"/>
    </row>
    <row r="200" spans="1:17" ht="51" x14ac:dyDescent="0.2">
      <c r="A200" s="54">
        <v>102</v>
      </c>
      <c r="B200" s="49" t="s">
        <v>820</v>
      </c>
      <c r="C200" s="49" t="s">
        <v>7</v>
      </c>
      <c r="D200" s="49" t="s">
        <v>6</v>
      </c>
      <c r="E200" s="49" t="s">
        <v>5</v>
      </c>
      <c r="F200" s="13">
        <v>48.3</v>
      </c>
      <c r="G200" s="49"/>
      <c r="H200" s="13">
        <f>F200+G200</f>
        <v>48.3</v>
      </c>
      <c r="I200" s="49"/>
      <c r="J200" s="49" t="s">
        <v>4</v>
      </c>
      <c r="K200" s="49"/>
      <c r="L200" s="49"/>
      <c r="M200" s="49" t="s">
        <v>819</v>
      </c>
      <c r="N200" s="49" t="s">
        <v>818</v>
      </c>
      <c r="O200" s="49" t="s">
        <v>1</v>
      </c>
      <c r="P200" s="80" t="s">
        <v>817</v>
      </c>
      <c r="Q200" s="1"/>
    </row>
    <row r="201" spans="1:17" ht="38.25" x14ac:dyDescent="0.2">
      <c r="A201" s="54">
        <v>103</v>
      </c>
      <c r="B201" s="49" t="s">
        <v>816</v>
      </c>
      <c r="C201" s="49" t="s">
        <v>56</v>
      </c>
      <c r="D201" s="49" t="s">
        <v>90</v>
      </c>
      <c r="E201" s="49" t="s">
        <v>5</v>
      </c>
      <c r="F201" s="13">
        <v>1541.1</v>
      </c>
      <c r="G201" s="49"/>
      <c r="H201" s="13">
        <f>F201+G201</f>
        <v>1541.1</v>
      </c>
      <c r="I201" s="49" t="s">
        <v>815</v>
      </c>
      <c r="J201" s="49" t="s">
        <v>24</v>
      </c>
      <c r="K201" s="49">
        <v>26.16</v>
      </c>
      <c r="L201" s="49">
        <v>0.53</v>
      </c>
      <c r="M201" s="49" t="s">
        <v>814</v>
      </c>
      <c r="N201" s="49" t="s">
        <v>813</v>
      </c>
      <c r="O201" s="49" t="s">
        <v>106</v>
      </c>
      <c r="P201" s="80" t="s">
        <v>812</v>
      </c>
      <c r="Q201" s="1"/>
    </row>
    <row r="202" spans="1:17" ht="38.25" x14ac:dyDescent="0.2">
      <c r="A202" s="54">
        <v>104</v>
      </c>
      <c r="B202" s="49" t="s">
        <v>811</v>
      </c>
      <c r="C202" s="49" t="s">
        <v>56</v>
      </c>
      <c r="D202" s="49" t="s">
        <v>810</v>
      </c>
      <c r="E202" s="49" t="s">
        <v>5</v>
      </c>
      <c r="F202" s="13">
        <v>1267.3</v>
      </c>
      <c r="G202" s="49"/>
      <c r="H202" s="13">
        <f>F202+G202</f>
        <v>1267.3</v>
      </c>
      <c r="I202" s="49" t="s">
        <v>809</v>
      </c>
      <c r="J202" s="49" t="s">
        <v>24</v>
      </c>
      <c r="K202" s="49">
        <v>5</v>
      </c>
      <c r="L202" s="49">
        <v>0</v>
      </c>
      <c r="M202" s="49" t="s">
        <v>808</v>
      </c>
      <c r="N202" s="49" t="s">
        <v>807</v>
      </c>
      <c r="O202" s="49" t="s">
        <v>1</v>
      </c>
      <c r="P202" s="80" t="s">
        <v>806</v>
      </c>
      <c r="Q202" s="1"/>
    </row>
    <row r="203" spans="1:17" ht="38.25" x14ac:dyDescent="0.2">
      <c r="A203" s="54">
        <v>105</v>
      </c>
      <c r="B203" s="49" t="s">
        <v>805</v>
      </c>
      <c r="C203" s="49" t="s">
        <v>56</v>
      </c>
      <c r="D203" s="49" t="s">
        <v>804</v>
      </c>
      <c r="E203" s="49" t="s">
        <v>5</v>
      </c>
      <c r="F203" s="13">
        <v>484</v>
      </c>
      <c r="G203" s="49"/>
      <c r="H203" s="13">
        <f>F203+G203</f>
        <v>484</v>
      </c>
      <c r="I203" s="49"/>
      <c r="J203" s="49" t="s">
        <v>71</v>
      </c>
      <c r="K203" s="49"/>
      <c r="L203" s="49"/>
      <c r="M203" s="49" t="s">
        <v>70</v>
      </c>
      <c r="N203" s="49" t="s">
        <v>803</v>
      </c>
      <c r="O203" s="49" t="s">
        <v>76</v>
      </c>
      <c r="P203" s="80" t="s">
        <v>802</v>
      </c>
      <c r="Q203" s="1"/>
    </row>
    <row r="204" spans="1:17" ht="51" x14ac:dyDescent="0.2">
      <c r="A204" s="54">
        <v>106</v>
      </c>
      <c r="B204" s="49" t="s">
        <v>801</v>
      </c>
      <c r="C204" s="49" t="s">
        <v>56</v>
      </c>
      <c r="D204" s="49" t="s">
        <v>90</v>
      </c>
      <c r="E204" s="49" t="s">
        <v>5</v>
      </c>
      <c r="F204" s="13">
        <v>654.4</v>
      </c>
      <c r="G204" s="49"/>
      <c r="H204" s="13">
        <f>F204+G204</f>
        <v>654.4</v>
      </c>
      <c r="I204" s="49" t="s">
        <v>800</v>
      </c>
      <c r="J204" s="49" t="s">
        <v>24</v>
      </c>
      <c r="K204" s="49">
        <v>0.5</v>
      </c>
      <c r="L204" s="49">
        <v>0</v>
      </c>
      <c r="M204" s="49" t="s">
        <v>799</v>
      </c>
      <c r="N204" s="49" t="s">
        <v>798</v>
      </c>
      <c r="O204" s="49" t="s">
        <v>76</v>
      </c>
      <c r="P204" s="80" t="s">
        <v>797</v>
      </c>
      <c r="Q204" s="1"/>
    </row>
    <row r="205" spans="1:17" ht="25.5" x14ac:dyDescent="0.2">
      <c r="A205" s="58">
        <v>107</v>
      </c>
      <c r="B205" s="58" t="s">
        <v>796</v>
      </c>
      <c r="C205" s="49" t="s">
        <v>56</v>
      </c>
      <c r="D205" s="49" t="s">
        <v>18</v>
      </c>
      <c r="E205" s="49" t="s">
        <v>5</v>
      </c>
      <c r="F205" s="13">
        <v>271.10000000000002</v>
      </c>
      <c r="G205" s="49"/>
      <c r="H205" s="13">
        <f>F205+G205</f>
        <v>271.10000000000002</v>
      </c>
      <c r="I205" s="49" t="s">
        <v>795</v>
      </c>
      <c r="J205" s="49" t="s">
        <v>24</v>
      </c>
      <c r="K205" s="49">
        <v>11.4</v>
      </c>
      <c r="L205" s="49">
        <v>0</v>
      </c>
      <c r="M205" s="49" t="s">
        <v>794</v>
      </c>
      <c r="N205" s="58" t="s">
        <v>793</v>
      </c>
      <c r="O205" s="49" t="s">
        <v>551</v>
      </c>
      <c r="P205" s="92" t="s">
        <v>792</v>
      </c>
      <c r="Q205" s="1"/>
    </row>
    <row r="206" spans="1:17" ht="25.5" x14ac:dyDescent="0.2">
      <c r="A206" s="72"/>
      <c r="B206" s="72"/>
      <c r="C206" s="49" t="s">
        <v>56</v>
      </c>
      <c r="D206" s="49" t="s">
        <v>18</v>
      </c>
      <c r="E206" s="49" t="s">
        <v>5</v>
      </c>
      <c r="F206" s="13">
        <v>7685.3</v>
      </c>
      <c r="G206" s="49"/>
      <c r="H206" s="13">
        <f>F206+G206</f>
        <v>7685.3</v>
      </c>
      <c r="I206" s="49" t="s">
        <v>791</v>
      </c>
      <c r="J206" s="49" t="s">
        <v>24</v>
      </c>
      <c r="K206" s="49"/>
      <c r="L206" s="49"/>
      <c r="M206" s="49" t="s">
        <v>790</v>
      </c>
      <c r="N206" s="72"/>
      <c r="O206" s="49" t="s">
        <v>551</v>
      </c>
      <c r="P206" s="90"/>
      <c r="Q206" s="1"/>
    </row>
    <row r="207" spans="1:17" ht="25.5" x14ac:dyDescent="0.2">
      <c r="A207" s="72"/>
      <c r="B207" s="72"/>
      <c r="C207" s="49" t="s">
        <v>56</v>
      </c>
      <c r="D207" s="49" t="s">
        <v>18</v>
      </c>
      <c r="E207" s="49" t="s">
        <v>5</v>
      </c>
      <c r="F207" s="13">
        <v>4953.8</v>
      </c>
      <c r="G207" s="49"/>
      <c r="H207" s="13">
        <f>F207+G207</f>
        <v>4953.8</v>
      </c>
      <c r="I207" s="49"/>
      <c r="J207" s="49" t="s">
        <v>443</v>
      </c>
      <c r="K207" s="49"/>
      <c r="L207" s="49"/>
      <c r="M207" s="49" t="s">
        <v>70</v>
      </c>
      <c r="N207" s="72"/>
      <c r="O207" s="49" t="s">
        <v>551</v>
      </c>
      <c r="P207" s="90"/>
      <c r="Q207" s="1"/>
    </row>
    <row r="208" spans="1:17" ht="25.5" x14ac:dyDescent="0.2">
      <c r="A208" s="72"/>
      <c r="B208" s="72"/>
      <c r="C208" s="49" t="s">
        <v>56</v>
      </c>
      <c r="D208" s="49" t="s">
        <v>18</v>
      </c>
      <c r="E208" s="49" t="s">
        <v>5</v>
      </c>
      <c r="F208" s="13">
        <v>1012</v>
      </c>
      <c r="G208" s="49"/>
      <c r="H208" s="13">
        <f>F208+G208</f>
        <v>1012</v>
      </c>
      <c r="I208" s="49" t="s">
        <v>789</v>
      </c>
      <c r="J208" s="49" t="s">
        <v>24</v>
      </c>
      <c r="K208" s="49"/>
      <c r="L208" s="49"/>
      <c r="M208" s="49" t="s">
        <v>786</v>
      </c>
      <c r="N208" s="72"/>
      <c r="O208" s="49" t="s">
        <v>551</v>
      </c>
      <c r="P208" s="90"/>
      <c r="Q208" s="1"/>
    </row>
    <row r="209" spans="1:17" ht="25.5" x14ac:dyDescent="0.2">
      <c r="A209" s="72"/>
      <c r="B209" s="72"/>
      <c r="C209" s="49" t="s">
        <v>56</v>
      </c>
      <c r="D209" s="49" t="s">
        <v>18</v>
      </c>
      <c r="E209" s="49" t="s">
        <v>5</v>
      </c>
      <c r="F209" s="13">
        <v>1012</v>
      </c>
      <c r="G209" s="49"/>
      <c r="H209" s="13">
        <f>F209+G209</f>
        <v>1012</v>
      </c>
      <c r="I209" s="49" t="s">
        <v>788</v>
      </c>
      <c r="J209" s="49" t="s">
        <v>24</v>
      </c>
      <c r="K209" s="49"/>
      <c r="L209" s="49"/>
      <c r="M209" s="49" t="s">
        <v>786</v>
      </c>
      <c r="N209" s="72"/>
      <c r="O209" s="49" t="s">
        <v>551</v>
      </c>
      <c r="P209" s="90"/>
      <c r="Q209" s="1"/>
    </row>
    <row r="210" spans="1:17" ht="25.5" x14ac:dyDescent="0.2">
      <c r="A210" s="56"/>
      <c r="B210" s="56"/>
      <c r="C210" s="49" t="s">
        <v>56</v>
      </c>
      <c r="D210" s="49" t="s">
        <v>18</v>
      </c>
      <c r="E210" s="49" t="s">
        <v>5</v>
      </c>
      <c r="F210" s="13">
        <v>1170.4000000000001</v>
      </c>
      <c r="G210" s="49"/>
      <c r="H210" s="13">
        <f>F210+G210</f>
        <v>1170.4000000000001</v>
      </c>
      <c r="I210" s="49" t="s">
        <v>787</v>
      </c>
      <c r="J210" s="49" t="s">
        <v>24</v>
      </c>
      <c r="K210" s="49"/>
      <c r="L210" s="49"/>
      <c r="M210" s="49" t="s">
        <v>786</v>
      </c>
      <c r="N210" s="56"/>
      <c r="O210" s="49" t="s">
        <v>551</v>
      </c>
      <c r="P210" s="88"/>
      <c r="Q210" s="1"/>
    </row>
    <row r="211" spans="1:17" ht="38.25" x14ac:dyDescent="0.2">
      <c r="A211" s="54">
        <v>108</v>
      </c>
      <c r="B211" s="49" t="s">
        <v>785</v>
      </c>
      <c r="C211" s="49" t="s">
        <v>56</v>
      </c>
      <c r="D211" s="49" t="s">
        <v>18</v>
      </c>
      <c r="E211" s="49" t="s">
        <v>5</v>
      </c>
      <c r="F211" s="13">
        <v>1347.3</v>
      </c>
      <c r="G211" s="49"/>
      <c r="H211" s="13">
        <f>F211+G211</f>
        <v>1347.3</v>
      </c>
      <c r="I211" s="49" t="s">
        <v>784</v>
      </c>
      <c r="J211" s="49" t="s">
        <v>24</v>
      </c>
      <c r="K211" s="49">
        <v>0</v>
      </c>
      <c r="L211" s="49">
        <v>0</v>
      </c>
      <c r="M211" s="49" t="s">
        <v>783</v>
      </c>
      <c r="N211" s="49" t="s">
        <v>782</v>
      </c>
      <c r="O211" s="49" t="s">
        <v>76</v>
      </c>
      <c r="P211" s="80" t="s">
        <v>712</v>
      </c>
      <c r="Q211" s="1"/>
    </row>
    <row r="212" spans="1:17" ht="25.5" x14ac:dyDescent="0.2">
      <c r="A212" s="58">
        <v>109</v>
      </c>
      <c r="B212" s="49" t="s">
        <v>781</v>
      </c>
      <c r="C212" s="49" t="s">
        <v>56</v>
      </c>
      <c r="D212" s="49" t="s">
        <v>6</v>
      </c>
      <c r="E212" s="49" t="s">
        <v>5</v>
      </c>
      <c r="F212" s="13">
        <v>22.9</v>
      </c>
      <c r="G212" s="49">
        <v>160.1</v>
      </c>
      <c r="H212" s="13">
        <f>F212+G212</f>
        <v>183</v>
      </c>
      <c r="I212" s="49"/>
      <c r="J212" s="49" t="s">
        <v>443</v>
      </c>
      <c r="K212" s="49"/>
      <c r="L212" s="49"/>
      <c r="M212" s="49" t="s">
        <v>70</v>
      </c>
      <c r="N212" s="58" t="s">
        <v>780</v>
      </c>
      <c r="O212" s="49" t="s">
        <v>1</v>
      </c>
      <c r="P212" s="92" t="s">
        <v>779</v>
      </c>
      <c r="Q212" s="1"/>
    </row>
    <row r="213" spans="1:17" ht="25.5" x14ac:dyDescent="0.2">
      <c r="A213" s="72"/>
      <c r="B213" s="49" t="s">
        <v>453</v>
      </c>
      <c r="C213" s="49" t="s">
        <v>56</v>
      </c>
      <c r="D213" s="49" t="s">
        <v>6</v>
      </c>
      <c r="E213" s="49" t="s">
        <v>5</v>
      </c>
      <c r="F213" s="13">
        <v>396.9</v>
      </c>
      <c r="G213" s="49"/>
      <c r="H213" s="13">
        <f>F213+G213</f>
        <v>396.9</v>
      </c>
      <c r="I213" s="49" t="s">
        <v>778</v>
      </c>
      <c r="J213" s="49" t="s">
        <v>24</v>
      </c>
      <c r="K213" s="49"/>
      <c r="L213" s="49"/>
      <c r="M213" s="49" t="s">
        <v>777</v>
      </c>
      <c r="N213" s="72"/>
      <c r="O213" s="49" t="s">
        <v>1</v>
      </c>
      <c r="P213" s="90"/>
      <c r="Q213" s="1"/>
    </row>
    <row r="214" spans="1:17" ht="25.5" x14ac:dyDescent="0.2">
      <c r="A214" s="56"/>
      <c r="B214" s="49" t="s">
        <v>776</v>
      </c>
      <c r="C214" s="49" t="s">
        <v>56</v>
      </c>
      <c r="D214" s="49" t="s">
        <v>6</v>
      </c>
      <c r="E214" s="49" t="s">
        <v>5</v>
      </c>
      <c r="F214" s="13">
        <v>623.4</v>
      </c>
      <c r="G214" s="49"/>
      <c r="H214" s="13">
        <f>F214+G214</f>
        <v>623.4</v>
      </c>
      <c r="I214" s="49" t="s">
        <v>775</v>
      </c>
      <c r="J214" s="49" t="s">
        <v>24</v>
      </c>
      <c r="K214" s="49"/>
      <c r="L214" s="49"/>
      <c r="M214" s="49" t="s">
        <v>774</v>
      </c>
      <c r="N214" s="56"/>
      <c r="O214" s="49" t="s">
        <v>1</v>
      </c>
      <c r="P214" s="88"/>
      <c r="Q214" s="1"/>
    </row>
    <row r="215" spans="1:17" ht="38.25" x14ac:dyDescent="0.2">
      <c r="A215" s="54">
        <v>110</v>
      </c>
      <c r="B215" s="49" t="s">
        <v>773</v>
      </c>
      <c r="C215" s="49" t="s">
        <v>56</v>
      </c>
      <c r="D215" s="49" t="s">
        <v>134</v>
      </c>
      <c r="E215" s="49" t="s">
        <v>5</v>
      </c>
      <c r="F215" s="13">
        <v>664</v>
      </c>
      <c r="G215" s="49"/>
      <c r="H215" s="13">
        <f>F215+G215</f>
        <v>664</v>
      </c>
      <c r="I215" s="49"/>
      <c r="J215" s="49" t="s">
        <v>71</v>
      </c>
      <c r="K215" s="49"/>
      <c r="L215" s="49"/>
      <c r="M215" s="49" t="s">
        <v>70</v>
      </c>
      <c r="N215" s="49" t="s">
        <v>772</v>
      </c>
      <c r="O215" s="49" t="s">
        <v>1</v>
      </c>
      <c r="P215" s="80" t="s">
        <v>771</v>
      </c>
      <c r="Q215" s="1"/>
    </row>
    <row r="216" spans="1:17" ht="38.25" x14ac:dyDescent="0.2">
      <c r="A216" s="109">
        <v>111</v>
      </c>
      <c r="B216" s="109" t="s">
        <v>770</v>
      </c>
      <c r="C216" s="49" t="s">
        <v>56</v>
      </c>
      <c r="D216" s="49" t="s">
        <v>90</v>
      </c>
      <c r="E216" s="49" t="s">
        <v>5</v>
      </c>
      <c r="F216" s="13">
        <v>19938.099999999999</v>
      </c>
      <c r="G216" s="49"/>
      <c r="H216" s="13">
        <f>F216+G216</f>
        <v>19938.099999999999</v>
      </c>
      <c r="I216" s="49"/>
      <c r="J216" s="49" t="s">
        <v>71</v>
      </c>
      <c r="K216" s="49"/>
      <c r="L216" s="49"/>
      <c r="M216" s="49" t="s">
        <v>70</v>
      </c>
      <c r="N216" s="104" t="s">
        <v>769</v>
      </c>
      <c r="O216" s="49" t="s">
        <v>40</v>
      </c>
      <c r="P216" s="84" t="s">
        <v>768</v>
      </c>
      <c r="Q216" s="1"/>
    </row>
    <row r="217" spans="1:17" ht="51" x14ac:dyDescent="0.2">
      <c r="A217" s="66">
        <v>112</v>
      </c>
      <c r="B217" s="66" t="s">
        <v>767</v>
      </c>
      <c r="C217" s="107" t="s">
        <v>56</v>
      </c>
      <c r="D217" s="107" t="s">
        <v>18</v>
      </c>
      <c r="E217" s="107" t="s">
        <v>5</v>
      </c>
      <c r="F217" s="108">
        <v>2093</v>
      </c>
      <c r="G217" s="107"/>
      <c r="H217" s="13">
        <f>F217+G217</f>
        <v>2093</v>
      </c>
      <c r="I217" s="107"/>
      <c r="J217" s="107" t="s">
        <v>71</v>
      </c>
      <c r="K217" s="107"/>
      <c r="L217" s="107"/>
      <c r="M217" s="107" t="s">
        <v>70</v>
      </c>
      <c r="N217" s="66" t="s">
        <v>766</v>
      </c>
      <c r="O217" s="107" t="s">
        <v>59</v>
      </c>
      <c r="P217" s="106" t="s">
        <v>765</v>
      </c>
      <c r="Q217" s="1"/>
    </row>
    <row r="218" spans="1:17" ht="63.75" x14ac:dyDescent="0.2">
      <c r="A218" s="54">
        <v>113</v>
      </c>
      <c r="B218" s="49" t="s">
        <v>764</v>
      </c>
      <c r="C218" s="49" t="s">
        <v>56</v>
      </c>
      <c r="D218" s="49" t="s">
        <v>763</v>
      </c>
      <c r="E218" s="49" t="s">
        <v>5</v>
      </c>
      <c r="F218" s="13">
        <v>7288</v>
      </c>
      <c r="G218" s="49">
        <v>5802</v>
      </c>
      <c r="H218" s="13">
        <f>F218+G218</f>
        <v>13090</v>
      </c>
      <c r="I218" s="49"/>
      <c r="J218" s="49" t="s">
        <v>762</v>
      </c>
      <c r="K218" s="49"/>
      <c r="L218" s="49"/>
      <c r="M218" s="49" t="s">
        <v>70</v>
      </c>
      <c r="N218" s="49" t="s">
        <v>761</v>
      </c>
      <c r="O218" s="49" t="s">
        <v>59</v>
      </c>
      <c r="P218" s="80" t="s">
        <v>760</v>
      </c>
      <c r="Q218" s="1"/>
    </row>
    <row r="219" spans="1:17" ht="38.25" x14ac:dyDescent="0.2">
      <c r="A219" s="66">
        <v>114</v>
      </c>
      <c r="B219" s="49" t="s">
        <v>759</v>
      </c>
      <c r="C219" s="49" t="s">
        <v>56</v>
      </c>
      <c r="D219" s="49" t="s">
        <v>90</v>
      </c>
      <c r="E219" s="49" t="s">
        <v>5</v>
      </c>
      <c r="F219" s="13">
        <v>1743</v>
      </c>
      <c r="G219" s="49"/>
      <c r="H219" s="13">
        <f>F219+G219</f>
        <v>1743</v>
      </c>
      <c r="I219" s="49" t="s">
        <v>758</v>
      </c>
      <c r="J219" s="49" t="s">
        <v>24</v>
      </c>
      <c r="K219" s="49">
        <v>35.5</v>
      </c>
      <c r="L219" s="49">
        <v>0.4</v>
      </c>
      <c r="M219" s="49" t="s">
        <v>757</v>
      </c>
      <c r="N219" s="49" t="s">
        <v>756</v>
      </c>
      <c r="O219" s="49" t="s">
        <v>76</v>
      </c>
      <c r="P219" s="80" t="s">
        <v>747</v>
      </c>
      <c r="Q219" s="1"/>
    </row>
    <row r="220" spans="1:17" ht="38.25" x14ac:dyDescent="0.2">
      <c r="A220" s="54">
        <v>115</v>
      </c>
      <c r="B220" s="49" t="s">
        <v>755</v>
      </c>
      <c r="C220" s="49" t="s">
        <v>56</v>
      </c>
      <c r="D220" s="49" t="s">
        <v>90</v>
      </c>
      <c r="E220" s="49" t="s">
        <v>5</v>
      </c>
      <c r="F220" s="13">
        <v>2467.6</v>
      </c>
      <c r="G220" s="49"/>
      <c r="H220" s="13">
        <f>F220+G220</f>
        <v>2467.6</v>
      </c>
      <c r="I220" s="49" t="s">
        <v>754</v>
      </c>
      <c r="J220" s="49" t="s">
        <v>24</v>
      </c>
      <c r="K220" s="49">
        <v>15.1</v>
      </c>
      <c r="L220" s="49">
        <v>0.3</v>
      </c>
      <c r="M220" s="49" t="s">
        <v>753</v>
      </c>
      <c r="N220" s="49" t="s">
        <v>752</v>
      </c>
      <c r="O220" s="49" t="s">
        <v>76</v>
      </c>
      <c r="P220" s="80" t="s">
        <v>747</v>
      </c>
      <c r="Q220" s="1"/>
    </row>
    <row r="221" spans="1:17" ht="38.25" x14ac:dyDescent="0.2">
      <c r="A221" s="66">
        <v>116</v>
      </c>
      <c r="B221" s="49" t="s">
        <v>751</v>
      </c>
      <c r="C221" s="49" t="s">
        <v>56</v>
      </c>
      <c r="D221" s="49" t="s">
        <v>90</v>
      </c>
      <c r="E221" s="49" t="s">
        <v>5</v>
      </c>
      <c r="F221" s="13">
        <v>843.3</v>
      </c>
      <c r="G221" s="49"/>
      <c r="H221" s="13">
        <f>F221+G221</f>
        <v>843.3</v>
      </c>
      <c r="I221" s="49" t="s">
        <v>750</v>
      </c>
      <c r="J221" s="49" t="s">
        <v>24</v>
      </c>
      <c r="K221" s="49"/>
      <c r="L221" s="49"/>
      <c r="M221" s="49" t="s">
        <v>749</v>
      </c>
      <c r="N221" s="49" t="s">
        <v>748</v>
      </c>
      <c r="O221" s="49" t="s">
        <v>21</v>
      </c>
      <c r="P221" s="80" t="s">
        <v>747</v>
      </c>
      <c r="Q221" s="1"/>
    </row>
    <row r="222" spans="1:17" ht="38.25" x14ac:dyDescent="0.2">
      <c r="A222" s="54">
        <v>117</v>
      </c>
      <c r="B222" s="49" t="s">
        <v>746</v>
      </c>
      <c r="C222" s="49" t="s">
        <v>56</v>
      </c>
      <c r="D222" s="49" t="s">
        <v>90</v>
      </c>
      <c r="E222" s="49" t="s">
        <v>5</v>
      </c>
      <c r="F222" s="13">
        <v>1803.7</v>
      </c>
      <c r="G222" s="49"/>
      <c r="H222" s="13">
        <f>F222+G222</f>
        <v>1803.7</v>
      </c>
      <c r="I222" s="49" t="s">
        <v>745</v>
      </c>
      <c r="J222" s="49" t="s">
        <v>24</v>
      </c>
      <c r="K222" s="49"/>
      <c r="L222" s="49"/>
      <c r="M222" s="49" t="s">
        <v>744</v>
      </c>
      <c r="N222" s="49" t="s">
        <v>743</v>
      </c>
      <c r="O222" s="49" t="s">
        <v>76</v>
      </c>
      <c r="P222" s="80" t="s">
        <v>730</v>
      </c>
      <c r="Q222" s="1"/>
    </row>
    <row r="223" spans="1:17" ht="38.25" x14ac:dyDescent="0.2">
      <c r="A223" s="66">
        <v>118</v>
      </c>
      <c r="B223" s="49" t="s">
        <v>742</v>
      </c>
      <c r="C223" s="49" t="s">
        <v>56</v>
      </c>
      <c r="D223" s="49" t="s">
        <v>134</v>
      </c>
      <c r="E223" s="49" t="s">
        <v>5</v>
      </c>
      <c r="F223" s="13">
        <v>1284.2</v>
      </c>
      <c r="G223" s="49"/>
      <c r="H223" s="13">
        <f>F223+G223</f>
        <v>1284.2</v>
      </c>
      <c r="I223" s="49" t="s">
        <v>741</v>
      </c>
      <c r="J223" s="49" t="s">
        <v>24</v>
      </c>
      <c r="K223" s="49">
        <v>1</v>
      </c>
      <c r="L223" s="49">
        <v>0</v>
      </c>
      <c r="M223" s="49" t="s">
        <v>736</v>
      </c>
      <c r="N223" s="49" t="s">
        <v>740</v>
      </c>
      <c r="O223" s="49" t="s">
        <v>76</v>
      </c>
      <c r="P223" s="80" t="s">
        <v>739</v>
      </c>
      <c r="Q223" s="1"/>
    </row>
    <row r="224" spans="1:17" ht="51" x14ac:dyDescent="0.2">
      <c r="A224" s="54">
        <v>119</v>
      </c>
      <c r="B224" s="49" t="s">
        <v>738</v>
      </c>
      <c r="C224" s="49" t="s">
        <v>56</v>
      </c>
      <c r="D224" s="49" t="s">
        <v>90</v>
      </c>
      <c r="E224" s="49" t="s">
        <v>5</v>
      </c>
      <c r="F224" s="13">
        <v>307.39999999999998</v>
      </c>
      <c r="G224" s="49"/>
      <c r="H224" s="13">
        <f>F224+G224</f>
        <v>307.39999999999998</v>
      </c>
      <c r="I224" s="49" t="s">
        <v>737</v>
      </c>
      <c r="J224" s="49" t="s">
        <v>24</v>
      </c>
      <c r="K224" s="49">
        <v>5</v>
      </c>
      <c r="L224" s="49">
        <v>0</v>
      </c>
      <c r="M224" s="49" t="s">
        <v>736</v>
      </c>
      <c r="N224" s="49" t="s">
        <v>735</v>
      </c>
      <c r="O224" s="49" t="s">
        <v>76</v>
      </c>
      <c r="P224" s="80" t="s">
        <v>730</v>
      </c>
      <c r="Q224" s="1"/>
    </row>
    <row r="225" spans="1:17" ht="38.25" x14ac:dyDescent="0.2">
      <c r="A225" s="66">
        <v>120</v>
      </c>
      <c r="B225" s="49" t="s">
        <v>734</v>
      </c>
      <c r="C225" s="49" t="s">
        <v>56</v>
      </c>
      <c r="D225" s="49" t="s">
        <v>90</v>
      </c>
      <c r="E225" s="49" t="s">
        <v>5</v>
      </c>
      <c r="F225" s="13">
        <v>575.29999999999995</v>
      </c>
      <c r="G225" s="49"/>
      <c r="H225" s="13">
        <f>F225+G225</f>
        <v>575.29999999999995</v>
      </c>
      <c r="I225" s="49" t="s">
        <v>733</v>
      </c>
      <c r="J225" s="49" t="s">
        <v>24</v>
      </c>
      <c r="K225" s="49">
        <v>12.782</v>
      </c>
      <c r="L225" s="49">
        <v>0.26</v>
      </c>
      <c r="M225" s="49" t="s">
        <v>732</v>
      </c>
      <c r="N225" s="49" t="s">
        <v>731</v>
      </c>
      <c r="O225" s="49" t="s">
        <v>76</v>
      </c>
      <c r="P225" s="80" t="s">
        <v>730</v>
      </c>
      <c r="Q225" s="1"/>
    </row>
    <row r="226" spans="1:17" ht="38.25" x14ac:dyDescent="0.2">
      <c r="A226" s="54">
        <v>121</v>
      </c>
      <c r="B226" s="49" t="s">
        <v>729</v>
      </c>
      <c r="C226" s="49" t="s">
        <v>56</v>
      </c>
      <c r="D226" s="49" t="s">
        <v>18</v>
      </c>
      <c r="E226" s="49" t="s">
        <v>5</v>
      </c>
      <c r="F226" s="13">
        <v>534.5</v>
      </c>
      <c r="G226" s="49"/>
      <c r="H226" s="13">
        <f>F226+G226</f>
        <v>534.5</v>
      </c>
      <c r="I226" s="49" t="s">
        <v>728</v>
      </c>
      <c r="J226" s="49" t="s">
        <v>24</v>
      </c>
      <c r="K226" s="49">
        <v>4.2</v>
      </c>
      <c r="L226" s="49">
        <v>0.4</v>
      </c>
      <c r="M226" s="49" t="s">
        <v>727</v>
      </c>
      <c r="N226" s="49" t="s">
        <v>726</v>
      </c>
      <c r="O226" s="49" t="s">
        <v>76</v>
      </c>
      <c r="P226" s="80" t="s">
        <v>717</v>
      </c>
      <c r="Q226" s="1"/>
    </row>
    <row r="227" spans="1:17" ht="38.25" x14ac:dyDescent="0.2">
      <c r="A227" s="66">
        <v>122</v>
      </c>
      <c r="B227" s="49" t="s">
        <v>725</v>
      </c>
      <c r="C227" s="49" t="s">
        <v>56</v>
      </c>
      <c r="D227" s="49" t="s">
        <v>90</v>
      </c>
      <c r="E227" s="49" t="s">
        <v>5</v>
      </c>
      <c r="F227" s="13">
        <v>1076.9000000000001</v>
      </c>
      <c r="G227" s="49"/>
      <c r="H227" s="13">
        <f>F227+G227</f>
        <v>1076.9000000000001</v>
      </c>
      <c r="I227" s="49" t="s">
        <v>724</v>
      </c>
      <c r="J227" s="49" t="s">
        <v>24</v>
      </c>
      <c r="K227" s="49">
        <v>0.5</v>
      </c>
      <c r="L227" s="49">
        <v>0</v>
      </c>
      <c r="M227" s="49" t="s">
        <v>723</v>
      </c>
      <c r="N227" s="49" t="s">
        <v>722</v>
      </c>
      <c r="O227" s="49" t="s">
        <v>76</v>
      </c>
      <c r="P227" s="80" t="s">
        <v>721</v>
      </c>
      <c r="Q227" s="1"/>
    </row>
    <row r="228" spans="1:17" ht="38.25" x14ac:dyDescent="0.2">
      <c r="A228" s="54">
        <v>123</v>
      </c>
      <c r="B228" s="49" t="s">
        <v>720</v>
      </c>
      <c r="C228" s="49" t="s">
        <v>56</v>
      </c>
      <c r="D228" s="49" t="s">
        <v>18</v>
      </c>
      <c r="E228" s="49" t="s">
        <v>5</v>
      </c>
      <c r="F228" s="13">
        <v>10407.700000000001</v>
      </c>
      <c r="G228" s="49"/>
      <c r="H228" s="13">
        <f>F228+G228</f>
        <v>10407.700000000001</v>
      </c>
      <c r="I228" s="49" t="s">
        <v>719</v>
      </c>
      <c r="J228" s="49" t="s">
        <v>24</v>
      </c>
      <c r="K228" s="49">
        <v>0.18</v>
      </c>
      <c r="L228" s="49">
        <v>4.0000000000000001E-3</v>
      </c>
      <c r="M228" s="49" t="s">
        <v>502</v>
      </c>
      <c r="N228" s="49" t="s">
        <v>718</v>
      </c>
      <c r="O228" s="49" t="s">
        <v>76</v>
      </c>
      <c r="P228" s="80" t="s">
        <v>717</v>
      </c>
      <c r="Q228" s="1"/>
    </row>
    <row r="229" spans="1:17" ht="38.25" x14ac:dyDescent="0.2">
      <c r="A229" s="66">
        <v>124</v>
      </c>
      <c r="B229" s="49" t="s">
        <v>716</v>
      </c>
      <c r="C229" s="49" t="s">
        <v>56</v>
      </c>
      <c r="D229" s="49" t="s">
        <v>18</v>
      </c>
      <c r="E229" s="49" t="s">
        <v>5</v>
      </c>
      <c r="F229" s="13">
        <v>1037.2</v>
      </c>
      <c r="G229" s="49"/>
      <c r="H229" s="13">
        <f>F229+G229</f>
        <v>1037.2</v>
      </c>
      <c r="I229" s="49" t="s">
        <v>715</v>
      </c>
      <c r="J229" s="49" t="s">
        <v>24</v>
      </c>
      <c r="K229" s="49">
        <v>5.3</v>
      </c>
      <c r="L229" s="49">
        <v>0.16</v>
      </c>
      <c r="M229" s="49" t="s">
        <v>714</v>
      </c>
      <c r="N229" s="49" t="s">
        <v>713</v>
      </c>
      <c r="O229" s="49" t="s">
        <v>51</v>
      </c>
      <c r="P229" s="80" t="s">
        <v>712</v>
      </c>
      <c r="Q229" s="1"/>
    </row>
    <row r="230" spans="1:17" ht="63.75" x14ac:dyDescent="0.2">
      <c r="A230" s="54">
        <v>125</v>
      </c>
      <c r="B230" s="49" t="s">
        <v>711</v>
      </c>
      <c r="C230" s="49" t="s">
        <v>301</v>
      </c>
      <c r="D230" s="49" t="s">
        <v>710</v>
      </c>
      <c r="E230" s="49" t="s">
        <v>43</v>
      </c>
      <c r="F230" s="13">
        <v>1880</v>
      </c>
      <c r="G230" s="49"/>
      <c r="H230" s="13">
        <f>F230+G230</f>
        <v>1880</v>
      </c>
      <c r="I230" s="49" t="s">
        <v>709</v>
      </c>
      <c r="J230" s="49" t="s">
        <v>24</v>
      </c>
      <c r="K230" s="49">
        <v>1.06</v>
      </c>
      <c r="L230" s="49">
        <v>0</v>
      </c>
      <c r="M230" s="49" t="s">
        <v>708</v>
      </c>
      <c r="N230" s="49" t="s">
        <v>707</v>
      </c>
      <c r="O230" s="49" t="s">
        <v>96</v>
      </c>
      <c r="P230" s="80" t="s">
        <v>706</v>
      </c>
      <c r="Q230" s="1"/>
    </row>
    <row r="231" spans="1:17" ht="25.5" x14ac:dyDescent="0.2">
      <c r="A231" s="58">
        <v>126</v>
      </c>
      <c r="B231" s="58" t="s">
        <v>705</v>
      </c>
      <c r="C231" s="49" t="s">
        <v>301</v>
      </c>
      <c r="D231" s="49" t="s">
        <v>701</v>
      </c>
      <c r="E231" s="49" t="s">
        <v>43</v>
      </c>
      <c r="F231" s="13">
        <v>18580.7</v>
      </c>
      <c r="G231" s="49"/>
      <c r="H231" s="13">
        <f>F231+G231</f>
        <v>18580.7</v>
      </c>
      <c r="I231" s="49" t="s">
        <v>704</v>
      </c>
      <c r="J231" s="49" t="s">
        <v>24</v>
      </c>
      <c r="K231" s="49">
        <v>816.4</v>
      </c>
      <c r="L231" s="49">
        <v>28.6</v>
      </c>
      <c r="M231" s="49" t="s">
        <v>502</v>
      </c>
      <c r="N231" s="58" t="s">
        <v>703</v>
      </c>
      <c r="O231" s="49" t="s">
        <v>76</v>
      </c>
      <c r="P231" s="92" t="s">
        <v>702</v>
      </c>
      <c r="Q231" s="1"/>
    </row>
    <row r="232" spans="1:17" ht="25.5" x14ac:dyDescent="0.2">
      <c r="A232" s="56"/>
      <c r="B232" s="56"/>
      <c r="C232" s="49" t="s">
        <v>301</v>
      </c>
      <c r="D232" s="49" t="s">
        <v>701</v>
      </c>
      <c r="E232" s="49" t="s">
        <v>43</v>
      </c>
      <c r="F232" s="13"/>
      <c r="G232" s="49">
        <v>77620</v>
      </c>
      <c r="H232" s="13">
        <f>F232+G232</f>
        <v>77620</v>
      </c>
      <c r="I232" s="49"/>
      <c r="J232" s="49" t="s">
        <v>443</v>
      </c>
      <c r="K232" s="49"/>
      <c r="L232" s="49"/>
      <c r="M232" s="49" t="s">
        <v>70</v>
      </c>
      <c r="N232" s="56"/>
      <c r="O232" s="49" t="s">
        <v>76</v>
      </c>
      <c r="P232" s="88"/>
      <c r="Q232" s="1"/>
    </row>
    <row r="233" spans="1:17" ht="89.25" x14ac:dyDescent="0.2">
      <c r="A233" s="58">
        <v>127</v>
      </c>
      <c r="B233" s="49" t="s">
        <v>700</v>
      </c>
      <c r="C233" s="49" t="s">
        <v>301</v>
      </c>
      <c r="D233" s="49" t="s">
        <v>90</v>
      </c>
      <c r="E233" s="49" t="s">
        <v>43</v>
      </c>
      <c r="F233" s="13">
        <v>27580.3</v>
      </c>
      <c r="G233" s="49"/>
      <c r="H233" s="13">
        <f>F233+G233</f>
        <v>27580.3</v>
      </c>
      <c r="I233" s="49" t="s">
        <v>696</v>
      </c>
      <c r="J233" s="49" t="s">
        <v>24</v>
      </c>
      <c r="K233" s="49"/>
      <c r="L233" s="49"/>
      <c r="M233" s="49" t="s">
        <v>502</v>
      </c>
      <c r="N233" s="58" t="s">
        <v>699</v>
      </c>
      <c r="O233" s="49" t="s">
        <v>76</v>
      </c>
      <c r="P233" s="92" t="s">
        <v>698</v>
      </c>
      <c r="Q233" s="1"/>
    </row>
    <row r="234" spans="1:17" ht="25.5" x14ac:dyDescent="0.2">
      <c r="A234" s="56"/>
      <c r="B234" s="49" t="s">
        <v>697</v>
      </c>
      <c r="C234" s="49" t="s">
        <v>301</v>
      </c>
      <c r="D234" s="49" t="s">
        <v>90</v>
      </c>
      <c r="E234" s="49" t="s">
        <v>43</v>
      </c>
      <c r="F234" s="13">
        <v>33253.800000000003</v>
      </c>
      <c r="G234" s="49">
        <v>36915.5</v>
      </c>
      <c r="H234" s="13">
        <f>F234+G234</f>
        <v>70169.3</v>
      </c>
      <c r="I234" s="49" t="s">
        <v>696</v>
      </c>
      <c r="J234" s="49" t="s">
        <v>24</v>
      </c>
      <c r="K234" s="49"/>
      <c r="L234" s="49"/>
      <c r="M234" s="49" t="s">
        <v>502</v>
      </c>
      <c r="N234" s="56"/>
      <c r="O234" s="49" t="s">
        <v>76</v>
      </c>
      <c r="P234" s="88"/>
      <c r="Q234" s="1"/>
    </row>
    <row r="235" spans="1:17" ht="38.25" x14ac:dyDescent="0.2">
      <c r="A235" s="58">
        <v>128</v>
      </c>
      <c r="B235" s="58" t="s">
        <v>695</v>
      </c>
      <c r="C235" s="49" t="s">
        <v>301</v>
      </c>
      <c r="D235" s="49" t="s">
        <v>79</v>
      </c>
      <c r="E235" s="49" t="s">
        <v>43</v>
      </c>
      <c r="F235" s="13">
        <v>23</v>
      </c>
      <c r="G235" s="49"/>
      <c r="H235" s="13">
        <f>F235+G235</f>
        <v>23</v>
      </c>
      <c r="I235" s="49"/>
      <c r="J235" s="49" t="s">
        <v>443</v>
      </c>
      <c r="K235" s="49"/>
      <c r="L235" s="49"/>
      <c r="M235" s="49" t="s">
        <v>502</v>
      </c>
      <c r="N235" s="58" t="s">
        <v>694</v>
      </c>
      <c r="O235" s="49" t="s">
        <v>76</v>
      </c>
      <c r="P235" s="80" t="s">
        <v>693</v>
      </c>
      <c r="Q235" s="1"/>
    </row>
    <row r="236" spans="1:17" ht="25.5" x14ac:dyDescent="0.2">
      <c r="A236" s="56"/>
      <c r="B236" s="56"/>
      <c r="C236" s="49" t="s">
        <v>301</v>
      </c>
      <c r="D236" s="49" t="s">
        <v>300</v>
      </c>
      <c r="E236" s="49" t="s">
        <v>43</v>
      </c>
      <c r="F236" s="13">
        <v>17677.900000000001</v>
      </c>
      <c r="G236" s="49">
        <v>5881.2</v>
      </c>
      <c r="H236" s="13">
        <f>F236+G236</f>
        <v>23559.100000000002</v>
      </c>
      <c r="I236" s="49" t="s">
        <v>692</v>
      </c>
      <c r="J236" s="49" t="s">
        <v>24</v>
      </c>
      <c r="K236" s="49">
        <v>43.1</v>
      </c>
      <c r="L236" s="49">
        <v>0.9</v>
      </c>
      <c r="M236" s="49" t="s">
        <v>502</v>
      </c>
      <c r="N236" s="56"/>
      <c r="O236" s="49" t="s">
        <v>76</v>
      </c>
      <c r="P236" s="80" t="s">
        <v>691</v>
      </c>
      <c r="Q236" s="1"/>
    </row>
    <row r="237" spans="1:17" ht="51" x14ac:dyDescent="0.2">
      <c r="A237" s="58">
        <v>129</v>
      </c>
      <c r="B237" s="46" t="s">
        <v>690</v>
      </c>
      <c r="C237" s="46" t="s">
        <v>301</v>
      </c>
      <c r="D237" s="46" t="s">
        <v>90</v>
      </c>
      <c r="E237" s="46" t="s">
        <v>43</v>
      </c>
      <c r="F237" s="47">
        <v>97256.1</v>
      </c>
      <c r="G237" s="46"/>
      <c r="H237" s="13">
        <f>F237+G237</f>
        <v>97256.1</v>
      </c>
      <c r="I237" s="46"/>
      <c r="J237" s="49" t="s">
        <v>4</v>
      </c>
      <c r="K237" s="46"/>
      <c r="L237" s="46"/>
      <c r="M237" s="46" t="s">
        <v>689</v>
      </c>
      <c r="N237" s="46" t="s">
        <v>688</v>
      </c>
      <c r="O237" s="46" t="s">
        <v>76</v>
      </c>
      <c r="P237" s="105" t="s">
        <v>687</v>
      </c>
      <c r="Q237" s="1"/>
    </row>
    <row r="238" spans="1:17" ht="51" x14ac:dyDescent="0.2">
      <c r="A238" s="56"/>
      <c r="B238" s="49" t="s">
        <v>686</v>
      </c>
      <c r="C238" s="49" t="s">
        <v>301</v>
      </c>
      <c r="D238" s="49" t="s">
        <v>90</v>
      </c>
      <c r="E238" s="49" t="s">
        <v>43</v>
      </c>
      <c r="F238" s="13">
        <v>59656.1</v>
      </c>
      <c r="G238" s="49"/>
      <c r="H238" s="13">
        <f>F238+G238</f>
        <v>59656.1</v>
      </c>
      <c r="I238" s="49" t="s">
        <v>685</v>
      </c>
      <c r="J238" s="49" t="s">
        <v>24</v>
      </c>
      <c r="K238" s="49"/>
      <c r="L238" s="49"/>
      <c r="M238" s="49" t="s">
        <v>684</v>
      </c>
      <c r="N238" s="49" t="s">
        <v>683</v>
      </c>
      <c r="O238" s="49" t="s">
        <v>76</v>
      </c>
      <c r="P238" s="80" t="s">
        <v>682</v>
      </c>
      <c r="Q238" s="1"/>
    </row>
    <row r="239" spans="1:17" ht="38.25" x14ac:dyDescent="0.2">
      <c r="A239" s="54">
        <v>130</v>
      </c>
      <c r="B239" s="49" t="s">
        <v>681</v>
      </c>
      <c r="C239" s="49" t="s">
        <v>111</v>
      </c>
      <c r="D239" s="49" t="s">
        <v>90</v>
      </c>
      <c r="E239" s="49" t="s">
        <v>43</v>
      </c>
      <c r="F239" s="13">
        <v>193.09</v>
      </c>
      <c r="G239" s="49">
        <v>204</v>
      </c>
      <c r="H239" s="13">
        <f>F239+G239</f>
        <v>397.09000000000003</v>
      </c>
      <c r="I239" s="49" t="s">
        <v>680</v>
      </c>
      <c r="J239" s="49" t="s">
        <v>24</v>
      </c>
      <c r="K239" s="49">
        <v>16.38</v>
      </c>
      <c r="L239" s="49">
        <v>0.16</v>
      </c>
      <c r="M239" s="49" t="s">
        <v>679</v>
      </c>
      <c r="N239" s="49" t="s">
        <v>678</v>
      </c>
      <c r="O239" s="49" t="s">
        <v>76</v>
      </c>
      <c r="P239" s="80" t="s">
        <v>669</v>
      </c>
      <c r="Q239" s="1"/>
    </row>
    <row r="240" spans="1:17" ht="51" x14ac:dyDescent="0.2">
      <c r="A240" s="58">
        <v>131</v>
      </c>
      <c r="B240" s="58" t="s">
        <v>677</v>
      </c>
      <c r="C240" s="49" t="s">
        <v>111</v>
      </c>
      <c r="D240" s="49" t="s">
        <v>90</v>
      </c>
      <c r="E240" s="49" t="s">
        <v>43</v>
      </c>
      <c r="F240" s="13">
        <v>434.8</v>
      </c>
      <c r="G240" s="49"/>
      <c r="H240" s="13">
        <f>F240+G240</f>
        <v>434.8</v>
      </c>
      <c r="I240" s="49" t="s">
        <v>676</v>
      </c>
      <c r="J240" s="49" t="s">
        <v>24</v>
      </c>
      <c r="K240" s="49">
        <v>12.6</v>
      </c>
      <c r="L240" s="49">
        <v>0.1</v>
      </c>
      <c r="M240" s="49" t="s">
        <v>675</v>
      </c>
      <c r="N240" s="58" t="s">
        <v>674</v>
      </c>
      <c r="O240" s="49" t="s">
        <v>76</v>
      </c>
      <c r="P240" s="92" t="s">
        <v>669</v>
      </c>
      <c r="Q240" s="1"/>
    </row>
    <row r="241" spans="1:17" ht="42" customHeight="1" x14ac:dyDescent="0.2">
      <c r="A241" s="56"/>
      <c r="B241" s="56"/>
      <c r="C241" s="49" t="s">
        <v>111</v>
      </c>
      <c r="D241" s="49" t="s">
        <v>90</v>
      </c>
      <c r="E241" s="49" t="s">
        <v>43</v>
      </c>
      <c r="F241" s="13">
        <v>706.6</v>
      </c>
      <c r="G241" s="49"/>
      <c r="H241" s="13">
        <f>F241+G241</f>
        <v>706.6</v>
      </c>
      <c r="I241" s="49"/>
      <c r="J241" s="49" t="s">
        <v>443</v>
      </c>
      <c r="K241" s="49"/>
      <c r="L241" s="49"/>
      <c r="M241" s="49" t="s">
        <v>70</v>
      </c>
      <c r="N241" s="56"/>
      <c r="O241" s="49" t="s">
        <v>76</v>
      </c>
      <c r="P241" s="88"/>
      <c r="Q241" s="1"/>
    </row>
    <row r="242" spans="1:17" ht="51" x14ac:dyDescent="0.2">
      <c r="A242" s="54">
        <v>132</v>
      </c>
      <c r="B242" s="49" t="s">
        <v>673</v>
      </c>
      <c r="C242" s="49" t="s">
        <v>111</v>
      </c>
      <c r="D242" s="49" t="s">
        <v>90</v>
      </c>
      <c r="E242" s="49" t="s">
        <v>43</v>
      </c>
      <c r="F242" s="13">
        <v>3302.2</v>
      </c>
      <c r="G242" s="49"/>
      <c r="H242" s="13">
        <f>F242+G242</f>
        <v>3302.2</v>
      </c>
      <c r="I242" s="49" t="s">
        <v>672</v>
      </c>
      <c r="J242" s="49" t="s">
        <v>24</v>
      </c>
      <c r="K242" s="49">
        <v>17.579999999999998</v>
      </c>
      <c r="L242" s="49">
        <v>0.36</v>
      </c>
      <c r="M242" s="49" t="s">
        <v>671</v>
      </c>
      <c r="N242" s="49" t="s">
        <v>670</v>
      </c>
      <c r="O242" s="49" t="s">
        <v>40</v>
      </c>
      <c r="P242" s="80" t="s">
        <v>669</v>
      </c>
      <c r="Q242" s="1"/>
    </row>
    <row r="243" spans="1:17" ht="38.25" x14ac:dyDescent="0.2">
      <c r="A243" s="54">
        <v>133</v>
      </c>
      <c r="B243" s="49" t="s">
        <v>668</v>
      </c>
      <c r="C243" s="49" t="s">
        <v>111</v>
      </c>
      <c r="D243" s="49" t="s">
        <v>90</v>
      </c>
      <c r="E243" s="49" t="s">
        <v>43</v>
      </c>
      <c r="F243" s="13">
        <v>51835</v>
      </c>
      <c r="G243" s="49">
        <v>6559</v>
      </c>
      <c r="H243" s="13">
        <f>F243+G243</f>
        <v>58394</v>
      </c>
      <c r="I243" s="49" t="s">
        <v>667</v>
      </c>
      <c r="J243" s="49" t="s">
        <v>24</v>
      </c>
      <c r="K243" s="49">
        <v>652</v>
      </c>
      <c r="L243" s="49">
        <v>6.6</v>
      </c>
      <c r="M243" s="49" t="s">
        <v>322</v>
      </c>
      <c r="N243" s="49" t="s">
        <v>666</v>
      </c>
      <c r="O243" s="49" t="s">
        <v>40</v>
      </c>
      <c r="P243" s="80" t="s">
        <v>665</v>
      </c>
      <c r="Q243" s="1"/>
    </row>
    <row r="244" spans="1:17" ht="38.25" x14ac:dyDescent="0.2">
      <c r="A244" s="54">
        <v>134</v>
      </c>
      <c r="B244" s="49" t="s">
        <v>664</v>
      </c>
      <c r="C244" s="49" t="s">
        <v>9</v>
      </c>
      <c r="D244" s="49" t="s">
        <v>13</v>
      </c>
      <c r="E244" s="49" t="s">
        <v>5</v>
      </c>
      <c r="F244" s="47">
        <v>143.5</v>
      </c>
      <c r="G244" s="49"/>
      <c r="H244" s="13">
        <f>F244+G244</f>
        <v>143.5</v>
      </c>
      <c r="I244" s="49" t="s">
        <v>663</v>
      </c>
      <c r="J244" s="49" t="s">
        <v>24</v>
      </c>
      <c r="K244" s="49">
        <v>13.7</v>
      </c>
      <c r="L244" s="49">
        <v>0.14000000000000001</v>
      </c>
      <c r="M244" s="49" t="s">
        <v>662</v>
      </c>
      <c r="N244" s="49" t="s">
        <v>661</v>
      </c>
      <c r="O244" s="49" t="s">
        <v>51</v>
      </c>
      <c r="P244" s="80" t="s">
        <v>660</v>
      </c>
      <c r="Q244" s="1"/>
    </row>
    <row r="245" spans="1:17" ht="51" x14ac:dyDescent="0.2">
      <c r="A245" s="54">
        <v>135</v>
      </c>
      <c r="B245" s="49" t="s">
        <v>659</v>
      </c>
      <c r="C245" s="49" t="s">
        <v>9</v>
      </c>
      <c r="D245" s="49" t="s">
        <v>600</v>
      </c>
      <c r="E245" s="49" t="s">
        <v>5</v>
      </c>
      <c r="F245" s="13">
        <v>104</v>
      </c>
      <c r="G245" s="49"/>
      <c r="H245" s="13">
        <f>F245+G245</f>
        <v>104</v>
      </c>
      <c r="I245" s="49"/>
      <c r="J245" s="49" t="s">
        <v>71</v>
      </c>
      <c r="K245" s="49"/>
      <c r="L245" s="49"/>
      <c r="M245" s="49" t="s">
        <v>70</v>
      </c>
      <c r="N245" s="49" t="s">
        <v>658</v>
      </c>
      <c r="O245" s="49" t="s">
        <v>51</v>
      </c>
      <c r="P245" s="80" t="s">
        <v>657</v>
      </c>
      <c r="Q245" s="1"/>
    </row>
    <row r="246" spans="1:17" ht="51" x14ac:dyDescent="0.2">
      <c r="A246" s="58">
        <v>136</v>
      </c>
      <c r="B246" s="49" t="s">
        <v>656</v>
      </c>
      <c r="C246" s="49" t="s">
        <v>9</v>
      </c>
      <c r="D246" s="49" t="s">
        <v>13</v>
      </c>
      <c r="E246" s="49" t="s">
        <v>5</v>
      </c>
      <c r="F246" s="13">
        <v>106.4</v>
      </c>
      <c r="G246" s="49"/>
      <c r="H246" s="13">
        <f>F246+G246</f>
        <v>106.4</v>
      </c>
      <c r="I246" s="49" t="s">
        <v>653</v>
      </c>
      <c r="J246" s="49" t="s">
        <v>24</v>
      </c>
      <c r="K246" s="49">
        <v>41.3</v>
      </c>
      <c r="L246" s="49">
        <v>0.4</v>
      </c>
      <c r="M246" s="49" t="s">
        <v>652</v>
      </c>
      <c r="N246" s="58" t="s">
        <v>655</v>
      </c>
      <c r="O246" s="49" t="s">
        <v>51</v>
      </c>
      <c r="P246" s="92" t="s">
        <v>13</v>
      </c>
      <c r="Q246" s="1"/>
    </row>
    <row r="247" spans="1:17" ht="38.25" x14ac:dyDescent="0.2">
      <c r="A247" s="56"/>
      <c r="B247" s="49" t="s">
        <v>654</v>
      </c>
      <c r="C247" s="49" t="s">
        <v>9</v>
      </c>
      <c r="D247" s="49" t="s">
        <v>13</v>
      </c>
      <c r="E247" s="49" t="s">
        <v>5</v>
      </c>
      <c r="F247" s="13">
        <v>127.2</v>
      </c>
      <c r="G247" s="49"/>
      <c r="H247" s="13">
        <f>F247+G247</f>
        <v>127.2</v>
      </c>
      <c r="I247" s="49" t="s">
        <v>653</v>
      </c>
      <c r="J247" s="49" t="s">
        <v>24</v>
      </c>
      <c r="K247" s="49">
        <v>0</v>
      </c>
      <c r="L247" s="49">
        <v>0</v>
      </c>
      <c r="M247" s="49" t="s">
        <v>652</v>
      </c>
      <c r="N247" s="56"/>
      <c r="O247" s="49" t="s">
        <v>51</v>
      </c>
      <c r="P247" s="88"/>
      <c r="Q247" s="1"/>
    </row>
    <row r="248" spans="1:17" ht="38.25" x14ac:dyDescent="0.2">
      <c r="A248" s="54">
        <v>137</v>
      </c>
      <c r="B248" s="49" t="s">
        <v>651</v>
      </c>
      <c r="C248" s="49" t="s">
        <v>9</v>
      </c>
      <c r="D248" s="49" t="s">
        <v>13</v>
      </c>
      <c r="E248" s="49" t="s">
        <v>5</v>
      </c>
      <c r="F248" s="13">
        <v>122.1</v>
      </c>
      <c r="G248" s="49"/>
      <c r="H248" s="13">
        <f>F248+G248</f>
        <v>122.1</v>
      </c>
      <c r="I248" s="49" t="s">
        <v>650</v>
      </c>
      <c r="J248" s="49" t="s">
        <v>24</v>
      </c>
      <c r="K248" s="49"/>
      <c r="L248" s="49"/>
      <c r="M248" s="49" t="s">
        <v>649</v>
      </c>
      <c r="N248" s="49" t="s">
        <v>648</v>
      </c>
      <c r="O248" s="49" t="s">
        <v>51</v>
      </c>
      <c r="P248" s="80" t="s">
        <v>13</v>
      </c>
      <c r="Q248" s="1"/>
    </row>
    <row r="249" spans="1:17" ht="38.25" x14ac:dyDescent="0.2">
      <c r="A249" s="54">
        <v>138</v>
      </c>
      <c r="B249" s="49" t="s">
        <v>647</v>
      </c>
      <c r="C249" s="49" t="s">
        <v>9</v>
      </c>
      <c r="D249" s="49" t="s">
        <v>13</v>
      </c>
      <c r="E249" s="49" t="s">
        <v>5</v>
      </c>
      <c r="F249" s="13">
        <v>540.6</v>
      </c>
      <c r="G249" s="49"/>
      <c r="H249" s="13">
        <f>F249+G249</f>
        <v>540.6</v>
      </c>
      <c r="I249" s="49" t="s">
        <v>646</v>
      </c>
      <c r="J249" s="49" t="s">
        <v>24</v>
      </c>
      <c r="K249" s="49">
        <v>142.6</v>
      </c>
      <c r="L249" s="49">
        <v>1.4</v>
      </c>
      <c r="M249" s="49" t="s">
        <v>645</v>
      </c>
      <c r="N249" s="49" t="s">
        <v>644</v>
      </c>
      <c r="O249" s="49" t="s">
        <v>76</v>
      </c>
      <c r="P249" s="80" t="s">
        <v>13</v>
      </c>
      <c r="Q249" s="1"/>
    </row>
    <row r="250" spans="1:17" ht="38.25" x14ac:dyDescent="0.2">
      <c r="A250" s="54">
        <v>139</v>
      </c>
      <c r="B250" s="49" t="s">
        <v>643</v>
      </c>
      <c r="C250" s="49" t="s">
        <v>9</v>
      </c>
      <c r="D250" s="49" t="s">
        <v>13</v>
      </c>
      <c r="E250" s="49" t="s">
        <v>5</v>
      </c>
      <c r="F250" s="13">
        <v>50.2</v>
      </c>
      <c r="G250" s="49"/>
      <c r="H250" s="13">
        <f>F250+G250</f>
        <v>50.2</v>
      </c>
      <c r="I250" s="49" t="s">
        <v>642</v>
      </c>
      <c r="J250" s="49" t="s">
        <v>24</v>
      </c>
      <c r="K250" s="49">
        <v>4.2</v>
      </c>
      <c r="L250" s="49">
        <v>0.01</v>
      </c>
      <c r="M250" s="49" t="s">
        <v>641</v>
      </c>
      <c r="N250" s="49" t="s">
        <v>640</v>
      </c>
      <c r="O250" s="49" t="s">
        <v>40</v>
      </c>
      <c r="P250" s="80" t="s">
        <v>13</v>
      </c>
      <c r="Q250" s="1"/>
    </row>
    <row r="251" spans="1:17" ht="38.25" x14ac:dyDescent="0.2">
      <c r="A251" s="54">
        <v>140</v>
      </c>
      <c r="B251" s="49" t="s">
        <v>639</v>
      </c>
      <c r="C251" s="49" t="s">
        <v>9</v>
      </c>
      <c r="D251" s="49" t="s">
        <v>13</v>
      </c>
      <c r="E251" s="49" t="s">
        <v>5</v>
      </c>
      <c r="F251" s="13">
        <v>123.8</v>
      </c>
      <c r="G251" s="49"/>
      <c r="H251" s="13">
        <f>F251+G251</f>
        <v>123.8</v>
      </c>
      <c r="I251" s="49" t="s">
        <v>638</v>
      </c>
      <c r="J251" s="49" t="s">
        <v>24</v>
      </c>
      <c r="K251" s="93">
        <v>30</v>
      </c>
      <c r="L251" s="49">
        <v>0.3</v>
      </c>
      <c r="M251" s="49" t="s">
        <v>637</v>
      </c>
      <c r="N251" s="49" t="s">
        <v>636</v>
      </c>
      <c r="O251" s="49" t="s">
        <v>51</v>
      </c>
      <c r="P251" s="80" t="s">
        <v>13</v>
      </c>
      <c r="Q251" s="1"/>
    </row>
    <row r="252" spans="1:17" ht="63.75" x14ac:dyDescent="0.2">
      <c r="A252" s="54">
        <v>141</v>
      </c>
      <c r="B252" s="49" t="s">
        <v>635</v>
      </c>
      <c r="C252" s="49" t="s">
        <v>9</v>
      </c>
      <c r="D252" s="49" t="s">
        <v>13</v>
      </c>
      <c r="E252" s="49" t="s">
        <v>5</v>
      </c>
      <c r="F252" s="13">
        <v>455.1</v>
      </c>
      <c r="G252" s="49"/>
      <c r="H252" s="13">
        <f>F252+G252</f>
        <v>455.1</v>
      </c>
      <c r="I252" s="49" t="s">
        <v>634</v>
      </c>
      <c r="J252" s="49" t="s">
        <v>24</v>
      </c>
      <c r="K252" s="49"/>
      <c r="L252" s="49"/>
      <c r="M252" s="49" t="s">
        <v>633</v>
      </c>
      <c r="N252" s="49" t="s">
        <v>632</v>
      </c>
      <c r="O252" s="49" t="s">
        <v>76</v>
      </c>
      <c r="P252" s="80" t="s">
        <v>631</v>
      </c>
      <c r="Q252" s="1"/>
    </row>
    <row r="253" spans="1:17" ht="38.25" x14ac:dyDescent="0.2">
      <c r="A253" s="54">
        <v>142</v>
      </c>
      <c r="B253" s="49" t="s">
        <v>630</v>
      </c>
      <c r="C253" s="49" t="s">
        <v>9</v>
      </c>
      <c r="D253" s="49" t="s">
        <v>13</v>
      </c>
      <c r="E253" s="49" t="s">
        <v>5</v>
      </c>
      <c r="F253" s="13">
        <v>676.4</v>
      </c>
      <c r="G253" s="49"/>
      <c r="H253" s="13">
        <f>F253+G253</f>
        <v>676.4</v>
      </c>
      <c r="I253" s="49" t="s">
        <v>629</v>
      </c>
      <c r="J253" s="49" t="s">
        <v>24</v>
      </c>
      <c r="K253" s="49">
        <v>3.3</v>
      </c>
      <c r="L253" s="49">
        <v>0</v>
      </c>
      <c r="M253" s="49" t="s">
        <v>628</v>
      </c>
      <c r="N253" s="49" t="s">
        <v>627</v>
      </c>
      <c r="O253" s="49" t="s">
        <v>51</v>
      </c>
      <c r="P253" s="80" t="s">
        <v>13</v>
      </c>
      <c r="Q253" s="1"/>
    </row>
    <row r="254" spans="1:17" ht="51" x14ac:dyDescent="0.2">
      <c r="A254" s="54">
        <v>143</v>
      </c>
      <c r="B254" s="49" t="s">
        <v>626</v>
      </c>
      <c r="C254" s="49" t="s">
        <v>9</v>
      </c>
      <c r="D254" s="49" t="s">
        <v>600</v>
      </c>
      <c r="E254" s="49" t="s">
        <v>5</v>
      </c>
      <c r="F254" s="13">
        <v>3144.1</v>
      </c>
      <c r="G254" s="49"/>
      <c r="H254" s="13">
        <f>F254+G254</f>
        <v>3144.1</v>
      </c>
      <c r="I254" s="49" t="s">
        <v>625</v>
      </c>
      <c r="J254" s="49" t="s">
        <v>24</v>
      </c>
      <c r="K254" s="49">
        <v>52.3</v>
      </c>
      <c r="L254" s="49">
        <v>0</v>
      </c>
      <c r="M254" s="49" t="s">
        <v>624</v>
      </c>
      <c r="N254" s="49" t="s">
        <v>623</v>
      </c>
      <c r="O254" s="49" t="s">
        <v>1</v>
      </c>
      <c r="P254" s="80" t="s">
        <v>596</v>
      </c>
      <c r="Q254" s="1"/>
    </row>
    <row r="255" spans="1:17" ht="38.25" x14ac:dyDescent="0.2">
      <c r="A255" s="54">
        <v>144</v>
      </c>
      <c r="B255" s="49" t="s">
        <v>622</v>
      </c>
      <c r="C255" s="49" t="s">
        <v>9</v>
      </c>
      <c r="D255" s="49" t="s">
        <v>13</v>
      </c>
      <c r="E255" s="49" t="s">
        <v>5</v>
      </c>
      <c r="F255" s="76">
        <v>306</v>
      </c>
      <c r="G255" s="75"/>
      <c r="H255" s="13">
        <f>F255+G255</f>
        <v>306</v>
      </c>
      <c r="I255" s="49" t="s">
        <v>621</v>
      </c>
      <c r="J255" s="49" t="s">
        <v>24</v>
      </c>
      <c r="K255" s="49"/>
      <c r="L255" s="49"/>
      <c r="M255" s="49" t="s">
        <v>620</v>
      </c>
      <c r="N255" s="49" t="s">
        <v>619</v>
      </c>
      <c r="O255" s="49" t="s">
        <v>59</v>
      </c>
      <c r="P255" s="80" t="s">
        <v>13</v>
      </c>
      <c r="Q255" s="1"/>
    </row>
    <row r="256" spans="1:17" ht="51" x14ac:dyDescent="0.2">
      <c r="A256" s="54">
        <v>145</v>
      </c>
      <c r="B256" s="49" t="s">
        <v>618</v>
      </c>
      <c r="C256" s="49" t="s">
        <v>9</v>
      </c>
      <c r="D256" s="49" t="s">
        <v>13</v>
      </c>
      <c r="E256" s="49" t="s">
        <v>5</v>
      </c>
      <c r="F256" s="13">
        <v>193.2</v>
      </c>
      <c r="G256" s="49"/>
      <c r="H256" s="13">
        <f>F256+G256</f>
        <v>193.2</v>
      </c>
      <c r="I256" s="49" t="s">
        <v>617</v>
      </c>
      <c r="J256" s="49" t="s">
        <v>24</v>
      </c>
      <c r="K256" s="49">
        <v>22</v>
      </c>
      <c r="L256" s="49">
        <v>0.1</v>
      </c>
      <c r="M256" s="49" t="s">
        <v>616</v>
      </c>
      <c r="N256" s="49" t="s">
        <v>615</v>
      </c>
      <c r="O256" s="49" t="s">
        <v>1</v>
      </c>
      <c r="P256" s="80" t="s">
        <v>13</v>
      </c>
      <c r="Q256" s="1"/>
    </row>
    <row r="257" spans="1:17" ht="38.25" x14ac:dyDescent="0.2">
      <c r="A257" s="54">
        <v>146</v>
      </c>
      <c r="B257" s="49" t="s">
        <v>614</v>
      </c>
      <c r="C257" s="49" t="s">
        <v>9</v>
      </c>
      <c r="D257" s="49" t="s">
        <v>13</v>
      </c>
      <c r="E257" s="49" t="s">
        <v>5</v>
      </c>
      <c r="F257" s="13">
        <v>497.1</v>
      </c>
      <c r="G257" s="49"/>
      <c r="H257" s="13">
        <f>F257+G257</f>
        <v>497.1</v>
      </c>
      <c r="I257" s="49" t="s">
        <v>613</v>
      </c>
      <c r="J257" s="49" t="s">
        <v>24</v>
      </c>
      <c r="K257" s="49">
        <v>4.6059999999999999</v>
      </c>
      <c r="L257" s="49">
        <v>9.4E-2</v>
      </c>
      <c r="M257" s="49" t="s">
        <v>612</v>
      </c>
      <c r="N257" s="49" t="s">
        <v>611</v>
      </c>
      <c r="O257" s="49" t="s">
        <v>21</v>
      </c>
      <c r="P257" s="80" t="s">
        <v>13</v>
      </c>
      <c r="Q257" s="1"/>
    </row>
    <row r="258" spans="1:17" ht="51" x14ac:dyDescent="0.2">
      <c r="A258" s="58">
        <v>147</v>
      </c>
      <c r="B258" s="49" t="s">
        <v>610</v>
      </c>
      <c r="C258" s="49" t="s">
        <v>9</v>
      </c>
      <c r="D258" s="49" t="s">
        <v>13</v>
      </c>
      <c r="E258" s="49" t="s">
        <v>5</v>
      </c>
      <c r="F258" s="13">
        <v>79</v>
      </c>
      <c r="G258" s="49"/>
      <c r="H258" s="13">
        <f>F258+G258</f>
        <v>79</v>
      </c>
      <c r="I258" s="49" t="s">
        <v>607</v>
      </c>
      <c r="J258" s="49" t="s">
        <v>24</v>
      </c>
      <c r="K258" s="49"/>
      <c r="L258" s="49"/>
      <c r="M258" s="49" t="s">
        <v>606</v>
      </c>
      <c r="N258" s="58" t="s">
        <v>609</v>
      </c>
      <c r="O258" s="49" t="s">
        <v>51</v>
      </c>
      <c r="P258" s="92" t="s">
        <v>608</v>
      </c>
      <c r="Q258" s="1"/>
    </row>
    <row r="259" spans="1:17" ht="38.25" x14ac:dyDescent="0.2">
      <c r="A259" s="56"/>
      <c r="B259" s="49" t="s">
        <v>426</v>
      </c>
      <c r="C259" s="49" t="s">
        <v>9</v>
      </c>
      <c r="D259" s="49" t="s">
        <v>13</v>
      </c>
      <c r="E259" s="49" t="s">
        <v>5</v>
      </c>
      <c r="F259" s="13">
        <v>893.4</v>
      </c>
      <c r="G259" s="49"/>
      <c r="H259" s="13">
        <f>F259+G259</f>
        <v>893.4</v>
      </c>
      <c r="I259" s="49" t="s">
        <v>607</v>
      </c>
      <c r="J259" s="49" t="s">
        <v>24</v>
      </c>
      <c r="K259" s="49">
        <v>17.5</v>
      </c>
      <c r="L259" s="49">
        <v>0.2</v>
      </c>
      <c r="M259" s="49" t="s">
        <v>606</v>
      </c>
      <c r="N259" s="56"/>
      <c r="O259" s="49" t="s">
        <v>51</v>
      </c>
      <c r="P259" s="88"/>
      <c r="Q259" s="1"/>
    </row>
    <row r="260" spans="1:17" ht="38.25" x14ac:dyDescent="0.2">
      <c r="A260" s="54">
        <v>148</v>
      </c>
      <c r="B260" s="49" t="s">
        <v>605</v>
      </c>
      <c r="C260" s="49" t="s">
        <v>9</v>
      </c>
      <c r="D260" s="49" t="s">
        <v>13</v>
      </c>
      <c r="E260" s="49" t="s">
        <v>5</v>
      </c>
      <c r="F260" s="13">
        <v>0</v>
      </c>
      <c r="G260" s="49"/>
      <c r="H260" s="13">
        <f>F260+G260</f>
        <v>0</v>
      </c>
      <c r="I260" s="49"/>
      <c r="J260" s="49" t="s">
        <v>4</v>
      </c>
      <c r="K260" s="49"/>
      <c r="L260" s="49"/>
      <c r="M260" s="49" t="s">
        <v>604</v>
      </c>
      <c r="N260" s="49" t="s">
        <v>603</v>
      </c>
      <c r="O260" s="49" t="s">
        <v>51</v>
      </c>
      <c r="P260" s="80" t="s">
        <v>602</v>
      </c>
      <c r="Q260" s="1"/>
    </row>
    <row r="261" spans="1:17" ht="51" x14ac:dyDescent="0.2">
      <c r="A261" s="54">
        <v>149</v>
      </c>
      <c r="B261" s="49" t="s">
        <v>601</v>
      </c>
      <c r="C261" s="49" t="s">
        <v>9</v>
      </c>
      <c r="D261" s="49" t="s">
        <v>600</v>
      </c>
      <c r="E261" s="49" t="s">
        <v>5</v>
      </c>
      <c r="F261" s="13">
        <v>100.1</v>
      </c>
      <c r="G261" s="49"/>
      <c r="H261" s="13">
        <f>F261+G261</f>
        <v>100.1</v>
      </c>
      <c r="I261" s="49" t="s">
        <v>599</v>
      </c>
      <c r="J261" s="49" t="s">
        <v>24</v>
      </c>
      <c r="K261" s="49">
        <v>20.7</v>
      </c>
      <c r="L261" s="49">
        <v>0</v>
      </c>
      <c r="M261" s="49" t="s">
        <v>598</v>
      </c>
      <c r="N261" s="49" t="s">
        <v>597</v>
      </c>
      <c r="O261" s="49" t="s">
        <v>51</v>
      </c>
      <c r="P261" s="80" t="s">
        <v>596</v>
      </c>
      <c r="Q261" s="1"/>
    </row>
    <row r="262" spans="1:17" ht="38.25" x14ac:dyDescent="0.2">
      <c r="A262" s="54">
        <v>150</v>
      </c>
      <c r="B262" s="49" t="s">
        <v>595</v>
      </c>
      <c r="C262" s="49" t="s">
        <v>9</v>
      </c>
      <c r="D262" s="49" t="s">
        <v>13</v>
      </c>
      <c r="E262" s="49" t="s">
        <v>5</v>
      </c>
      <c r="F262" s="13">
        <v>224.6</v>
      </c>
      <c r="G262" s="49"/>
      <c r="H262" s="13">
        <f>F262+G262</f>
        <v>224.6</v>
      </c>
      <c r="I262" s="49" t="s">
        <v>594</v>
      </c>
      <c r="J262" s="49" t="s">
        <v>24</v>
      </c>
      <c r="K262" s="49">
        <v>18.2</v>
      </c>
      <c r="L262" s="49">
        <v>0.2</v>
      </c>
      <c r="M262" s="49" t="s">
        <v>593</v>
      </c>
      <c r="N262" s="49" t="s">
        <v>592</v>
      </c>
      <c r="O262" s="49" t="s">
        <v>51</v>
      </c>
      <c r="P262" s="80" t="s">
        <v>591</v>
      </c>
      <c r="Q262" s="1"/>
    </row>
    <row r="263" spans="1:17" ht="38.25" x14ac:dyDescent="0.2">
      <c r="A263" s="54">
        <v>151</v>
      </c>
      <c r="B263" s="49" t="s">
        <v>590</v>
      </c>
      <c r="C263" s="49" t="s">
        <v>239</v>
      </c>
      <c r="D263" s="49" t="s">
        <v>359</v>
      </c>
      <c r="E263" s="49" t="s">
        <v>5</v>
      </c>
      <c r="F263" s="13">
        <v>60.9</v>
      </c>
      <c r="G263" s="49"/>
      <c r="H263" s="13">
        <f>F263+G263</f>
        <v>60.9</v>
      </c>
      <c r="I263" s="49" t="s">
        <v>589</v>
      </c>
      <c r="J263" s="49" t="s">
        <v>24</v>
      </c>
      <c r="K263" s="49">
        <v>0.9</v>
      </c>
      <c r="L263" s="49">
        <v>0</v>
      </c>
      <c r="M263" s="49" t="s">
        <v>588</v>
      </c>
      <c r="N263" s="49" t="s">
        <v>587</v>
      </c>
      <c r="O263" s="49" t="s">
        <v>40</v>
      </c>
      <c r="P263" s="80" t="s">
        <v>586</v>
      </c>
      <c r="Q263" s="1"/>
    </row>
    <row r="264" spans="1:17" ht="51" x14ac:dyDescent="0.2">
      <c r="A264" s="54">
        <v>152</v>
      </c>
      <c r="B264" s="49" t="s">
        <v>585</v>
      </c>
      <c r="C264" s="49" t="s">
        <v>45</v>
      </c>
      <c r="D264" s="49" t="s">
        <v>372</v>
      </c>
      <c r="E264" s="49" t="s">
        <v>5</v>
      </c>
      <c r="F264" s="13">
        <v>877.4</v>
      </c>
      <c r="G264" s="49"/>
      <c r="H264" s="13">
        <f>F264+G264</f>
        <v>877.4</v>
      </c>
      <c r="I264" s="49" t="s">
        <v>584</v>
      </c>
      <c r="J264" s="49" t="s">
        <v>24</v>
      </c>
      <c r="K264" s="49">
        <v>0.9</v>
      </c>
      <c r="L264" s="49">
        <v>0.02</v>
      </c>
      <c r="M264" s="49" t="s">
        <v>583</v>
      </c>
      <c r="N264" s="49" t="s">
        <v>582</v>
      </c>
      <c r="O264" s="49" t="s">
        <v>40</v>
      </c>
      <c r="P264" s="80" t="s">
        <v>581</v>
      </c>
      <c r="Q264" s="1"/>
    </row>
    <row r="265" spans="1:17" ht="38.25" x14ac:dyDescent="0.2">
      <c r="A265" s="58">
        <v>153</v>
      </c>
      <c r="B265" s="58" t="s">
        <v>580</v>
      </c>
      <c r="C265" s="49" t="s">
        <v>239</v>
      </c>
      <c r="D265" s="49" t="s">
        <v>359</v>
      </c>
      <c r="E265" s="49" t="s">
        <v>5</v>
      </c>
      <c r="F265" s="13">
        <v>1951</v>
      </c>
      <c r="G265" s="49"/>
      <c r="H265" s="13">
        <f>F265+G265</f>
        <v>1951</v>
      </c>
      <c r="I265" s="49"/>
      <c r="J265" s="49" t="s">
        <v>443</v>
      </c>
      <c r="K265" s="49"/>
      <c r="L265" s="49"/>
      <c r="M265" s="49" t="s">
        <v>70</v>
      </c>
      <c r="N265" s="58" t="s">
        <v>579</v>
      </c>
      <c r="O265" s="49" t="s">
        <v>551</v>
      </c>
      <c r="P265" s="92" t="s">
        <v>564</v>
      </c>
      <c r="Q265" s="1"/>
    </row>
    <row r="266" spans="1:17" ht="38.25" x14ac:dyDescent="0.2">
      <c r="A266" s="56"/>
      <c r="B266" s="56"/>
      <c r="C266" s="49" t="s">
        <v>239</v>
      </c>
      <c r="D266" s="49" t="s">
        <v>359</v>
      </c>
      <c r="E266" s="49" t="s">
        <v>5</v>
      </c>
      <c r="F266" s="13">
        <v>568</v>
      </c>
      <c r="G266" s="49"/>
      <c r="H266" s="13">
        <f>F266+G266</f>
        <v>568</v>
      </c>
      <c r="I266" s="49" t="s">
        <v>578</v>
      </c>
      <c r="J266" s="49" t="s">
        <v>24</v>
      </c>
      <c r="K266" s="49"/>
      <c r="L266" s="49"/>
      <c r="M266" s="49" t="s">
        <v>577</v>
      </c>
      <c r="N266" s="56"/>
      <c r="O266" s="49" t="s">
        <v>551</v>
      </c>
      <c r="P266" s="88"/>
      <c r="Q266" s="1"/>
    </row>
    <row r="267" spans="1:17" ht="38.25" x14ac:dyDescent="0.2">
      <c r="A267" s="54">
        <v>154</v>
      </c>
      <c r="B267" s="49" t="s">
        <v>576</v>
      </c>
      <c r="C267" s="49" t="s">
        <v>239</v>
      </c>
      <c r="D267" s="49" t="s">
        <v>359</v>
      </c>
      <c r="E267" s="49" t="s">
        <v>5</v>
      </c>
      <c r="F267" s="13">
        <v>1491</v>
      </c>
      <c r="G267" s="49">
        <v>2911</v>
      </c>
      <c r="H267" s="13">
        <f>F267+G267</f>
        <v>4402</v>
      </c>
      <c r="I267" s="49"/>
      <c r="J267" s="49" t="s">
        <v>71</v>
      </c>
      <c r="K267" s="49"/>
      <c r="L267" s="49"/>
      <c r="M267" s="49" t="s">
        <v>70</v>
      </c>
      <c r="N267" s="49" t="s">
        <v>575</v>
      </c>
      <c r="O267" s="49" t="s">
        <v>551</v>
      </c>
      <c r="P267" s="80" t="s">
        <v>564</v>
      </c>
      <c r="Q267" s="1"/>
    </row>
    <row r="268" spans="1:17" ht="38.25" x14ac:dyDescent="0.2">
      <c r="A268" s="54">
        <v>155</v>
      </c>
      <c r="B268" s="49" t="s">
        <v>574</v>
      </c>
      <c r="C268" s="49" t="s">
        <v>239</v>
      </c>
      <c r="D268" s="49" t="s">
        <v>359</v>
      </c>
      <c r="E268" s="49" t="s">
        <v>5</v>
      </c>
      <c r="F268" s="13">
        <v>12301.7</v>
      </c>
      <c r="G268" s="49">
        <v>3886</v>
      </c>
      <c r="H268" s="13">
        <f>F268+G268</f>
        <v>16187.7</v>
      </c>
      <c r="I268" s="49" t="s">
        <v>573</v>
      </c>
      <c r="J268" s="49" t="s">
        <v>24</v>
      </c>
      <c r="K268" s="49">
        <v>49.4</v>
      </c>
      <c r="L268" s="49">
        <v>2.1</v>
      </c>
      <c r="M268" s="49" t="s">
        <v>322</v>
      </c>
      <c r="N268" s="49" t="s">
        <v>572</v>
      </c>
      <c r="O268" s="49" t="s">
        <v>59</v>
      </c>
      <c r="P268" s="80" t="s">
        <v>571</v>
      </c>
      <c r="Q268" s="1"/>
    </row>
    <row r="269" spans="1:17" ht="51" x14ac:dyDescent="0.2">
      <c r="A269" s="54">
        <v>156</v>
      </c>
      <c r="B269" s="49" t="s">
        <v>570</v>
      </c>
      <c r="C269" s="49" t="s">
        <v>239</v>
      </c>
      <c r="D269" s="49" t="s">
        <v>359</v>
      </c>
      <c r="E269" s="49" t="s">
        <v>5</v>
      </c>
      <c r="F269" s="13">
        <v>5695</v>
      </c>
      <c r="G269" s="49">
        <v>2455</v>
      </c>
      <c r="H269" s="13">
        <f>F269+G269</f>
        <v>8150</v>
      </c>
      <c r="I269" s="49"/>
      <c r="J269" s="49" t="s">
        <v>71</v>
      </c>
      <c r="K269" s="49"/>
      <c r="L269" s="49"/>
      <c r="M269" s="49" t="s">
        <v>70</v>
      </c>
      <c r="N269" s="49" t="s">
        <v>569</v>
      </c>
      <c r="O269" s="49" t="s">
        <v>59</v>
      </c>
      <c r="P269" s="80" t="s">
        <v>564</v>
      </c>
      <c r="Q269" s="1"/>
    </row>
    <row r="270" spans="1:17" ht="38.25" x14ac:dyDescent="0.2">
      <c r="A270" s="54">
        <v>157</v>
      </c>
      <c r="B270" s="49" t="s">
        <v>568</v>
      </c>
      <c r="C270" s="49" t="s">
        <v>239</v>
      </c>
      <c r="D270" s="49" t="s">
        <v>359</v>
      </c>
      <c r="E270" s="49" t="s">
        <v>5</v>
      </c>
      <c r="F270" s="13">
        <v>690.1</v>
      </c>
      <c r="G270" s="49"/>
      <c r="H270" s="13">
        <f>F270+G270</f>
        <v>690.1</v>
      </c>
      <c r="I270" s="49" t="s">
        <v>567</v>
      </c>
      <c r="J270" s="49" t="s">
        <v>24</v>
      </c>
      <c r="K270" s="49">
        <v>0</v>
      </c>
      <c r="L270" s="49">
        <v>0</v>
      </c>
      <c r="M270" s="49" t="s">
        <v>566</v>
      </c>
      <c r="N270" s="49" t="s">
        <v>565</v>
      </c>
      <c r="O270" s="49" t="s">
        <v>1</v>
      </c>
      <c r="P270" s="80" t="s">
        <v>564</v>
      </c>
      <c r="Q270" s="1"/>
    </row>
    <row r="271" spans="1:17" ht="51" x14ac:dyDescent="0.2">
      <c r="A271" s="58">
        <v>158</v>
      </c>
      <c r="B271" s="58" t="s">
        <v>563</v>
      </c>
      <c r="C271" s="49" t="s">
        <v>139</v>
      </c>
      <c r="D271" s="49" t="s">
        <v>79</v>
      </c>
      <c r="E271" s="49" t="s">
        <v>43</v>
      </c>
      <c r="F271" s="13">
        <v>271.60000000000002</v>
      </c>
      <c r="G271" s="49"/>
      <c r="H271" s="13">
        <f>F271+G271</f>
        <v>271.60000000000002</v>
      </c>
      <c r="I271" s="49" t="s">
        <v>562</v>
      </c>
      <c r="J271" s="49" t="s">
        <v>24</v>
      </c>
      <c r="K271" s="49">
        <v>1</v>
      </c>
      <c r="L271" s="49">
        <v>0</v>
      </c>
      <c r="M271" s="49" t="s">
        <v>561</v>
      </c>
      <c r="N271" s="58" t="s">
        <v>560</v>
      </c>
      <c r="O271" s="49" t="s">
        <v>1</v>
      </c>
      <c r="P271" s="92" t="s">
        <v>559</v>
      </c>
      <c r="Q271" s="1"/>
    </row>
    <row r="272" spans="1:17" ht="51" x14ac:dyDescent="0.2">
      <c r="A272" s="72"/>
      <c r="B272" s="72"/>
      <c r="C272" s="49" t="s">
        <v>139</v>
      </c>
      <c r="D272" s="49" t="s">
        <v>79</v>
      </c>
      <c r="E272" s="49" t="s">
        <v>43</v>
      </c>
      <c r="F272" s="13">
        <v>497.9</v>
      </c>
      <c r="G272" s="49"/>
      <c r="H272" s="13">
        <f>F272+G272</f>
        <v>497.9</v>
      </c>
      <c r="I272" s="49" t="s">
        <v>558</v>
      </c>
      <c r="J272" s="49" t="s">
        <v>24</v>
      </c>
      <c r="K272" s="49"/>
      <c r="L272" s="49"/>
      <c r="M272" s="49" t="s">
        <v>557</v>
      </c>
      <c r="N272" s="72"/>
      <c r="O272" s="49" t="s">
        <v>1</v>
      </c>
      <c r="P272" s="90"/>
      <c r="Q272" s="1"/>
    </row>
    <row r="273" spans="1:17" ht="51" x14ac:dyDescent="0.2">
      <c r="A273" s="56"/>
      <c r="B273" s="56"/>
      <c r="C273" s="49" t="s">
        <v>139</v>
      </c>
      <c r="D273" s="49" t="s">
        <v>79</v>
      </c>
      <c r="E273" s="49" t="s">
        <v>43</v>
      </c>
      <c r="F273" s="13">
        <v>1736.8</v>
      </c>
      <c r="G273" s="49"/>
      <c r="H273" s="13">
        <f>F273+G273</f>
        <v>1736.8</v>
      </c>
      <c r="I273" s="49"/>
      <c r="J273" s="49" t="s">
        <v>443</v>
      </c>
      <c r="K273" s="49"/>
      <c r="L273" s="49"/>
      <c r="M273" s="49" t="s">
        <v>70</v>
      </c>
      <c r="N273" s="56"/>
      <c r="O273" s="49" t="s">
        <v>1</v>
      </c>
      <c r="P273" s="88"/>
      <c r="Q273" s="1"/>
    </row>
    <row r="274" spans="1:17" ht="38.25" x14ac:dyDescent="0.2">
      <c r="A274" s="54">
        <v>159</v>
      </c>
      <c r="B274" s="49" t="s">
        <v>556</v>
      </c>
      <c r="C274" s="49" t="s">
        <v>555</v>
      </c>
      <c r="D274" s="49" t="s">
        <v>177</v>
      </c>
      <c r="E274" s="49" t="s">
        <v>43</v>
      </c>
      <c r="F274" s="13">
        <v>84.7</v>
      </c>
      <c r="G274" s="49">
        <v>97</v>
      </c>
      <c r="H274" s="13">
        <f>F274+G274</f>
        <v>181.7</v>
      </c>
      <c r="I274" s="49" t="s">
        <v>554</v>
      </c>
      <c r="J274" s="49" t="s">
        <v>24</v>
      </c>
      <c r="K274" s="49">
        <v>0</v>
      </c>
      <c r="L274" s="49"/>
      <c r="M274" s="49" t="s">
        <v>553</v>
      </c>
      <c r="N274" s="49" t="s">
        <v>552</v>
      </c>
      <c r="O274" s="49" t="s">
        <v>551</v>
      </c>
      <c r="P274" s="80" t="s">
        <v>550</v>
      </c>
      <c r="Q274" s="1"/>
    </row>
    <row r="275" spans="1:17" ht="63.75" x14ac:dyDescent="0.2">
      <c r="A275" s="54">
        <v>160</v>
      </c>
      <c r="B275" s="49" t="s">
        <v>549</v>
      </c>
      <c r="C275" s="49" t="s">
        <v>27</v>
      </c>
      <c r="D275" s="49" t="s">
        <v>548</v>
      </c>
      <c r="E275" s="49" t="s">
        <v>43</v>
      </c>
      <c r="F275" s="13">
        <v>3370.76</v>
      </c>
      <c r="G275" s="49">
        <v>3340.9</v>
      </c>
      <c r="H275" s="13">
        <f>F275+G275</f>
        <v>6711.66</v>
      </c>
      <c r="I275" s="49" t="s">
        <v>547</v>
      </c>
      <c r="J275" s="49" t="s">
        <v>24</v>
      </c>
      <c r="K275" s="49">
        <v>18</v>
      </c>
      <c r="L275" s="49">
        <v>2.1</v>
      </c>
      <c r="M275" s="49" t="s">
        <v>546</v>
      </c>
      <c r="N275" s="49" t="s">
        <v>545</v>
      </c>
      <c r="O275" s="49" t="s">
        <v>21</v>
      </c>
      <c r="P275" s="80" t="s">
        <v>544</v>
      </c>
      <c r="Q275" s="1"/>
    </row>
    <row r="276" spans="1:17" ht="25.5" x14ac:dyDescent="0.2">
      <c r="A276" s="104">
        <v>161</v>
      </c>
      <c r="B276" s="91" t="s">
        <v>543</v>
      </c>
      <c r="C276" s="91" t="s">
        <v>27</v>
      </c>
      <c r="D276" s="91" t="s">
        <v>470</v>
      </c>
      <c r="E276" s="91" t="s">
        <v>43</v>
      </c>
      <c r="F276" s="103">
        <v>74</v>
      </c>
      <c r="G276" s="91"/>
      <c r="H276" s="13">
        <f>F276+G276</f>
        <v>74</v>
      </c>
      <c r="I276" s="91"/>
      <c r="J276" s="91" t="s">
        <v>71</v>
      </c>
      <c r="K276" s="91"/>
      <c r="L276" s="91"/>
      <c r="M276" s="91" t="s">
        <v>70</v>
      </c>
      <c r="N276" s="91" t="s">
        <v>542</v>
      </c>
      <c r="O276" s="91" t="s">
        <v>1</v>
      </c>
      <c r="P276" s="102" t="s">
        <v>541</v>
      </c>
      <c r="Q276" s="1"/>
    </row>
    <row r="277" spans="1:17" ht="51" x14ac:dyDescent="0.2">
      <c r="A277" s="97">
        <v>162</v>
      </c>
      <c r="B277" s="82" t="s">
        <v>540</v>
      </c>
      <c r="C277" s="82" t="s">
        <v>27</v>
      </c>
      <c r="D277" s="82" t="s">
        <v>470</v>
      </c>
      <c r="E277" s="82" t="s">
        <v>43</v>
      </c>
      <c r="F277" s="96">
        <v>415.6</v>
      </c>
      <c r="G277" s="82"/>
      <c r="H277" s="13">
        <f>F277+G277</f>
        <v>415.6</v>
      </c>
      <c r="I277" s="82" t="s">
        <v>539</v>
      </c>
      <c r="J277" s="82" t="s">
        <v>24</v>
      </c>
      <c r="K277" s="82">
        <v>94.7</v>
      </c>
      <c r="L277" s="82">
        <v>3.6</v>
      </c>
      <c r="M277" s="82" t="s">
        <v>322</v>
      </c>
      <c r="N277" s="82" t="s">
        <v>538</v>
      </c>
      <c r="O277" s="82" t="s">
        <v>40</v>
      </c>
      <c r="P277" s="100" t="s">
        <v>537</v>
      </c>
      <c r="Q277" s="1"/>
    </row>
    <row r="278" spans="1:17" ht="38.25" x14ac:dyDescent="0.2">
      <c r="A278" s="97"/>
      <c r="B278" s="82" t="s">
        <v>536</v>
      </c>
      <c r="C278" s="82" t="s">
        <v>27</v>
      </c>
      <c r="D278" s="82" t="s">
        <v>470</v>
      </c>
      <c r="E278" s="82" t="s">
        <v>43</v>
      </c>
      <c r="F278" s="96">
        <v>1349.8</v>
      </c>
      <c r="G278" s="82"/>
      <c r="H278" s="13">
        <f>F278+G278</f>
        <v>1349.8</v>
      </c>
      <c r="I278" s="82"/>
      <c r="J278" s="82" t="s">
        <v>4</v>
      </c>
      <c r="K278" s="82"/>
      <c r="L278" s="82"/>
      <c r="M278" s="82" t="s">
        <v>322</v>
      </c>
      <c r="N278" s="82" t="s">
        <v>535</v>
      </c>
      <c r="O278" s="82" t="s">
        <v>40</v>
      </c>
      <c r="P278" s="94"/>
      <c r="Q278" s="1"/>
    </row>
    <row r="279" spans="1:17" ht="76.5" x14ac:dyDescent="0.2">
      <c r="A279" s="104">
        <v>163</v>
      </c>
      <c r="B279" s="91" t="s">
        <v>534</v>
      </c>
      <c r="C279" s="91" t="s">
        <v>27</v>
      </c>
      <c r="D279" s="91" t="s">
        <v>533</v>
      </c>
      <c r="E279" s="91" t="s">
        <v>43</v>
      </c>
      <c r="F279" s="103">
        <v>6603</v>
      </c>
      <c r="G279" s="91">
        <v>4534</v>
      </c>
      <c r="H279" s="13">
        <f>F279+G279</f>
        <v>11137</v>
      </c>
      <c r="I279" s="91"/>
      <c r="J279" s="91" t="s">
        <v>71</v>
      </c>
      <c r="K279" s="91"/>
      <c r="L279" s="91"/>
      <c r="M279" s="91" t="s">
        <v>70</v>
      </c>
      <c r="N279" s="91" t="s">
        <v>532</v>
      </c>
      <c r="O279" s="91" t="s">
        <v>40</v>
      </c>
      <c r="P279" s="102" t="s">
        <v>531</v>
      </c>
      <c r="Q279" s="1"/>
    </row>
    <row r="280" spans="1:17" ht="38.25" x14ac:dyDescent="0.2">
      <c r="A280" s="97">
        <v>164</v>
      </c>
      <c r="B280" s="97" t="s">
        <v>530</v>
      </c>
      <c r="C280" s="82" t="s">
        <v>497</v>
      </c>
      <c r="D280" s="82" t="s">
        <v>507</v>
      </c>
      <c r="E280" s="82" t="s">
        <v>43</v>
      </c>
      <c r="F280" s="96">
        <v>2611.1999999999998</v>
      </c>
      <c r="G280" s="82"/>
      <c r="H280" s="13">
        <f>F280+G280</f>
        <v>2611.1999999999998</v>
      </c>
      <c r="I280" s="82" t="s">
        <v>529</v>
      </c>
      <c r="J280" s="82" t="s">
        <v>24</v>
      </c>
      <c r="K280" s="82"/>
      <c r="L280" s="82"/>
      <c r="M280" s="82" t="s">
        <v>502</v>
      </c>
      <c r="N280" s="101" t="s">
        <v>501</v>
      </c>
      <c r="O280" s="82" t="s">
        <v>76</v>
      </c>
      <c r="P280" s="100" t="s">
        <v>528</v>
      </c>
      <c r="Q280" s="1"/>
    </row>
    <row r="281" spans="1:17" ht="38.25" x14ac:dyDescent="0.2">
      <c r="A281" s="97"/>
      <c r="B281" s="97"/>
      <c r="C281" s="82" t="s">
        <v>497</v>
      </c>
      <c r="D281" s="82" t="s">
        <v>507</v>
      </c>
      <c r="E281" s="82" t="s">
        <v>43</v>
      </c>
      <c r="F281" s="96">
        <v>2941</v>
      </c>
      <c r="G281" s="82"/>
      <c r="H281" s="13">
        <f>F281+G281</f>
        <v>2941</v>
      </c>
      <c r="I281" s="82" t="s">
        <v>527</v>
      </c>
      <c r="J281" s="82" t="s">
        <v>24</v>
      </c>
      <c r="K281" s="82"/>
      <c r="L281" s="82"/>
      <c r="M281" s="82" t="s">
        <v>526</v>
      </c>
      <c r="N281" s="99"/>
      <c r="O281" s="82" t="s">
        <v>76</v>
      </c>
      <c r="P281" s="98"/>
      <c r="Q281" s="1"/>
    </row>
    <row r="282" spans="1:17" ht="38.25" x14ac:dyDescent="0.2">
      <c r="A282" s="97"/>
      <c r="B282" s="97"/>
      <c r="C282" s="82" t="s">
        <v>497</v>
      </c>
      <c r="D282" s="82" t="s">
        <v>507</v>
      </c>
      <c r="E282" s="82" t="s">
        <v>43</v>
      </c>
      <c r="F282" s="96"/>
      <c r="G282" s="82">
        <v>1582.7</v>
      </c>
      <c r="H282" s="13">
        <f>F282+G282</f>
        <v>1582.7</v>
      </c>
      <c r="I282" s="82" t="s">
        <v>525</v>
      </c>
      <c r="J282" s="82" t="s">
        <v>24</v>
      </c>
      <c r="K282" s="82">
        <v>15.5</v>
      </c>
      <c r="L282" s="82">
        <v>0.2</v>
      </c>
      <c r="M282" s="82" t="s">
        <v>524</v>
      </c>
      <c r="N282" s="99"/>
      <c r="O282" s="82" t="s">
        <v>76</v>
      </c>
      <c r="P282" s="98"/>
      <c r="Q282" s="1"/>
    </row>
    <row r="283" spans="1:17" ht="38.25" x14ac:dyDescent="0.2">
      <c r="A283" s="97"/>
      <c r="B283" s="97"/>
      <c r="C283" s="82" t="s">
        <v>497</v>
      </c>
      <c r="D283" s="82" t="s">
        <v>507</v>
      </c>
      <c r="E283" s="82" t="s">
        <v>43</v>
      </c>
      <c r="F283" s="96">
        <v>2097.5</v>
      </c>
      <c r="G283" s="82"/>
      <c r="H283" s="13">
        <f>F283+G283</f>
        <v>2097.5</v>
      </c>
      <c r="I283" s="82" t="s">
        <v>523</v>
      </c>
      <c r="J283" s="82" t="s">
        <v>24</v>
      </c>
      <c r="K283" s="82"/>
      <c r="L283" s="82"/>
      <c r="M283" s="82" t="s">
        <v>522</v>
      </c>
      <c r="N283" s="99"/>
      <c r="O283" s="82" t="s">
        <v>76</v>
      </c>
      <c r="P283" s="98"/>
      <c r="Q283" s="1"/>
    </row>
    <row r="284" spans="1:17" ht="38.25" x14ac:dyDescent="0.2">
      <c r="A284" s="97"/>
      <c r="B284" s="97"/>
      <c r="C284" s="82" t="s">
        <v>497</v>
      </c>
      <c r="D284" s="82" t="s">
        <v>507</v>
      </c>
      <c r="E284" s="82" t="s">
        <v>43</v>
      </c>
      <c r="F284" s="96">
        <v>1040.0999999999999</v>
      </c>
      <c r="G284" s="82"/>
      <c r="H284" s="13">
        <f>F284+G284</f>
        <v>1040.0999999999999</v>
      </c>
      <c r="I284" s="82" t="s">
        <v>521</v>
      </c>
      <c r="J284" s="82" t="s">
        <v>24</v>
      </c>
      <c r="K284" s="82"/>
      <c r="L284" s="82"/>
      <c r="M284" s="82" t="s">
        <v>520</v>
      </c>
      <c r="N284" s="99"/>
      <c r="O284" s="82" t="s">
        <v>76</v>
      </c>
      <c r="P284" s="98"/>
      <c r="Q284" s="1"/>
    </row>
    <row r="285" spans="1:17" ht="38.25" x14ac:dyDescent="0.2">
      <c r="A285" s="97"/>
      <c r="B285" s="97"/>
      <c r="C285" s="82" t="s">
        <v>497</v>
      </c>
      <c r="D285" s="82" t="s">
        <v>507</v>
      </c>
      <c r="E285" s="82" t="s">
        <v>43</v>
      </c>
      <c r="F285" s="96">
        <v>3411.6</v>
      </c>
      <c r="G285" s="82"/>
      <c r="H285" s="13">
        <f>F285+G285</f>
        <v>3411.6</v>
      </c>
      <c r="I285" s="82" t="s">
        <v>519</v>
      </c>
      <c r="J285" s="82" t="s">
        <v>24</v>
      </c>
      <c r="K285" s="82">
        <v>1</v>
      </c>
      <c r="L285" s="82">
        <v>0</v>
      </c>
      <c r="M285" s="82" t="s">
        <v>518</v>
      </c>
      <c r="N285" s="99"/>
      <c r="O285" s="82" t="s">
        <v>76</v>
      </c>
      <c r="P285" s="98"/>
      <c r="Q285" s="1"/>
    </row>
    <row r="286" spans="1:17" ht="38.25" x14ac:dyDescent="0.2">
      <c r="A286" s="97"/>
      <c r="B286" s="97"/>
      <c r="C286" s="82" t="s">
        <v>497</v>
      </c>
      <c r="D286" s="82" t="s">
        <v>507</v>
      </c>
      <c r="E286" s="82" t="s">
        <v>43</v>
      </c>
      <c r="F286" s="96" t="s">
        <v>517</v>
      </c>
      <c r="G286" s="82"/>
      <c r="H286" s="13" t="e">
        <f>F286+G286</f>
        <v>#VALUE!</v>
      </c>
      <c r="I286" s="82"/>
      <c r="J286" s="82" t="s">
        <v>443</v>
      </c>
      <c r="K286" s="82"/>
      <c r="L286" s="82"/>
      <c r="M286" s="82" t="s">
        <v>70</v>
      </c>
      <c r="N286" s="99"/>
      <c r="O286" s="82" t="s">
        <v>76</v>
      </c>
      <c r="P286" s="98"/>
      <c r="Q286" s="1"/>
    </row>
    <row r="287" spans="1:17" ht="38.25" x14ac:dyDescent="0.2">
      <c r="A287" s="97"/>
      <c r="B287" s="97"/>
      <c r="C287" s="82" t="s">
        <v>497</v>
      </c>
      <c r="D287" s="82" t="s">
        <v>507</v>
      </c>
      <c r="E287" s="82" t="s">
        <v>43</v>
      </c>
      <c r="F287" s="96">
        <v>19742.2</v>
      </c>
      <c r="G287" s="82">
        <v>34115.9</v>
      </c>
      <c r="H287" s="13">
        <f>F287+G287</f>
        <v>53858.100000000006</v>
      </c>
      <c r="I287" s="82"/>
      <c r="J287" s="82" t="s">
        <v>443</v>
      </c>
      <c r="K287" s="82"/>
      <c r="L287" s="82"/>
      <c r="M287" s="82" t="s">
        <v>70</v>
      </c>
      <c r="N287" s="99"/>
      <c r="O287" s="82" t="s">
        <v>76</v>
      </c>
      <c r="P287" s="98"/>
      <c r="Q287" s="1"/>
    </row>
    <row r="288" spans="1:17" ht="38.25" x14ac:dyDescent="0.2">
      <c r="A288" s="97"/>
      <c r="B288" s="82" t="s">
        <v>516</v>
      </c>
      <c r="C288" s="82" t="s">
        <v>497</v>
      </c>
      <c r="D288" s="82" t="s">
        <v>507</v>
      </c>
      <c r="E288" s="82" t="s">
        <v>43</v>
      </c>
      <c r="F288" s="96">
        <v>2773.1</v>
      </c>
      <c r="G288" s="82"/>
      <c r="H288" s="13">
        <f>F288+G288</f>
        <v>2773.1</v>
      </c>
      <c r="I288" s="82" t="s">
        <v>515</v>
      </c>
      <c r="J288" s="82" t="s">
        <v>24</v>
      </c>
      <c r="K288" s="82"/>
      <c r="L288" s="82"/>
      <c r="M288" s="82" t="s">
        <v>514</v>
      </c>
      <c r="N288" s="99"/>
      <c r="O288" s="82" t="s">
        <v>76</v>
      </c>
      <c r="P288" s="98"/>
      <c r="Q288" s="1"/>
    </row>
    <row r="289" spans="1:17" ht="38.25" x14ac:dyDescent="0.2">
      <c r="A289" s="97"/>
      <c r="B289" s="82" t="s">
        <v>513</v>
      </c>
      <c r="C289" s="82" t="s">
        <v>497</v>
      </c>
      <c r="D289" s="82" t="s">
        <v>507</v>
      </c>
      <c r="E289" s="82" t="s">
        <v>43</v>
      </c>
      <c r="F289" s="96">
        <v>2772.6</v>
      </c>
      <c r="G289" s="82"/>
      <c r="H289" s="13">
        <f>F289+G289</f>
        <v>2772.6</v>
      </c>
      <c r="I289" s="82" t="s">
        <v>512</v>
      </c>
      <c r="J289" s="82" t="s">
        <v>24</v>
      </c>
      <c r="K289" s="82"/>
      <c r="L289" s="82"/>
      <c r="M289" s="82" t="s">
        <v>509</v>
      </c>
      <c r="N289" s="99"/>
      <c r="O289" s="82" t="s">
        <v>76</v>
      </c>
      <c r="P289" s="98"/>
      <c r="Q289" s="1"/>
    </row>
    <row r="290" spans="1:17" ht="38.25" x14ac:dyDescent="0.2">
      <c r="A290" s="97"/>
      <c r="B290" s="82" t="s">
        <v>511</v>
      </c>
      <c r="C290" s="82" t="s">
        <v>497</v>
      </c>
      <c r="D290" s="82" t="s">
        <v>507</v>
      </c>
      <c r="E290" s="82" t="s">
        <v>43</v>
      </c>
      <c r="F290" s="96">
        <v>2788.8</v>
      </c>
      <c r="G290" s="82"/>
      <c r="H290" s="13">
        <f>F290+G290</f>
        <v>2788.8</v>
      </c>
      <c r="I290" s="82" t="s">
        <v>510</v>
      </c>
      <c r="J290" s="82" t="s">
        <v>24</v>
      </c>
      <c r="K290" s="82"/>
      <c r="L290" s="82"/>
      <c r="M290" s="82" t="s">
        <v>509</v>
      </c>
      <c r="N290" s="99"/>
      <c r="O290" s="82" t="s">
        <v>76</v>
      </c>
      <c r="P290" s="98"/>
      <c r="Q290" s="1"/>
    </row>
    <row r="291" spans="1:17" ht="38.25" x14ac:dyDescent="0.2">
      <c r="A291" s="97"/>
      <c r="B291" s="82" t="s">
        <v>508</v>
      </c>
      <c r="C291" s="82" t="s">
        <v>497</v>
      </c>
      <c r="D291" s="82" t="s">
        <v>507</v>
      </c>
      <c r="E291" s="82" t="s">
        <v>43</v>
      </c>
      <c r="F291" s="96">
        <v>2791.4</v>
      </c>
      <c r="G291" s="82"/>
      <c r="H291" s="13">
        <f>F291+G291</f>
        <v>2791.4</v>
      </c>
      <c r="I291" s="82" t="s">
        <v>506</v>
      </c>
      <c r="J291" s="82" t="s">
        <v>24</v>
      </c>
      <c r="K291" s="82"/>
      <c r="L291" s="82"/>
      <c r="M291" s="82" t="s">
        <v>505</v>
      </c>
      <c r="N291" s="95"/>
      <c r="O291" s="82" t="s">
        <v>76</v>
      </c>
      <c r="P291" s="94"/>
      <c r="Q291" s="1"/>
    </row>
    <row r="292" spans="1:17" ht="25.5" x14ac:dyDescent="0.2">
      <c r="A292" s="72">
        <v>165</v>
      </c>
      <c r="B292" s="72" t="s">
        <v>504</v>
      </c>
      <c r="C292" s="49" t="s">
        <v>301</v>
      </c>
      <c r="D292" s="49" t="s">
        <v>499</v>
      </c>
      <c r="E292" s="49" t="s">
        <v>43</v>
      </c>
      <c r="F292" s="13">
        <v>6320.4</v>
      </c>
      <c r="G292" s="49"/>
      <c r="H292" s="13">
        <f>F292+G292</f>
        <v>6320.4</v>
      </c>
      <c r="I292" s="49" t="s">
        <v>503</v>
      </c>
      <c r="J292" s="49" t="s">
        <v>24</v>
      </c>
      <c r="K292" s="49"/>
      <c r="L292" s="49"/>
      <c r="M292" s="49" t="s">
        <v>502</v>
      </c>
      <c r="N292" s="72" t="s">
        <v>501</v>
      </c>
      <c r="O292" s="49" t="s">
        <v>76</v>
      </c>
      <c r="P292" s="90" t="s">
        <v>500</v>
      </c>
      <c r="Q292" s="1"/>
    </row>
    <row r="293" spans="1:17" ht="25.5" x14ac:dyDescent="0.2">
      <c r="A293" s="56"/>
      <c r="B293" s="56"/>
      <c r="C293" s="49" t="s">
        <v>301</v>
      </c>
      <c r="D293" s="49" t="s">
        <v>499</v>
      </c>
      <c r="E293" s="49" t="s">
        <v>43</v>
      </c>
      <c r="F293" s="13">
        <v>36053.9</v>
      </c>
      <c r="G293" s="49">
        <v>45861</v>
      </c>
      <c r="H293" s="13">
        <f>F293+G293</f>
        <v>81914.899999999994</v>
      </c>
      <c r="I293" s="49"/>
      <c r="J293" s="49" t="s">
        <v>443</v>
      </c>
      <c r="K293" s="49"/>
      <c r="L293" s="49"/>
      <c r="M293" s="49" t="s">
        <v>70</v>
      </c>
      <c r="N293" s="56"/>
      <c r="O293" s="49" t="s">
        <v>76</v>
      </c>
      <c r="P293" s="88"/>
      <c r="Q293" s="1"/>
    </row>
    <row r="294" spans="1:17" ht="63.75" x14ac:dyDescent="0.2">
      <c r="A294" s="54">
        <v>166</v>
      </c>
      <c r="B294" s="49" t="s">
        <v>498</v>
      </c>
      <c r="C294" s="49" t="s">
        <v>497</v>
      </c>
      <c r="D294" s="49" t="s">
        <v>26</v>
      </c>
      <c r="E294" s="49" t="s">
        <v>43</v>
      </c>
      <c r="F294" s="13">
        <v>2616.1</v>
      </c>
      <c r="G294" s="49"/>
      <c r="H294" s="13">
        <f>F294+G294</f>
        <v>2616.1</v>
      </c>
      <c r="I294" s="49" t="s">
        <v>200</v>
      </c>
      <c r="J294" s="49" t="s">
        <v>24</v>
      </c>
      <c r="K294" s="49">
        <v>31.1</v>
      </c>
      <c r="L294" s="49">
        <v>0.3</v>
      </c>
      <c r="M294" s="49" t="s">
        <v>496</v>
      </c>
      <c r="N294" s="49" t="s">
        <v>495</v>
      </c>
      <c r="O294" s="49" t="s">
        <v>51</v>
      </c>
      <c r="P294" s="80" t="s">
        <v>494</v>
      </c>
      <c r="Q294" s="1"/>
    </row>
    <row r="295" spans="1:17" ht="25.5" x14ac:dyDescent="0.2">
      <c r="A295" s="58">
        <v>167</v>
      </c>
      <c r="B295" s="58" t="s">
        <v>493</v>
      </c>
      <c r="C295" s="49" t="s">
        <v>100</v>
      </c>
      <c r="D295" s="49" t="s">
        <v>468</v>
      </c>
      <c r="E295" s="49" t="s">
        <v>43</v>
      </c>
      <c r="F295" s="13">
        <v>15581.6</v>
      </c>
      <c r="G295" s="49"/>
      <c r="H295" s="13">
        <f>F295+G295</f>
        <v>15581.6</v>
      </c>
      <c r="I295" s="49" t="s">
        <v>492</v>
      </c>
      <c r="J295" s="49" t="s">
        <v>24</v>
      </c>
      <c r="K295" s="49">
        <v>86.9</v>
      </c>
      <c r="L295" s="49">
        <v>1.8</v>
      </c>
      <c r="M295" s="49" t="s">
        <v>491</v>
      </c>
      <c r="N295" s="58" t="s">
        <v>490</v>
      </c>
      <c r="O295" s="49" t="s">
        <v>96</v>
      </c>
      <c r="P295" s="92" t="s">
        <v>489</v>
      </c>
      <c r="Q295" s="1"/>
    </row>
    <row r="296" spans="1:17" ht="25.5" x14ac:dyDescent="0.2">
      <c r="A296" s="72"/>
      <c r="B296" s="72"/>
      <c r="C296" s="49" t="s">
        <v>100</v>
      </c>
      <c r="D296" s="49" t="s">
        <v>468</v>
      </c>
      <c r="E296" s="49" t="s">
        <v>43</v>
      </c>
      <c r="F296" s="13">
        <v>6333.2</v>
      </c>
      <c r="G296" s="49"/>
      <c r="H296" s="13">
        <f>F296+G296</f>
        <v>6333.2</v>
      </c>
      <c r="I296" s="49" t="s">
        <v>488</v>
      </c>
      <c r="J296" s="49" t="s">
        <v>24</v>
      </c>
      <c r="K296" s="49">
        <v>0.1</v>
      </c>
      <c r="L296" s="49">
        <v>0</v>
      </c>
      <c r="M296" s="49" t="s">
        <v>487</v>
      </c>
      <c r="N296" s="72"/>
      <c r="O296" s="49" t="s">
        <v>96</v>
      </c>
      <c r="P296" s="90"/>
      <c r="Q296" s="1"/>
    </row>
    <row r="297" spans="1:17" ht="25.5" x14ac:dyDescent="0.2">
      <c r="A297" s="56"/>
      <c r="B297" s="56"/>
      <c r="C297" s="49" t="s">
        <v>100</v>
      </c>
      <c r="D297" s="49" t="s">
        <v>468</v>
      </c>
      <c r="E297" s="49" t="s">
        <v>43</v>
      </c>
      <c r="F297" s="13">
        <v>20401.099999999999</v>
      </c>
      <c r="G297" s="49"/>
      <c r="H297" s="13">
        <f>F297+G297</f>
        <v>20401.099999999999</v>
      </c>
      <c r="I297" s="49" t="s">
        <v>486</v>
      </c>
      <c r="J297" s="49" t="s">
        <v>24</v>
      </c>
      <c r="K297" s="93">
        <v>166.3</v>
      </c>
      <c r="L297" s="49">
        <v>9.6</v>
      </c>
      <c r="M297" s="49" t="s">
        <v>485</v>
      </c>
      <c r="N297" s="56"/>
      <c r="O297" s="49" t="s">
        <v>96</v>
      </c>
      <c r="P297" s="88"/>
      <c r="Q297" s="1"/>
    </row>
    <row r="298" spans="1:17" ht="89.25" x14ac:dyDescent="0.2">
      <c r="A298" s="58">
        <v>168</v>
      </c>
      <c r="B298" s="49" t="s">
        <v>484</v>
      </c>
      <c r="C298" s="49" t="s">
        <v>100</v>
      </c>
      <c r="D298" s="49" t="s">
        <v>99</v>
      </c>
      <c r="E298" s="49" t="s">
        <v>43</v>
      </c>
      <c r="F298" s="13">
        <v>17928.099999999999</v>
      </c>
      <c r="G298" s="49"/>
      <c r="H298" s="13">
        <f>F298+G298</f>
        <v>17928.099999999999</v>
      </c>
      <c r="I298" s="49" t="s">
        <v>483</v>
      </c>
      <c r="J298" s="49" t="s">
        <v>24</v>
      </c>
      <c r="K298" s="49">
        <v>180.1</v>
      </c>
      <c r="L298" s="49">
        <v>12.8</v>
      </c>
      <c r="M298" s="49" t="s">
        <v>482</v>
      </c>
      <c r="N298" s="58" t="s">
        <v>481</v>
      </c>
      <c r="O298" s="49" t="s">
        <v>40</v>
      </c>
      <c r="P298" s="92" t="s">
        <v>480</v>
      </c>
      <c r="Q298" s="1"/>
    </row>
    <row r="299" spans="1:17" ht="51" x14ac:dyDescent="0.2">
      <c r="A299" s="72"/>
      <c r="B299" s="91" t="s">
        <v>479</v>
      </c>
      <c r="C299" s="49" t="s">
        <v>100</v>
      </c>
      <c r="D299" s="49" t="s">
        <v>99</v>
      </c>
      <c r="E299" s="49" t="s">
        <v>43</v>
      </c>
      <c r="F299" s="13">
        <v>17294</v>
      </c>
      <c r="G299" s="91">
        <v>358</v>
      </c>
      <c r="H299" s="13">
        <f>F299+G299</f>
        <v>17652</v>
      </c>
      <c r="I299" s="49"/>
      <c r="J299" s="49" t="s">
        <v>443</v>
      </c>
      <c r="K299" s="49"/>
      <c r="L299" s="49"/>
      <c r="M299" s="49" t="s">
        <v>70</v>
      </c>
      <c r="N299" s="72"/>
      <c r="O299" s="49" t="s">
        <v>40</v>
      </c>
      <c r="P299" s="90"/>
      <c r="Q299" s="1"/>
    </row>
    <row r="300" spans="1:17" ht="51" x14ac:dyDescent="0.2">
      <c r="A300" s="83"/>
      <c r="B300" s="82" t="s">
        <v>478</v>
      </c>
      <c r="C300" s="49" t="s">
        <v>100</v>
      </c>
      <c r="D300" s="49" t="s">
        <v>99</v>
      </c>
      <c r="E300" s="49" t="s">
        <v>43</v>
      </c>
      <c r="F300" s="89">
        <v>16967</v>
      </c>
      <c r="G300" s="82"/>
      <c r="H300" s="13">
        <f>F300+G300</f>
        <v>16967</v>
      </c>
      <c r="I300" s="49" t="s">
        <v>477</v>
      </c>
      <c r="J300" s="49" t="s">
        <v>24</v>
      </c>
      <c r="K300" s="49">
        <v>20</v>
      </c>
      <c r="L300" s="49">
        <v>2</v>
      </c>
      <c r="M300" s="49" t="s">
        <v>476</v>
      </c>
      <c r="N300" s="56"/>
      <c r="O300" s="49" t="s">
        <v>40</v>
      </c>
      <c r="P300" s="88"/>
      <c r="Q300" s="1"/>
    </row>
    <row r="301" spans="1:17" ht="76.5" x14ac:dyDescent="0.2">
      <c r="A301" s="87">
        <v>169</v>
      </c>
      <c r="B301" s="82" t="s">
        <v>475</v>
      </c>
      <c r="C301" s="49" t="s">
        <v>301</v>
      </c>
      <c r="D301" s="49" t="s">
        <v>470</v>
      </c>
      <c r="E301" s="49" t="s">
        <v>43</v>
      </c>
      <c r="F301" s="13"/>
      <c r="G301" s="49">
        <v>740300</v>
      </c>
      <c r="H301" s="13">
        <f>F301+G301</f>
        <v>740300</v>
      </c>
      <c r="I301" s="49"/>
      <c r="J301" s="49" t="s">
        <v>443</v>
      </c>
      <c r="K301" s="49"/>
      <c r="L301" s="49"/>
      <c r="M301" s="49" t="s">
        <v>70</v>
      </c>
      <c r="N301" s="58" t="s">
        <v>474</v>
      </c>
      <c r="O301" s="49" t="s">
        <v>40</v>
      </c>
      <c r="P301" s="86" t="s">
        <v>473</v>
      </c>
      <c r="Q301" s="1"/>
    </row>
    <row r="302" spans="1:17" ht="25.5" x14ac:dyDescent="0.2">
      <c r="A302" s="85"/>
      <c r="B302" s="82" t="s">
        <v>472</v>
      </c>
      <c r="C302" s="49" t="s">
        <v>301</v>
      </c>
      <c r="D302" s="49" t="s">
        <v>470</v>
      </c>
      <c r="E302" s="49" t="s">
        <v>43</v>
      </c>
      <c r="F302" s="13"/>
      <c r="G302" s="49">
        <v>627800</v>
      </c>
      <c r="H302" s="13">
        <f>F302+G302</f>
        <v>627800</v>
      </c>
      <c r="I302" s="49"/>
      <c r="J302" s="49" t="s">
        <v>443</v>
      </c>
      <c r="K302" s="49"/>
      <c r="L302" s="49"/>
      <c r="M302" s="49" t="s">
        <v>70</v>
      </c>
      <c r="N302" s="72"/>
      <c r="O302" s="49" t="s">
        <v>40</v>
      </c>
      <c r="P302" s="84"/>
      <c r="Q302" s="1"/>
    </row>
    <row r="303" spans="1:17" ht="25.5" x14ac:dyDescent="0.2">
      <c r="A303" s="83"/>
      <c r="B303" s="82" t="s">
        <v>471</v>
      </c>
      <c r="C303" s="49" t="s">
        <v>301</v>
      </c>
      <c r="D303" s="49" t="s">
        <v>470</v>
      </c>
      <c r="E303" s="49" t="s">
        <v>43</v>
      </c>
      <c r="F303" s="13"/>
      <c r="G303" s="49">
        <v>337100</v>
      </c>
      <c r="H303" s="13">
        <f>F303+G303</f>
        <v>337100</v>
      </c>
      <c r="I303" s="49"/>
      <c r="J303" s="49" t="s">
        <v>443</v>
      </c>
      <c r="K303" s="49"/>
      <c r="L303" s="49"/>
      <c r="M303" s="49" t="s">
        <v>70</v>
      </c>
      <c r="N303" s="56"/>
      <c r="O303" s="49" t="s">
        <v>40</v>
      </c>
      <c r="P303" s="81"/>
      <c r="Q303" s="1"/>
    </row>
    <row r="304" spans="1:17" ht="51" x14ac:dyDescent="0.2">
      <c r="A304" s="54">
        <v>170</v>
      </c>
      <c r="B304" s="49" t="s">
        <v>469</v>
      </c>
      <c r="C304" s="49" t="s">
        <v>100</v>
      </c>
      <c r="D304" s="49" t="s">
        <v>468</v>
      </c>
      <c r="E304" s="49" t="s">
        <v>43</v>
      </c>
      <c r="F304" s="13">
        <v>10164</v>
      </c>
      <c r="G304" s="49"/>
      <c r="H304" s="13">
        <f>F304+G304</f>
        <v>10164</v>
      </c>
      <c r="I304" s="49"/>
      <c r="J304" s="49" t="s">
        <v>71</v>
      </c>
      <c r="K304" s="49"/>
      <c r="L304" s="49"/>
      <c r="M304" s="49" t="s">
        <v>70</v>
      </c>
      <c r="N304" s="49" t="s">
        <v>467</v>
      </c>
      <c r="O304" s="49" t="s">
        <v>40</v>
      </c>
      <c r="P304" s="80" t="s">
        <v>466</v>
      </c>
      <c r="Q304" s="1"/>
    </row>
    <row r="305" spans="1:17" ht="25.5" x14ac:dyDescent="0.2">
      <c r="A305" s="58">
        <v>171</v>
      </c>
      <c r="B305" s="58" t="s">
        <v>465</v>
      </c>
      <c r="C305" s="49" t="s">
        <v>438</v>
      </c>
      <c r="D305" s="49" t="s">
        <v>438</v>
      </c>
      <c r="E305" s="49" t="s">
        <v>43</v>
      </c>
      <c r="F305" s="13">
        <v>1159.3</v>
      </c>
      <c r="G305" s="49"/>
      <c r="H305" s="13">
        <f>F305+G305</f>
        <v>1159.3</v>
      </c>
      <c r="I305" s="44" t="s">
        <v>464</v>
      </c>
      <c r="J305" s="44" t="s">
        <v>24</v>
      </c>
      <c r="K305" s="44">
        <v>1.3</v>
      </c>
      <c r="L305" s="44">
        <v>0.1</v>
      </c>
      <c r="M305" s="44" t="s">
        <v>463</v>
      </c>
      <c r="N305" s="68" t="s">
        <v>462</v>
      </c>
      <c r="O305" s="44" t="s">
        <v>59</v>
      </c>
      <c r="P305" s="63" t="s">
        <v>461</v>
      </c>
      <c r="Q305" s="69"/>
    </row>
    <row r="306" spans="1:17" ht="25.5" x14ac:dyDescent="0.2">
      <c r="A306" s="72"/>
      <c r="B306" s="72"/>
      <c r="C306" s="49" t="s">
        <v>438</v>
      </c>
      <c r="D306" s="49" t="s">
        <v>438</v>
      </c>
      <c r="E306" s="49" t="s">
        <v>43</v>
      </c>
      <c r="F306" s="13">
        <v>4063</v>
      </c>
      <c r="G306" s="49"/>
      <c r="H306" s="13">
        <f>F306+G306</f>
        <v>4063</v>
      </c>
      <c r="I306" s="44" t="s">
        <v>460</v>
      </c>
      <c r="J306" s="44" t="s">
        <v>24</v>
      </c>
      <c r="K306" s="44"/>
      <c r="L306" s="44"/>
      <c r="M306" s="44" t="s">
        <v>459</v>
      </c>
      <c r="N306" s="71"/>
      <c r="O306" s="44" t="s">
        <v>59</v>
      </c>
      <c r="P306" s="70"/>
      <c r="Q306" s="69"/>
    </row>
    <row r="307" spans="1:17" ht="25.5" x14ac:dyDescent="0.2">
      <c r="A307" s="72"/>
      <c r="B307" s="72"/>
      <c r="C307" s="49" t="s">
        <v>438</v>
      </c>
      <c r="D307" s="49" t="s">
        <v>438</v>
      </c>
      <c r="E307" s="49" t="s">
        <v>43</v>
      </c>
      <c r="F307" s="13">
        <v>166.8</v>
      </c>
      <c r="G307" s="49">
        <v>1174.8</v>
      </c>
      <c r="H307" s="13">
        <f>F307+G307</f>
        <v>1341.6</v>
      </c>
      <c r="I307" s="44" t="s">
        <v>458</v>
      </c>
      <c r="J307" s="44" t="s">
        <v>24</v>
      </c>
      <c r="K307" s="44">
        <v>0</v>
      </c>
      <c r="L307" s="44">
        <v>0</v>
      </c>
      <c r="M307" s="44" t="s">
        <v>454</v>
      </c>
      <c r="N307" s="71"/>
      <c r="O307" s="44" t="s">
        <v>59</v>
      </c>
      <c r="P307" s="70"/>
      <c r="Q307" s="69"/>
    </row>
    <row r="308" spans="1:17" ht="25.5" x14ac:dyDescent="0.2">
      <c r="A308" s="72"/>
      <c r="B308" s="72"/>
      <c r="C308" s="49" t="s">
        <v>438</v>
      </c>
      <c r="D308" s="49" t="s">
        <v>438</v>
      </c>
      <c r="E308" s="49" t="s">
        <v>43</v>
      </c>
      <c r="F308" s="78"/>
      <c r="G308" s="49">
        <v>1265.2</v>
      </c>
      <c r="H308" s="13">
        <f>F308+G308</f>
        <v>1265.2</v>
      </c>
      <c r="I308" s="44" t="s">
        <v>457</v>
      </c>
      <c r="J308" s="44" t="s">
        <v>24</v>
      </c>
      <c r="K308" s="44" t="s">
        <v>456</v>
      </c>
      <c r="L308" s="44">
        <v>0</v>
      </c>
      <c r="M308" s="44" t="s">
        <v>454</v>
      </c>
      <c r="N308" s="71"/>
      <c r="O308" s="44" t="s">
        <v>59</v>
      </c>
      <c r="P308" s="70"/>
      <c r="Q308" s="69"/>
    </row>
    <row r="309" spans="1:17" ht="25.5" x14ac:dyDescent="0.2">
      <c r="A309" s="72"/>
      <c r="B309" s="56"/>
      <c r="C309" s="49" t="s">
        <v>438</v>
      </c>
      <c r="D309" s="49" t="s">
        <v>438</v>
      </c>
      <c r="E309" s="49" t="s">
        <v>43</v>
      </c>
      <c r="F309" s="78"/>
      <c r="G309" s="49">
        <v>1473.4</v>
      </c>
      <c r="H309" s="13">
        <f>F309+G309</f>
        <v>1473.4</v>
      </c>
      <c r="I309" s="44" t="s">
        <v>455</v>
      </c>
      <c r="J309" s="44" t="s">
        <v>24</v>
      </c>
      <c r="K309" s="44">
        <v>0</v>
      </c>
      <c r="L309" s="44">
        <v>0</v>
      </c>
      <c r="M309" s="44" t="s">
        <v>454</v>
      </c>
      <c r="N309" s="71"/>
      <c r="O309" s="44" t="s">
        <v>59</v>
      </c>
      <c r="P309" s="70"/>
      <c r="Q309" s="69"/>
    </row>
    <row r="310" spans="1:17" ht="25.5" x14ac:dyDescent="0.2">
      <c r="A310" s="72"/>
      <c r="B310" s="79" t="s">
        <v>453</v>
      </c>
      <c r="C310" s="49" t="s">
        <v>438</v>
      </c>
      <c r="D310" s="49" t="s">
        <v>438</v>
      </c>
      <c r="E310" s="49" t="s">
        <v>43</v>
      </c>
      <c r="F310" s="78"/>
      <c r="G310" s="49">
        <v>396.6</v>
      </c>
      <c r="H310" s="13">
        <f>F310+G310</f>
        <v>396.6</v>
      </c>
      <c r="I310" s="44" t="s">
        <v>452</v>
      </c>
      <c r="J310" s="44" t="s">
        <v>24</v>
      </c>
      <c r="K310" s="44">
        <v>0.11</v>
      </c>
      <c r="L310" s="44">
        <v>0</v>
      </c>
      <c r="M310" s="44" t="s">
        <v>451</v>
      </c>
      <c r="N310" s="71"/>
      <c r="O310" s="44" t="s">
        <v>59</v>
      </c>
      <c r="P310" s="70"/>
      <c r="Q310" s="69"/>
    </row>
    <row r="311" spans="1:17" ht="25.5" x14ac:dyDescent="0.2">
      <c r="A311" s="72"/>
      <c r="B311" s="79" t="s">
        <v>450</v>
      </c>
      <c r="C311" s="49" t="s">
        <v>438</v>
      </c>
      <c r="D311" s="49" t="s">
        <v>438</v>
      </c>
      <c r="E311" s="49" t="s">
        <v>43</v>
      </c>
      <c r="F311" s="78"/>
      <c r="G311" s="49">
        <v>1042</v>
      </c>
      <c r="H311" s="13">
        <f>F311+G311</f>
        <v>1042</v>
      </c>
      <c r="I311" s="44" t="s">
        <v>449</v>
      </c>
      <c r="J311" s="44" t="s">
        <v>24</v>
      </c>
      <c r="K311" s="44"/>
      <c r="L311" s="44"/>
      <c r="M311" s="44" t="s">
        <v>448</v>
      </c>
      <c r="N311" s="71"/>
      <c r="O311" s="44" t="s">
        <v>59</v>
      </c>
      <c r="P311" s="70"/>
      <c r="Q311" s="69"/>
    </row>
    <row r="312" spans="1:17" ht="25.5" x14ac:dyDescent="0.2">
      <c r="A312" s="72"/>
      <c r="B312" s="79" t="s">
        <v>447</v>
      </c>
      <c r="C312" s="49" t="s">
        <v>438</v>
      </c>
      <c r="D312" s="49" t="s">
        <v>438</v>
      </c>
      <c r="E312" s="49" t="s">
        <v>43</v>
      </c>
      <c r="F312" s="78"/>
      <c r="G312" s="49">
        <v>884.3</v>
      </c>
      <c r="H312" s="13">
        <f>F312+G312</f>
        <v>884.3</v>
      </c>
      <c r="I312" s="44" t="s">
        <v>446</v>
      </c>
      <c r="J312" s="44" t="s">
        <v>24</v>
      </c>
      <c r="K312" s="44"/>
      <c r="L312" s="44"/>
      <c r="M312" s="44" t="s">
        <v>445</v>
      </c>
      <c r="N312" s="71"/>
      <c r="O312" s="44" t="s">
        <v>59</v>
      </c>
      <c r="P312" s="70"/>
      <c r="Q312" s="69"/>
    </row>
    <row r="313" spans="1:17" ht="25.5" x14ac:dyDescent="0.2">
      <c r="A313" s="56"/>
      <c r="B313" s="77"/>
      <c r="C313" s="75" t="s">
        <v>438</v>
      </c>
      <c r="D313" s="75" t="s">
        <v>438</v>
      </c>
      <c r="E313" s="75" t="s">
        <v>43</v>
      </c>
      <c r="F313" s="76"/>
      <c r="G313" s="75">
        <v>697</v>
      </c>
      <c r="H313" s="13">
        <f>F313+G313</f>
        <v>697</v>
      </c>
      <c r="I313" s="74"/>
      <c r="J313" s="74" t="s">
        <v>443</v>
      </c>
      <c r="K313" s="74"/>
      <c r="L313" s="74"/>
      <c r="M313" s="74" t="s">
        <v>70</v>
      </c>
      <c r="N313" s="67"/>
      <c r="O313" s="74" t="s">
        <v>59</v>
      </c>
      <c r="P313" s="62"/>
      <c r="Q313" s="73"/>
    </row>
    <row r="314" spans="1:17" ht="25.5" x14ac:dyDescent="0.2">
      <c r="A314" s="58">
        <v>172</v>
      </c>
      <c r="B314" s="58" t="s">
        <v>444</v>
      </c>
      <c r="C314" s="49" t="s">
        <v>438</v>
      </c>
      <c r="D314" s="49" t="s">
        <v>438</v>
      </c>
      <c r="E314" s="49" t="s">
        <v>43</v>
      </c>
      <c r="F314" s="13">
        <v>2729.9</v>
      </c>
      <c r="G314" s="49"/>
      <c r="H314" s="13">
        <f>F314+G314</f>
        <v>2729.9</v>
      </c>
      <c r="I314" s="44"/>
      <c r="J314" s="44" t="s">
        <v>443</v>
      </c>
      <c r="K314" s="44"/>
      <c r="L314" s="44"/>
      <c r="M314" s="44" t="s">
        <v>70</v>
      </c>
      <c r="N314" s="68" t="s">
        <v>442</v>
      </c>
      <c r="O314" s="44" t="s">
        <v>59</v>
      </c>
      <c r="P314" s="63" t="s">
        <v>441</v>
      </c>
      <c r="Q314" s="1"/>
    </row>
    <row r="315" spans="1:17" ht="25.5" x14ac:dyDescent="0.2">
      <c r="A315" s="72"/>
      <c r="B315" s="72"/>
      <c r="C315" s="49" t="s">
        <v>438</v>
      </c>
      <c r="D315" s="49" t="s">
        <v>438</v>
      </c>
      <c r="E315" s="49" t="s">
        <v>43</v>
      </c>
      <c r="F315" s="13">
        <v>557.20000000000005</v>
      </c>
      <c r="G315" s="49"/>
      <c r="H315" s="13">
        <f>F315+G315</f>
        <v>557.20000000000005</v>
      </c>
      <c r="I315" s="44" t="s">
        <v>440</v>
      </c>
      <c r="J315" s="44" t="s">
        <v>24</v>
      </c>
      <c r="K315" s="44"/>
      <c r="L315" s="44"/>
      <c r="M315" s="44" t="s">
        <v>439</v>
      </c>
      <c r="N315" s="71"/>
      <c r="O315" s="44" t="s">
        <v>59</v>
      </c>
      <c r="P315" s="70"/>
      <c r="Q315" s="1"/>
    </row>
    <row r="316" spans="1:17" ht="25.5" x14ac:dyDescent="0.2">
      <c r="A316" s="56"/>
      <c r="B316" s="56"/>
      <c r="C316" s="49" t="s">
        <v>438</v>
      </c>
      <c r="D316" s="49" t="s">
        <v>438</v>
      </c>
      <c r="E316" s="49" t="s">
        <v>43</v>
      </c>
      <c r="F316" s="13">
        <v>760.5</v>
      </c>
      <c r="G316" s="49"/>
      <c r="H316" s="13">
        <f>F316+G316</f>
        <v>760.5</v>
      </c>
      <c r="I316" s="44" t="s">
        <v>437</v>
      </c>
      <c r="J316" s="44" t="s">
        <v>24</v>
      </c>
      <c r="K316" s="44">
        <v>1.4</v>
      </c>
      <c r="L316" s="44">
        <v>0.02</v>
      </c>
      <c r="M316" s="44" t="s">
        <v>436</v>
      </c>
      <c r="N316" s="67"/>
      <c r="O316" s="44" t="s">
        <v>59</v>
      </c>
      <c r="P316" s="62"/>
      <c r="Q316" s="1"/>
    </row>
    <row r="317" spans="1:17" ht="63.75" x14ac:dyDescent="0.2">
      <c r="A317" s="54">
        <v>173</v>
      </c>
      <c r="B317" s="49" t="s">
        <v>435</v>
      </c>
      <c r="C317" s="49" t="s">
        <v>431</v>
      </c>
      <c r="D317" s="49" t="s">
        <v>431</v>
      </c>
      <c r="E317" s="49" t="s">
        <v>43</v>
      </c>
      <c r="F317" s="13">
        <v>185297</v>
      </c>
      <c r="G317" s="49">
        <v>230687</v>
      </c>
      <c r="H317" s="13">
        <f>F317+G317</f>
        <v>415984</v>
      </c>
      <c r="I317" s="44"/>
      <c r="J317" s="44" t="s">
        <v>71</v>
      </c>
      <c r="K317" s="44"/>
      <c r="L317" s="44"/>
      <c r="M317" s="44" t="s">
        <v>70</v>
      </c>
      <c r="N317" s="44" t="s">
        <v>434</v>
      </c>
      <c r="O317" s="44" t="s">
        <v>96</v>
      </c>
      <c r="P317" s="48" t="s">
        <v>433</v>
      </c>
      <c r="Q317" s="69"/>
    </row>
    <row r="318" spans="1:17" ht="76.5" x14ac:dyDescent="0.2">
      <c r="A318" s="54">
        <v>174</v>
      </c>
      <c r="B318" s="49" t="s">
        <v>432</v>
      </c>
      <c r="C318" s="49" t="s">
        <v>431</v>
      </c>
      <c r="D318" s="49" t="s">
        <v>431</v>
      </c>
      <c r="E318" s="49" t="s">
        <v>43</v>
      </c>
      <c r="F318" s="13">
        <v>319949.8</v>
      </c>
      <c r="G318" s="49">
        <v>1689138.8</v>
      </c>
      <c r="H318" s="13">
        <f>F318+G318</f>
        <v>2009088.6</v>
      </c>
      <c r="I318" s="44"/>
      <c r="J318" s="44" t="s">
        <v>71</v>
      </c>
      <c r="K318" s="44"/>
      <c r="L318" s="44"/>
      <c r="M318" s="44" t="s">
        <v>70</v>
      </c>
      <c r="N318" s="44" t="s">
        <v>430</v>
      </c>
      <c r="O318" s="44" t="s">
        <v>96</v>
      </c>
      <c r="P318" s="48" t="s">
        <v>429</v>
      </c>
      <c r="Q318" s="69"/>
    </row>
    <row r="319" spans="1:17" ht="51" x14ac:dyDescent="0.2">
      <c r="A319" s="58">
        <v>175</v>
      </c>
      <c r="B319" s="49" t="s">
        <v>428</v>
      </c>
      <c r="C319" s="49" t="s">
        <v>9</v>
      </c>
      <c r="D319" s="49" t="s">
        <v>13</v>
      </c>
      <c r="E319" s="46" t="s">
        <v>307</v>
      </c>
      <c r="F319" s="13">
        <v>141.05000000000001</v>
      </c>
      <c r="G319" s="49"/>
      <c r="H319" s="13">
        <f>F319+G319</f>
        <v>141.05000000000001</v>
      </c>
      <c r="I319" s="44" t="s">
        <v>425</v>
      </c>
      <c r="J319" s="44" t="s">
        <v>24</v>
      </c>
      <c r="K319" s="44">
        <v>6.6</v>
      </c>
      <c r="L319" s="44">
        <v>0.1</v>
      </c>
      <c r="M319" s="44" t="s">
        <v>424</v>
      </c>
      <c r="N319" s="68" t="s">
        <v>427</v>
      </c>
      <c r="O319" s="44" t="s">
        <v>51</v>
      </c>
      <c r="P319" s="63" t="s">
        <v>13</v>
      </c>
      <c r="Q319" s="1"/>
    </row>
    <row r="320" spans="1:17" ht="38.25" x14ac:dyDescent="0.2">
      <c r="A320" s="56"/>
      <c r="B320" s="49" t="s">
        <v>426</v>
      </c>
      <c r="C320" s="49" t="s">
        <v>9</v>
      </c>
      <c r="D320" s="49" t="s">
        <v>13</v>
      </c>
      <c r="E320" s="46" t="s">
        <v>307</v>
      </c>
      <c r="F320" s="47">
        <v>23</v>
      </c>
      <c r="G320" s="49"/>
      <c r="H320" s="13">
        <f>F320+G320</f>
        <v>23</v>
      </c>
      <c r="I320" s="44" t="s">
        <v>425</v>
      </c>
      <c r="J320" s="44" t="s">
        <v>24</v>
      </c>
      <c r="K320" s="44">
        <v>0</v>
      </c>
      <c r="L320" s="44">
        <v>0</v>
      </c>
      <c r="M320" s="44" t="s">
        <v>424</v>
      </c>
      <c r="N320" s="67"/>
      <c r="O320" s="44" t="s">
        <v>51</v>
      </c>
      <c r="P320" s="62"/>
      <c r="Q320" s="1"/>
    </row>
    <row r="321" spans="1:17" ht="51" x14ac:dyDescent="0.2">
      <c r="A321" s="58">
        <v>176</v>
      </c>
      <c r="B321" s="49" t="s">
        <v>428</v>
      </c>
      <c r="C321" s="49" t="s">
        <v>239</v>
      </c>
      <c r="D321" s="49" t="s">
        <v>359</v>
      </c>
      <c r="E321" s="46" t="s">
        <v>307</v>
      </c>
      <c r="F321" s="13">
        <v>104.05</v>
      </c>
      <c r="G321" s="49"/>
      <c r="H321" s="13">
        <f>F321+G321</f>
        <v>104.05</v>
      </c>
      <c r="I321" s="44" t="s">
        <v>425</v>
      </c>
      <c r="J321" s="44" t="s">
        <v>24</v>
      </c>
      <c r="K321" s="44">
        <v>3.2</v>
      </c>
      <c r="L321" s="44">
        <v>0.05</v>
      </c>
      <c r="M321" s="44" t="s">
        <v>424</v>
      </c>
      <c r="N321" s="68" t="s">
        <v>427</v>
      </c>
      <c r="O321" s="44" t="s">
        <v>51</v>
      </c>
      <c r="P321" s="63" t="s">
        <v>239</v>
      </c>
      <c r="Q321" s="1"/>
    </row>
    <row r="322" spans="1:17" ht="38.25" x14ac:dyDescent="0.2">
      <c r="A322" s="56"/>
      <c r="B322" s="49" t="s">
        <v>426</v>
      </c>
      <c r="C322" s="49" t="s">
        <v>239</v>
      </c>
      <c r="D322" s="49" t="s">
        <v>359</v>
      </c>
      <c r="E322" s="46" t="s">
        <v>307</v>
      </c>
      <c r="F322" s="47">
        <v>33.799999999999997</v>
      </c>
      <c r="G322" s="49"/>
      <c r="H322" s="13">
        <f>F322+G322</f>
        <v>33.799999999999997</v>
      </c>
      <c r="I322" s="44" t="s">
        <v>425</v>
      </c>
      <c r="J322" s="44" t="s">
        <v>24</v>
      </c>
      <c r="K322" s="44">
        <v>0</v>
      </c>
      <c r="L322" s="44">
        <v>0</v>
      </c>
      <c r="M322" s="44" t="s">
        <v>424</v>
      </c>
      <c r="N322" s="67"/>
      <c r="O322" s="44" t="s">
        <v>51</v>
      </c>
      <c r="P322" s="62"/>
      <c r="Q322" s="1"/>
    </row>
    <row r="323" spans="1:17" ht="25.5" x14ac:dyDescent="0.2">
      <c r="A323" s="58">
        <v>177</v>
      </c>
      <c r="B323" s="58" t="s">
        <v>423</v>
      </c>
      <c r="C323" s="49" t="s">
        <v>56</v>
      </c>
      <c r="D323" s="49" t="s">
        <v>422</v>
      </c>
      <c r="E323" s="46" t="s">
        <v>307</v>
      </c>
      <c r="F323" s="47">
        <v>1124.3</v>
      </c>
      <c r="G323" s="49"/>
      <c r="H323" s="13">
        <f>F323+G323</f>
        <v>1124.3</v>
      </c>
      <c r="I323" s="68" t="s">
        <v>421</v>
      </c>
      <c r="J323" s="44" t="s">
        <v>24</v>
      </c>
      <c r="K323" s="44">
        <v>0</v>
      </c>
      <c r="L323" s="44">
        <v>0</v>
      </c>
      <c r="M323" s="44" t="s">
        <v>418</v>
      </c>
      <c r="N323" s="68" t="s">
        <v>420</v>
      </c>
      <c r="O323" s="44" t="s">
        <v>51</v>
      </c>
      <c r="P323" s="63" t="s">
        <v>13</v>
      </c>
      <c r="Q323" s="1"/>
    </row>
    <row r="324" spans="1:17" ht="25.5" x14ac:dyDescent="0.2">
      <c r="A324" s="56"/>
      <c r="B324" s="56"/>
      <c r="C324" s="49" t="s">
        <v>56</v>
      </c>
      <c r="D324" s="49" t="s">
        <v>419</v>
      </c>
      <c r="E324" s="46" t="s">
        <v>307</v>
      </c>
      <c r="F324" s="47">
        <v>3302.9</v>
      </c>
      <c r="G324" s="49"/>
      <c r="H324" s="13">
        <f>F324+G324</f>
        <v>3302.9</v>
      </c>
      <c r="I324" s="67"/>
      <c r="J324" s="44" t="s">
        <v>24</v>
      </c>
      <c r="K324" s="44">
        <v>3.5</v>
      </c>
      <c r="L324" s="44">
        <v>0.1</v>
      </c>
      <c r="M324" s="44" t="s">
        <v>418</v>
      </c>
      <c r="N324" s="67"/>
      <c r="O324" s="44" t="s">
        <v>51</v>
      </c>
      <c r="P324" s="62"/>
      <c r="Q324" s="1"/>
    </row>
    <row r="325" spans="1:17" ht="51" x14ac:dyDescent="0.2">
      <c r="A325" s="54">
        <v>178</v>
      </c>
      <c r="B325" s="49" t="s">
        <v>417</v>
      </c>
      <c r="C325" s="49" t="s">
        <v>104</v>
      </c>
      <c r="D325" s="49" t="s">
        <v>26</v>
      </c>
      <c r="E325" s="46" t="s">
        <v>307</v>
      </c>
      <c r="F325" s="13">
        <v>1044.3</v>
      </c>
      <c r="G325" s="49"/>
      <c r="H325" s="13">
        <f>F325+G325</f>
        <v>1044.3</v>
      </c>
      <c r="I325" s="44" t="s">
        <v>416</v>
      </c>
      <c r="J325" s="44" t="s">
        <v>24</v>
      </c>
      <c r="K325" s="44">
        <v>5.3</v>
      </c>
      <c r="L325" s="44">
        <v>0</v>
      </c>
      <c r="M325" s="44" t="s">
        <v>415</v>
      </c>
      <c r="N325" s="44" t="s">
        <v>414</v>
      </c>
      <c r="O325" s="44" t="s">
        <v>51</v>
      </c>
      <c r="P325" s="48" t="s">
        <v>413</v>
      </c>
      <c r="Q325" s="1"/>
    </row>
    <row r="326" spans="1:17" ht="51" x14ac:dyDescent="0.2">
      <c r="A326" s="54">
        <v>179</v>
      </c>
      <c r="B326" s="49" t="s">
        <v>412</v>
      </c>
      <c r="C326" s="49" t="s">
        <v>7</v>
      </c>
      <c r="D326" s="49" t="s">
        <v>6</v>
      </c>
      <c r="E326" s="46" t="s">
        <v>307</v>
      </c>
      <c r="F326" s="13">
        <v>1802.7</v>
      </c>
      <c r="G326" s="49"/>
      <c r="H326" s="13">
        <f>F326+G326</f>
        <v>1802.7</v>
      </c>
      <c r="I326" s="44"/>
      <c r="J326" s="44" t="s">
        <v>4</v>
      </c>
      <c r="K326" s="44"/>
      <c r="L326" s="44"/>
      <c r="M326" s="44" t="s">
        <v>411</v>
      </c>
      <c r="N326" s="44" t="s">
        <v>410</v>
      </c>
      <c r="O326" s="44" t="s">
        <v>1</v>
      </c>
      <c r="P326" s="48" t="s">
        <v>388</v>
      </c>
      <c r="Q326" s="1"/>
    </row>
    <row r="327" spans="1:17" ht="38.25" x14ac:dyDescent="0.2">
      <c r="A327" s="54">
        <v>180</v>
      </c>
      <c r="B327" s="49" t="s">
        <v>409</v>
      </c>
      <c r="C327" s="49" t="s">
        <v>7</v>
      </c>
      <c r="D327" s="49" t="s">
        <v>18</v>
      </c>
      <c r="E327" s="46" t="s">
        <v>353</v>
      </c>
      <c r="F327" s="13">
        <v>3395.5</v>
      </c>
      <c r="G327" s="49"/>
      <c r="H327" s="13">
        <f>F327+G327</f>
        <v>3395.5</v>
      </c>
      <c r="I327" s="44" t="s">
        <v>408</v>
      </c>
      <c r="J327" s="44" t="s">
        <v>24</v>
      </c>
      <c r="K327" s="44"/>
      <c r="L327" s="44"/>
      <c r="M327" s="44" t="s">
        <v>407</v>
      </c>
      <c r="N327" s="44" t="s">
        <v>406</v>
      </c>
      <c r="O327" s="44" t="s">
        <v>1</v>
      </c>
      <c r="P327" s="48" t="s">
        <v>383</v>
      </c>
      <c r="Q327" s="1"/>
    </row>
    <row r="328" spans="1:17" ht="51" x14ac:dyDescent="0.2">
      <c r="A328" s="54">
        <v>181</v>
      </c>
      <c r="B328" s="49" t="s">
        <v>405</v>
      </c>
      <c r="C328" s="49" t="s">
        <v>9</v>
      </c>
      <c r="D328" s="49" t="s">
        <v>404</v>
      </c>
      <c r="E328" s="46" t="s">
        <v>307</v>
      </c>
      <c r="F328" s="13">
        <v>151.69999999999999</v>
      </c>
      <c r="G328" s="49"/>
      <c r="H328" s="13">
        <f>F328+G328</f>
        <v>151.69999999999999</v>
      </c>
      <c r="I328" s="44" t="s">
        <v>403</v>
      </c>
      <c r="J328" s="44" t="s">
        <v>24</v>
      </c>
      <c r="K328" s="44">
        <v>19.899999999999999</v>
      </c>
      <c r="L328" s="44">
        <v>0.2</v>
      </c>
      <c r="M328" s="44" t="s">
        <v>402</v>
      </c>
      <c r="N328" s="44" t="s">
        <v>401</v>
      </c>
      <c r="O328" s="44" t="s">
        <v>51</v>
      </c>
      <c r="P328" s="48" t="s">
        <v>13</v>
      </c>
      <c r="Q328" s="1"/>
    </row>
    <row r="329" spans="1:17" ht="38.25" x14ac:dyDescent="0.2">
      <c r="A329" s="54">
        <v>182</v>
      </c>
      <c r="B329" s="49" t="s">
        <v>400</v>
      </c>
      <c r="C329" s="49" t="s">
        <v>9</v>
      </c>
      <c r="D329" s="49" t="s">
        <v>13</v>
      </c>
      <c r="E329" s="46" t="s">
        <v>307</v>
      </c>
      <c r="F329" s="13">
        <v>180.7</v>
      </c>
      <c r="G329" s="49"/>
      <c r="H329" s="13">
        <f>F329+G329</f>
        <v>180.7</v>
      </c>
      <c r="I329" s="44" t="s">
        <v>399</v>
      </c>
      <c r="J329" s="44" t="s">
        <v>24</v>
      </c>
      <c r="K329" s="44">
        <v>5.5</v>
      </c>
      <c r="L329" s="44">
        <v>0.1</v>
      </c>
      <c r="M329" s="44" t="s">
        <v>398</v>
      </c>
      <c r="N329" s="44" t="s">
        <v>397</v>
      </c>
      <c r="O329" s="44" t="s">
        <v>40</v>
      </c>
      <c r="P329" s="48" t="s">
        <v>13</v>
      </c>
      <c r="Q329" s="1"/>
    </row>
    <row r="330" spans="1:17" ht="38.25" x14ac:dyDescent="0.2">
      <c r="A330" s="54">
        <v>183</v>
      </c>
      <c r="B330" s="49" t="s">
        <v>396</v>
      </c>
      <c r="C330" s="49" t="s">
        <v>7</v>
      </c>
      <c r="D330" s="49" t="s">
        <v>18</v>
      </c>
      <c r="E330" s="46" t="s">
        <v>307</v>
      </c>
      <c r="F330" s="13">
        <v>507.8</v>
      </c>
      <c r="G330" s="49"/>
      <c r="H330" s="13">
        <f>F330+G330</f>
        <v>507.8</v>
      </c>
      <c r="I330" s="44" t="s">
        <v>395</v>
      </c>
      <c r="J330" s="44" t="s">
        <v>24</v>
      </c>
      <c r="K330" s="44">
        <v>1</v>
      </c>
      <c r="L330" s="44"/>
      <c r="M330" s="44" t="s">
        <v>394</v>
      </c>
      <c r="N330" s="44" t="s">
        <v>393</v>
      </c>
      <c r="O330" s="36" t="s">
        <v>30</v>
      </c>
      <c r="P330" s="48" t="s">
        <v>383</v>
      </c>
      <c r="Q330" s="1"/>
    </row>
    <row r="331" spans="1:17" ht="51" x14ac:dyDescent="0.2">
      <c r="A331" s="54">
        <v>184</v>
      </c>
      <c r="B331" s="49" t="s">
        <v>392</v>
      </c>
      <c r="C331" s="49" t="s">
        <v>7</v>
      </c>
      <c r="D331" s="49" t="s">
        <v>6</v>
      </c>
      <c r="E331" s="46" t="s">
        <v>307</v>
      </c>
      <c r="F331" s="13">
        <v>478.4</v>
      </c>
      <c r="G331" s="49"/>
      <c r="H331" s="13">
        <f>F331+G331</f>
        <v>478.4</v>
      </c>
      <c r="I331" s="44" t="s">
        <v>391</v>
      </c>
      <c r="J331" s="44" t="s">
        <v>24</v>
      </c>
      <c r="K331" s="44">
        <v>0</v>
      </c>
      <c r="L331" s="44">
        <v>0</v>
      </c>
      <c r="M331" s="44" t="s">
        <v>390</v>
      </c>
      <c r="N331" s="44" t="s">
        <v>389</v>
      </c>
      <c r="O331" s="44" t="s">
        <v>1</v>
      </c>
      <c r="P331" s="48" t="s">
        <v>388</v>
      </c>
      <c r="Q331" s="1"/>
    </row>
    <row r="332" spans="1:17" ht="38.25" x14ac:dyDescent="0.2">
      <c r="A332" s="54">
        <v>185</v>
      </c>
      <c r="B332" s="49" t="s">
        <v>387</v>
      </c>
      <c r="C332" s="49" t="s">
        <v>7</v>
      </c>
      <c r="D332" s="49" t="s">
        <v>18</v>
      </c>
      <c r="E332" s="46" t="s">
        <v>307</v>
      </c>
      <c r="F332" s="13">
        <v>2175.6</v>
      </c>
      <c r="G332" s="49"/>
      <c r="H332" s="13">
        <f>F332+G332</f>
        <v>2175.6</v>
      </c>
      <c r="I332" s="44" t="s">
        <v>386</v>
      </c>
      <c r="J332" s="44" t="s">
        <v>24</v>
      </c>
      <c r="K332" s="44">
        <v>1</v>
      </c>
      <c r="L332" s="44">
        <v>0</v>
      </c>
      <c r="M332" s="44" t="s">
        <v>385</v>
      </c>
      <c r="N332" s="44" t="s">
        <v>384</v>
      </c>
      <c r="O332" s="44" t="s">
        <v>21</v>
      </c>
      <c r="P332" s="48" t="s">
        <v>383</v>
      </c>
      <c r="Q332" s="1"/>
    </row>
    <row r="333" spans="1:17" ht="38.25" x14ac:dyDescent="0.2">
      <c r="A333" s="54">
        <v>186</v>
      </c>
      <c r="B333" s="49" t="s">
        <v>382</v>
      </c>
      <c r="C333" s="49" t="s">
        <v>239</v>
      </c>
      <c r="D333" s="49" t="s">
        <v>372</v>
      </c>
      <c r="E333" s="46" t="s">
        <v>307</v>
      </c>
      <c r="F333" s="47">
        <v>288.7</v>
      </c>
      <c r="G333" s="49"/>
      <c r="H333" s="13">
        <f>F333+G333</f>
        <v>288.7</v>
      </c>
      <c r="I333" s="44" t="s">
        <v>381</v>
      </c>
      <c r="J333" s="44" t="s">
        <v>24</v>
      </c>
      <c r="K333" s="44"/>
      <c r="L333" s="44"/>
      <c r="M333" s="44" t="s">
        <v>380</v>
      </c>
      <c r="N333" s="44" t="s">
        <v>379</v>
      </c>
      <c r="O333" s="44" t="s">
        <v>21</v>
      </c>
      <c r="P333" s="48" t="s">
        <v>374</v>
      </c>
      <c r="Q333" s="1"/>
    </row>
    <row r="334" spans="1:17" ht="25.5" x14ac:dyDescent="0.2">
      <c r="A334" s="54">
        <v>187</v>
      </c>
      <c r="B334" s="49" t="s">
        <v>378</v>
      </c>
      <c r="C334" s="49" t="s">
        <v>45</v>
      </c>
      <c r="D334" s="49" t="s">
        <v>372</v>
      </c>
      <c r="E334" s="46" t="s">
        <v>43</v>
      </c>
      <c r="F334" s="47">
        <v>198.5</v>
      </c>
      <c r="G334" s="49"/>
      <c r="H334" s="13">
        <f>F334+G334</f>
        <v>198.5</v>
      </c>
      <c r="I334" s="44" t="s">
        <v>377</v>
      </c>
      <c r="J334" s="44" t="s">
        <v>24</v>
      </c>
      <c r="K334" s="44">
        <v>5</v>
      </c>
      <c r="L334" s="44">
        <v>0.1</v>
      </c>
      <c r="M334" s="44" t="s">
        <v>376</v>
      </c>
      <c r="N334" s="44" t="s">
        <v>375</v>
      </c>
      <c r="O334" s="44" t="s">
        <v>21</v>
      </c>
      <c r="P334" s="48" t="s">
        <v>374</v>
      </c>
      <c r="Q334" s="1"/>
    </row>
    <row r="335" spans="1:17" ht="25.5" x14ac:dyDescent="0.2">
      <c r="A335" s="54">
        <v>188</v>
      </c>
      <c r="B335" s="66" t="s">
        <v>373</v>
      </c>
      <c r="C335" s="49" t="s">
        <v>45</v>
      </c>
      <c r="D335" s="49" t="s">
        <v>372</v>
      </c>
      <c r="E335" s="46" t="s">
        <v>353</v>
      </c>
      <c r="F335" s="13">
        <v>11149.8</v>
      </c>
      <c r="G335" s="49">
        <v>10927.3</v>
      </c>
      <c r="H335" s="13">
        <f>F335+G335</f>
        <v>22077.1</v>
      </c>
      <c r="I335" s="44"/>
      <c r="J335" s="44" t="s">
        <v>71</v>
      </c>
      <c r="K335" s="44"/>
      <c r="L335" s="44"/>
      <c r="M335" s="44" t="s">
        <v>70</v>
      </c>
      <c r="N335" s="65" t="s">
        <v>371</v>
      </c>
      <c r="O335" s="44" t="s">
        <v>59</v>
      </c>
      <c r="P335" s="64" t="s">
        <v>370</v>
      </c>
      <c r="Q335" s="1"/>
    </row>
    <row r="336" spans="1:17" ht="25.5" x14ac:dyDescent="0.2">
      <c r="A336" s="54">
        <v>189</v>
      </c>
      <c r="B336" s="49" t="s">
        <v>369</v>
      </c>
      <c r="C336" s="49" t="s">
        <v>104</v>
      </c>
      <c r="D336" s="49" t="s">
        <v>26</v>
      </c>
      <c r="E336" s="49" t="s">
        <v>307</v>
      </c>
      <c r="F336" s="13">
        <v>1171.3</v>
      </c>
      <c r="G336" s="49"/>
      <c r="H336" s="13">
        <f>F336+G336</f>
        <v>1171.3</v>
      </c>
      <c r="I336" s="44" t="s">
        <v>368</v>
      </c>
      <c r="J336" s="44" t="s">
        <v>24</v>
      </c>
      <c r="K336" s="44"/>
      <c r="L336" s="44"/>
      <c r="M336" s="44" t="s">
        <v>367</v>
      </c>
      <c r="N336" s="44" t="s">
        <v>366</v>
      </c>
      <c r="O336" s="44" t="s">
        <v>51</v>
      </c>
      <c r="P336" s="48" t="s">
        <v>102</v>
      </c>
      <c r="Q336" s="1"/>
    </row>
    <row r="337" spans="1:17" ht="63.75" x14ac:dyDescent="0.2">
      <c r="A337" s="54">
        <v>190</v>
      </c>
      <c r="B337" s="49" t="s">
        <v>365</v>
      </c>
      <c r="C337" s="49" t="s">
        <v>143</v>
      </c>
      <c r="D337" s="49" t="s">
        <v>362</v>
      </c>
      <c r="E337" s="49" t="s">
        <v>353</v>
      </c>
      <c r="F337" s="13"/>
      <c r="G337" s="49">
        <v>469.6</v>
      </c>
      <c r="H337" s="13">
        <f>F337+G337</f>
        <v>469.6</v>
      </c>
      <c r="I337" s="44"/>
      <c r="J337" s="44" t="s">
        <v>71</v>
      </c>
      <c r="K337" s="44"/>
      <c r="L337" s="44"/>
      <c r="M337" s="44" t="s">
        <v>70</v>
      </c>
      <c r="N337" s="44" t="s">
        <v>364</v>
      </c>
      <c r="O337" s="44" t="s">
        <v>96</v>
      </c>
      <c r="P337" s="48" t="s">
        <v>361</v>
      </c>
      <c r="Q337" s="1"/>
    </row>
    <row r="338" spans="1:17" ht="38.25" x14ac:dyDescent="0.2">
      <c r="A338" s="54">
        <v>191</v>
      </c>
      <c r="B338" s="49" t="s">
        <v>363</v>
      </c>
      <c r="C338" s="49" t="s">
        <v>143</v>
      </c>
      <c r="D338" s="49" t="s">
        <v>362</v>
      </c>
      <c r="E338" s="49" t="s">
        <v>353</v>
      </c>
      <c r="F338" s="13">
        <v>1435.7</v>
      </c>
      <c r="G338" s="49"/>
      <c r="H338" s="13">
        <f>F338+G338</f>
        <v>1435.7</v>
      </c>
      <c r="I338" s="44" t="s">
        <v>358</v>
      </c>
      <c r="J338" s="44" t="s">
        <v>24</v>
      </c>
      <c r="K338" s="44">
        <v>0</v>
      </c>
      <c r="L338" s="44">
        <v>0</v>
      </c>
      <c r="M338" s="44" t="s">
        <v>357</v>
      </c>
      <c r="N338" s="44" t="s">
        <v>356</v>
      </c>
      <c r="O338" s="44" t="s">
        <v>59</v>
      </c>
      <c r="P338" s="63" t="s">
        <v>361</v>
      </c>
      <c r="Q338" s="1"/>
    </row>
    <row r="339" spans="1:17" ht="38.25" x14ac:dyDescent="0.2">
      <c r="A339" s="54">
        <v>192</v>
      </c>
      <c r="B339" s="49" t="s">
        <v>360</v>
      </c>
      <c r="C339" s="49" t="s">
        <v>239</v>
      </c>
      <c r="D339" s="49" t="s">
        <v>359</v>
      </c>
      <c r="E339" s="49" t="s">
        <v>307</v>
      </c>
      <c r="F339" s="13">
        <v>1152.0999999999999</v>
      </c>
      <c r="G339" s="49"/>
      <c r="H339" s="13">
        <f>F339+G339</f>
        <v>1152.0999999999999</v>
      </c>
      <c r="I339" s="44" t="s">
        <v>358</v>
      </c>
      <c r="J339" s="44" t="s">
        <v>24</v>
      </c>
      <c r="K339" s="44">
        <v>0</v>
      </c>
      <c r="L339" s="44">
        <v>0</v>
      </c>
      <c r="M339" s="44" t="s">
        <v>357</v>
      </c>
      <c r="N339" s="44" t="s">
        <v>356</v>
      </c>
      <c r="O339" s="44" t="s">
        <v>59</v>
      </c>
      <c r="P339" s="62"/>
      <c r="Q339" s="1"/>
    </row>
    <row r="340" spans="1:17" ht="51" x14ac:dyDescent="0.2">
      <c r="A340" s="54">
        <v>193</v>
      </c>
      <c r="B340" s="49" t="s">
        <v>355</v>
      </c>
      <c r="C340" s="49" t="s">
        <v>126</v>
      </c>
      <c r="D340" s="49" t="s">
        <v>354</v>
      </c>
      <c r="E340" s="49" t="s">
        <v>353</v>
      </c>
      <c r="F340" s="13">
        <v>40.799999999999997</v>
      </c>
      <c r="G340" s="49"/>
      <c r="H340" s="13">
        <f>F340+G340</f>
        <v>40.799999999999997</v>
      </c>
      <c r="I340" s="44" t="s">
        <v>352</v>
      </c>
      <c r="J340" s="44" t="s">
        <v>24</v>
      </c>
      <c r="K340" s="44">
        <v>1.39</v>
      </c>
      <c r="L340" s="44">
        <v>7.0000000000000007E-2</v>
      </c>
      <c r="M340" s="44" t="s">
        <v>351</v>
      </c>
      <c r="N340" s="44" t="s">
        <v>350</v>
      </c>
      <c r="O340" s="44" t="s">
        <v>40</v>
      </c>
      <c r="P340" s="48" t="s">
        <v>349</v>
      </c>
      <c r="Q340" s="1"/>
    </row>
    <row r="341" spans="1:17" ht="63.75" x14ac:dyDescent="0.2">
      <c r="A341" s="54">
        <v>194</v>
      </c>
      <c r="B341" s="49" t="s">
        <v>348</v>
      </c>
      <c r="C341" s="49" t="s">
        <v>7</v>
      </c>
      <c r="D341" s="49" t="s">
        <v>18</v>
      </c>
      <c r="E341" s="49" t="s">
        <v>307</v>
      </c>
      <c r="F341" s="13">
        <v>778.5</v>
      </c>
      <c r="G341" s="49"/>
      <c r="H341" s="13">
        <f>F341+G341</f>
        <v>778.5</v>
      </c>
      <c r="I341" s="44" t="s">
        <v>347</v>
      </c>
      <c r="J341" s="44" t="s">
        <v>24</v>
      </c>
      <c r="K341" s="44">
        <v>1</v>
      </c>
      <c r="L341" s="44">
        <v>0.1</v>
      </c>
      <c r="M341" s="44" t="s">
        <v>346</v>
      </c>
      <c r="N341" s="44" t="s">
        <v>345</v>
      </c>
      <c r="O341" s="44" t="s">
        <v>1</v>
      </c>
      <c r="P341" s="48" t="s">
        <v>344</v>
      </c>
      <c r="Q341" s="1"/>
    </row>
    <row r="342" spans="1:17" ht="51" x14ac:dyDescent="0.2">
      <c r="A342" s="54">
        <v>195</v>
      </c>
      <c r="B342" s="49" t="s">
        <v>343</v>
      </c>
      <c r="C342" s="49" t="s">
        <v>85</v>
      </c>
      <c r="D342" s="49" t="s">
        <v>342</v>
      </c>
      <c r="E342" s="49" t="s">
        <v>307</v>
      </c>
      <c r="F342" s="13">
        <v>84.3</v>
      </c>
      <c r="G342" s="49"/>
      <c r="H342" s="13">
        <f>F342+G342</f>
        <v>84.3</v>
      </c>
      <c r="I342" s="44" t="s">
        <v>341</v>
      </c>
      <c r="J342" s="44" t="s">
        <v>24</v>
      </c>
      <c r="K342" s="44">
        <v>0</v>
      </c>
      <c r="L342" s="44">
        <v>0</v>
      </c>
      <c r="M342" s="44" t="s">
        <v>322</v>
      </c>
      <c r="N342" s="44" t="s">
        <v>340</v>
      </c>
      <c r="O342" s="44" t="s">
        <v>40</v>
      </c>
      <c r="P342" s="48" t="s">
        <v>339</v>
      </c>
      <c r="Q342" s="1"/>
    </row>
    <row r="343" spans="1:17" ht="38.25" x14ac:dyDescent="0.2">
      <c r="A343" s="54">
        <v>196</v>
      </c>
      <c r="B343" s="49" t="s">
        <v>338</v>
      </c>
      <c r="C343" s="49" t="s">
        <v>7</v>
      </c>
      <c r="D343" s="49" t="s">
        <v>18</v>
      </c>
      <c r="E343" s="49" t="s">
        <v>307</v>
      </c>
      <c r="F343" s="13">
        <v>362.3</v>
      </c>
      <c r="G343" s="49"/>
      <c r="H343" s="13">
        <f>F343+G343</f>
        <v>362.3</v>
      </c>
      <c r="I343" s="44" t="s">
        <v>337</v>
      </c>
      <c r="J343" s="44" t="s">
        <v>24</v>
      </c>
      <c r="K343" s="44"/>
      <c r="L343" s="44"/>
      <c r="M343" s="44" t="s">
        <v>336</v>
      </c>
      <c r="N343" s="44" t="s">
        <v>335</v>
      </c>
      <c r="O343" s="44" t="s">
        <v>106</v>
      </c>
      <c r="P343" s="48" t="s">
        <v>325</v>
      </c>
      <c r="Q343" s="1"/>
    </row>
    <row r="344" spans="1:17" ht="51" x14ac:dyDescent="0.2">
      <c r="A344" s="54">
        <v>197</v>
      </c>
      <c r="B344" s="49" t="s">
        <v>334</v>
      </c>
      <c r="C344" s="49" t="s">
        <v>56</v>
      </c>
      <c r="D344" s="49" t="s">
        <v>18</v>
      </c>
      <c r="E344" s="49" t="s">
        <v>307</v>
      </c>
      <c r="F344" s="13">
        <v>3806.7</v>
      </c>
      <c r="G344" s="49"/>
      <c r="H344" s="13">
        <f>F344+G344</f>
        <v>3806.7</v>
      </c>
      <c r="I344" s="44"/>
      <c r="J344" s="44" t="s">
        <v>4</v>
      </c>
      <c r="K344" s="44"/>
      <c r="L344" s="44"/>
      <c r="M344" s="44" t="s">
        <v>333</v>
      </c>
      <c r="N344" s="44" t="s">
        <v>332</v>
      </c>
      <c r="O344" s="44" t="s">
        <v>76</v>
      </c>
      <c r="P344" s="48" t="s">
        <v>331</v>
      </c>
      <c r="Q344" s="1"/>
    </row>
    <row r="345" spans="1:17" ht="63.75" x14ac:dyDescent="0.2">
      <c r="A345" s="54">
        <v>198</v>
      </c>
      <c r="B345" s="49" t="s">
        <v>330</v>
      </c>
      <c r="C345" s="49" t="s">
        <v>7</v>
      </c>
      <c r="D345" s="49" t="s">
        <v>18</v>
      </c>
      <c r="E345" s="49" t="s">
        <v>307</v>
      </c>
      <c r="F345" s="13">
        <v>444.1</v>
      </c>
      <c r="G345" s="49"/>
      <c r="H345" s="13">
        <f>F345+G345</f>
        <v>444.1</v>
      </c>
      <c r="I345" s="44" t="s">
        <v>328</v>
      </c>
      <c r="J345" s="44" t="s">
        <v>24</v>
      </c>
      <c r="K345" s="44"/>
      <c r="L345" s="44"/>
      <c r="M345" s="44" t="s">
        <v>327</v>
      </c>
      <c r="N345" s="61" t="s">
        <v>326</v>
      </c>
      <c r="O345" s="44" t="s">
        <v>106</v>
      </c>
      <c r="P345" s="48" t="s">
        <v>325</v>
      </c>
      <c r="Q345" s="1"/>
    </row>
    <row r="346" spans="1:17" ht="63.75" x14ac:dyDescent="0.2">
      <c r="A346" s="54">
        <v>199</v>
      </c>
      <c r="B346" s="49" t="s">
        <v>329</v>
      </c>
      <c r="C346" s="49" t="s">
        <v>56</v>
      </c>
      <c r="D346" s="49" t="s">
        <v>18</v>
      </c>
      <c r="E346" s="49" t="s">
        <v>307</v>
      </c>
      <c r="F346" s="13">
        <v>1776.4</v>
      </c>
      <c r="G346" s="49"/>
      <c r="H346" s="13">
        <f>F346+G346</f>
        <v>1776.4</v>
      </c>
      <c r="I346" s="44" t="s">
        <v>328</v>
      </c>
      <c r="J346" s="44" t="s">
        <v>24</v>
      </c>
      <c r="K346" s="44"/>
      <c r="L346" s="44"/>
      <c r="M346" s="44" t="s">
        <v>327</v>
      </c>
      <c r="N346" s="61" t="s">
        <v>326</v>
      </c>
      <c r="O346" s="44" t="s">
        <v>106</v>
      </c>
      <c r="P346" s="48" t="s">
        <v>325</v>
      </c>
      <c r="Q346" s="1"/>
    </row>
    <row r="347" spans="1:17" ht="76.5" x14ac:dyDescent="0.2">
      <c r="A347" s="54">
        <v>200</v>
      </c>
      <c r="B347" s="49" t="s">
        <v>324</v>
      </c>
      <c r="C347" s="49" t="s">
        <v>111</v>
      </c>
      <c r="D347" s="49" t="s">
        <v>90</v>
      </c>
      <c r="E347" s="49" t="s">
        <v>307</v>
      </c>
      <c r="F347" s="13">
        <v>45587.1</v>
      </c>
      <c r="G347" s="49"/>
      <c r="H347" s="13">
        <f>F347+G347</f>
        <v>45587.1</v>
      </c>
      <c r="I347" s="44" t="s">
        <v>323</v>
      </c>
      <c r="J347" s="44" t="s">
        <v>24</v>
      </c>
      <c r="K347" s="44">
        <v>187</v>
      </c>
      <c r="L347" s="44">
        <v>3.8</v>
      </c>
      <c r="M347" s="44" t="s">
        <v>322</v>
      </c>
      <c r="N347" s="44" t="s">
        <v>321</v>
      </c>
      <c r="O347" s="44" t="s">
        <v>40</v>
      </c>
      <c r="P347" s="48" t="s">
        <v>320</v>
      </c>
      <c r="Q347" s="1"/>
    </row>
    <row r="348" spans="1:17" ht="51" x14ac:dyDescent="0.2">
      <c r="A348" s="54">
        <v>201</v>
      </c>
      <c r="B348" s="49" t="s">
        <v>319</v>
      </c>
      <c r="C348" s="49" t="s">
        <v>7</v>
      </c>
      <c r="D348" s="49" t="s">
        <v>18</v>
      </c>
      <c r="E348" s="49" t="s">
        <v>307</v>
      </c>
      <c r="F348" s="13">
        <v>557.79999999999995</v>
      </c>
      <c r="G348" s="49"/>
      <c r="H348" s="13">
        <f>F348+G348</f>
        <v>557.79999999999995</v>
      </c>
      <c r="I348" s="44"/>
      <c r="J348" s="44" t="s">
        <v>4</v>
      </c>
      <c r="K348" s="44"/>
      <c r="L348" s="44"/>
      <c r="M348" s="44" t="s">
        <v>318</v>
      </c>
      <c r="N348" s="60" t="s">
        <v>317</v>
      </c>
      <c r="O348" s="44" t="s">
        <v>106</v>
      </c>
      <c r="P348" s="48" t="s">
        <v>303</v>
      </c>
      <c r="Q348" s="1"/>
    </row>
    <row r="349" spans="1:17" ht="51" x14ac:dyDescent="0.2">
      <c r="A349" s="54">
        <v>202</v>
      </c>
      <c r="B349" s="49" t="s">
        <v>316</v>
      </c>
      <c r="C349" s="49" t="s">
        <v>56</v>
      </c>
      <c r="D349" s="49" t="s">
        <v>18</v>
      </c>
      <c r="E349" s="49" t="s">
        <v>307</v>
      </c>
      <c r="F349" s="13">
        <v>1558</v>
      </c>
      <c r="G349" s="49"/>
      <c r="H349" s="13">
        <f>F349+G349</f>
        <v>1558</v>
      </c>
      <c r="I349" s="44" t="s">
        <v>315</v>
      </c>
      <c r="J349" s="44" t="s">
        <v>24</v>
      </c>
      <c r="K349" s="44">
        <v>0.3</v>
      </c>
      <c r="L349" s="44">
        <v>0</v>
      </c>
      <c r="M349" s="59" t="s">
        <v>311</v>
      </c>
      <c r="N349" s="20" t="s">
        <v>314</v>
      </c>
      <c r="O349" s="44" t="s">
        <v>76</v>
      </c>
      <c r="P349" s="48" t="s">
        <v>309</v>
      </c>
      <c r="Q349" s="1"/>
    </row>
    <row r="350" spans="1:17" ht="38.25" x14ac:dyDescent="0.2">
      <c r="A350" s="54">
        <v>203</v>
      </c>
      <c r="B350" s="49" t="s">
        <v>313</v>
      </c>
      <c r="C350" s="49" t="s">
        <v>56</v>
      </c>
      <c r="D350" s="49" t="s">
        <v>79</v>
      </c>
      <c r="E350" s="49" t="s">
        <v>307</v>
      </c>
      <c r="F350" s="13">
        <v>852</v>
      </c>
      <c r="G350" s="49"/>
      <c r="H350" s="13">
        <f>F350+G350</f>
        <v>852</v>
      </c>
      <c r="I350" s="44" t="s">
        <v>312</v>
      </c>
      <c r="J350" s="44" t="s">
        <v>24</v>
      </c>
      <c r="K350" s="44">
        <v>0.3</v>
      </c>
      <c r="L350" s="44">
        <v>0</v>
      </c>
      <c r="M350" s="44" t="s">
        <v>311</v>
      </c>
      <c r="N350" s="44" t="s">
        <v>310</v>
      </c>
      <c r="O350" s="44" t="s">
        <v>76</v>
      </c>
      <c r="P350" s="48" t="s">
        <v>309</v>
      </c>
      <c r="Q350" s="1"/>
    </row>
    <row r="351" spans="1:17" ht="38.25" x14ac:dyDescent="0.2">
      <c r="A351" s="54">
        <v>204</v>
      </c>
      <c r="B351" s="49" t="s">
        <v>308</v>
      </c>
      <c r="C351" s="49" t="s">
        <v>7</v>
      </c>
      <c r="D351" s="49" t="s">
        <v>18</v>
      </c>
      <c r="E351" s="49" t="s">
        <v>307</v>
      </c>
      <c r="F351" s="13">
        <v>301.5</v>
      </c>
      <c r="G351" s="49"/>
      <c r="H351" s="13">
        <f>F351+G351</f>
        <v>301.5</v>
      </c>
      <c r="I351" s="44" t="s">
        <v>306</v>
      </c>
      <c r="J351" s="44" t="s">
        <v>24</v>
      </c>
      <c r="K351" s="44"/>
      <c r="L351" s="44"/>
      <c r="M351" s="44" t="s">
        <v>305</v>
      </c>
      <c r="N351" s="44" t="s">
        <v>304</v>
      </c>
      <c r="O351" s="44" t="s">
        <v>1</v>
      </c>
      <c r="P351" s="48" t="s">
        <v>303</v>
      </c>
      <c r="Q351" s="1"/>
    </row>
    <row r="352" spans="1:17" ht="51" x14ac:dyDescent="0.2">
      <c r="A352" s="54">
        <v>205</v>
      </c>
      <c r="B352" s="46" t="s">
        <v>302</v>
      </c>
      <c r="C352" s="46" t="s">
        <v>301</v>
      </c>
      <c r="D352" s="46" t="s">
        <v>300</v>
      </c>
      <c r="E352" s="46" t="s">
        <v>43</v>
      </c>
      <c r="F352" s="47">
        <v>19505.2</v>
      </c>
      <c r="G352" s="46"/>
      <c r="H352" s="13">
        <f>F352+G352</f>
        <v>19505.2</v>
      </c>
      <c r="I352" s="36" t="s">
        <v>299</v>
      </c>
      <c r="J352" s="44" t="s">
        <v>24</v>
      </c>
      <c r="K352" s="36">
        <v>0</v>
      </c>
      <c r="L352" s="36">
        <v>0</v>
      </c>
      <c r="M352" s="36" t="s">
        <v>298</v>
      </c>
      <c r="N352" s="36" t="s">
        <v>297</v>
      </c>
      <c r="O352" s="36" t="s">
        <v>76</v>
      </c>
      <c r="P352" s="45" t="s">
        <v>296</v>
      </c>
      <c r="Q352" s="1"/>
    </row>
    <row r="353" spans="1:17" ht="38.25" x14ac:dyDescent="0.2">
      <c r="A353" s="54">
        <v>206</v>
      </c>
      <c r="B353" s="46" t="s">
        <v>295</v>
      </c>
      <c r="C353" s="46" t="s">
        <v>7</v>
      </c>
      <c r="D353" s="46" t="s">
        <v>6</v>
      </c>
      <c r="E353" s="46" t="s">
        <v>5</v>
      </c>
      <c r="F353" s="47">
        <v>453.6</v>
      </c>
      <c r="G353" s="46"/>
      <c r="H353" s="13">
        <f>F353+G353</f>
        <v>453.6</v>
      </c>
      <c r="I353" s="36" t="s">
        <v>294</v>
      </c>
      <c r="J353" s="44" t="s">
        <v>24</v>
      </c>
      <c r="K353" s="36">
        <v>1</v>
      </c>
      <c r="L353" s="36">
        <v>0</v>
      </c>
      <c r="M353" s="36" t="s">
        <v>293</v>
      </c>
      <c r="N353" s="36" t="s">
        <v>292</v>
      </c>
      <c r="O353" s="36" t="s">
        <v>30</v>
      </c>
      <c r="P353" s="45" t="s">
        <v>291</v>
      </c>
      <c r="Q353" s="1"/>
    </row>
    <row r="354" spans="1:17" ht="51" x14ac:dyDescent="0.2">
      <c r="A354" s="54">
        <v>207</v>
      </c>
      <c r="B354" s="46" t="s">
        <v>290</v>
      </c>
      <c r="C354" s="46" t="s">
        <v>7</v>
      </c>
      <c r="D354" s="46" t="s">
        <v>18</v>
      </c>
      <c r="E354" s="46" t="s">
        <v>5</v>
      </c>
      <c r="F354" s="47">
        <v>7072.4</v>
      </c>
      <c r="G354" s="46"/>
      <c r="H354" s="13">
        <f>F354+G354</f>
        <v>7072.4</v>
      </c>
      <c r="I354" s="36" t="s">
        <v>289</v>
      </c>
      <c r="J354" s="44" t="s">
        <v>24</v>
      </c>
      <c r="K354" s="36"/>
      <c r="L354" s="36"/>
      <c r="M354" s="36" t="s">
        <v>288</v>
      </c>
      <c r="N354" s="36" t="s">
        <v>287</v>
      </c>
      <c r="O354" s="36" t="s">
        <v>30</v>
      </c>
      <c r="P354" s="45" t="s">
        <v>268</v>
      </c>
      <c r="Q354" s="1"/>
    </row>
    <row r="355" spans="1:17" ht="76.5" x14ac:dyDescent="0.2">
      <c r="A355" s="58">
        <v>208</v>
      </c>
      <c r="B355" s="46" t="s">
        <v>286</v>
      </c>
      <c r="C355" s="46" t="s">
        <v>7</v>
      </c>
      <c r="D355" s="46" t="s">
        <v>18</v>
      </c>
      <c r="E355" s="46" t="s">
        <v>5</v>
      </c>
      <c r="F355" s="47">
        <v>776.4</v>
      </c>
      <c r="G355" s="46"/>
      <c r="H355" s="13">
        <f>F355+G355</f>
        <v>776.4</v>
      </c>
      <c r="I355" s="36" t="s">
        <v>283</v>
      </c>
      <c r="J355" s="44" t="s">
        <v>24</v>
      </c>
      <c r="K355" s="36"/>
      <c r="L355" s="36"/>
      <c r="M355" s="36" t="s">
        <v>282</v>
      </c>
      <c r="N355" s="52" t="s">
        <v>285</v>
      </c>
      <c r="O355" s="36" t="s">
        <v>40</v>
      </c>
      <c r="P355" s="57" t="s">
        <v>268</v>
      </c>
      <c r="Q355" s="1"/>
    </row>
    <row r="356" spans="1:17" ht="38.25" x14ac:dyDescent="0.2">
      <c r="A356" s="56"/>
      <c r="B356" s="46" t="s">
        <v>284</v>
      </c>
      <c r="C356" s="46" t="s">
        <v>7</v>
      </c>
      <c r="D356" s="46" t="s">
        <v>18</v>
      </c>
      <c r="E356" s="46" t="s">
        <v>5</v>
      </c>
      <c r="F356" s="47">
        <v>667.3</v>
      </c>
      <c r="G356" s="46"/>
      <c r="H356" s="13">
        <f>F356+G356</f>
        <v>667.3</v>
      </c>
      <c r="I356" s="36" t="s">
        <v>283</v>
      </c>
      <c r="J356" s="44" t="s">
        <v>24</v>
      </c>
      <c r="K356" s="36"/>
      <c r="L356" s="36"/>
      <c r="M356" s="36" t="s">
        <v>282</v>
      </c>
      <c r="N356" s="50"/>
      <c r="O356" s="36" t="s">
        <v>40</v>
      </c>
      <c r="P356" s="55"/>
      <c r="Q356" s="1"/>
    </row>
    <row r="357" spans="1:17" ht="51" x14ac:dyDescent="0.2">
      <c r="A357" s="54">
        <v>209</v>
      </c>
      <c r="B357" s="46" t="s">
        <v>281</v>
      </c>
      <c r="C357" s="46" t="s">
        <v>7</v>
      </c>
      <c r="D357" s="46" t="s">
        <v>6</v>
      </c>
      <c r="E357" s="46" t="s">
        <v>5</v>
      </c>
      <c r="F357" s="47">
        <v>392.8</v>
      </c>
      <c r="G357" s="46"/>
      <c r="H357" s="13">
        <f>F357+G357</f>
        <v>392.8</v>
      </c>
      <c r="I357" s="36" t="s">
        <v>280</v>
      </c>
      <c r="J357" s="44" t="s">
        <v>24</v>
      </c>
      <c r="K357" s="36"/>
      <c r="L357" s="36"/>
      <c r="M357" s="36" t="s">
        <v>279</v>
      </c>
      <c r="N357" s="36" t="s">
        <v>278</v>
      </c>
      <c r="O357" s="36" t="s">
        <v>40</v>
      </c>
      <c r="P357" s="45" t="s">
        <v>277</v>
      </c>
      <c r="Q357" s="1"/>
    </row>
    <row r="358" spans="1:17" ht="38.25" x14ac:dyDescent="0.2">
      <c r="A358" s="54">
        <v>210</v>
      </c>
      <c r="B358" s="46" t="s">
        <v>276</v>
      </c>
      <c r="C358" s="46" t="s">
        <v>7</v>
      </c>
      <c r="D358" s="46" t="s">
        <v>18</v>
      </c>
      <c r="E358" s="46" t="s">
        <v>5</v>
      </c>
      <c r="F358" s="47">
        <v>979.1</v>
      </c>
      <c r="G358" s="46"/>
      <c r="H358" s="13">
        <f>F358+G358</f>
        <v>979.1</v>
      </c>
      <c r="I358" s="36" t="s">
        <v>275</v>
      </c>
      <c r="J358" s="44" t="s">
        <v>24</v>
      </c>
      <c r="K358" s="36">
        <v>0.5</v>
      </c>
      <c r="L358" s="36">
        <v>7.0000000000000001E-3</v>
      </c>
      <c r="M358" s="36" t="s">
        <v>274</v>
      </c>
      <c r="N358" s="36" t="s">
        <v>273</v>
      </c>
      <c r="O358" s="44" t="s">
        <v>106</v>
      </c>
      <c r="P358" s="45" t="s">
        <v>268</v>
      </c>
      <c r="Q358" s="1"/>
    </row>
    <row r="359" spans="1:17" ht="38.25" x14ac:dyDescent="0.2">
      <c r="A359" s="54">
        <v>211</v>
      </c>
      <c r="B359" s="46" t="s">
        <v>272</v>
      </c>
      <c r="C359" s="46" t="s">
        <v>7</v>
      </c>
      <c r="D359" s="46" t="s">
        <v>18</v>
      </c>
      <c r="E359" s="46" t="s">
        <v>5</v>
      </c>
      <c r="F359" s="47">
        <v>572.67999999999995</v>
      </c>
      <c r="G359" s="46"/>
      <c r="H359" s="13">
        <f>F359+G359</f>
        <v>572.67999999999995</v>
      </c>
      <c r="I359" s="36" t="s">
        <v>271</v>
      </c>
      <c r="J359" s="44" t="s">
        <v>24</v>
      </c>
      <c r="K359" s="36">
        <v>32.1</v>
      </c>
      <c r="L359" s="36"/>
      <c r="M359" s="36" t="s">
        <v>270</v>
      </c>
      <c r="N359" s="36" t="s">
        <v>269</v>
      </c>
      <c r="O359" s="36" t="s">
        <v>1</v>
      </c>
      <c r="P359" s="45" t="s">
        <v>268</v>
      </c>
      <c r="Q359" s="1"/>
    </row>
    <row r="360" spans="1:17" ht="38.25" x14ac:dyDescent="0.2">
      <c r="A360" s="41">
        <v>212</v>
      </c>
      <c r="B360" s="46" t="s">
        <v>267</v>
      </c>
      <c r="C360" s="46" t="s">
        <v>126</v>
      </c>
      <c r="D360" s="46" t="s">
        <v>164</v>
      </c>
      <c r="E360" s="46" t="s">
        <v>43</v>
      </c>
      <c r="F360" s="47">
        <v>157.1</v>
      </c>
      <c r="G360" s="46"/>
      <c r="H360" s="13">
        <f>F360+G360</f>
        <v>157.1</v>
      </c>
      <c r="I360" s="36" t="s">
        <v>266</v>
      </c>
      <c r="J360" s="44" t="s">
        <v>24</v>
      </c>
      <c r="K360" s="36"/>
      <c r="L360" s="36"/>
      <c r="M360" s="36" t="s">
        <v>265</v>
      </c>
      <c r="N360" s="36" t="s">
        <v>264</v>
      </c>
      <c r="O360" s="36" t="s">
        <v>40</v>
      </c>
      <c r="P360" s="45" t="s">
        <v>164</v>
      </c>
      <c r="Q360" s="1"/>
    </row>
    <row r="361" spans="1:17" ht="51" x14ac:dyDescent="0.2">
      <c r="A361" s="54">
        <v>213</v>
      </c>
      <c r="B361" s="46" t="s">
        <v>263</v>
      </c>
      <c r="C361" s="46" t="s">
        <v>126</v>
      </c>
      <c r="D361" s="46" t="s">
        <v>164</v>
      </c>
      <c r="E361" s="46" t="s">
        <v>43</v>
      </c>
      <c r="F361" s="47">
        <v>180.5</v>
      </c>
      <c r="G361" s="46"/>
      <c r="H361" s="13">
        <f>F361+G361</f>
        <v>180.5</v>
      </c>
      <c r="I361" s="36" t="s">
        <v>262</v>
      </c>
      <c r="J361" s="44" t="s">
        <v>24</v>
      </c>
      <c r="K361" s="36">
        <v>0</v>
      </c>
      <c r="L361" s="36">
        <v>0</v>
      </c>
      <c r="M361" s="36" t="s">
        <v>261</v>
      </c>
      <c r="N361" s="36" t="s">
        <v>260</v>
      </c>
      <c r="O361" s="36" t="s">
        <v>59</v>
      </c>
      <c r="P361" s="45" t="s">
        <v>122</v>
      </c>
      <c r="Q361" s="1"/>
    </row>
    <row r="362" spans="1:17" ht="38.25" x14ac:dyDescent="0.2">
      <c r="A362" s="54">
        <v>214</v>
      </c>
      <c r="B362" s="46" t="s">
        <v>259</v>
      </c>
      <c r="C362" s="46" t="s">
        <v>9</v>
      </c>
      <c r="D362" s="46" t="s">
        <v>13</v>
      </c>
      <c r="E362" s="46" t="s">
        <v>5</v>
      </c>
      <c r="F362" s="47">
        <v>131.5</v>
      </c>
      <c r="G362" s="46"/>
      <c r="H362" s="13">
        <f>F362+G362</f>
        <v>131.5</v>
      </c>
      <c r="I362" s="36" t="s">
        <v>258</v>
      </c>
      <c r="J362" s="44" t="s">
        <v>24</v>
      </c>
      <c r="K362" s="36"/>
      <c r="L362" s="36"/>
      <c r="M362" s="36" t="s">
        <v>257</v>
      </c>
      <c r="N362" s="36" t="s">
        <v>256</v>
      </c>
      <c r="O362" s="36" t="s">
        <v>255</v>
      </c>
      <c r="P362" s="45" t="s">
        <v>13</v>
      </c>
      <c r="Q362" s="1"/>
    </row>
    <row r="363" spans="1:17" ht="25.5" x14ac:dyDescent="0.2">
      <c r="A363" s="53">
        <v>215</v>
      </c>
      <c r="B363" s="53" t="s">
        <v>254</v>
      </c>
      <c r="C363" s="46" t="s">
        <v>56</v>
      </c>
      <c r="D363" s="46" t="s">
        <v>90</v>
      </c>
      <c r="E363" s="46" t="s">
        <v>5</v>
      </c>
      <c r="F363" s="47">
        <v>1209.4000000000001</v>
      </c>
      <c r="G363" s="46"/>
      <c r="H363" s="13">
        <f>F363+G363</f>
        <v>1209.4000000000001</v>
      </c>
      <c r="I363" s="36" t="s">
        <v>250</v>
      </c>
      <c r="J363" s="44" t="s">
        <v>24</v>
      </c>
      <c r="K363" s="36"/>
      <c r="L363" s="36"/>
      <c r="M363" s="36" t="s">
        <v>249</v>
      </c>
      <c r="N363" s="52" t="s">
        <v>253</v>
      </c>
      <c r="O363" s="36" t="s">
        <v>76</v>
      </c>
      <c r="P363" s="45" t="s">
        <v>252</v>
      </c>
      <c r="Q363" s="1"/>
    </row>
    <row r="364" spans="1:17" ht="25.5" x14ac:dyDescent="0.2">
      <c r="A364" s="51"/>
      <c r="B364" s="51"/>
      <c r="C364" s="46" t="s">
        <v>56</v>
      </c>
      <c r="D364" s="46" t="s">
        <v>251</v>
      </c>
      <c r="E364" s="46" t="s">
        <v>5</v>
      </c>
      <c r="F364" s="47">
        <v>144.6</v>
      </c>
      <c r="G364" s="46"/>
      <c r="H364" s="13">
        <f>F364+G364</f>
        <v>144.6</v>
      </c>
      <c r="I364" s="36" t="s">
        <v>250</v>
      </c>
      <c r="J364" s="44" t="s">
        <v>24</v>
      </c>
      <c r="K364" s="36"/>
      <c r="L364" s="36"/>
      <c r="M364" s="36" t="s">
        <v>249</v>
      </c>
      <c r="N364" s="50"/>
      <c r="O364" s="36" t="s">
        <v>76</v>
      </c>
      <c r="P364" s="45" t="s">
        <v>248</v>
      </c>
      <c r="Q364" s="1"/>
    </row>
    <row r="365" spans="1:17" ht="38.25" x14ac:dyDescent="0.2">
      <c r="A365" s="41">
        <v>216</v>
      </c>
      <c r="B365" s="46" t="s">
        <v>247</v>
      </c>
      <c r="C365" s="46" t="s">
        <v>239</v>
      </c>
      <c r="D365" s="46" t="s">
        <v>244</v>
      </c>
      <c r="E365" s="46" t="s">
        <v>5</v>
      </c>
      <c r="F365" s="47">
        <v>1327.5</v>
      </c>
      <c r="G365" s="46"/>
      <c r="H365" s="13">
        <f>F365+G365</f>
        <v>1327.5</v>
      </c>
      <c r="I365" s="36" t="s">
        <v>246</v>
      </c>
      <c r="J365" s="44" t="s">
        <v>24</v>
      </c>
      <c r="K365" s="36">
        <v>40.4</v>
      </c>
      <c r="L365" s="36">
        <v>0.4</v>
      </c>
      <c r="M365" s="36" t="s">
        <v>241</v>
      </c>
      <c r="N365" s="36" t="s">
        <v>240</v>
      </c>
      <c r="O365" s="36" t="s">
        <v>1</v>
      </c>
      <c r="P365" s="45" t="s">
        <v>239</v>
      </c>
      <c r="Q365" s="1"/>
    </row>
    <row r="366" spans="1:17" ht="38.25" x14ac:dyDescent="0.2">
      <c r="A366" s="41">
        <v>217</v>
      </c>
      <c r="B366" s="46" t="s">
        <v>245</v>
      </c>
      <c r="C366" s="46" t="s">
        <v>239</v>
      </c>
      <c r="D366" s="46" t="s">
        <v>244</v>
      </c>
      <c r="E366" s="46" t="s">
        <v>5</v>
      </c>
      <c r="F366" s="47">
        <v>747.5</v>
      </c>
      <c r="G366" s="46"/>
      <c r="H366" s="13">
        <f>F366+G366</f>
        <v>747.5</v>
      </c>
      <c r="I366" s="36" t="s">
        <v>243</v>
      </c>
      <c r="J366" s="44" t="s">
        <v>24</v>
      </c>
      <c r="K366" s="36" t="s">
        <v>242</v>
      </c>
      <c r="L366" s="36">
        <v>0</v>
      </c>
      <c r="M366" s="36" t="s">
        <v>241</v>
      </c>
      <c r="N366" s="36" t="s">
        <v>240</v>
      </c>
      <c r="O366" s="36" t="s">
        <v>1</v>
      </c>
      <c r="P366" s="45" t="s">
        <v>239</v>
      </c>
      <c r="Q366" s="1"/>
    </row>
    <row r="367" spans="1:17" ht="38.25" x14ac:dyDescent="0.2">
      <c r="A367" s="41">
        <v>218</v>
      </c>
      <c r="B367" s="46" t="s">
        <v>238</v>
      </c>
      <c r="C367" s="46" t="s">
        <v>56</v>
      </c>
      <c r="D367" s="46" t="s">
        <v>6</v>
      </c>
      <c r="E367" s="46" t="s">
        <v>5</v>
      </c>
      <c r="F367" s="47">
        <v>2046.3</v>
      </c>
      <c r="G367" s="46"/>
      <c r="H367" s="13">
        <f>F367+G367</f>
        <v>2046.3</v>
      </c>
      <c r="I367" s="36"/>
      <c r="J367" s="36" t="s">
        <v>4</v>
      </c>
      <c r="K367" s="36"/>
      <c r="L367" s="36"/>
      <c r="M367" s="36" t="s">
        <v>237</v>
      </c>
      <c r="N367" s="36" t="s">
        <v>236</v>
      </c>
      <c r="O367" s="36" t="s">
        <v>40</v>
      </c>
      <c r="P367" s="45" t="s">
        <v>232</v>
      </c>
      <c r="Q367" s="1"/>
    </row>
    <row r="368" spans="1:17" ht="38.25" x14ac:dyDescent="0.2">
      <c r="A368" s="41">
        <v>219</v>
      </c>
      <c r="B368" s="46" t="s">
        <v>235</v>
      </c>
      <c r="C368" s="49" t="s">
        <v>56</v>
      </c>
      <c r="D368" s="46" t="s">
        <v>6</v>
      </c>
      <c r="E368" s="46" t="s">
        <v>5</v>
      </c>
      <c r="F368" s="47">
        <v>662.8</v>
      </c>
      <c r="G368" s="46"/>
      <c r="H368" s="13">
        <f>F368+G368</f>
        <v>662.8</v>
      </c>
      <c r="I368" s="36" t="s">
        <v>234</v>
      </c>
      <c r="J368" s="44" t="s">
        <v>24</v>
      </c>
      <c r="K368" s="36"/>
      <c r="L368" s="36"/>
      <c r="M368" s="36" t="s">
        <v>227</v>
      </c>
      <c r="N368" s="36" t="s">
        <v>233</v>
      </c>
      <c r="O368" s="36" t="s">
        <v>1</v>
      </c>
      <c r="P368" s="48" t="s">
        <v>232</v>
      </c>
      <c r="Q368" s="1"/>
    </row>
    <row r="369" spans="1:17" ht="38.25" x14ac:dyDescent="0.2">
      <c r="A369" s="41">
        <v>220</v>
      </c>
      <c r="B369" s="46" t="s">
        <v>231</v>
      </c>
      <c r="C369" s="49" t="s">
        <v>56</v>
      </c>
      <c r="D369" s="46" t="s">
        <v>18</v>
      </c>
      <c r="E369" s="46" t="s">
        <v>5</v>
      </c>
      <c r="F369" s="47">
        <v>493.2</v>
      </c>
      <c r="G369" s="46"/>
      <c r="H369" s="13">
        <f>F369+G369</f>
        <v>493.2</v>
      </c>
      <c r="I369" s="36"/>
      <c r="J369" s="36" t="s">
        <v>4</v>
      </c>
      <c r="K369" s="36"/>
      <c r="L369" s="36"/>
      <c r="M369" s="36" t="s">
        <v>227</v>
      </c>
      <c r="N369" s="36" t="s">
        <v>230</v>
      </c>
      <c r="O369" s="36" t="s">
        <v>1</v>
      </c>
      <c r="P369" s="48" t="s">
        <v>225</v>
      </c>
      <c r="Q369" s="1"/>
    </row>
    <row r="370" spans="1:17" ht="38.25" x14ac:dyDescent="0.2">
      <c r="A370" s="41">
        <v>221</v>
      </c>
      <c r="B370" s="46" t="s">
        <v>229</v>
      </c>
      <c r="C370" s="49" t="s">
        <v>56</v>
      </c>
      <c r="D370" s="46" t="s">
        <v>18</v>
      </c>
      <c r="E370" s="46" t="s">
        <v>5</v>
      </c>
      <c r="F370" s="47">
        <v>705.1</v>
      </c>
      <c r="G370" s="46"/>
      <c r="H370" s="13">
        <f>F370+G370</f>
        <v>705.1</v>
      </c>
      <c r="I370" s="36" t="s">
        <v>228</v>
      </c>
      <c r="J370" s="44" t="s">
        <v>24</v>
      </c>
      <c r="K370" s="36"/>
      <c r="L370" s="36"/>
      <c r="M370" s="36" t="s">
        <v>227</v>
      </c>
      <c r="N370" s="36" t="s">
        <v>226</v>
      </c>
      <c r="O370" s="36" t="s">
        <v>1</v>
      </c>
      <c r="P370" s="48" t="s">
        <v>225</v>
      </c>
      <c r="Q370" s="1"/>
    </row>
    <row r="371" spans="1:17" ht="38.25" x14ac:dyDescent="0.2">
      <c r="A371" s="41">
        <v>222</v>
      </c>
      <c r="B371" s="46" t="s">
        <v>224</v>
      </c>
      <c r="C371" s="46" t="s">
        <v>126</v>
      </c>
      <c r="D371" s="46" t="s">
        <v>164</v>
      </c>
      <c r="E371" s="46" t="s">
        <v>43</v>
      </c>
      <c r="F371" s="47">
        <v>135.19999999999999</v>
      </c>
      <c r="G371" s="46"/>
      <c r="H371" s="13">
        <f>F371+G371</f>
        <v>135.19999999999999</v>
      </c>
      <c r="I371" s="36" t="s">
        <v>223</v>
      </c>
      <c r="J371" s="44" t="s">
        <v>24</v>
      </c>
      <c r="K371" s="36">
        <v>1.5</v>
      </c>
      <c r="L371" s="36">
        <v>0</v>
      </c>
      <c r="M371" s="36" t="s">
        <v>222</v>
      </c>
      <c r="N371" s="36" t="s">
        <v>221</v>
      </c>
      <c r="O371" s="36" t="s">
        <v>40</v>
      </c>
      <c r="P371" s="45" t="s">
        <v>164</v>
      </c>
      <c r="Q371" s="1"/>
    </row>
    <row r="372" spans="1:17" ht="38.25" x14ac:dyDescent="0.2">
      <c r="A372" s="41">
        <v>223</v>
      </c>
      <c r="B372" s="46" t="s">
        <v>220</v>
      </c>
      <c r="C372" s="46" t="s">
        <v>126</v>
      </c>
      <c r="D372" s="46" t="s">
        <v>164</v>
      </c>
      <c r="E372" s="46" t="s">
        <v>43</v>
      </c>
      <c r="F372" s="47">
        <v>64</v>
      </c>
      <c r="G372" s="46"/>
      <c r="H372" s="13">
        <f>F372+G372</f>
        <v>64</v>
      </c>
      <c r="I372" s="36" t="s">
        <v>219</v>
      </c>
      <c r="J372" s="44" t="s">
        <v>24</v>
      </c>
      <c r="K372" s="36">
        <v>1</v>
      </c>
      <c r="L372" s="36">
        <v>0</v>
      </c>
      <c r="M372" s="36" t="s">
        <v>218</v>
      </c>
      <c r="N372" s="36" t="s">
        <v>217</v>
      </c>
      <c r="O372" s="36" t="s">
        <v>40</v>
      </c>
      <c r="P372" s="45" t="s">
        <v>164</v>
      </c>
      <c r="Q372" s="1"/>
    </row>
    <row r="373" spans="1:17" ht="38.25" x14ac:dyDescent="0.2">
      <c r="A373" s="41">
        <v>224</v>
      </c>
      <c r="B373" s="41" t="s">
        <v>216</v>
      </c>
      <c r="C373" s="39" t="s">
        <v>56</v>
      </c>
      <c r="D373" s="41" t="s">
        <v>134</v>
      </c>
      <c r="E373" s="41" t="s">
        <v>5</v>
      </c>
      <c r="F373" s="43">
        <v>993.4</v>
      </c>
      <c r="G373" s="41"/>
      <c r="H373" s="13">
        <f>F373+G373</f>
        <v>993.4</v>
      </c>
      <c r="I373" s="39" t="s">
        <v>215</v>
      </c>
      <c r="J373" s="44" t="s">
        <v>24</v>
      </c>
      <c r="K373" s="39">
        <v>27.1</v>
      </c>
      <c r="L373" s="39"/>
      <c r="M373" s="39" t="s">
        <v>214</v>
      </c>
      <c r="N373" s="39" t="s">
        <v>213</v>
      </c>
      <c r="O373" s="39" t="s">
        <v>1</v>
      </c>
      <c r="P373" s="42" t="s">
        <v>212</v>
      </c>
      <c r="Q373" s="1"/>
    </row>
    <row r="374" spans="1:17" ht="25.5" x14ac:dyDescent="0.2">
      <c r="A374" s="41">
        <v>225</v>
      </c>
      <c r="B374" s="41" t="s">
        <v>211</v>
      </c>
      <c r="C374" s="39" t="s">
        <v>7</v>
      </c>
      <c r="D374" s="41" t="s">
        <v>18</v>
      </c>
      <c r="E374" s="41" t="s">
        <v>5</v>
      </c>
      <c r="F374" s="43">
        <v>618.1</v>
      </c>
      <c r="G374" s="41"/>
      <c r="H374" s="13">
        <f>F374+G374</f>
        <v>618.1</v>
      </c>
      <c r="I374" s="39"/>
      <c r="J374" s="39" t="s">
        <v>4</v>
      </c>
      <c r="K374" s="39"/>
      <c r="L374" s="39"/>
      <c r="M374" s="39" t="s">
        <v>210</v>
      </c>
      <c r="N374" s="39" t="s">
        <v>209</v>
      </c>
      <c r="O374" s="44" t="s">
        <v>106</v>
      </c>
      <c r="P374" s="42" t="s">
        <v>208</v>
      </c>
      <c r="Q374" s="1"/>
    </row>
    <row r="375" spans="1:17" ht="38.25" x14ac:dyDescent="0.2">
      <c r="A375" s="41">
        <v>226</v>
      </c>
      <c r="B375" s="41" t="s">
        <v>207</v>
      </c>
      <c r="C375" s="39" t="s">
        <v>56</v>
      </c>
      <c r="D375" s="41" t="s">
        <v>206</v>
      </c>
      <c r="E375" s="41" t="s">
        <v>5</v>
      </c>
      <c r="F375" s="43">
        <v>679.8</v>
      </c>
      <c r="G375" s="41"/>
      <c r="H375" s="13">
        <f>F375+G375</f>
        <v>679.8</v>
      </c>
      <c r="I375" s="39"/>
      <c r="J375" s="39" t="s">
        <v>4</v>
      </c>
      <c r="K375" s="39"/>
      <c r="L375" s="39"/>
      <c r="M375" s="39" t="s">
        <v>205</v>
      </c>
      <c r="N375" s="39" t="s">
        <v>204</v>
      </c>
      <c r="O375" s="39" t="s">
        <v>40</v>
      </c>
      <c r="P375" s="42" t="s">
        <v>203</v>
      </c>
      <c r="Q375" s="1"/>
    </row>
    <row r="376" spans="1:17" ht="51" x14ac:dyDescent="0.2">
      <c r="A376" s="41">
        <v>227</v>
      </c>
      <c r="B376" s="18" t="s">
        <v>202</v>
      </c>
      <c r="C376" s="18" t="s">
        <v>85</v>
      </c>
      <c r="D376" s="18" t="s">
        <v>201</v>
      </c>
      <c r="E376" s="18" t="s">
        <v>5</v>
      </c>
      <c r="F376" s="33">
        <v>2730.9</v>
      </c>
      <c r="G376" s="40"/>
      <c r="H376" s="13">
        <f>F376+G376</f>
        <v>2730.9</v>
      </c>
      <c r="I376" s="18" t="s">
        <v>200</v>
      </c>
      <c r="J376" s="18" t="s">
        <v>24</v>
      </c>
      <c r="K376" s="40"/>
      <c r="L376" s="40"/>
      <c r="M376" s="18" t="s">
        <v>199</v>
      </c>
      <c r="N376" s="18" t="s">
        <v>198</v>
      </c>
      <c r="O376" s="18" t="s">
        <v>51</v>
      </c>
      <c r="P376" s="19" t="s">
        <v>197</v>
      </c>
      <c r="Q376" s="1"/>
    </row>
    <row r="377" spans="1:17" ht="25.5" x14ac:dyDescent="0.2">
      <c r="A377" s="39">
        <v>228</v>
      </c>
      <c r="B377" s="37" t="s">
        <v>196</v>
      </c>
      <c r="C377" s="37" t="s">
        <v>7</v>
      </c>
      <c r="D377" s="37" t="s">
        <v>18</v>
      </c>
      <c r="E377" s="37" t="s">
        <v>5</v>
      </c>
      <c r="F377" s="38">
        <v>565.70000000000005</v>
      </c>
      <c r="G377" s="37"/>
      <c r="H377" s="13">
        <f>F377+G377</f>
        <v>565.70000000000005</v>
      </c>
      <c r="I377" s="37" t="s">
        <v>195</v>
      </c>
      <c r="J377" s="18" t="s">
        <v>24</v>
      </c>
      <c r="K377" s="37">
        <v>2.9</v>
      </c>
      <c r="L377" s="37">
        <v>0</v>
      </c>
      <c r="M377" s="37" t="s">
        <v>194</v>
      </c>
      <c r="N377" s="37" t="s">
        <v>193</v>
      </c>
      <c r="O377" s="36" t="s">
        <v>30</v>
      </c>
      <c r="P377" s="35" t="s">
        <v>192</v>
      </c>
      <c r="Q377" s="1"/>
    </row>
    <row r="378" spans="1:17" ht="25.5" x14ac:dyDescent="0.2">
      <c r="A378" s="34">
        <v>229</v>
      </c>
      <c r="B378" s="18" t="s">
        <v>191</v>
      </c>
      <c r="C378" s="18" t="s">
        <v>7</v>
      </c>
      <c r="D378" s="18" t="s">
        <v>6</v>
      </c>
      <c r="E378" s="18" t="s">
        <v>5</v>
      </c>
      <c r="F378" s="33">
        <v>307.3</v>
      </c>
      <c r="G378" s="18"/>
      <c r="H378" s="13">
        <f>F378+G378</f>
        <v>307.3</v>
      </c>
      <c r="I378" s="18"/>
      <c r="J378" s="18" t="s">
        <v>4</v>
      </c>
      <c r="K378" s="18"/>
      <c r="L378" s="18"/>
      <c r="M378" s="18" t="s">
        <v>190</v>
      </c>
      <c r="N378" s="18" t="s">
        <v>189</v>
      </c>
      <c r="O378" s="18" t="s">
        <v>1</v>
      </c>
      <c r="P378" s="19" t="s">
        <v>188</v>
      </c>
      <c r="Q378" s="1"/>
    </row>
    <row r="379" spans="1:17" ht="51" x14ac:dyDescent="0.2">
      <c r="A379" s="25">
        <v>230</v>
      </c>
      <c r="B379" s="18" t="s">
        <v>187</v>
      </c>
      <c r="C379" s="18" t="s">
        <v>45</v>
      </c>
      <c r="D379" s="18" t="s">
        <v>44</v>
      </c>
      <c r="E379" s="18" t="s">
        <v>43</v>
      </c>
      <c r="F379" s="33">
        <v>3040.5</v>
      </c>
      <c r="G379" s="18"/>
      <c r="H379" s="13">
        <f>F379+G379</f>
        <v>3040.5</v>
      </c>
      <c r="I379" s="18"/>
      <c r="J379" s="18" t="s">
        <v>71</v>
      </c>
      <c r="K379" s="18"/>
      <c r="L379" s="18"/>
      <c r="M379" s="18" t="s">
        <v>70</v>
      </c>
      <c r="N379" s="25" t="s">
        <v>186</v>
      </c>
      <c r="O379" s="18" t="s">
        <v>40</v>
      </c>
      <c r="P379" s="24" t="s">
        <v>185</v>
      </c>
      <c r="Q379" s="1"/>
    </row>
    <row r="380" spans="1:17" ht="25.5" x14ac:dyDescent="0.2">
      <c r="A380" s="22"/>
      <c r="B380" s="18" t="s">
        <v>184</v>
      </c>
      <c r="C380" s="18" t="s">
        <v>45</v>
      </c>
      <c r="D380" s="18" t="s">
        <v>44</v>
      </c>
      <c r="E380" s="18" t="s">
        <v>43</v>
      </c>
      <c r="F380" s="33">
        <v>3691.9</v>
      </c>
      <c r="G380" s="18"/>
      <c r="H380" s="13">
        <f>F380+G380</f>
        <v>3691.9</v>
      </c>
      <c r="I380" s="18"/>
      <c r="J380" s="18" t="s">
        <v>71</v>
      </c>
      <c r="K380" s="18"/>
      <c r="L380" s="18"/>
      <c r="M380" s="18" t="s">
        <v>70</v>
      </c>
      <c r="N380" s="22"/>
      <c r="O380" s="18" t="s">
        <v>40</v>
      </c>
      <c r="P380" s="21"/>
      <c r="Q380" s="1"/>
    </row>
    <row r="381" spans="1:17" ht="25.5" x14ac:dyDescent="0.2">
      <c r="A381" s="18">
        <v>231</v>
      </c>
      <c r="B381" s="18" t="s">
        <v>183</v>
      </c>
      <c r="C381" s="18" t="s">
        <v>56</v>
      </c>
      <c r="D381" s="18" t="s">
        <v>18</v>
      </c>
      <c r="E381" s="18" t="s">
        <v>5</v>
      </c>
      <c r="F381" s="33">
        <v>9080.7000000000007</v>
      </c>
      <c r="G381" s="18"/>
      <c r="H381" s="13">
        <f>F381+G381</f>
        <v>9080.7000000000007</v>
      </c>
      <c r="I381" s="18"/>
      <c r="J381" s="18" t="s">
        <v>71</v>
      </c>
      <c r="K381" s="18"/>
      <c r="L381" s="18"/>
      <c r="M381" s="18" t="s">
        <v>70</v>
      </c>
      <c r="N381" s="18" t="s">
        <v>182</v>
      </c>
      <c r="O381" s="18" t="s">
        <v>40</v>
      </c>
      <c r="P381" s="19" t="s">
        <v>179</v>
      </c>
      <c r="Q381" s="1"/>
    </row>
    <row r="382" spans="1:17" ht="38.25" x14ac:dyDescent="0.2">
      <c r="A382" s="18">
        <v>232</v>
      </c>
      <c r="B382" s="18" t="s">
        <v>181</v>
      </c>
      <c r="C382" s="18" t="s">
        <v>56</v>
      </c>
      <c r="D382" s="18" t="s">
        <v>18</v>
      </c>
      <c r="E382" s="18" t="s">
        <v>5</v>
      </c>
      <c r="F382" s="33">
        <v>11178.9</v>
      </c>
      <c r="G382" s="18"/>
      <c r="H382" s="13">
        <f>F382+G382</f>
        <v>11178.9</v>
      </c>
      <c r="I382" s="18"/>
      <c r="J382" s="18" t="s">
        <v>71</v>
      </c>
      <c r="K382" s="18"/>
      <c r="L382" s="18"/>
      <c r="M382" s="18" t="s">
        <v>70</v>
      </c>
      <c r="N382" s="18" t="s">
        <v>180</v>
      </c>
      <c r="O382" s="18" t="s">
        <v>40</v>
      </c>
      <c r="P382" s="19" t="s">
        <v>179</v>
      </c>
      <c r="Q382" s="1"/>
    </row>
    <row r="383" spans="1:17" ht="38.25" x14ac:dyDescent="0.2">
      <c r="A383" s="18">
        <v>233</v>
      </c>
      <c r="B383" s="18" t="s">
        <v>178</v>
      </c>
      <c r="C383" s="18" t="s">
        <v>56</v>
      </c>
      <c r="D383" s="18" t="s">
        <v>177</v>
      </c>
      <c r="E383" s="18" t="s">
        <v>5</v>
      </c>
      <c r="F383" s="33">
        <v>11758.2</v>
      </c>
      <c r="G383" s="18"/>
      <c r="H383" s="13">
        <f>F383+G383</f>
        <v>11758.2</v>
      </c>
      <c r="I383" s="18"/>
      <c r="J383" s="18" t="s">
        <v>71</v>
      </c>
      <c r="K383" s="18"/>
      <c r="L383" s="18"/>
      <c r="M383" s="18" t="s">
        <v>70</v>
      </c>
      <c r="N383" s="18" t="s">
        <v>176</v>
      </c>
      <c r="O383" s="18" t="s">
        <v>40</v>
      </c>
      <c r="P383" s="19" t="s">
        <v>175</v>
      </c>
      <c r="Q383" s="1"/>
    </row>
    <row r="384" spans="1:17" ht="51" x14ac:dyDescent="0.2">
      <c r="A384" s="18">
        <v>234</v>
      </c>
      <c r="B384" s="18" t="s">
        <v>174</v>
      </c>
      <c r="C384" s="18" t="s">
        <v>139</v>
      </c>
      <c r="D384" s="18" t="s">
        <v>173</v>
      </c>
      <c r="E384" s="18" t="s">
        <v>43</v>
      </c>
      <c r="F384" s="33">
        <v>8078.5</v>
      </c>
      <c r="G384" s="18"/>
      <c r="H384" s="13">
        <f>F384+G384</f>
        <v>8078.5</v>
      </c>
      <c r="I384" s="18" t="s">
        <v>172</v>
      </c>
      <c r="J384" s="32" t="s">
        <v>24</v>
      </c>
      <c r="K384" s="18"/>
      <c r="L384" s="18"/>
      <c r="M384" s="18" t="s">
        <v>171</v>
      </c>
      <c r="N384" s="18" t="s">
        <v>170</v>
      </c>
      <c r="O384" s="18" t="s">
        <v>76</v>
      </c>
      <c r="P384" s="19" t="s">
        <v>169</v>
      </c>
      <c r="Q384" s="1"/>
    </row>
    <row r="385" spans="1:17" ht="25.5" x14ac:dyDescent="0.2">
      <c r="A385" s="18">
        <v>235</v>
      </c>
      <c r="B385" s="11" t="s">
        <v>168</v>
      </c>
      <c r="C385" s="11" t="s">
        <v>126</v>
      </c>
      <c r="D385" s="11" t="s">
        <v>164</v>
      </c>
      <c r="E385" s="18" t="s">
        <v>43</v>
      </c>
      <c r="F385" s="17">
        <v>82.1</v>
      </c>
      <c r="G385" s="11"/>
      <c r="H385" s="13">
        <f>F385+G385</f>
        <v>82.1</v>
      </c>
      <c r="I385" s="18" t="s">
        <v>167</v>
      </c>
      <c r="J385" s="32" t="s">
        <v>24</v>
      </c>
      <c r="K385" s="18"/>
      <c r="L385" s="18"/>
      <c r="M385" s="18" t="s">
        <v>166</v>
      </c>
      <c r="N385" s="18" t="s">
        <v>165</v>
      </c>
      <c r="O385" s="18" t="s">
        <v>40</v>
      </c>
      <c r="P385" s="19" t="s">
        <v>164</v>
      </c>
      <c r="Q385" s="1"/>
    </row>
    <row r="386" spans="1:17" ht="25.5" x14ac:dyDescent="0.2">
      <c r="A386" s="18">
        <v>236</v>
      </c>
      <c r="B386" s="11" t="s">
        <v>163</v>
      </c>
      <c r="C386" s="11" t="s">
        <v>7</v>
      </c>
      <c r="D386" s="11" t="s">
        <v>18</v>
      </c>
      <c r="E386" s="18" t="s">
        <v>5</v>
      </c>
      <c r="F386" s="17">
        <v>665.9</v>
      </c>
      <c r="G386" s="11"/>
      <c r="H386" s="13">
        <f>F386+G386</f>
        <v>665.9</v>
      </c>
      <c r="I386" s="18" t="s">
        <v>162</v>
      </c>
      <c r="J386" s="32" t="s">
        <v>24</v>
      </c>
      <c r="K386" s="18">
        <v>2.5</v>
      </c>
      <c r="L386" s="18">
        <v>0.02</v>
      </c>
      <c r="M386" s="18" t="s">
        <v>161</v>
      </c>
      <c r="N386" s="18" t="s">
        <v>160</v>
      </c>
      <c r="O386" s="18" t="s">
        <v>1</v>
      </c>
      <c r="P386" s="19" t="s">
        <v>159</v>
      </c>
      <c r="Q386" s="1"/>
    </row>
    <row r="387" spans="1:17" ht="25.5" x14ac:dyDescent="0.2">
      <c r="A387" s="18">
        <v>237</v>
      </c>
      <c r="B387" s="30" t="s">
        <v>158</v>
      </c>
      <c r="C387" s="30" t="s">
        <v>100</v>
      </c>
      <c r="D387" s="30" t="s">
        <v>99</v>
      </c>
      <c r="E387" s="28" t="s">
        <v>43</v>
      </c>
      <c r="F387" s="31">
        <v>25878.400000000001</v>
      </c>
      <c r="G387" s="30"/>
      <c r="H387" s="13">
        <f>F387+G387</f>
        <v>25878.400000000001</v>
      </c>
      <c r="I387" s="28" t="s">
        <v>157</v>
      </c>
      <c r="J387" s="29" t="s">
        <v>24</v>
      </c>
      <c r="K387" s="28"/>
      <c r="L387" s="28"/>
      <c r="M387" s="28" t="s">
        <v>156</v>
      </c>
      <c r="N387" s="28" t="s">
        <v>155</v>
      </c>
      <c r="O387" s="28" t="s">
        <v>40</v>
      </c>
      <c r="P387" s="27" t="s">
        <v>95</v>
      </c>
      <c r="Q387" s="1"/>
    </row>
    <row r="388" spans="1:17" ht="38.25" x14ac:dyDescent="0.2">
      <c r="A388" s="26">
        <v>238</v>
      </c>
      <c r="B388" s="11" t="s">
        <v>154</v>
      </c>
      <c r="C388" s="11" t="s">
        <v>7</v>
      </c>
      <c r="D388" s="11" t="s">
        <v>18</v>
      </c>
      <c r="E388" s="18" t="s">
        <v>5</v>
      </c>
      <c r="F388" s="17">
        <v>314</v>
      </c>
      <c r="G388" s="11"/>
      <c r="H388" s="13">
        <f>F388+G388</f>
        <v>314</v>
      </c>
      <c r="I388" s="18"/>
      <c r="J388" s="18" t="s">
        <v>4</v>
      </c>
      <c r="K388" s="18"/>
      <c r="L388" s="18"/>
      <c r="M388" s="18" t="s">
        <v>150</v>
      </c>
      <c r="N388" s="25" t="s">
        <v>153</v>
      </c>
      <c r="O388" s="20" t="s">
        <v>1</v>
      </c>
      <c r="P388" s="24" t="s">
        <v>145</v>
      </c>
      <c r="Q388" s="1"/>
    </row>
    <row r="389" spans="1:17" ht="25.5" x14ac:dyDescent="0.2">
      <c r="A389" s="23"/>
      <c r="B389" s="11" t="s">
        <v>152</v>
      </c>
      <c r="C389" s="11" t="s">
        <v>7</v>
      </c>
      <c r="D389" s="11" t="s">
        <v>18</v>
      </c>
      <c r="E389" s="18" t="s">
        <v>5</v>
      </c>
      <c r="F389" s="17">
        <v>132.19999999999999</v>
      </c>
      <c r="G389" s="11"/>
      <c r="H389" s="13">
        <f>F389+G389</f>
        <v>132.19999999999999</v>
      </c>
      <c r="I389" s="18" t="s">
        <v>151</v>
      </c>
      <c r="J389" s="18" t="s">
        <v>24</v>
      </c>
      <c r="K389" s="18">
        <v>7.9</v>
      </c>
      <c r="L389" s="18"/>
      <c r="M389" s="18" t="s">
        <v>150</v>
      </c>
      <c r="N389" s="22"/>
      <c r="O389" s="20" t="s">
        <v>1</v>
      </c>
      <c r="P389" s="21"/>
      <c r="Q389" s="1"/>
    </row>
    <row r="390" spans="1:17" ht="25.5" x14ac:dyDescent="0.2">
      <c r="A390" s="11">
        <v>239</v>
      </c>
      <c r="B390" s="11" t="s">
        <v>149</v>
      </c>
      <c r="C390" s="11" t="s">
        <v>7</v>
      </c>
      <c r="D390" s="11" t="s">
        <v>18</v>
      </c>
      <c r="E390" s="18" t="s">
        <v>5</v>
      </c>
      <c r="F390" s="17">
        <v>340.1</v>
      </c>
      <c r="G390" s="11"/>
      <c r="H390" s="13">
        <f>F390+G390</f>
        <v>340.1</v>
      </c>
      <c r="I390" s="18" t="s">
        <v>148</v>
      </c>
      <c r="J390" s="18" t="s">
        <v>24</v>
      </c>
      <c r="K390" s="18"/>
      <c r="L390" s="18"/>
      <c r="M390" s="18" t="s">
        <v>147</v>
      </c>
      <c r="N390" s="18" t="s">
        <v>146</v>
      </c>
      <c r="O390" s="20" t="s">
        <v>1</v>
      </c>
      <c r="P390" s="19" t="s">
        <v>145</v>
      </c>
      <c r="Q390" s="1"/>
    </row>
    <row r="391" spans="1:17" ht="25.5" x14ac:dyDescent="0.2">
      <c r="A391" s="11">
        <v>240</v>
      </c>
      <c r="B391" s="11" t="s">
        <v>144</v>
      </c>
      <c r="C391" s="11" t="s">
        <v>143</v>
      </c>
      <c r="D391" s="11" t="s">
        <v>143</v>
      </c>
      <c r="E391" s="18" t="s">
        <v>43</v>
      </c>
      <c r="F391" s="17">
        <v>1121.5</v>
      </c>
      <c r="G391" s="11"/>
      <c r="H391" s="13">
        <f>F391+G391</f>
        <v>1121.5</v>
      </c>
      <c r="I391" s="18"/>
      <c r="J391" s="20" t="s">
        <v>71</v>
      </c>
      <c r="K391" s="18"/>
      <c r="L391" s="18"/>
      <c r="M391" s="18" t="s">
        <v>70</v>
      </c>
      <c r="N391" s="18" t="s">
        <v>142</v>
      </c>
      <c r="O391" s="18" t="s">
        <v>96</v>
      </c>
      <c r="P391" s="19" t="s">
        <v>141</v>
      </c>
      <c r="Q391" s="1"/>
    </row>
    <row r="392" spans="1:17" ht="51" x14ac:dyDescent="0.2">
      <c r="A392" s="11">
        <v>241</v>
      </c>
      <c r="B392" s="11" t="s">
        <v>140</v>
      </c>
      <c r="C392" s="11" t="s">
        <v>139</v>
      </c>
      <c r="D392" s="11" t="s">
        <v>138</v>
      </c>
      <c r="E392" s="18" t="s">
        <v>43</v>
      </c>
      <c r="F392" s="17">
        <v>41603.800000000003</v>
      </c>
      <c r="G392" s="11"/>
      <c r="H392" s="13">
        <f>F392+G392</f>
        <v>41603.800000000003</v>
      </c>
      <c r="I392" s="18"/>
      <c r="J392" s="20" t="s">
        <v>71</v>
      </c>
      <c r="K392" s="18"/>
      <c r="L392" s="18"/>
      <c r="M392" s="18" t="s">
        <v>70</v>
      </c>
      <c r="N392" s="18" t="s">
        <v>137</v>
      </c>
      <c r="O392" s="18" t="s">
        <v>40</v>
      </c>
      <c r="P392" s="19" t="s">
        <v>136</v>
      </c>
      <c r="Q392" s="1"/>
    </row>
    <row r="393" spans="1:17" ht="25.5" x14ac:dyDescent="0.2">
      <c r="A393" s="11">
        <v>242</v>
      </c>
      <c r="B393" s="11" t="s">
        <v>135</v>
      </c>
      <c r="C393" s="11" t="s">
        <v>56</v>
      </c>
      <c r="D393" s="11" t="s">
        <v>134</v>
      </c>
      <c r="E393" s="18" t="s">
        <v>5</v>
      </c>
      <c r="F393" s="17">
        <v>9047.7000000000007</v>
      </c>
      <c r="G393" s="11"/>
      <c r="H393" s="13">
        <f>F393+G393</f>
        <v>9047.7000000000007</v>
      </c>
      <c r="I393" s="18"/>
      <c r="J393" s="20" t="s">
        <v>71</v>
      </c>
      <c r="K393" s="18"/>
      <c r="L393" s="18"/>
      <c r="M393" s="18" t="s">
        <v>70</v>
      </c>
      <c r="N393" s="18" t="s">
        <v>133</v>
      </c>
      <c r="O393" s="18" t="s">
        <v>40</v>
      </c>
      <c r="P393" s="19" t="s">
        <v>132</v>
      </c>
      <c r="Q393" s="1"/>
    </row>
    <row r="394" spans="1:17" ht="25.5" x14ac:dyDescent="0.2">
      <c r="A394" s="11">
        <v>243</v>
      </c>
      <c r="B394" s="11" t="s">
        <v>131</v>
      </c>
      <c r="C394" s="11" t="s">
        <v>126</v>
      </c>
      <c r="D394" s="11" t="s">
        <v>125</v>
      </c>
      <c r="E394" s="11" t="s">
        <v>43</v>
      </c>
      <c r="F394" s="17">
        <v>88.6</v>
      </c>
      <c r="G394" s="11"/>
      <c r="H394" s="13">
        <f>F394+G394</f>
        <v>88.6</v>
      </c>
      <c r="I394" s="11" t="s">
        <v>130</v>
      </c>
      <c r="J394" s="18" t="s">
        <v>24</v>
      </c>
      <c r="K394" s="11"/>
      <c r="L394" s="11"/>
      <c r="M394" s="11" t="s">
        <v>129</v>
      </c>
      <c r="N394" s="11" t="s">
        <v>128</v>
      </c>
      <c r="O394" s="11" t="s">
        <v>59</v>
      </c>
      <c r="P394" s="16" t="s">
        <v>122</v>
      </c>
      <c r="Q394" s="1"/>
    </row>
    <row r="395" spans="1:17" ht="25.5" x14ac:dyDescent="0.2">
      <c r="A395" s="11">
        <v>244</v>
      </c>
      <c r="B395" s="11" t="s">
        <v>127</v>
      </c>
      <c r="C395" s="11" t="s">
        <v>126</v>
      </c>
      <c r="D395" s="11" t="s">
        <v>125</v>
      </c>
      <c r="E395" s="11" t="s">
        <v>43</v>
      </c>
      <c r="F395" s="17">
        <v>59.8</v>
      </c>
      <c r="G395" s="11"/>
      <c r="H395" s="13">
        <f>F395+G395</f>
        <v>59.8</v>
      </c>
      <c r="I395" s="11"/>
      <c r="J395" s="11" t="s">
        <v>4</v>
      </c>
      <c r="K395" s="11"/>
      <c r="L395" s="11"/>
      <c r="M395" s="11" t="s">
        <v>124</v>
      </c>
      <c r="N395" s="11" t="s">
        <v>123</v>
      </c>
      <c r="O395" s="11" t="s">
        <v>40</v>
      </c>
      <c r="P395" s="16" t="s">
        <v>122</v>
      </c>
      <c r="Q395" s="1"/>
    </row>
    <row r="396" spans="1:17" ht="25.5" x14ac:dyDescent="0.2">
      <c r="A396" s="11">
        <v>245</v>
      </c>
      <c r="B396" s="11" t="s">
        <v>121</v>
      </c>
      <c r="C396" s="11" t="s">
        <v>7</v>
      </c>
      <c r="D396" s="11" t="s">
        <v>120</v>
      </c>
      <c r="E396" s="11" t="s">
        <v>5</v>
      </c>
      <c r="F396" s="17">
        <v>1820</v>
      </c>
      <c r="G396" s="11"/>
      <c r="H396" s="13">
        <f>F396+G396</f>
        <v>1820</v>
      </c>
      <c r="I396" s="11" t="s">
        <v>119</v>
      </c>
      <c r="J396" s="18" t="s">
        <v>24</v>
      </c>
      <c r="K396" s="11"/>
      <c r="L396" s="11"/>
      <c r="M396" s="11" t="s">
        <v>118</v>
      </c>
      <c r="N396" s="11" t="s">
        <v>117</v>
      </c>
      <c r="O396" s="11" t="s">
        <v>1</v>
      </c>
      <c r="P396" s="16" t="s">
        <v>116</v>
      </c>
      <c r="Q396" s="1"/>
    </row>
    <row r="397" spans="1:17" ht="25.5" x14ac:dyDescent="0.2">
      <c r="A397" s="11">
        <v>246</v>
      </c>
      <c r="B397" s="11" t="s">
        <v>115</v>
      </c>
      <c r="C397" s="11" t="s">
        <v>56</v>
      </c>
      <c r="D397" s="11" t="s">
        <v>18</v>
      </c>
      <c r="E397" s="11" t="s">
        <v>5</v>
      </c>
      <c r="F397" s="17">
        <v>920.3</v>
      </c>
      <c r="G397" s="11"/>
      <c r="H397" s="13">
        <f>F397+G397</f>
        <v>920.3</v>
      </c>
      <c r="I397" s="11"/>
      <c r="J397" s="11" t="s">
        <v>4</v>
      </c>
      <c r="K397" s="11"/>
      <c r="L397" s="11"/>
      <c r="M397" s="11" t="s">
        <v>114</v>
      </c>
      <c r="N397" s="11" t="s">
        <v>113</v>
      </c>
      <c r="O397" s="11" t="s">
        <v>1</v>
      </c>
      <c r="P397" s="16" t="s">
        <v>50</v>
      </c>
      <c r="Q397" s="1"/>
    </row>
    <row r="398" spans="1:17" ht="25.5" x14ac:dyDescent="0.2">
      <c r="A398" s="11">
        <v>247</v>
      </c>
      <c r="B398" s="11" t="s">
        <v>112</v>
      </c>
      <c r="C398" s="11" t="s">
        <v>111</v>
      </c>
      <c r="D398" s="11" t="s">
        <v>90</v>
      </c>
      <c r="E398" s="11" t="s">
        <v>43</v>
      </c>
      <c r="F398" s="17">
        <v>47742.9</v>
      </c>
      <c r="G398" s="11"/>
      <c r="H398" s="13">
        <f>F398+G398</f>
        <v>47742.9</v>
      </c>
      <c r="I398" s="11"/>
      <c r="J398" s="11" t="s">
        <v>71</v>
      </c>
      <c r="K398" s="11"/>
      <c r="L398" s="11"/>
      <c r="M398" s="11" t="s">
        <v>70</v>
      </c>
      <c r="N398" s="11" t="s">
        <v>110</v>
      </c>
      <c r="O398" s="11" t="s">
        <v>40</v>
      </c>
      <c r="P398" s="16" t="s">
        <v>109</v>
      </c>
      <c r="Q398" s="1"/>
    </row>
    <row r="399" spans="1:17" ht="38.25" x14ac:dyDescent="0.2">
      <c r="A399" s="11">
        <v>248</v>
      </c>
      <c r="B399" s="11" t="s">
        <v>108</v>
      </c>
      <c r="C399" s="11" t="s">
        <v>7</v>
      </c>
      <c r="D399" s="11" t="s">
        <v>18</v>
      </c>
      <c r="E399" s="11" t="s">
        <v>5</v>
      </c>
      <c r="F399" s="17">
        <v>5018.3</v>
      </c>
      <c r="G399" s="11"/>
      <c r="H399" s="13">
        <f>F399+G399</f>
        <v>5018.3</v>
      </c>
      <c r="I399" s="11"/>
      <c r="J399" s="11" t="s">
        <v>71</v>
      </c>
      <c r="K399" s="11"/>
      <c r="L399" s="11"/>
      <c r="M399" s="11" t="s">
        <v>70</v>
      </c>
      <c r="N399" s="11" t="s">
        <v>107</v>
      </c>
      <c r="O399" s="11" t="s">
        <v>106</v>
      </c>
      <c r="P399" s="16" t="s">
        <v>29</v>
      </c>
      <c r="Q399" s="1"/>
    </row>
    <row r="400" spans="1:17" ht="25.5" x14ac:dyDescent="0.2">
      <c r="A400" s="11">
        <v>249</v>
      </c>
      <c r="B400" s="11" t="s">
        <v>105</v>
      </c>
      <c r="C400" s="11" t="s">
        <v>104</v>
      </c>
      <c r="D400" s="11" t="s">
        <v>26</v>
      </c>
      <c r="E400" s="11" t="s">
        <v>5</v>
      </c>
      <c r="F400" s="17">
        <v>679.4</v>
      </c>
      <c r="G400" s="11"/>
      <c r="H400" s="13">
        <f>F400+G400</f>
        <v>679.4</v>
      </c>
      <c r="I400" s="11"/>
      <c r="J400" s="11" t="s">
        <v>71</v>
      </c>
      <c r="K400" s="11"/>
      <c r="L400" s="11"/>
      <c r="M400" s="11" t="s">
        <v>70</v>
      </c>
      <c r="N400" s="11" t="s">
        <v>103</v>
      </c>
      <c r="O400" s="11" t="s">
        <v>1</v>
      </c>
      <c r="P400" s="16" t="s">
        <v>102</v>
      </c>
      <c r="Q400" s="1"/>
    </row>
    <row r="401" spans="1:17" ht="25.5" x14ac:dyDescent="0.2">
      <c r="A401" s="11">
        <v>250</v>
      </c>
      <c r="B401" s="11" t="s">
        <v>101</v>
      </c>
      <c r="C401" s="11" t="s">
        <v>100</v>
      </c>
      <c r="D401" s="11" t="s">
        <v>99</v>
      </c>
      <c r="E401" s="11" t="s">
        <v>43</v>
      </c>
      <c r="F401" s="17">
        <v>42380.6</v>
      </c>
      <c r="G401" s="11"/>
      <c r="H401" s="13">
        <f>F401+G401</f>
        <v>42380.6</v>
      </c>
      <c r="I401" s="11"/>
      <c r="J401" s="11" t="s">
        <v>4</v>
      </c>
      <c r="K401" s="11"/>
      <c r="L401" s="11"/>
      <c r="M401" s="11" t="s">
        <v>98</v>
      </c>
      <c r="N401" s="11" t="s">
        <v>97</v>
      </c>
      <c r="O401" s="11" t="s">
        <v>96</v>
      </c>
      <c r="P401" s="16" t="s">
        <v>95</v>
      </c>
      <c r="Q401" s="1"/>
    </row>
    <row r="402" spans="1:17" ht="25.5" x14ac:dyDescent="0.2">
      <c r="A402" s="11">
        <v>251</v>
      </c>
      <c r="B402" s="11" t="s">
        <v>94</v>
      </c>
      <c r="C402" s="11" t="s">
        <v>45</v>
      </c>
      <c r="D402" s="11" t="s">
        <v>90</v>
      </c>
      <c r="E402" s="11" t="s">
        <v>43</v>
      </c>
      <c r="F402" s="17">
        <v>6163.1</v>
      </c>
      <c r="G402" s="11"/>
      <c r="H402" s="13">
        <f>F402+G402</f>
        <v>6163.1</v>
      </c>
      <c r="I402" s="11"/>
      <c r="J402" s="11" t="s">
        <v>4</v>
      </c>
      <c r="K402" s="11"/>
      <c r="L402" s="11"/>
      <c r="M402" s="11" t="s">
        <v>89</v>
      </c>
      <c r="N402" s="11" t="s">
        <v>93</v>
      </c>
      <c r="O402" s="11" t="s">
        <v>40</v>
      </c>
      <c r="P402" s="16" t="s">
        <v>92</v>
      </c>
      <c r="Q402" s="1"/>
    </row>
    <row r="403" spans="1:17" ht="38.25" x14ac:dyDescent="0.2">
      <c r="A403" s="11">
        <v>252</v>
      </c>
      <c r="B403" s="11" t="s">
        <v>91</v>
      </c>
      <c r="C403" s="11" t="s">
        <v>56</v>
      </c>
      <c r="D403" s="11" t="s">
        <v>90</v>
      </c>
      <c r="E403" s="11" t="s">
        <v>5</v>
      </c>
      <c r="F403" s="17">
        <v>3160.8</v>
      </c>
      <c r="G403" s="11"/>
      <c r="H403" s="13">
        <f>F403+G403</f>
        <v>3160.8</v>
      </c>
      <c r="I403" s="11"/>
      <c r="J403" s="11" t="s">
        <v>4</v>
      </c>
      <c r="K403" s="11"/>
      <c r="L403" s="11"/>
      <c r="M403" s="11" t="s">
        <v>89</v>
      </c>
      <c r="N403" s="11" t="s">
        <v>88</v>
      </c>
      <c r="O403" s="11" t="s">
        <v>40</v>
      </c>
      <c r="P403" s="16" t="s">
        <v>87</v>
      </c>
      <c r="Q403" s="1"/>
    </row>
    <row r="404" spans="1:17" ht="38.25" x14ac:dyDescent="0.2">
      <c r="A404" s="11">
        <v>253</v>
      </c>
      <c r="B404" s="11" t="s">
        <v>86</v>
      </c>
      <c r="C404" s="11" t="s">
        <v>85</v>
      </c>
      <c r="D404" s="11" t="s">
        <v>84</v>
      </c>
      <c r="E404" s="11" t="s">
        <v>5</v>
      </c>
      <c r="F404" s="17">
        <v>820.6</v>
      </c>
      <c r="G404" s="11"/>
      <c r="H404" s="13">
        <f>F404+G404</f>
        <v>820.6</v>
      </c>
      <c r="I404" s="11"/>
      <c r="J404" s="11" t="s">
        <v>4</v>
      </c>
      <c r="K404" s="11"/>
      <c r="L404" s="11"/>
      <c r="M404" s="11" t="s">
        <v>83</v>
      </c>
      <c r="N404" s="11" t="s">
        <v>82</v>
      </c>
      <c r="O404" s="11" t="s">
        <v>21</v>
      </c>
      <c r="P404" s="16" t="s">
        <v>81</v>
      </c>
      <c r="Q404" s="1"/>
    </row>
    <row r="405" spans="1:17" ht="25.5" x14ac:dyDescent="0.2">
      <c r="A405" s="11">
        <v>254</v>
      </c>
      <c r="B405" s="11" t="s">
        <v>80</v>
      </c>
      <c r="C405" s="11" t="s">
        <v>56</v>
      </c>
      <c r="D405" s="11" t="s">
        <v>79</v>
      </c>
      <c r="E405" s="11" t="s">
        <v>5</v>
      </c>
      <c r="F405" s="17">
        <v>1209.0999999999999</v>
      </c>
      <c r="G405" s="11"/>
      <c r="H405" s="13">
        <f>F405+G405</f>
        <v>1209.0999999999999</v>
      </c>
      <c r="I405" s="11"/>
      <c r="J405" s="11" t="s">
        <v>4</v>
      </c>
      <c r="K405" s="11"/>
      <c r="L405" s="11"/>
      <c r="M405" s="11" t="s">
        <v>78</v>
      </c>
      <c r="N405" s="11" t="s">
        <v>77</v>
      </c>
      <c r="O405" s="11" t="s">
        <v>76</v>
      </c>
      <c r="P405" s="16" t="s">
        <v>75</v>
      </c>
      <c r="Q405" s="1"/>
    </row>
    <row r="406" spans="1:17" ht="38.25" x14ac:dyDescent="0.2">
      <c r="A406" s="11">
        <v>255</v>
      </c>
      <c r="B406" s="10" t="s">
        <v>74</v>
      </c>
      <c r="C406" s="10" t="s">
        <v>73</v>
      </c>
      <c r="D406" s="10" t="s">
        <v>72</v>
      </c>
      <c r="E406" s="11" t="s">
        <v>43</v>
      </c>
      <c r="F406" s="15">
        <v>2759.3</v>
      </c>
      <c r="G406" s="10"/>
      <c r="H406" s="13">
        <f>F406+G406</f>
        <v>2759.3</v>
      </c>
      <c r="I406" s="10"/>
      <c r="J406" s="11" t="s">
        <v>71</v>
      </c>
      <c r="K406" s="10"/>
      <c r="L406" s="10"/>
      <c r="M406" s="10" t="s">
        <v>70</v>
      </c>
      <c r="N406" s="11" t="s">
        <v>69</v>
      </c>
      <c r="O406" s="10" t="s">
        <v>59</v>
      </c>
      <c r="P406" s="9" t="s">
        <v>68</v>
      </c>
      <c r="Q406" s="1"/>
    </row>
    <row r="407" spans="1:17" ht="38.25" x14ac:dyDescent="0.2">
      <c r="A407" s="11">
        <v>256</v>
      </c>
      <c r="B407" s="10" t="s">
        <v>67</v>
      </c>
      <c r="C407" s="10" t="s">
        <v>63</v>
      </c>
      <c r="D407" s="10" t="s">
        <v>62</v>
      </c>
      <c r="E407" s="11" t="s">
        <v>5</v>
      </c>
      <c r="F407" s="15">
        <v>663.9</v>
      </c>
      <c r="G407" s="10"/>
      <c r="H407" s="13">
        <f>F407+G407</f>
        <v>663.9</v>
      </c>
      <c r="I407" s="10"/>
      <c r="J407" s="10" t="s">
        <v>4</v>
      </c>
      <c r="K407" s="10"/>
      <c r="L407" s="10"/>
      <c r="M407" s="10" t="s">
        <v>66</v>
      </c>
      <c r="N407" s="11" t="s">
        <v>65</v>
      </c>
      <c r="O407" s="10" t="s">
        <v>59</v>
      </c>
      <c r="P407" s="9" t="s">
        <v>58</v>
      </c>
      <c r="Q407" s="1"/>
    </row>
    <row r="408" spans="1:17" ht="38.25" x14ac:dyDescent="0.2">
      <c r="A408" s="11">
        <v>257</v>
      </c>
      <c r="B408" s="10" t="s">
        <v>64</v>
      </c>
      <c r="C408" s="10" t="s">
        <v>63</v>
      </c>
      <c r="D408" s="10" t="s">
        <v>62</v>
      </c>
      <c r="E408" s="11" t="s">
        <v>5</v>
      </c>
      <c r="F408" s="15">
        <v>1398.9</v>
      </c>
      <c r="G408" s="10"/>
      <c r="H408" s="13">
        <f>F408+G408</f>
        <v>1398.9</v>
      </c>
      <c r="I408" s="10"/>
      <c r="J408" s="10" t="s">
        <v>4</v>
      </c>
      <c r="K408" s="10"/>
      <c r="L408" s="10"/>
      <c r="M408" s="10" t="s">
        <v>61</v>
      </c>
      <c r="N408" s="11" t="s">
        <v>60</v>
      </c>
      <c r="O408" s="10" t="s">
        <v>59</v>
      </c>
      <c r="P408" s="9" t="s">
        <v>58</v>
      </c>
      <c r="Q408" s="1"/>
    </row>
    <row r="409" spans="1:17" ht="40.5" customHeight="1" x14ac:dyDescent="0.2">
      <c r="A409" s="11">
        <v>258</v>
      </c>
      <c r="B409" s="10" t="s">
        <v>57</v>
      </c>
      <c r="C409" s="10" t="s">
        <v>56</v>
      </c>
      <c r="D409" s="10" t="s">
        <v>55</v>
      </c>
      <c r="E409" s="11" t="s">
        <v>5</v>
      </c>
      <c r="F409" s="15">
        <v>1537.9</v>
      </c>
      <c r="G409" s="10"/>
      <c r="H409" s="13">
        <f>F409+G409</f>
        <v>1537.9</v>
      </c>
      <c r="I409" s="10" t="s">
        <v>54</v>
      </c>
      <c r="J409" s="10" t="s">
        <v>24</v>
      </c>
      <c r="K409" s="10"/>
      <c r="L409" s="10"/>
      <c r="M409" s="10" t="s">
        <v>53</v>
      </c>
      <c r="N409" s="11" t="s">
        <v>52</v>
      </c>
      <c r="O409" s="10" t="s">
        <v>51</v>
      </c>
      <c r="P409" s="16" t="s">
        <v>50</v>
      </c>
      <c r="Q409" s="1"/>
    </row>
    <row r="410" spans="1:17" ht="25.5" x14ac:dyDescent="0.2">
      <c r="A410" s="11">
        <v>259</v>
      </c>
      <c r="B410" s="10" t="s">
        <v>49</v>
      </c>
      <c r="C410" s="10" t="s">
        <v>9</v>
      </c>
      <c r="D410" s="10" t="s">
        <v>13</v>
      </c>
      <c r="E410" s="11" t="s">
        <v>5</v>
      </c>
      <c r="F410" s="15">
        <v>266.89999999999998</v>
      </c>
      <c r="G410" s="10"/>
      <c r="H410" s="13">
        <f>F410+G410</f>
        <v>266.89999999999998</v>
      </c>
      <c r="I410" s="10"/>
      <c r="J410" s="10" t="s">
        <v>4</v>
      </c>
      <c r="K410" s="10"/>
      <c r="L410" s="10"/>
      <c r="M410" s="10" t="s">
        <v>48</v>
      </c>
      <c r="N410" s="11" t="s">
        <v>47</v>
      </c>
      <c r="O410" s="10" t="s">
        <v>21</v>
      </c>
      <c r="P410" s="9" t="s">
        <v>9</v>
      </c>
      <c r="Q410" s="1"/>
    </row>
    <row r="411" spans="1:17" ht="25.5" x14ac:dyDescent="0.2">
      <c r="A411" s="11">
        <v>260</v>
      </c>
      <c r="B411" s="10" t="s">
        <v>46</v>
      </c>
      <c r="C411" s="10" t="s">
        <v>45</v>
      </c>
      <c r="D411" s="10" t="s">
        <v>44</v>
      </c>
      <c r="E411" s="11" t="s">
        <v>43</v>
      </c>
      <c r="F411" s="15">
        <v>2005.4</v>
      </c>
      <c r="G411" s="10"/>
      <c r="H411" s="13">
        <f>F411+G411</f>
        <v>2005.4</v>
      </c>
      <c r="I411" s="10"/>
      <c r="J411" s="10" t="s">
        <v>4</v>
      </c>
      <c r="K411" s="10"/>
      <c r="L411" s="10"/>
      <c r="M411" s="10" t="s">
        <v>42</v>
      </c>
      <c r="N411" s="11" t="s">
        <v>41</v>
      </c>
      <c r="O411" s="10" t="s">
        <v>40</v>
      </c>
      <c r="P411" s="9" t="s">
        <v>39</v>
      </c>
      <c r="Q411" s="1"/>
    </row>
    <row r="412" spans="1:17" ht="25.5" x14ac:dyDescent="0.2">
      <c r="A412" s="11">
        <v>261</v>
      </c>
      <c r="B412" s="10" t="s">
        <v>38</v>
      </c>
      <c r="C412" s="10" t="s">
        <v>9</v>
      </c>
      <c r="D412" s="10" t="s">
        <v>13</v>
      </c>
      <c r="E412" s="11" t="s">
        <v>5</v>
      </c>
      <c r="F412" s="14">
        <v>237.2</v>
      </c>
      <c r="G412" s="12"/>
      <c r="H412" s="13">
        <f>F412+G412</f>
        <v>237.2</v>
      </c>
      <c r="I412" s="12"/>
      <c r="J412" s="10" t="s">
        <v>4</v>
      </c>
      <c r="K412" s="12"/>
      <c r="L412" s="12"/>
      <c r="M412" s="10" t="s">
        <v>35</v>
      </c>
      <c r="N412" s="11" t="s">
        <v>37</v>
      </c>
      <c r="O412" s="10" t="s">
        <v>1</v>
      </c>
      <c r="P412" s="9" t="s">
        <v>9</v>
      </c>
      <c r="Q412" s="1"/>
    </row>
    <row r="413" spans="1:17" ht="25.5" x14ac:dyDescent="0.2">
      <c r="A413" s="11">
        <v>262</v>
      </c>
      <c r="B413" s="10" t="s">
        <v>36</v>
      </c>
      <c r="C413" s="10" t="s">
        <v>9</v>
      </c>
      <c r="D413" s="10" t="s">
        <v>13</v>
      </c>
      <c r="E413" s="11" t="s">
        <v>5</v>
      </c>
      <c r="F413" s="14">
        <v>421.3</v>
      </c>
      <c r="G413" s="12"/>
      <c r="H413" s="13">
        <f>F413+G413</f>
        <v>421.3</v>
      </c>
      <c r="I413" s="12"/>
      <c r="J413" s="10" t="s">
        <v>4</v>
      </c>
      <c r="K413" s="12"/>
      <c r="L413" s="12"/>
      <c r="M413" s="10" t="s">
        <v>35</v>
      </c>
      <c r="N413" s="11" t="s">
        <v>34</v>
      </c>
      <c r="O413" s="10" t="s">
        <v>1</v>
      </c>
      <c r="P413" s="9" t="s">
        <v>9</v>
      </c>
      <c r="Q413" s="1"/>
    </row>
    <row r="414" spans="1:17" ht="39" customHeight="1" x14ac:dyDescent="0.2">
      <c r="A414" s="3">
        <v>263</v>
      </c>
      <c r="B414" s="3" t="s">
        <v>33</v>
      </c>
      <c r="C414" s="3" t="s">
        <v>7</v>
      </c>
      <c r="D414" s="3" t="s">
        <v>18</v>
      </c>
      <c r="E414" s="4" t="s">
        <v>5</v>
      </c>
      <c r="F414" s="8">
        <v>1072.4000000000001</v>
      </c>
      <c r="G414" s="3"/>
      <c r="H414" s="3">
        <f>F414+G414</f>
        <v>1072.4000000000001</v>
      </c>
      <c r="I414" s="3"/>
      <c r="J414" s="3" t="s">
        <v>4</v>
      </c>
      <c r="K414" s="3"/>
      <c r="L414" s="3"/>
      <c r="M414" s="3" t="s">
        <v>32</v>
      </c>
      <c r="N414" s="4" t="s">
        <v>31</v>
      </c>
      <c r="O414" s="3" t="s">
        <v>30</v>
      </c>
      <c r="P414" s="2" t="s">
        <v>29</v>
      </c>
      <c r="Q414" s="1"/>
    </row>
    <row r="415" spans="1:17" ht="45.75" customHeight="1" x14ac:dyDescent="0.2">
      <c r="A415" s="3">
        <v>264</v>
      </c>
      <c r="B415" s="3" t="s">
        <v>28</v>
      </c>
      <c r="C415" s="3" t="s">
        <v>27</v>
      </c>
      <c r="D415" s="3" t="s">
        <v>26</v>
      </c>
      <c r="E415" s="4" t="s">
        <v>5</v>
      </c>
      <c r="F415" s="8">
        <v>8118.1</v>
      </c>
      <c r="G415" s="3"/>
      <c r="H415" s="3">
        <f>F415+G415</f>
        <v>8118.1</v>
      </c>
      <c r="I415" s="7" t="s">
        <v>25</v>
      </c>
      <c r="J415" s="7" t="s">
        <v>24</v>
      </c>
      <c r="K415" s="3"/>
      <c r="L415" s="3"/>
      <c r="M415" s="3" t="s">
        <v>23</v>
      </c>
      <c r="N415" s="4" t="s">
        <v>22</v>
      </c>
      <c r="O415" s="3" t="s">
        <v>21</v>
      </c>
      <c r="P415" s="2" t="s">
        <v>20</v>
      </c>
      <c r="Q415" s="1"/>
    </row>
    <row r="416" spans="1:17" ht="38.25" x14ac:dyDescent="0.2">
      <c r="A416" s="3">
        <v>265</v>
      </c>
      <c r="B416" s="5" t="s">
        <v>19</v>
      </c>
      <c r="C416" s="3" t="s">
        <v>7</v>
      </c>
      <c r="D416" s="5" t="s">
        <v>18</v>
      </c>
      <c r="E416" s="4" t="s">
        <v>5</v>
      </c>
      <c r="F416" s="6">
        <v>4658.1000000000004</v>
      </c>
      <c r="G416" s="5"/>
      <c r="H416" s="5">
        <f>F416+G416</f>
        <v>4658.1000000000004</v>
      </c>
      <c r="I416" s="5"/>
      <c r="J416" s="5" t="s">
        <v>4</v>
      </c>
      <c r="K416" s="5"/>
      <c r="L416" s="5"/>
      <c r="M416" s="5" t="s">
        <v>17</v>
      </c>
      <c r="N416" s="4" t="s">
        <v>16</v>
      </c>
      <c r="O416" s="3" t="s">
        <v>1</v>
      </c>
      <c r="P416" s="2" t="s">
        <v>15</v>
      </c>
      <c r="Q416" s="1"/>
    </row>
    <row r="417" spans="1:17" ht="25.5" x14ac:dyDescent="0.2">
      <c r="A417" s="3">
        <v>266</v>
      </c>
      <c r="B417" s="3" t="s">
        <v>14</v>
      </c>
      <c r="C417" s="3" t="s">
        <v>9</v>
      </c>
      <c r="D417" s="3" t="s">
        <v>13</v>
      </c>
      <c r="E417" s="4" t="s">
        <v>5</v>
      </c>
      <c r="F417" s="6">
        <v>564.1</v>
      </c>
      <c r="G417" s="5"/>
      <c r="H417" s="5">
        <f>F417+G417</f>
        <v>564.1</v>
      </c>
      <c r="I417" s="5"/>
      <c r="J417" s="5" t="s">
        <v>4</v>
      </c>
      <c r="K417" s="5"/>
      <c r="L417" s="5"/>
      <c r="M417" s="5" t="s">
        <v>12</v>
      </c>
      <c r="N417" s="4" t="s">
        <v>11</v>
      </c>
      <c r="O417" s="3" t="s">
        <v>10</v>
      </c>
      <c r="P417" s="2" t="s">
        <v>9</v>
      </c>
      <c r="Q417" s="1"/>
    </row>
    <row r="418" spans="1:17" ht="38.25" x14ac:dyDescent="0.2">
      <c r="A418" s="3">
        <v>267</v>
      </c>
      <c r="B418" s="3" t="s">
        <v>8</v>
      </c>
      <c r="C418" s="3" t="s">
        <v>7</v>
      </c>
      <c r="D418" s="5" t="s">
        <v>6</v>
      </c>
      <c r="E418" s="4" t="s">
        <v>5</v>
      </c>
      <c r="F418" s="6">
        <v>2307.8000000000002</v>
      </c>
      <c r="G418" s="5"/>
      <c r="H418" s="5">
        <f>F418+G418</f>
        <v>2307.8000000000002</v>
      </c>
      <c r="I418" s="5"/>
      <c r="J418" s="5" t="s">
        <v>4</v>
      </c>
      <c r="K418" s="5"/>
      <c r="L418" s="5"/>
      <c r="M418" s="3" t="s">
        <v>3</v>
      </c>
      <c r="N418" s="4" t="s">
        <v>2</v>
      </c>
      <c r="O418" s="3" t="s">
        <v>1</v>
      </c>
      <c r="P418" s="2" t="s">
        <v>0</v>
      </c>
      <c r="Q418" s="1"/>
    </row>
  </sheetData>
  <mergeCells count="199">
    <mergeCell ref="E2:E3"/>
    <mergeCell ref="F2:G2"/>
    <mergeCell ref="H2:H3"/>
    <mergeCell ref="I2:I3"/>
    <mergeCell ref="J2:J3"/>
    <mergeCell ref="P2:P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A5:A11"/>
    <mergeCell ref="N5:N11"/>
    <mergeCell ref="P5:P11"/>
    <mergeCell ref="B6:B8"/>
    <mergeCell ref="A16:A17"/>
    <mergeCell ref="N16:N17"/>
    <mergeCell ref="P16:P17"/>
    <mergeCell ref="A20:A22"/>
    <mergeCell ref="N20:N22"/>
    <mergeCell ref="P20:P22"/>
    <mergeCell ref="A23:A35"/>
    <mergeCell ref="N23:N31"/>
    <mergeCell ref="P23:P35"/>
    <mergeCell ref="B25:B27"/>
    <mergeCell ref="A39:A40"/>
    <mergeCell ref="B39:B40"/>
    <mergeCell ref="N39:N40"/>
    <mergeCell ref="P39:P40"/>
    <mergeCell ref="A42:A43"/>
    <mergeCell ref="N42:N43"/>
    <mergeCell ref="P42:P43"/>
    <mergeCell ref="A45:A70"/>
    <mergeCell ref="P45:P70"/>
    <mergeCell ref="N47:N50"/>
    <mergeCell ref="A71:A74"/>
    <mergeCell ref="B71:B73"/>
    <mergeCell ref="N71:N74"/>
    <mergeCell ref="P71:P74"/>
    <mergeCell ref="A90:A95"/>
    <mergeCell ref="B90:B95"/>
    <mergeCell ref="N90:N95"/>
    <mergeCell ref="P90:P95"/>
    <mergeCell ref="A96:A97"/>
    <mergeCell ref="B96:B97"/>
    <mergeCell ref="N96:N97"/>
    <mergeCell ref="P96:P97"/>
    <mergeCell ref="A100:A101"/>
    <mergeCell ref="N100:N101"/>
    <mergeCell ref="P100:P101"/>
    <mergeCell ref="A107:A108"/>
    <mergeCell ref="B107:B108"/>
    <mergeCell ref="N107:N108"/>
    <mergeCell ref="P107:P108"/>
    <mergeCell ref="A112:A114"/>
    <mergeCell ref="B112:B114"/>
    <mergeCell ref="N112:N114"/>
    <mergeCell ref="P112:P114"/>
    <mergeCell ref="A115:A116"/>
    <mergeCell ref="B115:B116"/>
    <mergeCell ref="N115:N116"/>
    <mergeCell ref="P115:P116"/>
    <mergeCell ref="A117:A127"/>
    <mergeCell ref="N117:N127"/>
    <mergeCell ref="P117:P119"/>
    <mergeCell ref="P121:P122"/>
    <mergeCell ref="P123:P126"/>
    <mergeCell ref="B126:B127"/>
    <mergeCell ref="A128:A131"/>
    <mergeCell ref="N128:N131"/>
    <mergeCell ref="P128:P131"/>
    <mergeCell ref="A132:A133"/>
    <mergeCell ref="B132:B133"/>
    <mergeCell ref="N132:N133"/>
    <mergeCell ref="P132:P133"/>
    <mergeCell ref="A134:A135"/>
    <mergeCell ref="N134:N135"/>
    <mergeCell ref="P134:P135"/>
    <mergeCell ref="A138:A139"/>
    <mergeCell ref="B138:B139"/>
    <mergeCell ref="N138:N139"/>
    <mergeCell ref="P138:P139"/>
    <mergeCell ref="A142:A145"/>
    <mergeCell ref="N142:N145"/>
    <mergeCell ref="A149:A150"/>
    <mergeCell ref="B149:B150"/>
    <mergeCell ref="N149:N150"/>
    <mergeCell ref="P149:P150"/>
    <mergeCell ref="A152:A154"/>
    <mergeCell ref="B152:B154"/>
    <mergeCell ref="N152:N154"/>
    <mergeCell ref="P152:P154"/>
    <mergeCell ref="A162:A163"/>
    <mergeCell ref="N162:N163"/>
    <mergeCell ref="P162:P163"/>
    <mergeCell ref="A165:A166"/>
    <mergeCell ref="N165:N166"/>
    <mergeCell ref="P165:P166"/>
    <mergeCell ref="A167:A170"/>
    <mergeCell ref="B167:B170"/>
    <mergeCell ref="N167:N170"/>
    <mergeCell ref="P167:P170"/>
    <mergeCell ref="A186:A191"/>
    <mergeCell ref="B186:B188"/>
    <mergeCell ref="N186:N190"/>
    <mergeCell ref="P186:P191"/>
    <mergeCell ref="B189:B190"/>
    <mergeCell ref="A205:A210"/>
    <mergeCell ref="B205:B210"/>
    <mergeCell ref="N205:N210"/>
    <mergeCell ref="P205:P210"/>
    <mergeCell ref="A212:A214"/>
    <mergeCell ref="N212:N214"/>
    <mergeCell ref="P212:P214"/>
    <mergeCell ref="A231:A232"/>
    <mergeCell ref="B231:B232"/>
    <mergeCell ref="N231:N232"/>
    <mergeCell ref="P231:P232"/>
    <mergeCell ref="A233:A234"/>
    <mergeCell ref="N233:N234"/>
    <mergeCell ref="P233:P234"/>
    <mergeCell ref="A235:A236"/>
    <mergeCell ref="B235:B236"/>
    <mergeCell ref="N235:N236"/>
    <mergeCell ref="A237:A238"/>
    <mergeCell ref="A240:A241"/>
    <mergeCell ref="B240:B241"/>
    <mergeCell ref="N240:N241"/>
    <mergeCell ref="P240:P241"/>
    <mergeCell ref="A246:A247"/>
    <mergeCell ref="N246:N247"/>
    <mergeCell ref="P246:P247"/>
    <mergeCell ref="A258:A259"/>
    <mergeCell ref="N258:N259"/>
    <mergeCell ref="P258:P259"/>
    <mergeCell ref="A265:A266"/>
    <mergeCell ref="B265:B266"/>
    <mergeCell ref="N265:N266"/>
    <mergeCell ref="P265:P266"/>
    <mergeCell ref="A271:A273"/>
    <mergeCell ref="B271:B273"/>
    <mergeCell ref="N271:N273"/>
    <mergeCell ref="P271:P273"/>
    <mergeCell ref="A277:A278"/>
    <mergeCell ref="P277:P278"/>
    <mergeCell ref="A280:A291"/>
    <mergeCell ref="B280:B287"/>
    <mergeCell ref="N280:N291"/>
    <mergeCell ref="P280:P291"/>
    <mergeCell ref="A292:A293"/>
    <mergeCell ref="B292:B293"/>
    <mergeCell ref="N292:N293"/>
    <mergeCell ref="P292:P293"/>
    <mergeCell ref="A295:A297"/>
    <mergeCell ref="B295:B297"/>
    <mergeCell ref="N295:N297"/>
    <mergeCell ref="P295:P297"/>
    <mergeCell ref="A298:A300"/>
    <mergeCell ref="N298:N300"/>
    <mergeCell ref="P298:P300"/>
    <mergeCell ref="A301:A303"/>
    <mergeCell ref="N301:N303"/>
    <mergeCell ref="A305:A313"/>
    <mergeCell ref="B305:B309"/>
    <mergeCell ref="N305:N313"/>
    <mergeCell ref="P305:P313"/>
    <mergeCell ref="A314:A316"/>
    <mergeCell ref="B314:B316"/>
    <mergeCell ref="N314:N316"/>
    <mergeCell ref="P314:P316"/>
    <mergeCell ref="A319:A320"/>
    <mergeCell ref="N319:N320"/>
    <mergeCell ref="P319:P320"/>
    <mergeCell ref="A321:A322"/>
    <mergeCell ref="N321:N322"/>
    <mergeCell ref="P321:P322"/>
    <mergeCell ref="A323:A324"/>
    <mergeCell ref="B323:B324"/>
    <mergeCell ref="I323:I324"/>
    <mergeCell ref="N323:N324"/>
    <mergeCell ref="P323:P324"/>
    <mergeCell ref="P338:P339"/>
    <mergeCell ref="A355:A356"/>
    <mergeCell ref="N355:N356"/>
    <mergeCell ref="P355:P356"/>
    <mergeCell ref="A363:A364"/>
    <mergeCell ref="B363:B364"/>
    <mergeCell ref="N363:N364"/>
    <mergeCell ref="A379:A380"/>
    <mergeCell ref="N379:N380"/>
    <mergeCell ref="P379:P380"/>
    <mergeCell ref="A388:A389"/>
    <mergeCell ref="N388:N389"/>
    <mergeCell ref="P388:P389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Навоий</vt:lpstr>
      <vt:lpstr>Навоий!Область_печати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2024-11-15T14:00:33Z</dcterms:created>
  <dcterms:modified xsi:type="dcterms:W3CDTF">2024-11-15T14:07:08Z</dcterms:modified>
</cp:coreProperties>
</file>