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e.bozorov\Desktop\GERSEN\PF-6247\"/>
    </mc:Choice>
  </mc:AlternateContent>
  <xr:revisionPtr revIDLastSave="0" documentId="13_ncr:1_{82F45B78-2F28-41E1-AE4C-19E41326BC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4-ИЛОВА" sheetId="7" r:id="rId1"/>
  </sheets>
  <definedNames>
    <definedName name="_xlnm.Print_Area" localSheetId="0">'24-ИЛОВА'!$A$1:$L$39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7" l="1"/>
  <c r="G39" i="7" s="1"/>
  <c r="L38" i="7"/>
  <c r="L39" i="7" s="1"/>
  <c r="K38" i="7"/>
  <c r="K39" i="7" s="1"/>
  <c r="J38" i="7"/>
  <c r="J39" i="7" s="1"/>
  <c r="I38" i="7"/>
  <c r="I39" i="7" s="1"/>
  <c r="H38" i="7"/>
  <c r="H39" i="7" s="1"/>
</calcChain>
</file>

<file path=xl/sharedStrings.xml><?xml version="1.0" encoding="utf-8"?>
<sst xmlns="http://schemas.openxmlformats.org/spreadsheetml/2006/main" count="138" uniqueCount="75">
  <si>
    <t>T/r</t>
  </si>
  <si>
    <t>Ma’lumotlar e’lon qilinayotgan davr bo‘yicha jami:</t>
  </si>
  <si>
    <t>Hisobot yilining o‘tgan davri bo‘yicha jami:</t>
  </si>
  <si>
    <r>
      <t xml:space="preserve">Soni 
</t>
    </r>
    <r>
      <rPr>
        <sz val="11"/>
        <color rgb="FF000000"/>
        <rFont val="Times New Roman"/>
        <family val="1"/>
        <charset val="204"/>
      </rPr>
      <t>(dona)</t>
    </r>
  </si>
  <si>
    <t>Mulk turi</t>
  </si>
  <si>
    <t>Joylashgan manzili</t>
  </si>
  <si>
    <t>Kadastr raqami</t>
  </si>
  <si>
    <t xml:space="preserve">Byudjet </t>
  </si>
  <si>
    <t xml:space="preserve">Byudjetdan tashqari jamg‘arma </t>
  </si>
  <si>
    <r>
      <t xml:space="preserve">Balansga olingan vaqti 
</t>
    </r>
    <r>
      <rPr>
        <sz val="11"/>
        <color rgb="FF000000"/>
        <rFont val="Times New Roman"/>
        <family val="1"/>
        <charset val="204"/>
      </rPr>
      <t>(aniq sana)</t>
    </r>
  </si>
  <si>
    <r>
      <t xml:space="preserve">Jihozlash harajatlarining moliyalashtirish manbasi </t>
    </r>
    <r>
      <rPr>
        <sz val="11"/>
        <color rgb="FF000000"/>
        <rFont val="Times New Roman"/>
        <family val="1"/>
        <charset val="204"/>
      </rPr>
      <t>(ming so‘mda)</t>
    </r>
    <r>
      <rPr>
        <b/>
        <sz val="11"/>
        <color rgb="FF000000"/>
        <rFont val="Times New Roman"/>
        <family val="1"/>
        <charset val="204"/>
      </rPr>
      <t xml:space="preserve">  </t>
    </r>
  </si>
  <si>
    <t>2025-yilning 1-4 choragi</t>
  </si>
  <si>
    <t>Toshkent shahar, Olmazor tumani, 2-Chimboy ko‘chasi 96-uy</t>
  </si>
  <si>
    <t>Qo‘qon shahri, Turkiston ko‘chasi, 28-a uy</t>
  </si>
  <si>
    <t>Qo‘qon shahri, Turkiston ko‘chasi, 30-a-uy</t>
  </si>
  <si>
    <t>3 qavatli yotoqxona binosi 
(Qo‘qon universiteti)</t>
  </si>
  <si>
    <t>4 qavatli o‘quv binosi 
(Qo‘qon universiteti)</t>
  </si>
  <si>
    <t>Ustaxona
(Qo‘qon universiteti)</t>
  </si>
  <si>
    <t>Ombor 
(Qo‘qon universiteti)</t>
  </si>
  <si>
    <t>Korovulxona 
(Qo‘qon universiteti)</t>
  </si>
  <si>
    <t>Vodonagrevatel minorasi
(Qo‘qon universiteti)</t>
  </si>
  <si>
    <t>Bino katelnaya
(Qo‘qon universiteti)</t>
  </si>
  <si>
    <t>Sport zal
(Qo‘qon universiteti)</t>
  </si>
  <si>
    <t>Kutubxona binosi
(Qo‘qon universiteti)</t>
  </si>
  <si>
    <t>Klub binosi
(Qo‘qon universiteti)</t>
  </si>
  <si>
    <t>Bino 4 qavatli o‘quv korpus
(Qo‘qon universiteti)</t>
  </si>
  <si>
    <t>2-Qavatli oshxona
(Qo‘qon universiteti)</t>
  </si>
  <si>
    <t>Chet ellik o‘qituvchilar uchun mehmonxona va talabalar turar joyi binosi
(Toshkent shahridagi Vebster universiteti)</t>
  </si>
  <si>
    <t>4 qavatli 1-o‘quv binosi 
(Toshkent shahridagi Vebster universiteti</t>
  </si>
  <si>
    <t>Toshkent shahar, Shayxontahur tumani, A.Navoiy ko‘chasi, 13 uy</t>
  </si>
  <si>
    <t>Toshkent shahri, Yashnobod tumani, Asalobod ko‘chasi, 113 uy</t>
  </si>
  <si>
    <t>Toshkent shahri, Yashnobod tumani, Asalobod ko‘chasi, 113 A uy</t>
  </si>
  <si>
    <t>2-qavatli A bino 
("Tashkent education" nodavlat ta’lim tashkiloti)</t>
  </si>
  <si>
    <t>3 qavtli B,V bino 
("Tashkent education" nodavlat ta’lim tashkiloti)</t>
  </si>
  <si>
    <t>Toshkent shahar, Yakkasaroy tumani, V.Voxidov ko‘chasi, 116 uy</t>
  </si>
  <si>
    <t>Oliy ta’lim, fan va innovatsiyalar vazirligi ma’muriy binosi</t>
  </si>
  <si>
    <t>Oliy ta’lim, fan va innovatsiyalar vazirligi yangi 5 qavatli ma’muriy bino</t>
  </si>
  <si>
    <t xml:space="preserve">Blok " A" (ADJU) </t>
  </si>
  <si>
    <t>Blok "B" (ADJU)</t>
  </si>
  <si>
    <t>Blok "S" (ADJU)</t>
  </si>
  <si>
    <t>Ustaxona (D) (ADJU)</t>
  </si>
  <si>
    <t>Ustaxona (Ye) (ADJU)</t>
  </si>
  <si>
    <t>Yotoqxona (ADJU)</t>
  </si>
  <si>
    <t>Ukuv ustaxonasi (ADJU)</t>
  </si>
  <si>
    <t>Ma’muriy xujalik binosi (ADJU)</t>
  </si>
  <si>
    <t>1-ukuv binosi (ADJU)</t>
  </si>
  <si>
    <t>2-ukuv binosi (ADJU)</t>
  </si>
  <si>
    <t>15.01.2007</t>
  </si>
  <si>
    <t>30.09.2019</t>
  </si>
  <si>
    <t>04.01.2020</t>
  </si>
  <si>
    <t>01.01.2023</t>
  </si>
  <si>
    <t>01.04.2021</t>
  </si>
  <si>
    <t>Vebster universitetining Toshkent filiali Sport zali-1
(Toshkent shahridagi Vebster universiteti</t>
  </si>
  <si>
    <t>10:04:01:04:03:5197</t>
  </si>
  <si>
    <t>10:10:02:07:03:5007</t>
  </si>
  <si>
    <t>10:04:40:05:03:0041</t>
  </si>
  <si>
    <t>10:08:44:03:02:0023</t>
  </si>
  <si>
    <t>15:16:41:01:01:0304</t>
  </si>
  <si>
    <t>15:16:41:01:01:0339</t>
  </si>
  <si>
    <t>15:16:41:01:01:0340</t>
  </si>
  <si>
    <t>15:16:41:01:01:0341</t>
  </si>
  <si>
    <t>15:16:41:01:01:0342</t>
  </si>
  <si>
    <t>15:16:41:01:01:0343</t>
  </si>
  <si>
    <t>15:16:41:01:01:0344</t>
  </si>
  <si>
    <t>15:16:41:01:01:0345</t>
  </si>
  <si>
    <t>15:16:41:01:01:0346</t>
  </si>
  <si>
    <t>15:16:41:01:01:0347</t>
  </si>
  <si>
    <t>10:08:44:03:02:0024</t>
  </si>
  <si>
    <t>10:05:01:02:03:0061</t>
  </si>
  <si>
    <t>01.01.2024-31.12.2024</t>
  </si>
  <si>
    <t xml:space="preserve">Qiymati 
</t>
  </si>
  <si>
    <t xml:space="preserve">Qayta baholangan narxi 
</t>
  </si>
  <si>
    <t xml:space="preserve">Saqlash xarajatlari </t>
  </si>
  <si>
    <t xml:space="preserve">Jihozlash xarajatlari 
</t>
  </si>
  <si>
    <t>Oliy ta’lim, fan va innovatsiyalar vazirligi tasarrufidagi xizmat uylari va boshqa ko‘chmas mulklar to‘g‘risidagi 
MA’LUMOTLAR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</si>
</sst>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_с_ў_м"/>
    <numFmt numFmtId="165" formatCode="_-* #,##0.00\ _₽_-;\-* #,##0.00\ _₽_-;_-* &quot;-&quot;??\ _₽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1"/>
      <name val="Calibri"/>
    </font>
    <font>
      <u/>
      <sz val="11"/>
      <color theme="10"/>
      <name val="Calibri"/>
    </font>
    <font>
      <sz val="10"/>
      <name val="Arial Cyr"/>
      <family val="2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</cellStyleXfs>
  <cellXfs count="18">
    <xf numFmtId="0" fontId="0" fillId="0" borderId="0" xfId="0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0" xfId="1" applyFont="1"/>
    <xf numFmtId="0" fontId="5" fillId="2" borderId="1" xfId="0" applyFont="1" applyFill="1" applyBorder="1" applyAlignment="1">
      <alignment horizontal="center" vertical="center" wrapText="1"/>
    </xf>
    <xf numFmtId="43" fontId="0" fillId="0" borderId="2" xfId="4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</cellXfs>
  <cellStyles count="7">
    <cellStyle name="Гиперссылка 2" xfId="5" xr:uid="{5BB4256C-581B-4D28-9DEB-455476751750}"/>
    <cellStyle name="Обычный" xfId="0" builtinId="0"/>
    <cellStyle name="Обычный 2" xfId="3" xr:uid="{147CDA4F-9AB9-403B-9608-ED84D071B540}"/>
    <cellStyle name="Обычный 4" xfId="6" xr:uid="{8D010049-8688-4346-960F-F6C046E9D658}"/>
    <cellStyle name="Финансовый" xfId="1" builtinId="3"/>
    <cellStyle name="Финансовый 2" xfId="4" xr:uid="{47EE7D37-D5A5-41A8-87AC-569347CB307E}"/>
    <cellStyle name="Финансовый 3 2 2" xfId="2" xr:uid="{DAA51AD2-8427-4855-9475-FA631D7FA7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5012B-F907-4ABC-9BCE-8AFE561C0080}">
  <dimension ref="A2:N41"/>
  <sheetViews>
    <sheetView tabSelected="1" zoomScale="85" zoomScaleNormal="85" zoomScaleSheetLayoutView="85" workbookViewId="0">
      <pane xSplit="3" ySplit="7" topLeftCell="D8" activePane="bottomRight" state="frozen"/>
      <selection pane="topRight" activeCell="D1" sqref="D1"/>
      <selection pane="bottomLeft" activeCell="A10" sqref="A10"/>
      <selection pane="bottomRight" activeCell="A2" sqref="A2:L2"/>
    </sheetView>
  </sheetViews>
  <sheetFormatPr defaultColWidth="18.85546875" defaultRowHeight="15" x14ac:dyDescent="0.25"/>
  <cols>
    <col min="1" max="1" width="5.42578125" style="1" customWidth="1"/>
    <col min="2" max="2" width="33.5703125" style="1" customWidth="1"/>
    <col min="3" max="3" width="28.7109375" style="1" customWidth="1"/>
    <col min="4" max="4" width="20.5703125" style="1" customWidth="1"/>
    <col min="5" max="5" width="14.7109375" style="1" bestFit="1" customWidth="1"/>
    <col min="6" max="6" width="10.5703125" style="1" bestFit="1" customWidth="1"/>
    <col min="7" max="8" width="19" style="1" bestFit="1" customWidth="1"/>
    <col min="9" max="9" width="13.42578125" style="1" bestFit="1" customWidth="1"/>
    <col min="10" max="10" width="16.7109375" style="1" bestFit="1" customWidth="1"/>
    <col min="11" max="11" width="11.140625" style="1" customWidth="1"/>
    <col min="12" max="12" width="17.85546875" style="1" bestFit="1" customWidth="1"/>
    <col min="13" max="16384" width="18.85546875" style="1"/>
  </cols>
  <sheetData>
    <row r="2" spans="1:12" ht="32.25" customHeight="1" x14ac:dyDescent="0.3">
      <c r="A2" s="17" t="s">
        <v>74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x14ac:dyDescent="0.25">
      <c r="K3" s="11" t="s">
        <v>69</v>
      </c>
      <c r="L3" s="11"/>
    </row>
    <row r="4" spans="1:12" ht="47.25" customHeight="1" x14ac:dyDescent="0.25">
      <c r="A4" s="16" t="s">
        <v>0</v>
      </c>
      <c r="B4" s="10" t="s">
        <v>4</v>
      </c>
      <c r="C4" s="10" t="s">
        <v>5</v>
      </c>
      <c r="D4" s="10" t="s">
        <v>6</v>
      </c>
      <c r="E4" s="10" t="s">
        <v>9</v>
      </c>
      <c r="F4" s="10" t="s">
        <v>3</v>
      </c>
      <c r="G4" s="10" t="s">
        <v>70</v>
      </c>
      <c r="H4" s="10" t="s">
        <v>71</v>
      </c>
      <c r="I4" s="10" t="s">
        <v>72</v>
      </c>
      <c r="J4" s="10" t="s">
        <v>73</v>
      </c>
      <c r="K4" s="10" t="s">
        <v>10</v>
      </c>
      <c r="L4" s="10"/>
    </row>
    <row r="5" spans="1:12" ht="30" x14ac:dyDescent="0.25">
      <c r="A5" s="16"/>
      <c r="B5" s="10"/>
      <c r="C5" s="10"/>
      <c r="D5" s="10"/>
      <c r="E5" s="10"/>
      <c r="F5" s="10"/>
      <c r="G5" s="10"/>
      <c r="H5" s="10"/>
      <c r="I5" s="10"/>
      <c r="J5" s="10"/>
      <c r="K5" s="5" t="s">
        <v>7</v>
      </c>
      <c r="L5" s="5" t="s">
        <v>8</v>
      </c>
    </row>
    <row r="6" spans="1:12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</row>
    <row r="7" spans="1:12" x14ac:dyDescent="0.25">
      <c r="A7" s="14" t="s">
        <v>11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ht="45" x14ac:dyDescent="0.25">
      <c r="A8" s="3">
        <v>1</v>
      </c>
      <c r="B8" s="3" t="s">
        <v>35</v>
      </c>
      <c r="C8" s="3" t="s">
        <v>12</v>
      </c>
      <c r="D8" s="3" t="s">
        <v>56</v>
      </c>
      <c r="E8" s="3" t="s">
        <v>47</v>
      </c>
      <c r="F8" s="3">
        <v>1</v>
      </c>
      <c r="G8" s="6">
        <v>4780993970.7200003</v>
      </c>
      <c r="H8" s="6">
        <v>4780993970.7200003</v>
      </c>
      <c r="I8" s="6">
        <v>0</v>
      </c>
      <c r="J8" s="6">
        <v>0</v>
      </c>
      <c r="K8" s="6">
        <v>0</v>
      </c>
      <c r="L8" s="6">
        <v>0</v>
      </c>
    </row>
    <row r="9" spans="1:12" ht="45" x14ac:dyDescent="0.25">
      <c r="A9" s="3">
        <v>2</v>
      </c>
      <c r="B9" s="3" t="s">
        <v>36</v>
      </c>
      <c r="C9" s="3" t="s">
        <v>12</v>
      </c>
      <c r="D9" s="3" t="s">
        <v>67</v>
      </c>
      <c r="E9" s="3" t="s">
        <v>50</v>
      </c>
      <c r="F9" s="3">
        <v>1</v>
      </c>
      <c r="G9" s="6">
        <v>16741325808.879999</v>
      </c>
      <c r="H9" s="6">
        <v>16741325808.879999</v>
      </c>
      <c r="I9" s="6">
        <v>0</v>
      </c>
      <c r="J9" s="6">
        <v>0</v>
      </c>
      <c r="K9" s="6">
        <v>0</v>
      </c>
      <c r="L9" s="6">
        <v>0</v>
      </c>
    </row>
    <row r="10" spans="1:12" ht="30" x14ac:dyDescent="0.25">
      <c r="A10" s="3">
        <v>3</v>
      </c>
      <c r="B10" s="3" t="s">
        <v>15</v>
      </c>
      <c r="C10" s="3" t="s">
        <v>13</v>
      </c>
      <c r="D10" s="3" t="s">
        <v>58</v>
      </c>
      <c r="E10" s="3" t="s">
        <v>48</v>
      </c>
      <c r="F10" s="3">
        <v>1</v>
      </c>
      <c r="G10" s="6">
        <v>13682037.74</v>
      </c>
      <c r="H10" s="6">
        <v>13682037.74</v>
      </c>
      <c r="I10" s="6">
        <v>0</v>
      </c>
      <c r="J10" s="6">
        <v>0</v>
      </c>
      <c r="K10" s="6">
        <v>0</v>
      </c>
      <c r="L10" s="6">
        <v>0</v>
      </c>
    </row>
    <row r="11" spans="1:12" ht="30" x14ac:dyDescent="0.25">
      <c r="A11" s="3">
        <v>4</v>
      </c>
      <c r="B11" s="3" t="s">
        <v>15</v>
      </c>
      <c r="C11" s="3" t="s">
        <v>13</v>
      </c>
      <c r="D11" s="3" t="s">
        <v>59</v>
      </c>
      <c r="E11" s="3" t="s">
        <v>48</v>
      </c>
      <c r="F11" s="3">
        <v>1</v>
      </c>
      <c r="G11" s="6">
        <v>15447506.560000001</v>
      </c>
      <c r="H11" s="6">
        <v>15447506.560000001</v>
      </c>
      <c r="I11" s="6">
        <v>0</v>
      </c>
      <c r="J11" s="6">
        <v>0</v>
      </c>
      <c r="K11" s="6">
        <v>0</v>
      </c>
      <c r="L11" s="6">
        <v>0</v>
      </c>
    </row>
    <row r="12" spans="1:12" ht="30" x14ac:dyDescent="0.25">
      <c r="A12" s="3">
        <v>5</v>
      </c>
      <c r="B12" s="3" t="s">
        <v>16</v>
      </c>
      <c r="C12" s="3" t="s">
        <v>13</v>
      </c>
      <c r="D12" s="3" t="s">
        <v>60</v>
      </c>
      <c r="E12" s="3" t="s">
        <v>48</v>
      </c>
      <c r="F12" s="3">
        <v>1</v>
      </c>
      <c r="G12" s="6">
        <v>13818318.699999999</v>
      </c>
      <c r="H12" s="6">
        <v>13818318.699999999</v>
      </c>
      <c r="I12" s="6">
        <v>0</v>
      </c>
      <c r="J12" s="6">
        <v>0</v>
      </c>
      <c r="K12" s="6">
        <v>0</v>
      </c>
      <c r="L12" s="6">
        <v>0</v>
      </c>
    </row>
    <row r="13" spans="1:12" ht="30" x14ac:dyDescent="0.25">
      <c r="A13" s="3">
        <v>6</v>
      </c>
      <c r="B13" s="3" t="s">
        <v>17</v>
      </c>
      <c r="C13" s="3" t="s">
        <v>13</v>
      </c>
      <c r="D13" s="3" t="s">
        <v>61</v>
      </c>
      <c r="E13" s="3" t="s">
        <v>48</v>
      </c>
      <c r="F13" s="3">
        <v>1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</row>
    <row r="14" spans="1:12" ht="30" x14ac:dyDescent="0.25">
      <c r="A14" s="3">
        <v>7</v>
      </c>
      <c r="B14" s="3" t="s">
        <v>18</v>
      </c>
      <c r="C14" s="3" t="s">
        <v>13</v>
      </c>
      <c r="D14" s="3" t="s">
        <v>62</v>
      </c>
      <c r="E14" s="3" t="s">
        <v>48</v>
      </c>
      <c r="F14" s="3">
        <v>1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</row>
    <row r="15" spans="1:12" ht="30" x14ac:dyDescent="0.25">
      <c r="A15" s="3">
        <v>8</v>
      </c>
      <c r="B15" s="3" t="s">
        <v>19</v>
      </c>
      <c r="C15" s="3" t="s">
        <v>13</v>
      </c>
      <c r="D15" s="3" t="s">
        <v>63</v>
      </c>
      <c r="E15" s="3" t="s">
        <v>48</v>
      </c>
      <c r="F15" s="3">
        <v>1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</row>
    <row r="16" spans="1:12" ht="30" x14ac:dyDescent="0.25">
      <c r="A16" s="3">
        <v>9</v>
      </c>
      <c r="B16" s="3" t="s">
        <v>20</v>
      </c>
      <c r="C16" s="3" t="s">
        <v>13</v>
      </c>
      <c r="D16" s="3" t="s">
        <v>64</v>
      </c>
      <c r="E16" s="3" t="s">
        <v>48</v>
      </c>
      <c r="F16" s="3">
        <v>1</v>
      </c>
      <c r="G16" s="6">
        <v>55299.21</v>
      </c>
      <c r="H16" s="6">
        <v>55299.21</v>
      </c>
      <c r="I16" s="6">
        <v>0</v>
      </c>
      <c r="J16" s="6">
        <v>0</v>
      </c>
      <c r="K16" s="6">
        <v>0</v>
      </c>
      <c r="L16" s="6">
        <v>0</v>
      </c>
    </row>
    <row r="17" spans="1:14" ht="30" x14ac:dyDescent="0.25">
      <c r="A17" s="3">
        <v>10</v>
      </c>
      <c r="B17" s="3" t="s">
        <v>21</v>
      </c>
      <c r="C17" s="3" t="s">
        <v>13</v>
      </c>
      <c r="D17" s="3" t="s">
        <v>65</v>
      </c>
      <c r="E17" s="3" t="s">
        <v>48</v>
      </c>
      <c r="F17" s="3">
        <v>1</v>
      </c>
      <c r="G17" s="6">
        <v>1137547.8799999999</v>
      </c>
      <c r="H17" s="6">
        <v>1137547.8799999999</v>
      </c>
      <c r="I17" s="6">
        <v>0</v>
      </c>
      <c r="J17" s="6">
        <v>0</v>
      </c>
      <c r="K17" s="6">
        <v>0</v>
      </c>
      <c r="L17" s="6">
        <v>0</v>
      </c>
    </row>
    <row r="18" spans="1:14" ht="30" x14ac:dyDescent="0.25">
      <c r="A18" s="3">
        <v>11</v>
      </c>
      <c r="B18" s="3" t="s">
        <v>22</v>
      </c>
      <c r="C18" s="3" t="s">
        <v>13</v>
      </c>
      <c r="D18" s="3" t="s">
        <v>66</v>
      </c>
      <c r="E18" s="3" t="s">
        <v>48</v>
      </c>
      <c r="F18" s="3">
        <v>1</v>
      </c>
      <c r="G18" s="6">
        <v>928583.66</v>
      </c>
      <c r="H18" s="6">
        <v>928583.66</v>
      </c>
      <c r="I18" s="6">
        <v>0</v>
      </c>
      <c r="J18" s="6">
        <v>0</v>
      </c>
      <c r="K18" s="6">
        <v>0</v>
      </c>
      <c r="L18" s="6">
        <v>0</v>
      </c>
    </row>
    <row r="19" spans="1:14" ht="30" x14ac:dyDescent="0.25">
      <c r="A19" s="3">
        <v>12</v>
      </c>
      <c r="B19" s="3" t="s">
        <v>23</v>
      </c>
      <c r="C19" s="3" t="s">
        <v>14</v>
      </c>
      <c r="D19" s="3" t="s">
        <v>57</v>
      </c>
      <c r="E19" s="3" t="s">
        <v>48</v>
      </c>
      <c r="F19" s="3">
        <v>1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</row>
    <row r="20" spans="1:14" ht="30" x14ac:dyDescent="0.25">
      <c r="A20" s="3">
        <v>13</v>
      </c>
      <c r="B20" s="3" t="s">
        <v>24</v>
      </c>
      <c r="C20" s="3" t="s">
        <v>14</v>
      </c>
      <c r="D20" s="3" t="s">
        <v>57</v>
      </c>
      <c r="E20" s="3" t="s">
        <v>48</v>
      </c>
      <c r="F20" s="3">
        <v>1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</row>
    <row r="21" spans="1:14" ht="30" x14ac:dyDescent="0.25">
      <c r="A21" s="3">
        <v>14</v>
      </c>
      <c r="B21" s="3" t="s">
        <v>25</v>
      </c>
      <c r="C21" s="3" t="s">
        <v>14</v>
      </c>
      <c r="D21" s="3" t="s">
        <v>57</v>
      </c>
      <c r="E21" s="3" t="s">
        <v>48</v>
      </c>
      <c r="F21" s="3">
        <v>1</v>
      </c>
      <c r="G21" s="6">
        <v>630925591.60000002</v>
      </c>
      <c r="H21" s="6">
        <v>630925591.60000002</v>
      </c>
      <c r="I21" s="6">
        <v>0</v>
      </c>
      <c r="J21" s="6">
        <v>0</v>
      </c>
      <c r="K21" s="6">
        <v>0</v>
      </c>
      <c r="L21" s="6">
        <v>0</v>
      </c>
    </row>
    <row r="22" spans="1:14" ht="30" x14ac:dyDescent="0.25">
      <c r="A22" s="3">
        <v>15</v>
      </c>
      <c r="B22" s="3" t="s">
        <v>26</v>
      </c>
      <c r="C22" s="3" t="s">
        <v>14</v>
      </c>
      <c r="D22" s="3" t="s">
        <v>57</v>
      </c>
      <c r="E22" s="3" t="s">
        <v>48</v>
      </c>
      <c r="F22" s="3">
        <v>1</v>
      </c>
      <c r="G22" s="6">
        <v>258897101.59</v>
      </c>
      <c r="H22" s="6">
        <v>258897101.59</v>
      </c>
      <c r="I22" s="6">
        <v>0</v>
      </c>
      <c r="J22" s="6">
        <v>0</v>
      </c>
      <c r="K22" s="6">
        <v>0</v>
      </c>
      <c r="L22" s="6">
        <v>0</v>
      </c>
    </row>
    <row r="23" spans="1:14" ht="75" x14ac:dyDescent="0.25">
      <c r="A23" s="3">
        <v>16</v>
      </c>
      <c r="B23" s="3" t="s">
        <v>27</v>
      </c>
      <c r="C23" s="3" t="s">
        <v>29</v>
      </c>
      <c r="D23" s="3" t="s">
        <v>54</v>
      </c>
      <c r="E23" s="3" t="s">
        <v>49</v>
      </c>
      <c r="F23" s="3">
        <v>1</v>
      </c>
      <c r="G23" s="6">
        <v>44319609731.610001</v>
      </c>
      <c r="H23" s="6">
        <v>44319609731.610001</v>
      </c>
      <c r="I23" s="6">
        <v>0</v>
      </c>
      <c r="J23" s="6">
        <v>0</v>
      </c>
      <c r="K23" s="6">
        <v>0</v>
      </c>
      <c r="L23" s="6">
        <v>0</v>
      </c>
    </row>
    <row r="24" spans="1:14" ht="45" x14ac:dyDescent="0.25">
      <c r="A24" s="3">
        <v>17</v>
      </c>
      <c r="B24" s="3" t="s">
        <v>28</v>
      </c>
      <c r="C24" s="3" t="s">
        <v>29</v>
      </c>
      <c r="D24" s="3" t="s">
        <v>54</v>
      </c>
      <c r="E24" s="3" t="s">
        <v>49</v>
      </c>
      <c r="F24" s="3">
        <v>1</v>
      </c>
      <c r="G24" s="6">
        <v>67892341335.690002</v>
      </c>
      <c r="H24" s="6">
        <v>67892341335.690002</v>
      </c>
      <c r="I24" s="6">
        <v>0</v>
      </c>
      <c r="J24" s="6">
        <v>0</v>
      </c>
      <c r="K24" s="6">
        <v>0</v>
      </c>
      <c r="L24" s="6">
        <v>0</v>
      </c>
      <c r="N24" s="9"/>
    </row>
    <row r="25" spans="1:14" ht="60" x14ac:dyDescent="0.25">
      <c r="A25" s="3">
        <v>18</v>
      </c>
      <c r="B25" s="3" t="s">
        <v>52</v>
      </c>
      <c r="C25" s="3" t="s">
        <v>29</v>
      </c>
      <c r="D25" s="3" t="s">
        <v>54</v>
      </c>
      <c r="E25" s="3" t="s">
        <v>49</v>
      </c>
      <c r="F25" s="3">
        <v>1</v>
      </c>
      <c r="G25" s="6">
        <v>12432148124.98</v>
      </c>
      <c r="H25" s="6">
        <v>12432148124.98</v>
      </c>
      <c r="I25" s="6">
        <v>0</v>
      </c>
      <c r="J25" s="6">
        <v>0</v>
      </c>
      <c r="K25" s="6">
        <v>0</v>
      </c>
      <c r="L25" s="6">
        <v>0</v>
      </c>
    </row>
    <row r="26" spans="1:14" ht="45" x14ac:dyDescent="0.25">
      <c r="A26" s="3">
        <v>19</v>
      </c>
      <c r="B26" s="3" t="s">
        <v>43</v>
      </c>
      <c r="C26" s="3" t="s">
        <v>30</v>
      </c>
      <c r="D26" s="8" t="s">
        <v>55</v>
      </c>
      <c r="E26" s="3" t="s">
        <v>48</v>
      </c>
      <c r="F26" s="3">
        <v>1</v>
      </c>
      <c r="G26" s="6">
        <v>645038108.71000004</v>
      </c>
      <c r="H26" s="6">
        <v>645038108.71000004</v>
      </c>
      <c r="I26" s="6">
        <v>0</v>
      </c>
      <c r="J26" s="6">
        <v>0</v>
      </c>
      <c r="K26" s="6">
        <v>0</v>
      </c>
      <c r="L26" s="6">
        <v>0</v>
      </c>
      <c r="N26" s="9"/>
    </row>
    <row r="27" spans="1:14" ht="45" x14ac:dyDescent="0.25">
      <c r="A27" s="3">
        <v>20</v>
      </c>
      <c r="B27" s="3" t="s">
        <v>44</v>
      </c>
      <c r="C27" s="3" t="s">
        <v>30</v>
      </c>
      <c r="D27" s="8" t="s">
        <v>55</v>
      </c>
      <c r="E27" s="3" t="s">
        <v>48</v>
      </c>
      <c r="F27" s="3">
        <v>1</v>
      </c>
      <c r="G27" s="6">
        <v>662578852.14999998</v>
      </c>
      <c r="H27" s="6">
        <v>662578852.14999998</v>
      </c>
      <c r="I27" s="6">
        <v>0</v>
      </c>
      <c r="J27" s="6">
        <v>0</v>
      </c>
      <c r="K27" s="6">
        <v>0</v>
      </c>
      <c r="L27" s="6">
        <v>0</v>
      </c>
      <c r="N27" s="9"/>
    </row>
    <row r="28" spans="1:14" ht="45" x14ac:dyDescent="0.25">
      <c r="A28" s="3">
        <v>21</v>
      </c>
      <c r="B28" s="3" t="s">
        <v>45</v>
      </c>
      <c r="C28" s="3" t="s">
        <v>30</v>
      </c>
      <c r="D28" s="8" t="s">
        <v>55</v>
      </c>
      <c r="E28" s="3" t="s">
        <v>48</v>
      </c>
      <c r="F28" s="3">
        <v>1</v>
      </c>
      <c r="G28" s="6">
        <v>700982165.66999996</v>
      </c>
      <c r="H28" s="6">
        <v>700982165.66999996</v>
      </c>
      <c r="I28" s="6">
        <v>0</v>
      </c>
      <c r="J28" s="6">
        <v>0</v>
      </c>
      <c r="K28" s="6">
        <v>0</v>
      </c>
      <c r="L28" s="6">
        <v>0</v>
      </c>
      <c r="N28" s="9"/>
    </row>
    <row r="29" spans="1:14" ht="45" x14ac:dyDescent="0.25">
      <c r="A29" s="3">
        <v>22</v>
      </c>
      <c r="B29" s="3" t="s">
        <v>46</v>
      </c>
      <c r="C29" s="3" t="s">
        <v>30</v>
      </c>
      <c r="D29" s="8" t="s">
        <v>55</v>
      </c>
      <c r="E29" s="3" t="s">
        <v>48</v>
      </c>
      <c r="F29" s="3">
        <v>1</v>
      </c>
      <c r="G29" s="6">
        <v>1034522922.52</v>
      </c>
      <c r="H29" s="6">
        <v>1034522922.52</v>
      </c>
      <c r="I29" s="6">
        <v>0</v>
      </c>
      <c r="J29" s="6">
        <v>0</v>
      </c>
      <c r="K29" s="6">
        <v>0</v>
      </c>
      <c r="L29" s="6">
        <v>0</v>
      </c>
      <c r="N29" s="9"/>
    </row>
    <row r="30" spans="1:14" ht="45" x14ac:dyDescent="0.25">
      <c r="A30" s="3">
        <v>23</v>
      </c>
      <c r="B30" s="3" t="s">
        <v>42</v>
      </c>
      <c r="C30" s="3" t="s">
        <v>31</v>
      </c>
      <c r="D30" s="8" t="s">
        <v>53</v>
      </c>
      <c r="E30" s="3" t="s">
        <v>48</v>
      </c>
      <c r="F30" s="3">
        <v>1</v>
      </c>
      <c r="G30" s="6">
        <v>8651910929.0599995</v>
      </c>
      <c r="H30" s="6">
        <v>8651910929.0599995</v>
      </c>
      <c r="I30" s="6">
        <v>0</v>
      </c>
      <c r="J30" s="6">
        <v>0</v>
      </c>
      <c r="K30" s="6">
        <v>0</v>
      </c>
      <c r="L30" s="6">
        <v>0</v>
      </c>
      <c r="N30" s="9"/>
    </row>
    <row r="31" spans="1:14" ht="45" x14ac:dyDescent="0.25">
      <c r="A31" s="3">
        <v>24</v>
      </c>
      <c r="B31" s="3" t="s">
        <v>37</v>
      </c>
      <c r="C31" s="3" t="s">
        <v>31</v>
      </c>
      <c r="D31" s="8" t="s">
        <v>53</v>
      </c>
      <c r="E31" s="3" t="s">
        <v>48</v>
      </c>
      <c r="F31" s="3">
        <v>1</v>
      </c>
      <c r="G31" s="6">
        <v>11385272793.540001</v>
      </c>
      <c r="H31" s="6">
        <v>11385272793.540001</v>
      </c>
      <c r="I31" s="6">
        <v>0</v>
      </c>
      <c r="J31" s="6">
        <v>0</v>
      </c>
      <c r="K31" s="6">
        <v>0</v>
      </c>
      <c r="L31" s="6">
        <v>0</v>
      </c>
    </row>
    <row r="32" spans="1:14" ht="45" x14ac:dyDescent="0.25">
      <c r="A32" s="3">
        <v>25</v>
      </c>
      <c r="B32" s="3" t="s">
        <v>38</v>
      </c>
      <c r="C32" s="3" t="s">
        <v>31</v>
      </c>
      <c r="D32" s="8" t="s">
        <v>53</v>
      </c>
      <c r="E32" s="3" t="s">
        <v>48</v>
      </c>
      <c r="F32" s="3">
        <v>1</v>
      </c>
      <c r="G32" s="6">
        <v>18039001990.490002</v>
      </c>
      <c r="H32" s="6">
        <v>18039001990.490002</v>
      </c>
      <c r="I32" s="6">
        <v>0</v>
      </c>
      <c r="J32" s="6">
        <v>0</v>
      </c>
      <c r="K32" s="6">
        <v>0</v>
      </c>
      <c r="L32" s="6">
        <v>0</v>
      </c>
    </row>
    <row r="33" spans="1:12" ht="45" x14ac:dyDescent="0.25">
      <c r="A33" s="3">
        <v>26</v>
      </c>
      <c r="B33" s="3" t="s">
        <v>39</v>
      </c>
      <c r="C33" s="3" t="s">
        <v>31</v>
      </c>
      <c r="D33" s="8" t="s">
        <v>53</v>
      </c>
      <c r="E33" s="3" t="s">
        <v>48</v>
      </c>
      <c r="F33" s="3">
        <v>1</v>
      </c>
      <c r="G33" s="6">
        <v>8467469983.9899998</v>
      </c>
      <c r="H33" s="6">
        <v>8467469983.9899998</v>
      </c>
      <c r="I33" s="6">
        <v>0</v>
      </c>
      <c r="J33" s="6">
        <v>0</v>
      </c>
      <c r="K33" s="6">
        <v>0</v>
      </c>
      <c r="L33" s="6">
        <v>0</v>
      </c>
    </row>
    <row r="34" spans="1:12" ht="45" x14ac:dyDescent="0.25">
      <c r="A34" s="3">
        <v>27</v>
      </c>
      <c r="B34" s="3" t="s">
        <v>40</v>
      </c>
      <c r="C34" s="3" t="s">
        <v>31</v>
      </c>
      <c r="D34" s="8" t="s">
        <v>53</v>
      </c>
      <c r="E34" s="3" t="s">
        <v>48</v>
      </c>
      <c r="F34" s="3">
        <v>1</v>
      </c>
      <c r="G34" s="6">
        <v>1158107.21</v>
      </c>
      <c r="H34" s="6">
        <v>1158107.21</v>
      </c>
      <c r="I34" s="6">
        <v>0</v>
      </c>
      <c r="J34" s="6">
        <v>0</v>
      </c>
      <c r="K34" s="6">
        <v>0</v>
      </c>
      <c r="L34" s="6">
        <v>0</v>
      </c>
    </row>
    <row r="35" spans="1:12" ht="45" x14ac:dyDescent="0.25">
      <c r="A35" s="3">
        <v>28</v>
      </c>
      <c r="B35" s="3" t="s">
        <v>41</v>
      </c>
      <c r="C35" s="3" t="s">
        <v>31</v>
      </c>
      <c r="D35" s="8" t="s">
        <v>53</v>
      </c>
      <c r="E35" s="3" t="s">
        <v>48</v>
      </c>
      <c r="F35" s="3">
        <v>1</v>
      </c>
      <c r="G35" s="6">
        <v>1737160.8</v>
      </c>
      <c r="H35" s="6">
        <v>1737160.8</v>
      </c>
      <c r="I35" s="6">
        <v>0</v>
      </c>
      <c r="J35" s="6">
        <v>0</v>
      </c>
      <c r="K35" s="6">
        <v>0</v>
      </c>
      <c r="L35" s="6">
        <v>0</v>
      </c>
    </row>
    <row r="36" spans="1:12" ht="45" x14ac:dyDescent="0.25">
      <c r="A36" s="3">
        <v>29</v>
      </c>
      <c r="B36" s="3" t="s">
        <v>32</v>
      </c>
      <c r="C36" s="3" t="s">
        <v>34</v>
      </c>
      <c r="D36" s="8" t="s">
        <v>68</v>
      </c>
      <c r="E36" s="3" t="s">
        <v>51</v>
      </c>
      <c r="F36" s="3">
        <v>1</v>
      </c>
      <c r="G36" s="6">
        <v>645965884.85000002</v>
      </c>
      <c r="H36" s="6">
        <v>645965884.85000002</v>
      </c>
      <c r="I36" s="6">
        <v>0</v>
      </c>
      <c r="J36" s="6">
        <v>0</v>
      </c>
      <c r="K36" s="6">
        <v>0</v>
      </c>
      <c r="L36" s="6">
        <v>0</v>
      </c>
    </row>
    <row r="37" spans="1:12" ht="45" x14ac:dyDescent="0.25">
      <c r="A37" s="3">
        <v>30</v>
      </c>
      <c r="B37" s="3" t="s">
        <v>33</v>
      </c>
      <c r="C37" s="3" t="s">
        <v>34</v>
      </c>
      <c r="D37" s="3" t="s">
        <v>68</v>
      </c>
      <c r="E37" s="3" t="s">
        <v>51</v>
      </c>
      <c r="F37" s="3">
        <v>1</v>
      </c>
      <c r="G37" s="6">
        <v>1669598134.71</v>
      </c>
      <c r="H37" s="6">
        <v>1669598134.71</v>
      </c>
      <c r="I37" s="6">
        <v>0</v>
      </c>
      <c r="J37" s="6">
        <v>0</v>
      </c>
      <c r="K37" s="6">
        <v>0</v>
      </c>
      <c r="L37" s="6">
        <v>0</v>
      </c>
    </row>
    <row r="38" spans="1:12" x14ac:dyDescent="0.25">
      <c r="A38" s="15" t="s">
        <v>1</v>
      </c>
      <c r="B38" s="15"/>
      <c r="C38" s="15"/>
      <c r="D38" s="15"/>
      <c r="E38" s="15"/>
      <c r="F38" s="4"/>
      <c r="G38" s="7">
        <f t="shared" ref="G38:L38" si="0">SUM(G22:G37)</f>
        <v>176808233327.56995</v>
      </c>
      <c r="H38" s="7">
        <f t="shared" si="0"/>
        <v>176808233327.56995</v>
      </c>
      <c r="I38" s="7">
        <f t="shared" si="0"/>
        <v>0</v>
      </c>
      <c r="J38" s="7">
        <f t="shared" si="0"/>
        <v>0</v>
      </c>
      <c r="K38" s="7">
        <f t="shared" si="0"/>
        <v>0</v>
      </c>
      <c r="L38" s="7">
        <f t="shared" si="0"/>
        <v>0</v>
      </c>
    </row>
    <row r="39" spans="1:12" x14ac:dyDescent="0.25">
      <c r="A39" s="15" t="s">
        <v>2</v>
      </c>
      <c r="B39" s="15"/>
      <c r="C39" s="15"/>
      <c r="D39" s="15"/>
      <c r="E39" s="15"/>
      <c r="F39" s="4"/>
      <c r="G39" s="7">
        <f>+G38</f>
        <v>176808233327.56995</v>
      </c>
      <c r="H39" s="7">
        <f>+H38</f>
        <v>176808233327.56995</v>
      </c>
      <c r="I39" s="7">
        <f t="shared" ref="I39:L39" si="1">+I38</f>
        <v>0</v>
      </c>
      <c r="J39" s="7">
        <f t="shared" si="1"/>
        <v>0</v>
      </c>
      <c r="K39" s="7">
        <f t="shared" si="1"/>
        <v>0</v>
      </c>
      <c r="L39" s="7">
        <f t="shared" si="1"/>
        <v>0</v>
      </c>
    </row>
    <row r="41" spans="1:12" ht="138.75" customHeight="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</row>
  </sheetData>
  <mergeCells count="17">
    <mergeCell ref="D4:D5"/>
    <mergeCell ref="J4:J5"/>
    <mergeCell ref="K4:L4"/>
    <mergeCell ref="K3:L3"/>
    <mergeCell ref="A2:L2"/>
    <mergeCell ref="A41:L41"/>
    <mergeCell ref="A7:L7"/>
    <mergeCell ref="A38:E38"/>
    <mergeCell ref="A39:E39"/>
    <mergeCell ref="E4:E5"/>
    <mergeCell ref="F4:F5"/>
    <mergeCell ref="G4:G5"/>
    <mergeCell ref="H4:H5"/>
    <mergeCell ref="I4:I5"/>
    <mergeCell ref="A4:A5"/>
    <mergeCell ref="B4:B5"/>
    <mergeCell ref="C4:C5"/>
  </mergeCells>
  <phoneticPr fontId="8" type="noConversion"/>
  <pageMargins left="0.31496062992125984" right="0.11811023622047245" top="0.74803149606299213" bottom="0.74803149606299213" header="0.31496062992125984" footer="0.31496062992125984"/>
  <pageSetup paperSize="9" scale="6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24-ИЛОВА</vt:lpstr>
      <vt:lpstr>'24-ИЛОВА'!Область_печати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Бозоров Элдор Эркинович</cp:lastModifiedBy>
  <cp:lastPrinted>2025-01-09T11:14:15Z</cp:lastPrinted>
  <dcterms:created xsi:type="dcterms:W3CDTF">2015-06-05T18:17:20Z</dcterms:created>
  <dcterms:modified xsi:type="dcterms:W3CDTF">2025-01-09T14:47:49Z</dcterms:modified>
</cp:coreProperties>
</file>