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a.xalikov\Desktop\"/>
    </mc:Choice>
  </mc:AlternateContent>
  <xr:revisionPtr revIDLastSave="0" documentId="8_{E701F348-6C31-474D-BB4A-A4F9E5447256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2025 йил 3-чорак" sheetId="1" r:id="rId1"/>
  </sheets>
  <definedNames>
    <definedName name="_xlnm._FilterDatabase" localSheetId="0" hidden="1">'2025 йил 3-чорак'!$A$7:$H$180</definedName>
    <definedName name="FinancingLevel">#REF!</definedName>
    <definedName name="FunctionalItem">#REF!</definedName>
    <definedName name="HeaderOrganization">#REF!</definedName>
    <definedName name="ImportRow">#REF!</definedName>
    <definedName name="ImportRowTotal">#REF!</definedName>
    <definedName name="OnDate">#REF!</definedName>
    <definedName name="Organization">#REF!</definedName>
    <definedName name="Period">#REF!</definedName>
    <definedName name="Print_Titles" localSheetId="0">'2025 йил 3-чорак'!$4:$4</definedName>
    <definedName name="SettlementCode">#REF!</definedName>
    <definedName name="Z_1B508C43_1770_4189_A328_F63F84B587BF_.wvu.FilterData" localSheetId="0" hidden="1">'2025 йил 3-чорак'!$B$7:$H$180</definedName>
    <definedName name="Z_1B9A18B2_CD91_4A42_A166_8B7ECB132A8F_.wvu.PrintArea" localSheetId="0" hidden="1">'2025 йил 3-чорак'!$A$1:$G$180</definedName>
    <definedName name="Z_21511FD3_567A_4225_B2DD_A9B608D0B12B_.wvu.FilterData" localSheetId="0" hidden="1">'2025 йил 3-чорак'!$B$7:$H$180</definedName>
    <definedName name="Z_31B9B04B_F787_4846_B599_29CA8B5E0ED4_.wvu.FilterData" localSheetId="0" hidden="1">'2025 йил 3-чорак'!$B$7:$H$180</definedName>
    <definedName name="Z_360D12F2_3AF1_4004_A8AB_DEE7A9489703_.wvu.FilterData" localSheetId="0" hidden="1">'2025 йил 3-чорак'!$B$7:$H$180</definedName>
    <definedName name="Z_3668BAC4_D37D_4EA4_9E53_B406C9261D60_.wvu.FilterData" localSheetId="0" hidden="1">'2025 йил 3-чорак'!$B$7:$H$180</definedName>
    <definedName name="Z_3D3D9AA7_0A56_48B4_925A_3212C916F354_.wvu.FilterData" localSheetId="0" hidden="1">'2025 йил 3-чорак'!$B$7:$H$180</definedName>
    <definedName name="Z_42BBBEB7_B0C0_494F_99E3_21FA69E0C300_.wvu.FilterData" localSheetId="0" hidden="1">'2025 йил 3-чорак'!$B$7:$H$180</definedName>
    <definedName name="Z_48BE52D0_43D0_475A_B540_76EDF03D897D_.wvu.FilterData" localSheetId="0" hidden="1">'2025 йил 3-чорак'!$B$7:$H$180</definedName>
    <definedName name="Z_5B8E3C17_6206_42E9_9231_6B9F7AE253BD_.wvu.FilterData" localSheetId="0" hidden="1">'2025 йил 3-чорак'!$B$7:$H$180</definedName>
    <definedName name="Z_695307FA_A9B4_4F58_B813_729A079F3ACC_.wvu.FilterData" localSheetId="0" hidden="1">'2025 йил 3-чорак'!$B$7:$H$180</definedName>
    <definedName name="Z_695307FA_A9B4_4F58_B813_729A079F3ACC_.wvu.PrintArea" localSheetId="0" hidden="1">'2025 йил 3-чорак'!$A$1:$H$180</definedName>
    <definedName name="Z_6B784B06_A9A9_45C2_8BB5_F74634D90502_.wvu.FilterData" localSheetId="0" hidden="1">'2025 йил 3-чорак'!$B$7:$H$180</definedName>
    <definedName name="Z_7982456B_7A93_4BED_A5EA_27A1F19D9829_.wvu.FilterData" localSheetId="0" hidden="1">'2025 йил 3-чорак'!$B$7:$H$180</definedName>
    <definedName name="Z_7982456B_7A93_4BED_A5EA_27A1F19D9829_.wvu.PrintArea" localSheetId="0" hidden="1">'2025 йил 3-чорак'!$A$1:$G$180</definedName>
    <definedName name="Z_9057824E_9C15_43D8_8340_3436154DA15B_.wvu.FilterData" localSheetId="0" hidden="1">'2025 йил 3-чорак'!$B$7:$H$180</definedName>
    <definedName name="Z_97F7EE2A_D570_4423_9B3E_51E6C63D9EAE_.wvu.FilterData" localSheetId="0" hidden="1">'2025 йил 3-чорак'!$B$7:$H$180</definedName>
    <definedName name="Z_97F7EE2A_D570_4423_9B3E_51E6C63D9EAE_.wvu.PrintArea" localSheetId="0" hidden="1">'2025 йил 3-чорак'!$A$1:$H$180</definedName>
    <definedName name="Z_98EDB6F9_6035_4E8C_9909_B6EAA5B1B95D_.wvu.FilterData" localSheetId="0" hidden="1">'2025 йил 3-чорак'!$B$7:$H$180</definedName>
    <definedName name="Z_9CBF20FB_FA52_4781_872B_C5C859A0483C_.wvu.FilterData" localSheetId="0" hidden="1">'2025 йил 3-чорак'!$B$7:$H$180</definedName>
    <definedName name="Z_ACE1ECF7_1990_4A39_8BFA_943F5629CA99_.wvu.FilterData" localSheetId="0" hidden="1">'2025 йил 3-чорак'!$B$7:$H$180</definedName>
    <definedName name="Z_BA75AB02_CEBA_47AC_8786_3E5BF4543CD7_.wvu.FilterData" localSheetId="0" hidden="1">'2025 йил 3-чорак'!$B$7:$H$180</definedName>
    <definedName name="Z_CABD3325_8307_402D_A370_96B23E106788_.wvu.Cols" localSheetId="0" hidden="1">'2025 йил 3-чорак'!#REF!</definedName>
    <definedName name="Z_CABD3325_8307_402D_A370_96B23E106788_.wvu.FilterData" localSheetId="0" hidden="1">'2025 йил 3-чорак'!$B$7:$H$180</definedName>
    <definedName name="Z_CABD3325_8307_402D_A370_96B23E106788_.wvu.PrintArea" localSheetId="0" hidden="1">'2025 йил 3-чорак'!$A$1:$H$180</definedName>
    <definedName name="Z_F3339AA8_C866_42BF_B534_EA515AE530D0_.wvu.FilterData" localSheetId="0" hidden="1">'2025 йил 3-чорак'!$B$7:$H$180</definedName>
    <definedName name="Z_F42DEEC5_7390_4A4C_A817_238E71E75060_.wvu.FilterData" localSheetId="0" hidden="1">'2025 йил 3-чорак'!$B$7:$H$180</definedName>
    <definedName name="Z_FFF540AB_FD98_4B73_9214_7E69E7E3A3CE_.wvu.FilterData" localSheetId="0" hidden="1">'2025 йил 3-чорак'!$B$7:$H$180</definedName>
    <definedName name="_xlnm.Print_Area" localSheetId="0">'2025 йил 3-чорак'!$B$1:$H$180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4" i="1" l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E180" i="1" l="1"/>
  <c r="F180" i="1"/>
  <c r="G180" i="1"/>
  <c r="D179" i="1"/>
  <c r="D178" i="1"/>
  <c r="D177" i="1"/>
  <c r="D176" i="1"/>
  <c r="D175" i="1"/>
  <c r="D170" i="1"/>
  <c r="D168" i="1"/>
  <c r="D151" i="1"/>
  <c r="D150" i="1"/>
  <c r="D149" i="1"/>
  <c r="D148" i="1"/>
  <c r="D146" i="1"/>
  <c r="D145" i="1"/>
  <c r="D180" i="1" l="1"/>
  <c r="D10" i="1"/>
  <c r="D9" i="1"/>
  <c r="D171" i="1"/>
  <c r="D169" i="1"/>
  <c r="D174" i="1"/>
  <c r="D172" i="1"/>
  <c r="D173" i="1"/>
  <c r="D147" i="1" l="1"/>
</calcChain>
</file>

<file path=xl/sharedStrings.xml><?xml version="1.0" encoding="utf-8"?>
<sst xmlns="http://schemas.openxmlformats.org/spreadsheetml/2006/main" count="255" uniqueCount="185">
  <si>
    <t>ming so'mda</t>
  </si>
  <si>
    <t>Худуд</t>
  </si>
  <si>
    <t>T/r</t>
  </si>
  <si>
    <t>Byudjet tashkilotlarining nomlanishi</t>
  </si>
  <si>
    <t>г.Ташкент</t>
  </si>
  <si>
    <t>Oliy ta'lim, fan va innovatsiyalar vazirligi markaziy apparati</t>
  </si>
  <si>
    <t>Bilim va malakalarni baholash agentligi</t>
  </si>
  <si>
    <t>Innovatsion rivojlanish agentligi</t>
  </si>
  <si>
    <t>Urganch davlat universiteti huzuridagi fizika-matematika va informatika fanlariga ixtisoslashtirilgan maktab</t>
  </si>
  <si>
    <t>Samarqand davlat universiteti huzuridagi aniq fanlarga ixtisoslashtirilgan maktab</t>
  </si>
  <si>
    <t>Qoraqalpoq davlat universiteti akademik litseyi</t>
  </si>
  <si>
    <t>Nukus davlat pedagogika instituti akademik litseyi</t>
  </si>
  <si>
    <t>Andijon davlat universiteti akademik litseyi</t>
  </si>
  <si>
    <t>Jizzax politexnika instituti akademik litseyi</t>
  </si>
  <si>
    <t>Jizzax davlat pedagogika instituti akademik litseyi</t>
  </si>
  <si>
    <t>Qarshi davlat universiteti akademik litseyi</t>
  </si>
  <si>
    <t>Navoiy davlat pedagogika instituti akademik litseyi</t>
  </si>
  <si>
    <t>Namangan davlat universiteti akademik litseyi</t>
  </si>
  <si>
    <t>Samarqand davlat universiteti akademik litseyi</t>
  </si>
  <si>
    <t>Samarqand davlat chet tillari instituti akademik litseyi</t>
  </si>
  <si>
    <t>Samarqand davlat arxitektura qurilish instituti akademik litseyi</t>
  </si>
  <si>
    <t>Samarqand iqtisodiyot va servis instituti akademik litseyi</t>
  </si>
  <si>
    <t>Guliston davlat universiteti akademik litseyi</t>
  </si>
  <si>
    <t>Termiz davlat universiteti akademik litseyi</t>
  </si>
  <si>
    <t>Chirchiq davlat pedagogika instituti akademik litseyi</t>
  </si>
  <si>
    <t>Urganch davlat universiteti akademik litseyi</t>
  </si>
  <si>
    <t>Toshkent kimyo-texnologiyalari instituti akademik litseyi</t>
  </si>
  <si>
    <t>Toshkent arxitektura qurilish instituti akademik litseyi</t>
  </si>
  <si>
    <t>I.M.Gubkin nomli Rossiya davlat neft va gaz universiteti Toshkent shahridagi filiali akademik litseyi</t>
  </si>
  <si>
    <t>Toshkent davlat sharqshunoslik instituti akademik litseyi</t>
  </si>
  <si>
    <t>Islom Karimov nomidagi Toshkent davlat texnika universiteti akademik litseyi</t>
  </si>
  <si>
    <t>Toshkent davlat texnika universiteti Olmaliq filiali huzuridagi akademik litsey</t>
  </si>
  <si>
    <t>Guliston davlat pedagogika institutining akademik litseyi</t>
  </si>
  <si>
    <t>Andijon davlat pedagogika institutining akademik litseyi</t>
  </si>
  <si>
    <t>Namangan davlat pedagogika institutining akademik litseyi</t>
  </si>
  <si>
    <t>O‘zbekiston-Finlandiya pedagogika institutining akademik litseyi</t>
  </si>
  <si>
    <t>Buxoro davlat pedagogika institutining akademik litseyi</t>
  </si>
  <si>
    <t>Urganch davlat pedagogika institutining akademik litseyi</t>
  </si>
  <si>
    <t>Shahrisabz davlat pedagogika institutining akademik litseyi</t>
  </si>
  <si>
    <t>Termiz davlat pedagogika institutining akademik litseyi</t>
  </si>
  <si>
    <t>O‘zbekiston milliy universiteti noyob ilmiy ob'ekti</t>
  </si>
  <si>
    <t xml:space="preserve">O‘zbekiston milliy universiteti huzuridagi biofizika va biokimyo instituti  </t>
  </si>
  <si>
    <t xml:space="preserve">O‘zbekiston milliy universiteti huzuridagi Yarimo‘tkazgichlar ilmiy-tadqiqot instituti </t>
  </si>
  <si>
    <t>O‘zbekiston milliy universiteti huzuridagi Nanotexnologiyalarni rivojlantirish markazi</t>
  </si>
  <si>
    <t>TIQXMMI huzuridagi Fundamental va amaliy tadqiqotlar institutini</t>
  </si>
  <si>
    <t>TDIU huzuridagi "O‘zbekiston iqtisodiyotini rivojlantirishning ilmiy asoslari va muammolari" ITM</t>
  </si>
  <si>
    <t>Samarqand davlat universiteti ilmiy tadqiqot majmuasi</t>
  </si>
  <si>
    <t>Toshkent to‘qimachilik va yengil sanoat instituti qoshidagi «Forma kiyimlarini loyxalash ilmiy laboratoriya»</t>
  </si>
  <si>
    <t>TDTU huzuridagi O‘zbekiston - Yaponiya yoshlari innovatsion markazi</t>
  </si>
  <si>
    <t>"FAN VA TARAQQIYOT davlat unitar korxonasi"</t>
  </si>
  <si>
    <t>Oliy atestatsiya komissiyasi</t>
  </si>
  <si>
    <t>Oliy taʼlim, fan va innovatsiyalar vazirligi huzuridagi Ilg‘or texlogiyalar markazi</t>
  </si>
  <si>
    <t>Innovatsiyalarni joriy qilish va texnologiyalar transferi milliy ofisi</t>
  </si>
  <si>
    <t>Oliy ta’lim tizimi kadrlarini qayta tayyorlash va malakasini oshirish instituti</t>
  </si>
  <si>
    <t>Qoraqalpoq davlat universiteti huzuridagi pedagog kadrlarni qayta tayyorlash va ularning malakasini oshirish mintaqaviy markazi</t>
  </si>
  <si>
    <t>Buxoro davlat universiteti huzuridagi pedagog kadrlarni qayta tayyorlash va ularning malakasini oshirish mintaqaviy markazi</t>
  </si>
  <si>
    <t>Samarqand davlat universiteti huzuridagi pedagog kadrlarni qayta tayyorlash va ularning malakasini oshirish mintaqaviy markazi</t>
  </si>
  <si>
    <t>Fargʼona davlat universiteti huzuridagi pedagog kadrlarni qayta tayyorlash va ularning malakasini oshirish mintaqaviy markazi</t>
  </si>
  <si>
    <t>Oʼzbekiston milliy universiteti huzuridagi pedagog kadrlarni qayta tayyorlash va ularning malakasini oshirish tarmoq (mintaqaviy) markazi</t>
  </si>
  <si>
    <t>Toshkent davlat iqtisodiyot universiteti huzuridagi pedagog kadrlarni qayta tayyorlash va ularning malakasini oshirish tarmoq markazi</t>
  </si>
  <si>
    <t>Toshkent davlat texnika universiteti huzuridagi pedagog kadrlarni qayta tayyorlash va ularning malakasini oshirish tarmoq markazi</t>
  </si>
  <si>
    <t>Toshkent arxitektura qurilish instituti huzuridagi pedagog kadrlarni qayta tayyorlash va ularning malakasini oshirish tarmoq markazi</t>
  </si>
  <si>
    <t>Toshkent toʼqimachilik va yengil sanoat instituti huzuridagi pedagog kadrlarni qayta tayyorlash va ularning malakasini oshirish tarmoq markazi</t>
  </si>
  <si>
    <t>Toshkent kimyo - texnologiya instituti huzuridagi pedagog kadrlarni qayta tayyorlash va ularning malakasini oshirish tarmoq markazi</t>
  </si>
  <si>
    <t>Toshkent davlat oʼzbek tili va adabiyoti universiteti huzuridagi pedagog kadrlarni qayta tayyorlash va ularning malakasini oshirish tarmoq markazi</t>
  </si>
  <si>
    <t>Kasbiy ta’limni rivojlantirish instituti</t>
  </si>
  <si>
    <t>Toshkent irrigatsiya va qishloq xoʼjaligini mexanizatsiyalash muhandislari instituti huzuridagi pedagog kadrlarni qayta tayyorlash va ularning malakasini oshirish tarmoq markazi</t>
  </si>
  <si>
    <t>Afg'on fuqarolarini o‘qitish markazi</t>
  </si>
  <si>
    <t>O‘zbekiston davlat jahon tillari universiteti huzuridagi pedagog kadrlarni qayta tayyorlash va malaka oshirish markazi</t>
  </si>
  <si>
    <t>Oliy ta’limni rivojlantirish tadqiqotlari markazi</t>
  </si>
  <si>
    <t>Talaba va o‘quvchilarning ijtimoiy faolligini oshirish markazi</t>
  </si>
  <si>
    <t>Oliy taʼlim, fan va innovatsiyalar vazirligining markazlashgan mablag'lari (xitoy)</t>
  </si>
  <si>
    <t>Oliy va Kasbiy ta’lim muassasalari moddiy-texnik bazasini mustahkamlash markazi</t>
  </si>
  <si>
    <t>Andijon davlat universiteti</t>
  </si>
  <si>
    <t>Andijon davlat chet-tillar instituti</t>
  </si>
  <si>
    <t>Buxoro davlat universiteti</t>
  </si>
  <si>
    <t>Toshkent kimyo texnologiya instituti Yangiyer filiali</t>
  </si>
  <si>
    <t>Jizzax politexnika instituti</t>
  </si>
  <si>
    <t>O‘zbekiston milliy universiteti Jizzax filiali</t>
  </si>
  <si>
    <t>Jizzax shahridagi Qozon Federal universiteti filiali</t>
  </si>
  <si>
    <t>Qarshi davlat universiteti</t>
  </si>
  <si>
    <t>Qarshi davlat texnika universiteti</t>
  </si>
  <si>
    <t>Qoraqalpoq davlat universiteti</t>
  </si>
  <si>
    <t>Navoiy davlat universiteti</t>
  </si>
  <si>
    <t>Namangan davlat universiteti</t>
  </si>
  <si>
    <t>Samarqand davlat universiteti</t>
  </si>
  <si>
    <t>Samarqand davlat chet tillar instituti</t>
  </si>
  <si>
    <t>Samarqand davlat arxitektura-qurilish universiteti</t>
  </si>
  <si>
    <t>Samarqand iqtisodiyot va servis instituti</t>
  </si>
  <si>
    <t>Toshkent davlat iqtisodiyot universiteti Samarqand filiali</t>
  </si>
  <si>
    <t>Samarqand davlat universitetining Urgut filiali</t>
  </si>
  <si>
    <t>O‘zbekiston Milliy universiteti</t>
  </si>
  <si>
    <t>Toshkent davlat texnika universiteti</t>
  </si>
  <si>
    <t>Toshkent to‘qimachilik va yengil sanoat instituti</t>
  </si>
  <si>
    <t>Toshkent davlat iqtisodiyot universiteti</t>
  </si>
  <si>
    <t>O‘zbekiston davlat jahon tillari universiteti</t>
  </si>
  <si>
    <t>Toshkent arxitektura qurilish universiteti</t>
  </si>
  <si>
    <t>Toshkent kimyo texnologiya instituti</t>
  </si>
  <si>
    <t>Toshkent davlat sharqshunoslik universiteti</t>
  </si>
  <si>
    <t>Toshkent davlat o‘zbek tili va adabiyoti universiteti</t>
  </si>
  <si>
    <t>O‘zbekiston jurnalistika va ommaviy kommunikatsiyalar universiteti</t>
  </si>
  <si>
    <t>«Toshkent irrigatsiya va qishloq xo‘jaligini mexanizatsiyalash muhandislari instituti» milliy tadqiqot universiteti</t>
  </si>
  <si>
    <t>Termiz davlat universiteti</t>
  </si>
  <si>
    <t>Termiz davlat muhandislik va agrotexnologiyalar universiteti</t>
  </si>
  <si>
    <t>Samarqand davlat universitetining Denov tadbirkorlik va pedagogika instituti</t>
  </si>
  <si>
    <t>Urganch davlat universiteti</t>
  </si>
  <si>
    <t>Farg‘ona davlat universiteti</t>
  </si>
  <si>
    <t>M.V.Lomonosov nomidagi MDU Toshkent shahridagi filiali</t>
  </si>
  <si>
    <t>I.M.Gubkin nomidagi RDNGU Toshkent shahri filiali</t>
  </si>
  <si>
    <t>«Milliy texnologik tadqiqotlar universiteti «MISiS»ning Olmaliq shahridagi filiali</t>
  </si>
  <si>
    <t xml:space="preserve">Toshkent shahridagi "MEI" milliy tadqiqot universiteti oliy talim muassasasining filiali </t>
  </si>
  <si>
    <t>Mendeleyev RKTU Toshkent filiali</t>
  </si>
  <si>
    <t>Astraxan davlat universitetining Toshkent viloyatidagi filiali</t>
  </si>
  <si>
    <t>Toshkent shahridagi Belarus-O‘zbekiston qo‘shma tarmoqlararo amaliy kvalifikatsiyalar instituti</t>
  </si>
  <si>
    <t>Namangan to‘qimachilik sanoati instituti</t>
  </si>
  <si>
    <t>Toshkent shahrida «Sankt-Peterburg davlat universiteti» Federal davlat budjeti oliy ta’lim muassasasi filiali</t>
  </si>
  <si>
    <r>
      <t xml:space="preserve">Oliy ta’lim, fan va innovatsiyalar vazirligi 
</t>
    </r>
    <r>
      <rPr>
        <i/>
        <sz val="12"/>
        <rFont val="Times New Roman"/>
        <family val="1"/>
        <charset val="204"/>
      </rPr>
      <t>(O‘zbekiston Respublikasi Prezidentining 2018-yil 30 noyabrdagi PQ-4041-son qaroriga asosan Toshkent shahridagi Adju universiteti uchun; 
O‘zbekiston Respublikasi Prezidentining 2021-yil 22 iyundagi PQ-5157-son qarori va O‘zbekiston Respublikasi Prezidentining 2022-yil 15 iyundagi PQ-279-son qaroriga asosan xorijiy oliy ta’lim tashkilotlari va ularning filiallari hamda nodavlat oliy ta’lim tashkilotlariga davlat buyurtmasi asosida kadrlar tayyorlash uchun)</t>
    </r>
  </si>
  <si>
    <r>
      <t xml:space="preserve">Oliy ta’lim, fan va innovatsiyalar vazirligi
</t>
    </r>
    <r>
      <rPr>
        <i/>
        <sz val="12"/>
        <rFont val="Times New Roman"/>
        <family val="1"/>
        <charset val="204"/>
      </rPr>
      <t>(O‘zbekiston Respublikasi Prezidentining 2022-yil 7-martdagi PF-87-son Farmoniga asosan - Davlat oliy ta’lim muassasalarining magistratura bosqichiga to‘lov-kontrakt asosida qabul qilingan va ta’lim olayotgan xotin-qizlarning to‘lov-kontrakt summasini O‘zbekiston Respublikasi Davlat budjeti mablag‘lari hisobidan qoplab berish uchun)</t>
    </r>
  </si>
  <si>
    <r>
      <t xml:space="preserve">Oliy ta’lim, fan va innovatsiyalar vazirligi 
</t>
    </r>
    <r>
      <rPr>
        <i/>
        <sz val="12"/>
        <rFont val="Times New Roman"/>
        <family val="1"/>
        <charset val="204"/>
      </rPr>
      <t>(Davlat xususiy sheriklik asosida talabalar turar joylari qurish uchun subsidiyalar)</t>
    </r>
  </si>
  <si>
    <r>
      <t xml:space="preserve">Oliy ta’lim, fan va innovatsiyalar vazirligi
</t>
    </r>
    <r>
      <rPr>
        <i/>
        <sz val="12"/>
        <rFont val="Times New Roman"/>
        <family val="1"/>
        <charset val="204"/>
      </rPr>
      <t>(Davlat xususiy sheriklik asosida qurilgan talabalar turar joylarida istiqomat qilayotgan talabalar uchun tadbirkorlarga to‘lanadigan subsidiyalar)</t>
    </r>
  </si>
  <si>
    <r>
      <t xml:space="preserve">Toshkent davlat texnika universiteti </t>
    </r>
    <r>
      <rPr>
        <i/>
        <sz val="12"/>
        <rFont val="Times New Roman"/>
        <family val="1"/>
        <charset val="204"/>
      </rPr>
      <t>(xalqaro a'zolik badali)</t>
    </r>
  </si>
  <si>
    <t xml:space="preserve">Navbahor tuman 2-son politexnikumi   </t>
  </si>
  <si>
    <t>Sirdaryo tuman politexnikumi</t>
  </si>
  <si>
    <t>Surxondaryo transport va qurilish texnologiyalari texnikumi</t>
  </si>
  <si>
    <t xml:space="preserve">Nukus shahar 1-son politexnikumi                </t>
  </si>
  <si>
    <t>Asaka transport va mashinasozlik texnikumi</t>
  </si>
  <si>
    <t xml:space="preserve">Buxoro shahar politexnikumi </t>
  </si>
  <si>
    <t xml:space="preserve">Jizzax shahar 1-son politexnikumi                       </t>
  </si>
  <si>
    <t xml:space="preserve">G‘uzor tuman 3-son politexnikumi                          </t>
  </si>
  <si>
    <t xml:space="preserve">Uychi tuman 1-son politexnikumi                              </t>
  </si>
  <si>
    <t xml:space="preserve">Samarqand shahar 1-son politexnikumi                   </t>
  </si>
  <si>
    <t xml:space="preserve">Chirchiq shahar politexnikumi  </t>
  </si>
  <si>
    <t>Farg‘ona sanoat va xizmat ko‘rsatish texnikumi</t>
  </si>
  <si>
    <t xml:space="preserve">Urganch shahar 2-son politexnikumi                          </t>
  </si>
  <si>
    <t xml:space="preserve">Chilonzor tuman 1-son politexnikumi                       </t>
  </si>
  <si>
    <t>Surxondaryo transport va qurilish texnologiyalari texnikumi (Markaz)</t>
  </si>
  <si>
    <t xml:space="preserve">Jizzax shahar 1-son politexnikumi (Markaz)                  </t>
  </si>
  <si>
    <t>Kasbiy talimni rivojlantirish instituti (markazlashgan mablag)
(Kasbiy ta'lim - Diplom va adabiyotlar)</t>
  </si>
  <si>
    <t>Oliy ta'lim, fan va innovatsiyalar vazirligining markazlashgan mablag'lari 
(Kasbiy ta'lim - Barkamol avlod)</t>
  </si>
  <si>
    <t>Oliy ta'lim, fan va innovatsiyalar vazirligining markazlashgan mablag'lari 
(Person)</t>
  </si>
  <si>
    <t>Oliy ta'lim, fan va innovatsiyalar vazirligining markazlashgan mablag'lari 
(Kasbiy ta'lim fondi)</t>
  </si>
  <si>
    <t>Ilm-fanni moliyalashtirish va innovatsiyalarni qo‘llab-quvvatlash jamg‘armasi</t>
  </si>
  <si>
    <t>Obyektlarni loyihalashtirish, qurish (rekonstruksiya qilish) va jihozlash uchun kapital qo‘yilmalar</t>
  </si>
  <si>
    <t>Bank-moliya akademiyasi</t>
  </si>
  <si>
    <t>Is’hoqxon Ibrat nomidagi NamDCHTIga (akademik litseylardan 7092999350)</t>
  </si>
  <si>
    <t>Akademik litsey (Vestminister va Turin)</t>
  </si>
  <si>
    <t>7094-999-350 - Oliy ta'lim muassasalari markazlashgan mablag'lari (2 179 809,7)</t>
  </si>
  <si>
    <t>7012-999-350 - Xalqaro a'zolik badali qoldiq mablag' (12 450,0)</t>
  </si>
  <si>
    <t>Andijon davlat texnika instituti</t>
  </si>
  <si>
    <t>Oliy ta'lim, fan va innovatsiyalar vazirligining markazlashgan mablag'lari 
(Kasbiy ta'lim - subsidiya )</t>
  </si>
  <si>
    <t>Hisobot davri mobaynida budjetdan ajratilayotgan mablagʻlar summasi</t>
  </si>
  <si>
    <t>shundan:</t>
  </si>
  <si>
    <t>ish haqi va unga tenglashtiruvchi toʻlovlar miqdori</t>
  </si>
  <si>
    <t>yagona ijtimoiy soliq</t>
  </si>
  <si>
    <t>boshqa joriy xarajatlar</t>
  </si>
  <si>
    <t>obyektlarni loyihalashtirish, qurish, (rekonstruksiya qilish) va taʼmirlash ishlari uchun kapital qoʻyilmalar</t>
  </si>
  <si>
    <t>Jami</t>
  </si>
  <si>
    <t>JAMI</t>
  </si>
  <si>
    <t>2025-yil 4-chorakda budjetdan ajratilgan mablagʻlarning chegaralangan miqdorining oʻz tasarrufidagi budjet tashkilotlari kesimida taqsimoti toʻgʻrisida maʼlumot</t>
  </si>
  <si>
    <t>Buxoro davlat texnika universiteti</t>
  </si>
  <si>
    <t>Guliston davlat universiteti</t>
  </si>
  <si>
    <t>Namangan davlat texnika universiteti</t>
  </si>
  <si>
    <t>Nukus davlat texnika universiteti</t>
  </si>
  <si>
    <t>Farg‘ona texnika davlat universiteti</t>
  </si>
  <si>
    <t>Qo‘qon davlat universiteti</t>
  </si>
  <si>
    <t>Olmaliq davlat texnika universiteti universiteti</t>
  </si>
  <si>
    <t>Toshkent irrigatsiya va qishloq xoʻjaligini mexanizatsiyalash muhandislari instituti huzuridagi aniq fanlarga ixtisoslashtirilgan maktab</t>
  </si>
  <si>
    <t>Andijon davlat texnika universiteti 
akademik litseyi</t>
  </si>
  <si>
    <t>Buxoro davlat texnika universiteti akademik litseyi</t>
  </si>
  <si>
    <t>Buxoro davlat universiteti Qorakoʻl akademik litseyi</t>
  </si>
  <si>
    <t>Qarshi davlat texnika universiteti  Nuriston akademik litseyi</t>
  </si>
  <si>
    <t>Namangan davlat texnika universitetining 1-son akademik litseyi</t>
  </si>
  <si>
    <t>Namangan davlat texnika universitetining 2-son akademik litseyi</t>
  </si>
  <si>
    <t>Termiz davlat muhandislik va agrotexnologiyalar universiteti akademik litseyi</t>
  </si>
  <si>
    <t>Fargʻona davlat texnika universiteti 1-son akademik litseyi</t>
  </si>
  <si>
    <t>Fargʻona davlat universiteti akademik litseyi</t>
  </si>
  <si>
    <t>Qoʻqon davlat universiteti akademik litseyi</t>
  </si>
  <si>
    <t>Oʻzbekiston Milliy universiteti S.X. Sirojiddinov nomli akademik litseyi</t>
  </si>
  <si>
    <t>Toshkent davlat oʻzbek tili va adabiyoti universiteti akademik litsey</t>
  </si>
  <si>
    <t>Toshkent davlat iqtisodiyot universiteti “International Finance” akademik litseyi</t>
  </si>
  <si>
    <t>Toshkent toʻqimachilik va yengil sanoat instituti akademik litseyi</t>
  </si>
  <si>
    <t>Oʻzbekiston davlat jahon tillari universiteti akademik litseyi</t>
  </si>
  <si>
    <t>Toshkent davlat iqtisodiyot universiteti “International Business” akademik litseyi</t>
  </si>
  <si>
    <t>Qarshi davlat texnika universiteti 2-son  akademik litseyi</t>
  </si>
  <si>
    <t>Toshkent irrigatsiya va qishloq xoʻjaligini mexanizatsiyalash muhandislari institutining "Internatsional Xaus Toshkent" akademik litseyi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</si>
</sst>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.0_ ;[Red]\-#,##0.0\ "/>
    <numFmt numFmtId="166" formatCode="_-* #\ ##0.0_р_._-;\-* #\ ##0.0_р_._-;_-* &quot;-&quot;??_р_.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2"/>
      <color theme="1"/>
      <name val="Montserrat-Bold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0" fillId="0" borderId="0"/>
    <xf numFmtId="0" fontId="11" fillId="0" borderId="0"/>
    <xf numFmtId="166" fontId="10" fillId="0" borderId="0"/>
    <xf numFmtId="0" fontId="12" fillId="0" borderId="0"/>
    <xf numFmtId="166" fontId="12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Border="1"/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wrapText="1"/>
    </xf>
    <xf numFmtId="165" fontId="6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0" xfId="0" applyBorder="1"/>
    <xf numFmtId="0" fontId="2" fillId="0" borderId="1" xfId="0" applyFont="1" applyBorder="1"/>
    <xf numFmtId="165" fontId="4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7" xfId="0" applyFont="1" applyBorder="1"/>
    <xf numFmtId="165" fontId="6" fillId="0" borderId="3" xfId="1" applyNumberFormat="1" applyFont="1" applyBorder="1" applyAlignment="1">
      <alignment horizontal="center" vertical="center" wrapText="1"/>
    </xf>
    <xf numFmtId="165" fontId="6" fillId="0" borderId="3" xfId="1" applyNumberFormat="1" applyFont="1" applyFill="1" applyBorder="1" applyAlignment="1">
      <alignment horizontal="center" vertical="center" wrapText="1"/>
    </xf>
    <xf numFmtId="165" fontId="5" fillId="0" borderId="5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 shrinkToFit="1"/>
    </xf>
    <xf numFmtId="0" fontId="6" fillId="3" borderId="11" xfId="0" applyFont="1" applyFill="1" applyBorder="1" applyAlignment="1">
      <alignment horizontal="center" vertical="center" wrapText="1" shrinkToFit="1"/>
    </xf>
    <xf numFmtId="0" fontId="6" fillId="3" borderId="12" xfId="0" applyFont="1" applyFill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5" fontId="6" fillId="2" borderId="1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</cellXfs>
  <cellStyles count="7">
    <cellStyle name="Обычный" xfId="0" builtinId="0"/>
    <cellStyle name="Обычный 2" xfId="5" xr:uid="{00000000-0005-0000-0000-000001000000}"/>
    <cellStyle name="Обычный 4" xfId="2" xr:uid="{00000000-0005-0000-0000-000002000000}"/>
    <cellStyle name="Обычный 4 2" xfId="3" xr:uid="{00000000-0005-0000-0000-000003000000}"/>
    <cellStyle name="Финансовый" xfId="1" builtinId="3"/>
    <cellStyle name="Финансовый 2" xfId="4" xr:uid="{00000000-0005-0000-0000-000005000000}"/>
    <cellStyle name="Финансовый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180"/>
  <sheetViews>
    <sheetView tabSelected="1" view="pageBreakPreview" zoomScale="115" zoomScaleNormal="115" zoomScaleSheetLayoutView="115" workbookViewId="0">
      <pane xSplit="3" ySplit="7" topLeftCell="D17" activePane="bottomRight" state="frozen"/>
      <selection pane="topRight" activeCell="F1" sqref="F1"/>
      <selection pane="bottomLeft" activeCell="A5" sqref="A5"/>
      <selection pane="bottomRight" activeCell="C12" sqref="C12"/>
    </sheetView>
  </sheetViews>
  <sheetFormatPr defaultRowHeight="15.75"/>
  <cols>
    <col min="1" max="1" width="18.28515625" style="1" hidden="1" customWidth="1"/>
    <col min="2" max="2" width="5.7109375" style="29" customWidth="1"/>
    <col min="3" max="3" width="82.7109375" style="1" customWidth="1"/>
    <col min="4" max="4" width="20.7109375" style="8" customWidth="1"/>
    <col min="5" max="5" width="20.140625" style="24" customWidth="1"/>
    <col min="6" max="6" width="18.85546875" style="24" customWidth="1"/>
    <col min="7" max="7" width="20" style="24" customWidth="1"/>
    <col min="8" max="8" width="24.42578125" style="5" customWidth="1"/>
    <col min="9" max="16384" width="9.140625" style="2"/>
  </cols>
  <sheetData>
    <row r="1" spans="1:8" ht="19.5" customHeight="1">
      <c r="B1" s="35" t="s">
        <v>158</v>
      </c>
      <c r="C1" s="35"/>
      <c r="D1" s="35"/>
      <c r="E1" s="35"/>
      <c r="F1" s="35"/>
      <c r="G1" s="35"/>
      <c r="H1" s="35"/>
    </row>
    <row r="2" spans="1:8" ht="19.5" customHeight="1">
      <c r="B2" s="35"/>
      <c r="C2" s="35"/>
      <c r="D2" s="35"/>
      <c r="E2" s="35"/>
      <c r="F2" s="35"/>
      <c r="G2" s="35"/>
      <c r="H2" s="35"/>
    </row>
    <row r="3" spans="1:8" ht="19.5" customHeight="1">
      <c r="B3" s="30"/>
      <c r="C3" s="30"/>
      <c r="D3" s="30"/>
      <c r="E3" s="30"/>
      <c r="F3" s="30"/>
      <c r="G3" s="30"/>
      <c r="H3" s="5" t="s">
        <v>0</v>
      </c>
    </row>
    <row r="4" spans="1:8" s="7" customFormat="1" ht="16.5" thickBot="1">
      <c r="A4" s="3"/>
      <c r="B4" s="4"/>
      <c r="C4" s="3"/>
      <c r="D4" s="6"/>
      <c r="E4" s="5"/>
      <c r="F4" s="5"/>
      <c r="G4" s="5"/>
      <c r="H4" s="5"/>
    </row>
    <row r="5" spans="1:8" s="7" customFormat="1" ht="16.5" customHeight="1" thickBot="1">
      <c r="A5" s="3"/>
      <c r="B5" s="46" t="s">
        <v>2</v>
      </c>
      <c r="C5" s="41" t="s">
        <v>3</v>
      </c>
      <c r="D5" s="38" t="s">
        <v>150</v>
      </c>
      <c r="E5" s="39"/>
      <c r="F5" s="39"/>
      <c r="G5" s="39"/>
      <c r="H5" s="40"/>
    </row>
    <row r="6" spans="1:8" s="7" customFormat="1" ht="16.5" thickBot="1">
      <c r="A6" s="3"/>
      <c r="B6" s="47"/>
      <c r="C6" s="42"/>
      <c r="D6" s="44" t="s">
        <v>156</v>
      </c>
      <c r="E6" s="39" t="s">
        <v>151</v>
      </c>
      <c r="F6" s="39"/>
      <c r="G6" s="39"/>
      <c r="H6" s="40"/>
    </row>
    <row r="7" spans="1:8" ht="95.25" thickBot="1">
      <c r="A7" s="1" t="s">
        <v>1</v>
      </c>
      <c r="B7" s="48"/>
      <c r="C7" s="43"/>
      <c r="D7" s="45"/>
      <c r="E7" s="34" t="s">
        <v>152</v>
      </c>
      <c r="F7" s="32" t="s">
        <v>153</v>
      </c>
      <c r="G7" s="32" t="s">
        <v>154</v>
      </c>
      <c r="H7" s="33" t="s">
        <v>155</v>
      </c>
    </row>
    <row r="8" spans="1:8">
      <c r="A8" s="9" t="s">
        <v>4</v>
      </c>
      <c r="B8" s="10">
        <v>1</v>
      </c>
      <c r="C8" s="11" t="s">
        <v>5</v>
      </c>
      <c r="D8" s="12">
        <v>15757011</v>
      </c>
      <c r="E8" s="13">
        <v>10398802</v>
      </c>
      <c r="F8" s="13">
        <v>2545032</v>
      </c>
      <c r="G8" s="13">
        <v>2813177</v>
      </c>
      <c r="H8" s="14"/>
    </row>
    <row r="9" spans="1:8">
      <c r="A9" s="1" t="s">
        <v>4</v>
      </c>
      <c r="B9" s="15">
        <v>2</v>
      </c>
      <c r="C9" s="16" t="s">
        <v>6</v>
      </c>
      <c r="D9" s="17">
        <f>+E9+F9+G9</f>
        <v>12939919</v>
      </c>
      <c r="E9" s="13">
        <v>4729739</v>
      </c>
      <c r="F9" s="13">
        <v>1175333</v>
      </c>
      <c r="G9" s="13">
        <v>7034847</v>
      </c>
      <c r="H9" s="14"/>
    </row>
    <row r="10" spans="1:8">
      <c r="A10" s="1" t="s">
        <v>4</v>
      </c>
      <c r="B10" s="15">
        <v>3</v>
      </c>
      <c r="C10" s="16" t="s">
        <v>7</v>
      </c>
      <c r="D10" s="17">
        <f>+E10+F10+G10</f>
        <v>6793826</v>
      </c>
      <c r="E10" s="13">
        <v>2965681</v>
      </c>
      <c r="F10" s="13">
        <v>751110</v>
      </c>
      <c r="G10" s="13">
        <v>3077035</v>
      </c>
      <c r="H10" s="14"/>
    </row>
    <row r="11" spans="1:8" ht="31.5">
      <c r="B11" s="15">
        <v>4</v>
      </c>
      <c r="C11" s="18" t="s">
        <v>8</v>
      </c>
      <c r="D11" s="17">
        <f>+E11+F11+G11</f>
        <v>4200876</v>
      </c>
      <c r="E11" s="13">
        <v>3203781</v>
      </c>
      <c r="F11" s="13">
        <v>765735</v>
      </c>
      <c r="G11" s="13">
        <v>231360</v>
      </c>
      <c r="H11" s="14"/>
    </row>
    <row r="12" spans="1:8" ht="31.5">
      <c r="A12" s="1" t="s">
        <v>4</v>
      </c>
      <c r="B12" s="10">
        <v>5</v>
      </c>
      <c r="C12" s="18" t="s">
        <v>166</v>
      </c>
      <c r="D12" s="17">
        <f>+E12+F12+G12</f>
        <v>4548169</v>
      </c>
      <c r="E12" s="13">
        <v>3379604</v>
      </c>
      <c r="F12" s="13">
        <v>834789</v>
      </c>
      <c r="G12" s="13">
        <v>333776</v>
      </c>
      <c r="H12" s="14"/>
    </row>
    <row r="13" spans="1:8">
      <c r="B13" s="15">
        <v>6</v>
      </c>
      <c r="C13" s="18" t="s">
        <v>9</v>
      </c>
      <c r="D13" s="17">
        <f>+E13+F13+G13</f>
        <v>3103698</v>
      </c>
      <c r="E13" s="13">
        <v>1900457</v>
      </c>
      <c r="F13" s="13">
        <v>469739</v>
      </c>
      <c r="G13" s="13">
        <v>733502</v>
      </c>
      <c r="H13" s="14"/>
    </row>
    <row r="14" spans="1:8">
      <c r="B14" s="15">
        <v>7</v>
      </c>
      <c r="C14" s="19" t="s">
        <v>10</v>
      </c>
      <c r="D14" s="49">
        <f t="shared" ref="D14:D74" si="0">+E14+F14+G14</f>
        <v>8264912</v>
      </c>
      <c r="E14" s="13">
        <v>5524837</v>
      </c>
      <c r="F14" s="13">
        <v>1398527</v>
      </c>
      <c r="G14" s="13">
        <v>1341548</v>
      </c>
      <c r="H14" s="14"/>
    </row>
    <row r="15" spans="1:8">
      <c r="B15" s="15">
        <v>8</v>
      </c>
      <c r="C15" s="19" t="s">
        <v>11</v>
      </c>
      <c r="D15" s="49">
        <f t="shared" si="0"/>
        <v>10088361.843</v>
      </c>
      <c r="E15" s="13">
        <v>6764598.8430000003</v>
      </c>
      <c r="F15" s="13">
        <v>1606525</v>
      </c>
      <c r="G15" s="13">
        <v>1717238</v>
      </c>
      <c r="H15" s="14"/>
    </row>
    <row r="16" spans="1:8">
      <c r="B16" s="10">
        <v>9</v>
      </c>
      <c r="C16" s="19" t="s">
        <v>12</v>
      </c>
      <c r="D16" s="49">
        <f t="shared" si="0"/>
        <v>10167323.427999999</v>
      </c>
      <c r="E16" s="13">
        <v>6263046.4280000003</v>
      </c>
      <c r="F16" s="13">
        <v>1534497</v>
      </c>
      <c r="G16" s="13">
        <v>2369780</v>
      </c>
      <c r="H16" s="14"/>
    </row>
    <row r="17" spans="2:8" ht="31.5">
      <c r="B17" s="15">
        <v>10</v>
      </c>
      <c r="C17" s="19" t="s">
        <v>167</v>
      </c>
      <c r="D17" s="49">
        <f t="shared" si="0"/>
        <v>6547278.5609999998</v>
      </c>
      <c r="E17" s="13">
        <v>4282217.5609999998</v>
      </c>
      <c r="F17" s="13">
        <v>1055557</v>
      </c>
      <c r="G17" s="13">
        <v>1209504</v>
      </c>
      <c r="H17" s="14"/>
    </row>
    <row r="18" spans="2:8">
      <c r="B18" s="15">
        <v>11</v>
      </c>
      <c r="C18" s="19" t="s">
        <v>168</v>
      </c>
      <c r="D18" s="49">
        <f t="shared" si="0"/>
        <v>11501102</v>
      </c>
      <c r="E18" s="13">
        <v>7274036</v>
      </c>
      <c r="F18" s="13">
        <v>1773740</v>
      </c>
      <c r="G18" s="13">
        <v>2453326</v>
      </c>
      <c r="H18" s="14"/>
    </row>
    <row r="19" spans="2:8">
      <c r="B19" s="15">
        <v>12</v>
      </c>
      <c r="C19" s="19" t="s">
        <v>169</v>
      </c>
      <c r="D19" s="49">
        <f t="shared" si="0"/>
        <v>8502069.8260000013</v>
      </c>
      <c r="E19" s="13">
        <v>5667496.8260000004</v>
      </c>
      <c r="F19" s="13">
        <v>1375316</v>
      </c>
      <c r="G19" s="13">
        <v>1459257</v>
      </c>
      <c r="H19" s="14"/>
    </row>
    <row r="20" spans="2:8">
      <c r="B20" s="10">
        <v>13</v>
      </c>
      <c r="C20" s="19" t="s">
        <v>13</v>
      </c>
      <c r="D20" s="49">
        <f t="shared" si="0"/>
        <v>8940431.0930000003</v>
      </c>
      <c r="E20" s="13">
        <v>5452500.0930000003</v>
      </c>
      <c r="F20" s="13">
        <v>1351799</v>
      </c>
      <c r="G20" s="13">
        <v>2136132</v>
      </c>
      <c r="H20" s="14"/>
    </row>
    <row r="21" spans="2:8">
      <c r="B21" s="15">
        <v>14</v>
      </c>
      <c r="C21" s="19" t="s">
        <v>14</v>
      </c>
      <c r="D21" s="49">
        <f t="shared" si="0"/>
        <v>13799934.65</v>
      </c>
      <c r="E21" s="13">
        <v>8908625.6500000004</v>
      </c>
      <c r="F21" s="13">
        <v>2204178</v>
      </c>
      <c r="G21" s="13">
        <v>2687131</v>
      </c>
      <c r="H21" s="14"/>
    </row>
    <row r="22" spans="2:8">
      <c r="B22" s="15">
        <v>15</v>
      </c>
      <c r="C22" s="20" t="s">
        <v>170</v>
      </c>
      <c r="D22" s="49">
        <f t="shared" si="0"/>
        <v>12290725.162999999</v>
      </c>
      <c r="E22" s="13">
        <v>7432987.1629999997</v>
      </c>
      <c r="F22" s="13">
        <v>1831324</v>
      </c>
      <c r="G22" s="13">
        <v>3026414</v>
      </c>
      <c r="H22" s="14"/>
    </row>
    <row r="23" spans="2:8">
      <c r="B23" s="15">
        <v>16</v>
      </c>
      <c r="C23" s="19" t="s">
        <v>15</v>
      </c>
      <c r="D23" s="49">
        <f t="shared" si="0"/>
        <v>8969330.0350000001</v>
      </c>
      <c r="E23" s="13">
        <v>4756582.0350000001</v>
      </c>
      <c r="F23" s="13">
        <v>1122539</v>
      </c>
      <c r="G23" s="13">
        <v>3090209</v>
      </c>
      <c r="H23" s="14"/>
    </row>
    <row r="24" spans="2:8">
      <c r="B24" s="10">
        <v>17</v>
      </c>
      <c r="C24" s="19" t="s">
        <v>16</v>
      </c>
      <c r="D24" s="49">
        <f t="shared" si="0"/>
        <v>7002347.5700000003</v>
      </c>
      <c r="E24" s="13">
        <v>5363312.57</v>
      </c>
      <c r="F24" s="13">
        <v>1319789</v>
      </c>
      <c r="G24" s="13">
        <v>319246</v>
      </c>
      <c r="H24" s="14"/>
    </row>
    <row r="25" spans="2:8">
      <c r="B25" s="15">
        <v>18</v>
      </c>
      <c r="C25" s="19" t="s">
        <v>17</v>
      </c>
      <c r="D25" s="49">
        <f t="shared" si="0"/>
        <v>14452452</v>
      </c>
      <c r="E25" s="13">
        <v>9571288</v>
      </c>
      <c r="F25" s="13">
        <v>2387932</v>
      </c>
      <c r="G25" s="13">
        <v>2493232</v>
      </c>
      <c r="H25" s="14"/>
    </row>
    <row r="26" spans="2:8">
      <c r="B26" s="15">
        <v>19</v>
      </c>
      <c r="C26" s="19" t="s">
        <v>171</v>
      </c>
      <c r="D26" s="49">
        <f t="shared" si="0"/>
        <v>8867036</v>
      </c>
      <c r="E26" s="13">
        <v>5960011</v>
      </c>
      <c r="F26" s="13">
        <v>1456483</v>
      </c>
      <c r="G26" s="13">
        <v>1450542</v>
      </c>
      <c r="H26" s="14"/>
    </row>
    <row r="27" spans="2:8">
      <c r="B27" s="15">
        <v>20</v>
      </c>
      <c r="C27" s="19" t="s">
        <v>172</v>
      </c>
      <c r="D27" s="49">
        <f t="shared" si="0"/>
        <v>8288683.8729999997</v>
      </c>
      <c r="E27" s="13">
        <v>5475125.8729999997</v>
      </c>
      <c r="F27" s="13">
        <v>1350711</v>
      </c>
      <c r="G27" s="13">
        <v>1462847</v>
      </c>
      <c r="H27" s="14"/>
    </row>
    <row r="28" spans="2:8">
      <c r="B28" s="10">
        <v>21</v>
      </c>
      <c r="C28" s="19" t="s">
        <v>18</v>
      </c>
      <c r="D28" s="49">
        <f t="shared" si="0"/>
        <v>10200538.440000001</v>
      </c>
      <c r="E28" s="13">
        <v>6368592.4400000004</v>
      </c>
      <c r="F28" s="13">
        <v>1556900</v>
      </c>
      <c r="G28" s="13">
        <v>2275046</v>
      </c>
      <c r="H28" s="14"/>
    </row>
    <row r="29" spans="2:8">
      <c r="B29" s="15">
        <v>22</v>
      </c>
      <c r="C29" s="19" t="s">
        <v>19</v>
      </c>
      <c r="D29" s="49">
        <f t="shared" si="0"/>
        <v>6753988.8099999996</v>
      </c>
      <c r="E29" s="13">
        <v>4666735.8099999996</v>
      </c>
      <c r="F29" s="13">
        <v>1122983</v>
      </c>
      <c r="G29" s="13">
        <v>964270</v>
      </c>
      <c r="H29" s="14"/>
    </row>
    <row r="30" spans="2:8">
      <c r="B30" s="15">
        <v>23</v>
      </c>
      <c r="C30" s="19" t="s">
        <v>20</v>
      </c>
      <c r="D30" s="49">
        <f t="shared" si="0"/>
        <v>6277750</v>
      </c>
      <c r="E30" s="13">
        <v>3748895</v>
      </c>
      <c r="F30" s="13">
        <v>930705</v>
      </c>
      <c r="G30" s="13">
        <v>1598150</v>
      </c>
      <c r="H30" s="14"/>
    </row>
    <row r="31" spans="2:8">
      <c r="B31" s="15">
        <v>24</v>
      </c>
      <c r="C31" s="19" t="s">
        <v>21</v>
      </c>
      <c r="D31" s="49">
        <f t="shared" si="0"/>
        <v>9519359</v>
      </c>
      <c r="E31" s="13">
        <v>6183497</v>
      </c>
      <c r="F31" s="13">
        <v>1523807</v>
      </c>
      <c r="G31" s="13">
        <v>1812055</v>
      </c>
      <c r="H31" s="14"/>
    </row>
    <row r="32" spans="2:8">
      <c r="B32" s="10">
        <v>25</v>
      </c>
      <c r="C32" s="19" t="s">
        <v>22</v>
      </c>
      <c r="D32" s="49">
        <f t="shared" si="0"/>
        <v>3451719</v>
      </c>
      <c r="E32" s="13">
        <v>2738459</v>
      </c>
      <c r="F32" s="13">
        <v>657770</v>
      </c>
      <c r="G32" s="13">
        <v>55490</v>
      </c>
      <c r="H32" s="14"/>
    </row>
    <row r="33" spans="1:8">
      <c r="B33" s="15">
        <v>26</v>
      </c>
      <c r="C33" s="19" t="s">
        <v>173</v>
      </c>
      <c r="D33" s="49">
        <f t="shared" si="0"/>
        <v>6096203.8210000005</v>
      </c>
      <c r="E33" s="13">
        <v>3917055.821</v>
      </c>
      <c r="F33" s="13">
        <v>964613</v>
      </c>
      <c r="G33" s="13">
        <v>1214535</v>
      </c>
      <c r="H33" s="14"/>
    </row>
    <row r="34" spans="1:8">
      <c r="B34" s="15">
        <v>27</v>
      </c>
      <c r="C34" s="19" t="s">
        <v>23</v>
      </c>
      <c r="D34" s="49">
        <f t="shared" si="0"/>
        <v>7623675.2249999996</v>
      </c>
      <c r="E34" s="13">
        <v>5061457.341</v>
      </c>
      <c r="F34" s="13">
        <v>1250425</v>
      </c>
      <c r="G34" s="13">
        <v>1311792.8840000001</v>
      </c>
      <c r="H34" s="14"/>
    </row>
    <row r="35" spans="1:8">
      <c r="B35" s="15">
        <v>28</v>
      </c>
      <c r="C35" s="19" t="s">
        <v>24</v>
      </c>
      <c r="D35" s="49">
        <f t="shared" si="0"/>
        <v>4614075.7459999993</v>
      </c>
      <c r="E35" s="13">
        <v>3590461.7459999998</v>
      </c>
      <c r="F35" s="13">
        <v>875119</v>
      </c>
      <c r="G35" s="13">
        <v>148495</v>
      </c>
      <c r="H35" s="14"/>
    </row>
    <row r="36" spans="1:8">
      <c r="B36" s="10">
        <v>29</v>
      </c>
      <c r="C36" s="19" t="s">
        <v>174</v>
      </c>
      <c r="D36" s="49">
        <f t="shared" si="0"/>
        <v>8111230.9740000004</v>
      </c>
      <c r="E36" s="13">
        <v>4937603.9740000004</v>
      </c>
      <c r="F36" s="13">
        <v>1203772</v>
      </c>
      <c r="G36" s="13">
        <v>1969855</v>
      </c>
      <c r="H36" s="14"/>
    </row>
    <row r="37" spans="1:8">
      <c r="B37" s="15">
        <v>30</v>
      </c>
      <c r="C37" s="19" t="s">
        <v>175</v>
      </c>
      <c r="D37" s="49">
        <f t="shared" si="0"/>
        <v>10311246.862</v>
      </c>
      <c r="E37" s="13">
        <v>6658460.8619999997</v>
      </c>
      <c r="F37" s="13">
        <v>1650106</v>
      </c>
      <c r="G37" s="13">
        <v>2002680</v>
      </c>
      <c r="H37" s="14"/>
    </row>
    <row r="38" spans="1:8">
      <c r="B38" s="15">
        <v>31</v>
      </c>
      <c r="C38" s="19" t="s">
        <v>176</v>
      </c>
      <c r="D38" s="49">
        <f t="shared" si="0"/>
        <v>6325586</v>
      </c>
      <c r="E38" s="13">
        <v>4139975</v>
      </c>
      <c r="F38" s="13">
        <v>1027434</v>
      </c>
      <c r="G38" s="13">
        <v>1158177</v>
      </c>
      <c r="H38" s="14"/>
    </row>
    <row r="39" spans="1:8">
      <c r="B39" s="15">
        <v>32</v>
      </c>
      <c r="C39" s="19" t="s">
        <v>25</v>
      </c>
      <c r="D39" s="49">
        <f t="shared" si="0"/>
        <v>12178421</v>
      </c>
      <c r="E39" s="13">
        <v>8313616</v>
      </c>
      <c r="F39" s="13">
        <v>2067655</v>
      </c>
      <c r="G39" s="13">
        <v>1797150</v>
      </c>
      <c r="H39" s="14"/>
    </row>
    <row r="40" spans="1:8">
      <c r="A40" s="1" t="s">
        <v>4</v>
      </c>
      <c r="B40" s="10">
        <v>33</v>
      </c>
      <c r="C40" s="19" t="s">
        <v>177</v>
      </c>
      <c r="D40" s="49">
        <f t="shared" si="0"/>
        <v>8081808.909</v>
      </c>
      <c r="E40" s="13">
        <v>4949843.909</v>
      </c>
      <c r="F40" s="13">
        <v>1201906</v>
      </c>
      <c r="G40" s="13">
        <v>1930059</v>
      </c>
      <c r="H40" s="14"/>
    </row>
    <row r="41" spans="1:8">
      <c r="A41" s="1" t="s">
        <v>4</v>
      </c>
      <c r="B41" s="15">
        <v>34</v>
      </c>
      <c r="C41" s="19" t="s">
        <v>178</v>
      </c>
      <c r="D41" s="49">
        <f t="shared" si="0"/>
        <v>5916502.1610000003</v>
      </c>
      <c r="E41" s="13">
        <v>3698831.1609999998</v>
      </c>
      <c r="F41" s="13">
        <v>885338</v>
      </c>
      <c r="G41" s="13">
        <v>1332333</v>
      </c>
      <c r="H41" s="14"/>
    </row>
    <row r="42" spans="1:8">
      <c r="A42" s="1" t="s">
        <v>4</v>
      </c>
      <c r="B42" s="15">
        <v>35</v>
      </c>
      <c r="C42" s="19" t="s">
        <v>179</v>
      </c>
      <c r="D42" s="49">
        <f t="shared" si="0"/>
        <v>6618045.2769999998</v>
      </c>
      <c r="E42" s="13">
        <v>4966465.2769999998</v>
      </c>
      <c r="F42" s="13">
        <v>1157330</v>
      </c>
      <c r="G42" s="13">
        <v>494250</v>
      </c>
      <c r="H42" s="14"/>
    </row>
    <row r="43" spans="1:8">
      <c r="A43" s="1" t="s">
        <v>4</v>
      </c>
      <c r="B43" s="15">
        <v>36</v>
      </c>
      <c r="C43" s="19" t="s">
        <v>26</v>
      </c>
      <c r="D43" s="49">
        <f t="shared" si="0"/>
        <v>5896474.4780000001</v>
      </c>
      <c r="E43" s="13">
        <v>3314716.4780000001</v>
      </c>
      <c r="F43" s="13">
        <v>815990</v>
      </c>
      <c r="G43" s="13">
        <v>1765768</v>
      </c>
      <c r="H43" s="14"/>
    </row>
    <row r="44" spans="1:8">
      <c r="A44" s="1" t="s">
        <v>4</v>
      </c>
      <c r="B44" s="10">
        <v>37</v>
      </c>
      <c r="C44" s="19" t="s">
        <v>27</v>
      </c>
      <c r="D44" s="49">
        <f t="shared" si="0"/>
        <v>4752002.5999999996</v>
      </c>
      <c r="E44" s="13">
        <v>3516342.6</v>
      </c>
      <c r="F44" s="13">
        <v>851740</v>
      </c>
      <c r="G44" s="13">
        <v>383920</v>
      </c>
      <c r="H44" s="14"/>
    </row>
    <row r="45" spans="1:8">
      <c r="A45" s="1" t="s">
        <v>4</v>
      </c>
      <c r="B45" s="15">
        <v>38</v>
      </c>
      <c r="C45" s="19" t="s">
        <v>180</v>
      </c>
      <c r="D45" s="49">
        <f t="shared" si="0"/>
        <v>4716589</v>
      </c>
      <c r="E45" s="13">
        <v>3286953</v>
      </c>
      <c r="F45" s="13">
        <v>807051</v>
      </c>
      <c r="G45" s="13">
        <v>622585</v>
      </c>
      <c r="H45" s="14"/>
    </row>
    <row r="46" spans="1:8">
      <c r="A46" s="1" t="s">
        <v>4</v>
      </c>
      <c r="B46" s="15">
        <v>39</v>
      </c>
      <c r="C46" s="19" t="s">
        <v>181</v>
      </c>
      <c r="D46" s="49">
        <f t="shared" si="0"/>
        <v>6631806</v>
      </c>
      <c r="E46" s="13">
        <v>5240853</v>
      </c>
      <c r="F46" s="13">
        <v>1313136</v>
      </c>
      <c r="G46" s="13">
        <v>77817</v>
      </c>
      <c r="H46" s="14"/>
    </row>
    <row r="47" spans="1:8" ht="31.5">
      <c r="A47" s="1" t="s">
        <v>4</v>
      </c>
      <c r="B47" s="15">
        <v>40</v>
      </c>
      <c r="C47" s="19" t="s">
        <v>28</v>
      </c>
      <c r="D47" s="49">
        <f t="shared" si="0"/>
        <v>6587588</v>
      </c>
      <c r="E47" s="13">
        <v>4004838</v>
      </c>
      <c r="F47" s="13">
        <v>981001</v>
      </c>
      <c r="G47" s="13">
        <v>1601749</v>
      </c>
      <c r="H47" s="14"/>
    </row>
    <row r="48" spans="1:8">
      <c r="A48" s="1" t="s">
        <v>4</v>
      </c>
      <c r="B48" s="10">
        <v>41</v>
      </c>
      <c r="C48" s="19" t="s">
        <v>29</v>
      </c>
      <c r="D48" s="49">
        <f t="shared" si="0"/>
        <v>6027766.6179999998</v>
      </c>
      <c r="E48" s="13">
        <v>4604675.6179999998</v>
      </c>
      <c r="F48" s="13">
        <v>1106302</v>
      </c>
      <c r="G48" s="13">
        <v>316789</v>
      </c>
      <c r="H48" s="14"/>
    </row>
    <row r="49" spans="1:8">
      <c r="A49" s="1" t="s">
        <v>4</v>
      </c>
      <c r="B49" s="15">
        <v>42</v>
      </c>
      <c r="C49" s="19" t="s">
        <v>30</v>
      </c>
      <c r="D49" s="49">
        <f t="shared" si="0"/>
        <v>9407202.8359999992</v>
      </c>
      <c r="E49" s="13">
        <v>5804255.0360000003</v>
      </c>
      <c r="F49" s="13">
        <v>1432768</v>
      </c>
      <c r="G49" s="13">
        <v>2170179.7999999998</v>
      </c>
      <c r="H49" s="14"/>
    </row>
    <row r="50" spans="1:8">
      <c r="A50" s="1" t="s">
        <v>4</v>
      </c>
      <c r="B50" s="15">
        <v>43</v>
      </c>
      <c r="C50" s="19" t="s">
        <v>182</v>
      </c>
      <c r="D50" s="49">
        <f t="shared" si="0"/>
        <v>7836299</v>
      </c>
      <c r="E50" s="13">
        <v>5121237</v>
      </c>
      <c r="F50" s="13">
        <v>1267034</v>
      </c>
      <c r="G50" s="13">
        <v>1448028</v>
      </c>
      <c r="H50" s="14"/>
    </row>
    <row r="51" spans="1:8">
      <c r="A51" s="1" t="s">
        <v>4</v>
      </c>
      <c r="B51" s="15">
        <v>44</v>
      </c>
      <c r="C51" s="19" t="s">
        <v>183</v>
      </c>
      <c r="D51" s="49">
        <f t="shared" si="0"/>
        <v>7989508.6349999998</v>
      </c>
      <c r="E51" s="13">
        <v>4549618.6349999998</v>
      </c>
      <c r="F51" s="13">
        <v>1106403</v>
      </c>
      <c r="G51" s="13">
        <v>2333487</v>
      </c>
      <c r="H51" s="14"/>
    </row>
    <row r="52" spans="1:8" ht="31.5">
      <c r="A52" s="1" t="s">
        <v>4</v>
      </c>
      <c r="B52" s="10">
        <v>45</v>
      </c>
      <c r="C52" s="19" t="s">
        <v>184</v>
      </c>
      <c r="D52" s="49">
        <f t="shared" si="0"/>
        <v>5951605.932</v>
      </c>
      <c r="E52" s="13">
        <v>4406821.932</v>
      </c>
      <c r="F52" s="13">
        <v>1084860</v>
      </c>
      <c r="G52" s="13">
        <v>459924</v>
      </c>
      <c r="H52" s="14"/>
    </row>
    <row r="53" spans="1:8">
      <c r="B53" s="15">
        <v>46</v>
      </c>
      <c r="C53" s="19" t="s">
        <v>31</v>
      </c>
      <c r="D53" s="49">
        <f t="shared" si="0"/>
        <v>2604070</v>
      </c>
      <c r="E53" s="13">
        <v>1901225</v>
      </c>
      <c r="F53" s="13">
        <v>455116</v>
      </c>
      <c r="G53" s="13">
        <v>247729</v>
      </c>
      <c r="H53" s="14"/>
    </row>
    <row r="54" spans="1:8" s="21" customFormat="1">
      <c r="A54" s="1"/>
      <c r="B54" s="15">
        <v>47</v>
      </c>
      <c r="C54" s="19" t="s">
        <v>32</v>
      </c>
      <c r="D54" s="49">
        <f t="shared" si="0"/>
        <v>4345063.3540000003</v>
      </c>
      <c r="E54" s="13">
        <v>2695845.3539999998</v>
      </c>
      <c r="F54" s="13">
        <v>652619</v>
      </c>
      <c r="G54" s="13">
        <v>996599</v>
      </c>
      <c r="H54" s="14"/>
    </row>
    <row r="55" spans="1:8">
      <c r="B55" s="15">
        <v>48</v>
      </c>
      <c r="C55" s="19" t="s">
        <v>33</v>
      </c>
      <c r="D55" s="49">
        <f t="shared" si="0"/>
        <v>4353275</v>
      </c>
      <c r="E55" s="13">
        <v>2226056</v>
      </c>
      <c r="F55" s="13">
        <v>534987</v>
      </c>
      <c r="G55" s="13">
        <v>1592232</v>
      </c>
      <c r="H55" s="14"/>
    </row>
    <row r="56" spans="1:8">
      <c r="B56" s="10">
        <v>49</v>
      </c>
      <c r="C56" s="19" t="s">
        <v>34</v>
      </c>
      <c r="D56" s="49">
        <f t="shared" si="0"/>
        <v>4478421</v>
      </c>
      <c r="E56" s="13">
        <v>2548165</v>
      </c>
      <c r="F56" s="13">
        <v>711945</v>
      </c>
      <c r="G56" s="13">
        <v>1218311</v>
      </c>
      <c r="H56" s="14"/>
    </row>
    <row r="57" spans="1:8">
      <c r="B57" s="15">
        <v>50</v>
      </c>
      <c r="C57" s="19" t="s">
        <v>35</v>
      </c>
      <c r="D57" s="49">
        <f t="shared" si="0"/>
        <v>5032659.9720000001</v>
      </c>
      <c r="E57" s="13">
        <v>3136474.9720000001</v>
      </c>
      <c r="F57" s="13">
        <v>775279</v>
      </c>
      <c r="G57" s="13">
        <v>1120906</v>
      </c>
      <c r="H57" s="14"/>
    </row>
    <row r="58" spans="1:8">
      <c r="B58" s="15">
        <v>51</v>
      </c>
      <c r="C58" s="19" t="s">
        <v>36</v>
      </c>
      <c r="D58" s="49">
        <f t="shared" si="0"/>
        <v>3632103</v>
      </c>
      <c r="E58" s="13">
        <v>2195911</v>
      </c>
      <c r="F58" s="13">
        <v>527493</v>
      </c>
      <c r="G58" s="13">
        <v>908699</v>
      </c>
      <c r="H58" s="14"/>
    </row>
    <row r="59" spans="1:8">
      <c r="B59" s="15">
        <v>52</v>
      </c>
      <c r="C59" s="19" t="s">
        <v>37</v>
      </c>
      <c r="D59" s="49">
        <f t="shared" si="0"/>
        <v>4081241.8760000002</v>
      </c>
      <c r="E59" s="13">
        <v>3000985.8760000002</v>
      </c>
      <c r="F59" s="13">
        <v>737010</v>
      </c>
      <c r="G59" s="13">
        <v>343246</v>
      </c>
      <c r="H59" s="14"/>
    </row>
    <row r="60" spans="1:8">
      <c r="B60" s="10">
        <v>53</v>
      </c>
      <c r="C60" s="19" t="s">
        <v>38</v>
      </c>
      <c r="D60" s="49">
        <f t="shared" si="0"/>
        <v>3300945</v>
      </c>
      <c r="E60" s="13">
        <v>1779078</v>
      </c>
      <c r="F60" s="13">
        <v>450759</v>
      </c>
      <c r="G60" s="13">
        <v>1071108</v>
      </c>
      <c r="H60" s="14"/>
    </row>
    <row r="61" spans="1:8">
      <c r="B61" s="15">
        <v>54</v>
      </c>
      <c r="C61" s="22" t="s">
        <v>39</v>
      </c>
      <c r="D61" s="49">
        <f t="shared" si="0"/>
        <v>2035208.024</v>
      </c>
      <c r="E61" s="13">
        <v>1496330.024</v>
      </c>
      <c r="F61" s="13">
        <v>367958</v>
      </c>
      <c r="G61" s="13">
        <v>170920</v>
      </c>
      <c r="H61" s="14"/>
    </row>
    <row r="62" spans="1:8">
      <c r="A62" s="1" t="s">
        <v>4</v>
      </c>
      <c r="B62" s="15">
        <v>55</v>
      </c>
      <c r="C62" s="18" t="s">
        <v>40</v>
      </c>
      <c r="D62" s="17">
        <f t="shared" si="0"/>
        <v>140900</v>
      </c>
      <c r="E62" s="13">
        <v>44104</v>
      </c>
      <c r="F62" s="13">
        <v>5296</v>
      </c>
      <c r="G62" s="13">
        <v>91500</v>
      </c>
      <c r="H62" s="23"/>
    </row>
    <row r="63" spans="1:8">
      <c r="A63" s="1" t="s">
        <v>4</v>
      </c>
      <c r="B63" s="15">
        <v>56</v>
      </c>
      <c r="C63" s="18" t="s">
        <v>41</v>
      </c>
      <c r="D63" s="17">
        <f>+E63+F63+G63</f>
        <v>7218562</v>
      </c>
      <c r="E63" s="13">
        <v>6067800</v>
      </c>
      <c r="F63" s="13">
        <v>1036409</v>
      </c>
      <c r="G63" s="13">
        <v>114353</v>
      </c>
      <c r="H63" s="23"/>
    </row>
    <row r="64" spans="1:8">
      <c r="A64" s="1" t="s">
        <v>4</v>
      </c>
      <c r="B64" s="10">
        <v>57</v>
      </c>
      <c r="C64" s="18" t="s">
        <v>42</v>
      </c>
      <c r="D64" s="17">
        <f t="shared" si="0"/>
        <v>13161309</v>
      </c>
      <c r="E64" s="13">
        <v>7945938</v>
      </c>
      <c r="F64" s="13">
        <v>1663899</v>
      </c>
      <c r="G64" s="13">
        <v>3551472</v>
      </c>
      <c r="H64" s="23"/>
    </row>
    <row r="65" spans="1:8">
      <c r="A65" s="1" t="s">
        <v>4</v>
      </c>
      <c r="B65" s="15">
        <v>58</v>
      </c>
      <c r="C65" s="16" t="s">
        <v>43</v>
      </c>
      <c r="D65" s="17">
        <f t="shared" si="0"/>
        <v>3865202</v>
      </c>
      <c r="E65" s="13">
        <v>3212703</v>
      </c>
      <c r="F65" s="13">
        <v>550044</v>
      </c>
      <c r="G65" s="13">
        <v>102455</v>
      </c>
      <c r="H65" s="23"/>
    </row>
    <row r="66" spans="1:8">
      <c r="A66" s="1" t="s">
        <v>4</v>
      </c>
      <c r="B66" s="15">
        <v>59</v>
      </c>
      <c r="C66" s="18" t="s">
        <v>44</v>
      </c>
      <c r="D66" s="17">
        <f t="shared" si="0"/>
        <v>10213987</v>
      </c>
      <c r="E66" s="13">
        <v>8614486</v>
      </c>
      <c r="F66" s="13">
        <v>1228329</v>
      </c>
      <c r="G66" s="13">
        <v>371172</v>
      </c>
      <c r="H66" s="23"/>
    </row>
    <row r="67" spans="1:8" ht="31.5">
      <c r="A67" s="1" t="s">
        <v>4</v>
      </c>
      <c r="B67" s="15">
        <v>60</v>
      </c>
      <c r="C67" s="18" t="s">
        <v>45</v>
      </c>
      <c r="D67" s="17">
        <f t="shared" si="0"/>
        <v>5242390</v>
      </c>
      <c r="E67" s="13">
        <v>4435712</v>
      </c>
      <c r="F67" s="13">
        <v>673024</v>
      </c>
      <c r="G67" s="13">
        <v>133654</v>
      </c>
      <c r="H67" s="23"/>
    </row>
    <row r="68" spans="1:8">
      <c r="B68" s="10">
        <v>61</v>
      </c>
      <c r="C68" s="18" t="s">
        <v>46</v>
      </c>
      <c r="D68" s="17">
        <f t="shared" si="0"/>
        <v>727107</v>
      </c>
      <c r="E68" s="13">
        <v>542999</v>
      </c>
      <c r="F68" s="13">
        <v>136298</v>
      </c>
      <c r="G68" s="13">
        <v>47810</v>
      </c>
      <c r="H68" s="23"/>
    </row>
    <row r="69" spans="1:8" ht="31.5">
      <c r="A69" s="1" t="s">
        <v>4</v>
      </c>
      <c r="B69" s="15">
        <v>62</v>
      </c>
      <c r="C69" s="18" t="s">
        <v>47</v>
      </c>
      <c r="D69" s="17">
        <f t="shared" si="0"/>
        <v>147342</v>
      </c>
      <c r="E69" s="13">
        <v>118236</v>
      </c>
      <c r="F69" s="13">
        <v>29106</v>
      </c>
      <c r="G69" s="13"/>
      <c r="H69" s="14"/>
    </row>
    <row r="70" spans="1:8">
      <c r="A70" s="1" t="s">
        <v>4</v>
      </c>
      <c r="B70" s="15">
        <v>63</v>
      </c>
      <c r="C70" s="18" t="s">
        <v>48</v>
      </c>
      <c r="D70" s="17">
        <f t="shared" si="0"/>
        <v>4706349</v>
      </c>
      <c r="E70" s="13">
        <v>3551161</v>
      </c>
      <c r="F70" s="13">
        <v>745060</v>
      </c>
      <c r="G70" s="13">
        <v>410128</v>
      </c>
      <c r="H70" s="23"/>
    </row>
    <row r="71" spans="1:8">
      <c r="A71" s="1" t="s">
        <v>4</v>
      </c>
      <c r="B71" s="15">
        <v>64</v>
      </c>
      <c r="C71" s="18" t="s">
        <v>49</v>
      </c>
      <c r="D71" s="17">
        <f t="shared" si="0"/>
        <v>3199102</v>
      </c>
      <c r="E71" s="13">
        <v>3017981</v>
      </c>
      <c r="F71" s="13">
        <v>181121</v>
      </c>
      <c r="G71" s="13"/>
      <c r="H71" s="23"/>
    </row>
    <row r="72" spans="1:8">
      <c r="A72" s="1" t="s">
        <v>4</v>
      </c>
      <c r="B72" s="10">
        <v>65</v>
      </c>
      <c r="C72" s="18" t="s">
        <v>50</v>
      </c>
      <c r="D72" s="17">
        <f t="shared" si="0"/>
        <v>9186019</v>
      </c>
      <c r="E72" s="13">
        <v>7042177</v>
      </c>
      <c r="F72" s="13">
        <v>1763759</v>
      </c>
      <c r="G72" s="13">
        <v>380083</v>
      </c>
      <c r="H72" s="23"/>
    </row>
    <row r="73" spans="1:8">
      <c r="A73" s="1" t="s">
        <v>4</v>
      </c>
      <c r="B73" s="15">
        <v>66</v>
      </c>
      <c r="C73" s="16" t="s">
        <v>51</v>
      </c>
      <c r="D73" s="17">
        <f t="shared" si="0"/>
        <v>7118259</v>
      </c>
      <c r="E73" s="13">
        <v>4784230</v>
      </c>
      <c r="F73" s="13">
        <v>968283</v>
      </c>
      <c r="G73" s="13">
        <v>1365746</v>
      </c>
      <c r="H73" s="14"/>
    </row>
    <row r="74" spans="1:8">
      <c r="A74" s="1" t="s">
        <v>4</v>
      </c>
      <c r="B74" s="15">
        <v>67</v>
      </c>
      <c r="C74" s="16" t="s">
        <v>52</v>
      </c>
      <c r="D74" s="17">
        <f t="shared" si="0"/>
        <v>1990644</v>
      </c>
      <c r="E74" s="13">
        <v>1262728</v>
      </c>
      <c r="F74" s="13">
        <v>312045</v>
      </c>
      <c r="G74" s="13">
        <v>415871</v>
      </c>
      <c r="H74" s="14"/>
    </row>
    <row r="75" spans="1:8">
      <c r="A75" s="1" t="s">
        <v>4</v>
      </c>
      <c r="B75" s="15">
        <v>68</v>
      </c>
      <c r="C75" s="50" t="s">
        <v>53</v>
      </c>
      <c r="D75" s="51">
        <v>10459763</v>
      </c>
      <c r="E75" s="31">
        <v>5380257</v>
      </c>
      <c r="F75" s="31">
        <v>1054390</v>
      </c>
      <c r="G75" s="31">
        <v>4025116</v>
      </c>
      <c r="H75" s="14"/>
    </row>
    <row r="76" spans="1:8" ht="31.5">
      <c r="B76" s="10">
        <v>69</v>
      </c>
      <c r="C76" s="50" t="s">
        <v>54</v>
      </c>
      <c r="D76" s="51">
        <v>1069410</v>
      </c>
      <c r="E76" s="31">
        <v>844722</v>
      </c>
      <c r="F76" s="31">
        <v>207188</v>
      </c>
      <c r="G76" s="31">
        <v>17500</v>
      </c>
      <c r="H76" s="14"/>
    </row>
    <row r="77" spans="1:8" ht="31.5">
      <c r="B77" s="15">
        <v>70</v>
      </c>
      <c r="C77" s="50" t="s">
        <v>55</v>
      </c>
      <c r="D77" s="51">
        <v>1362203</v>
      </c>
      <c r="E77" s="31">
        <v>1066199</v>
      </c>
      <c r="F77" s="31">
        <v>263814</v>
      </c>
      <c r="G77" s="31">
        <v>32190</v>
      </c>
      <c r="H77" s="14"/>
    </row>
    <row r="78" spans="1:8" ht="31.5">
      <c r="B78" s="15">
        <v>71</v>
      </c>
      <c r="C78" s="50" t="s">
        <v>56</v>
      </c>
      <c r="D78" s="51">
        <v>1404978</v>
      </c>
      <c r="E78" s="31">
        <v>1043652</v>
      </c>
      <c r="F78" s="31">
        <v>257876</v>
      </c>
      <c r="G78" s="31">
        <v>103450</v>
      </c>
      <c r="H78" s="14"/>
    </row>
    <row r="79" spans="1:8" ht="31.5">
      <c r="B79" s="15">
        <v>72</v>
      </c>
      <c r="C79" s="50" t="s">
        <v>57</v>
      </c>
      <c r="D79" s="51">
        <v>1147165</v>
      </c>
      <c r="E79" s="31">
        <v>913160</v>
      </c>
      <c r="F79" s="31">
        <v>225635</v>
      </c>
      <c r="G79" s="31">
        <v>8370</v>
      </c>
      <c r="H79" s="14"/>
    </row>
    <row r="80" spans="1:8" ht="31.5">
      <c r="A80" s="1" t="s">
        <v>4</v>
      </c>
      <c r="B80" s="10">
        <v>73</v>
      </c>
      <c r="C80" s="50" t="s">
        <v>58</v>
      </c>
      <c r="D80" s="51">
        <v>3531090</v>
      </c>
      <c r="E80" s="31">
        <v>2675423</v>
      </c>
      <c r="F80" s="31">
        <v>668067</v>
      </c>
      <c r="G80" s="31">
        <v>187600</v>
      </c>
      <c r="H80" s="14"/>
    </row>
    <row r="81" spans="1:8" ht="31.5">
      <c r="A81" s="1" t="s">
        <v>4</v>
      </c>
      <c r="B81" s="15">
        <v>74</v>
      </c>
      <c r="C81" s="50" t="s">
        <v>59</v>
      </c>
      <c r="D81" s="51">
        <v>1982602</v>
      </c>
      <c r="E81" s="31">
        <v>1487649</v>
      </c>
      <c r="F81" s="31">
        <v>364293</v>
      </c>
      <c r="G81" s="31">
        <v>130660</v>
      </c>
      <c r="H81" s="14"/>
    </row>
    <row r="82" spans="1:8" ht="31.5">
      <c r="A82" s="1" t="s">
        <v>4</v>
      </c>
      <c r="B82" s="15">
        <v>75</v>
      </c>
      <c r="C82" s="50" t="s">
        <v>60</v>
      </c>
      <c r="D82" s="51">
        <v>2070288</v>
      </c>
      <c r="E82" s="31">
        <v>1534649</v>
      </c>
      <c r="F82" s="31">
        <v>379159</v>
      </c>
      <c r="G82" s="31">
        <v>156480</v>
      </c>
      <c r="H82" s="14"/>
    </row>
    <row r="83" spans="1:8" ht="31.5">
      <c r="A83" s="1" t="s">
        <v>4</v>
      </c>
      <c r="B83" s="15">
        <v>76</v>
      </c>
      <c r="C83" s="50" t="s">
        <v>61</v>
      </c>
      <c r="D83" s="51">
        <v>1063468</v>
      </c>
      <c r="E83" s="31">
        <v>796089</v>
      </c>
      <c r="F83" s="31">
        <v>199065</v>
      </c>
      <c r="G83" s="31">
        <v>68314</v>
      </c>
      <c r="H83" s="14"/>
    </row>
    <row r="84" spans="1:8" ht="31.5">
      <c r="A84" s="1" t="s">
        <v>4</v>
      </c>
      <c r="B84" s="10">
        <v>77</v>
      </c>
      <c r="C84" s="50" t="s">
        <v>62</v>
      </c>
      <c r="D84" s="51">
        <v>734441</v>
      </c>
      <c r="E84" s="31">
        <v>571358</v>
      </c>
      <c r="F84" s="31">
        <v>141183</v>
      </c>
      <c r="G84" s="31">
        <v>21900</v>
      </c>
      <c r="H84" s="14"/>
    </row>
    <row r="85" spans="1:8" ht="31.5">
      <c r="A85" s="1" t="s">
        <v>4</v>
      </c>
      <c r="B85" s="15">
        <v>78</v>
      </c>
      <c r="C85" s="50" t="s">
        <v>63</v>
      </c>
      <c r="D85" s="51">
        <v>924559</v>
      </c>
      <c r="E85" s="31">
        <v>684268</v>
      </c>
      <c r="F85" s="31">
        <v>165186</v>
      </c>
      <c r="G85" s="31">
        <v>75105</v>
      </c>
      <c r="H85" s="14"/>
    </row>
    <row r="86" spans="1:8" ht="31.5">
      <c r="A86" s="1" t="s">
        <v>4</v>
      </c>
      <c r="B86" s="15">
        <v>79</v>
      </c>
      <c r="C86" s="50" t="s">
        <v>64</v>
      </c>
      <c r="D86" s="51">
        <v>1243083</v>
      </c>
      <c r="E86" s="31">
        <v>947207</v>
      </c>
      <c r="F86" s="31">
        <v>234126</v>
      </c>
      <c r="G86" s="31">
        <v>61750</v>
      </c>
      <c r="H86" s="14"/>
    </row>
    <row r="87" spans="1:8">
      <c r="A87" s="1" t="s">
        <v>4</v>
      </c>
      <c r="B87" s="15">
        <v>80</v>
      </c>
      <c r="C87" s="50" t="s">
        <v>65</v>
      </c>
      <c r="D87" s="51">
        <v>25346750</v>
      </c>
      <c r="E87" s="31">
        <v>16821982</v>
      </c>
      <c r="F87" s="31">
        <v>3658989</v>
      </c>
      <c r="G87" s="31">
        <v>4865779</v>
      </c>
      <c r="H87" s="14"/>
    </row>
    <row r="88" spans="1:8" ht="31.5">
      <c r="A88" s="1" t="s">
        <v>4</v>
      </c>
      <c r="B88" s="10">
        <v>81</v>
      </c>
      <c r="C88" s="50" t="s">
        <v>66</v>
      </c>
      <c r="D88" s="51">
        <v>702212</v>
      </c>
      <c r="E88" s="31">
        <v>513695</v>
      </c>
      <c r="F88" s="31">
        <v>126917</v>
      </c>
      <c r="G88" s="31">
        <v>61600</v>
      </c>
      <c r="H88" s="14"/>
    </row>
    <row r="89" spans="1:8">
      <c r="B89" s="15">
        <v>82</v>
      </c>
      <c r="C89" s="50" t="s">
        <v>67</v>
      </c>
      <c r="D89" s="51">
        <v>1940754</v>
      </c>
      <c r="E89" s="31">
        <v>1315168</v>
      </c>
      <c r="F89" s="31">
        <v>323086</v>
      </c>
      <c r="G89" s="31">
        <v>302500</v>
      </c>
      <c r="H89" s="14"/>
    </row>
    <row r="90" spans="1:8" ht="31.5">
      <c r="A90" s="1" t="s">
        <v>4</v>
      </c>
      <c r="B90" s="15">
        <v>83</v>
      </c>
      <c r="C90" s="50" t="s">
        <v>68</v>
      </c>
      <c r="D90" s="51">
        <v>2029956</v>
      </c>
      <c r="E90" s="31">
        <v>1338349</v>
      </c>
      <c r="F90" s="31">
        <v>346207</v>
      </c>
      <c r="G90" s="31">
        <v>345400</v>
      </c>
      <c r="H90" s="14"/>
    </row>
    <row r="91" spans="1:8">
      <c r="A91" s="1" t="s">
        <v>4</v>
      </c>
      <c r="B91" s="15">
        <v>84</v>
      </c>
      <c r="C91" s="50" t="s">
        <v>69</v>
      </c>
      <c r="D91" s="51">
        <v>53709581</v>
      </c>
      <c r="E91" s="31">
        <v>6670145</v>
      </c>
      <c r="F91" s="31">
        <v>1269022</v>
      </c>
      <c r="G91" s="31">
        <v>45770414</v>
      </c>
      <c r="H91" s="14"/>
    </row>
    <row r="92" spans="1:8">
      <c r="A92" s="1" t="s">
        <v>4</v>
      </c>
      <c r="B92" s="10">
        <v>85</v>
      </c>
      <c r="C92" s="50" t="s">
        <v>70</v>
      </c>
      <c r="D92" s="51">
        <v>5715063</v>
      </c>
      <c r="E92" s="31">
        <v>4046239</v>
      </c>
      <c r="F92" s="31">
        <v>1008541</v>
      </c>
      <c r="G92" s="31">
        <v>660283</v>
      </c>
      <c r="H92" s="14"/>
    </row>
    <row r="93" spans="1:8">
      <c r="A93" s="1" t="s">
        <v>4</v>
      </c>
      <c r="B93" s="15">
        <v>86</v>
      </c>
      <c r="C93" s="50" t="s">
        <v>71</v>
      </c>
      <c r="D93" s="51">
        <v>660430</v>
      </c>
      <c r="E93" s="31"/>
      <c r="F93" s="31"/>
      <c r="G93" s="31">
        <v>660430</v>
      </c>
      <c r="H93" s="14"/>
    </row>
    <row r="94" spans="1:8">
      <c r="A94" s="1" t="s">
        <v>4</v>
      </c>
      <c r="B94" s="15">
        <v>87</v>
      </c>
      <c r="C94" s="50" t="s">
        <v>72</v>
      </c>
      <c r="D94" s="51">
        <v>2865265</v>
      </c>
      <c r="E94" s="31">
        <v>2094681</v>
      </c>
      <c r="F94" s="31">
        <v>517552</v>
      </c>
      <c r="G94" s="31">
        <v>253032</v>
      </c>
      <c r="H94" s="14"/>
    </row>
    <row r="95" spans="1:8">
      <c r="B95" s="15">
        <v>88</v>
      </c>
      <c r="C95" s="52" t="s">
        <v>73</v>
      </c>
      <c r="D95" s="53">
        <v>63084304.100000001</v>
      </c>
      <c r="E95" s="31">
        <v>38995278</v>
      </c>
      <c r="F95" s="31">
        <v>1723702</v>
      </c>
      <c r="G95" s="31">
        <v>22365324.100000001</v>
      </c>
      <c r="H95" s="14"/>
    </row>
    <row r="96" spans="1:8">
      <c r="B96" s="10">
        <v>89</v>
      </c>
      <c r="C96" s="52" t="s">
        <v>148</v>
      </c>
      <c r="D96" s="53">
        <v>38430632.066</v>
      </c>
      <c r="E96" s="31">
        <v>29988921.066</v>
      </c>
      <c r="F96" s="31">
        <v>3608117</v>
      </c>
      <c r="G96" s="31">
        <v>4833594</v>
      </c>
      <c r="H96" s="14"/>
    </row>
    <row r="97" spans="2:8">
      <c r="B97" s="15">
        <v>90</v>
      </c>
      <c r="C97" s="52" t="s">
        <v>74</v>
      </c>
      <c r="D97" s="53">
        <v>32565017</v>
      </c>
      <c r="E97" s="31">
        <v>26202082</v>
      </c>
      <c r="F97" s="31">
        <v>3747125</v>
      </c>
      <c r="G97" s="31">
        <v>2615810</v>
      </c>
      <c r="H97" s="14"/>
    </row>
    <row r="98" spans="2:8">
      <c r="B98" s="15">
        <v>91</v>
      </c>
      <c r="C98" s="52" t="s">
        <v>75</v>
      </c>
      <c r="D98" s="53">
        <v>113328462</v>
      </c>
      <c r="E98" s="31">
        <v>68127865</v>
      </c>
      <c r="F98" s="31">
        <v>2693969</v>
      </c>
      <c r="G98" s="31">
        <v>42506628</v>
      </c>
      <c r="H98" s="14"/>
    </row>
    <row r="99" spans="2:8">
      <c r="B99" s="15">
        <v>92</v>
      </c>
      <c r="C99" s="54" t="s">
        <v>159</v>
      </c>
      <c r="D99" s="53">
        <v>61253619.203999996</v>
      </c>
      <c r="E99" s="31">
        <v>52953909.762999997</v>
      </c>
      <c r="F99" s="31">
        <v>5827616.9050000003</v>
      </c>
      <c r="G99" s="31">
        <v>2472092.5359999998</v>
      </c>
      <c r="H99" s="14"/>
    </row>
    <row r="100" spans="2:8">
      <c r="B100" s="10">
        <v>93</v>
      </c>
      <c r="C100" s="52" t="s">
        <v>160</v>
      </c>
      <c r="D100" s="53">
        <v>70501528</v>
      </c>
      <c r="E100" s="31">
        <v>41477508</v>
      </c>
      <c r="F100" s="31">
        <v>1194091</v>
      </c>
      <c r="G100" s="31">
        <v>27829929</v>
      </c>
      <c r="H100" s="14"/>
    </row>
    <row r="101" spans="2:8">
      <c r="B101" s="15">
        <v>94</v>
      </c>
      <c r="C101" s="52" t="s">
        <v>76</v>
      </c>
      <c r="D101" s="53">
        <v>8547727</v>
      </c>
      <c r="E101" s="31">
        <v>5129380</v>
      </c>
      <c r="F101" s="31">
        <v>740058</v>
      </c>
      <c r="G101" s="31">
        <v>2678289</v>
      </c>
      <c r="H101" s="14"/>
    </row>
    <row r="102" spans="2:8">
      <c r="B102" s="15">
        <v>95</v>
      </c>
      <c r="C102" s="52" t="s">
        <v>77</v>
      </c>
      <c r="D102" s="53">
        <v>49152454.640000001</v>
      </c>
      <c r="E102" s="31">
        <v>37205770</v>
      </c>
      <c r="F102" s="31">
        <v>6253027</v>
      </c>
      <c r="G102" s="31">
        <v>5693657.6399999997</v>
      </c>
      <c r="H102" s="14"/>
    </row>
    <row r="103" spans="2:8">
      <c r="B103" s="15">
        <v>96</v>
      </c>
      <c r="C103" s="52" t="s">
        <v>78</v>
      </c>
      <c r="D103" s="53">
        <v>18213029</v>
      </c>
      <c r="E103" s="31">
        <v>14270531</v>
      </c>
      <c r="F103" s="31">
        <v>2103174</v>
      </c>
      <c r="G103" s="31">
        <v>1839324</v>
      </c>
      <c r="H103" s="14"/>
    </row>
    <row r="104" spans="2:8">
      <c r="B104" s="10">
        <v>97</v>
      </c>
      <c r="C104" s="52" t="s">
        <v>79</v>
      </c>
      <c r="D104" s="53">
        <v>7583090</v>
      </c>
      <c r="E104" s="31">
        <v>6109324</v>
      </c>
      <c r="F104" s="31">
        <v>1149662</v>
      </c>
      <c r="G104" s="31">
        <v>324104</v>
      </c>
      <c r="H104" s="14"/>
    </row>
    <row r="105" spans="2:8">
      <c r="B105" s="15">
        <v>98</v>
      </c>
      <c r="C105" s="52" t="s">
        <v>80</v>
      </c>
      <c r="D105" s="53">
        <v>83023741</v>
      </c>
      <c r="E105" s="31">
        <v>49165464</v>
      </c>
      <c r="F105" s="31">
        <v>1523593</v>
      </c>
      <c r="G105" s="31">
        <v>32334684</v>
      </c>
      <c r="H105" s="14"/>
    </row>
    <row r="106" spans="2:8">
      <c r="B106" s="15">
        <v>99</v>
      </c>
      <c r="C106" s="52" t="s">
        <v>81</v>
      </c>
      <c r="D106" s="53">
        <v>69485018.984999999</v>
      </c>
      <c r="E106" s="31">
        <v>56708744.299999997</v>
      </c>
      <c r="F106" s="31">
        <v>8443109.6999999993</v>
      </c>
      <c r="G106" s="31">
        <v>4333164.9850000003</v>
      </c>
      <c r="H106" s="14"/>
    </row>
    <row r="107" spans="2:8">
      <c r="B107" s="15">
        <v>100</v>
      </c>
      <c r="C107" s="52" t="s">
        <v>82</v>
      </c>
      <c r="D107" s="53">
        <v>192350802.40000001</v>
      </c>
      <c r="E107" s="31">
        <v>85537598</v>
      </c>
      <c r="F107" s="31">
        <v>2929722</v>
      </c>
      <c r="G107" s="31">
        <v>103883482.40000001</v>
      </c>
      <c r="H107" s="14"/>
    </row>
    <row r="108" spans="2:8">
      <c r="B108" s="10">
        <v>101</v>
      </c>
      <c r="C108" s="52" t="s">
        <v>83</v>
      </c>
      <c r="D108" s="53">
        <v>87905934</v>
      </c>
      <c r="E108" s="31">
        <v>44349338</v>
      </c>
      <c r="F108" s="31">
        <v>1444829</v>
      </c>
      <c r="G108" s="31">
        <v>42111767</v>
      </c>
      <c r="H108" s="14"/>
    </row>
    <row r="109" spans="2:8">
      <c r="B109" s="15">
        <v>102</v>
      </c>
      <c r="C109" s="52" t="s">
        <v>84</v>
      </c>
      <c r="D109" s="53">
        <v>88317181.5</v>
      </c>
      <c r="E109" s="31">
        <v>60126728</v>
      </c>
      <c r="F109" s="31">
        <v>1935176</v>
      </c>
      <c r="G109" s="31">
        <v>26255277.5</v>
      </c>
      <c r="H109" s="14"/>
    </row>
    <row r="110" spans="2:8">
      <c r="B110" s="15">
        <v>103</v>
      </c>
      <c r="C110" s="52" t="s">
        <v>161</v>
      </c>
      <c r="D110" s="53">
        <v>82992543.694000006</v>
      </c>
      <c r="E110" s="31">
        <v>68647226.090000004</v>
      </c>
      <c r="F110" s="31">
        <v>7695132</v>
      </c>
      <c r="G110" s="31">
        <v>6650185.6040000003</v>
      </c>
      <c r="H110" s="14"/>
    </row>
    <row r="111" spans="2:8">
      <c r="B111" s="15">
        <v>104</v>
      </c>
      <c r="C111" s="52" t="s">
        <v>162</v>
      </c>
      <c r="D111" s="53">
        <v>20922381.914999999</v>
      </c>
      <c r="E111" s="31">
        <v>15667430.416999999</v>
      </c>
      <c r="F111" s="31">
        <v>2365659.2740000002</v>
      </c>
      <c r="G111" s="31">
        <v>2889292.2239999999</v>
      </c>
      <c r="H111" s="14"/>
    </row>
    <row r="112" spans="2:8">
      <c r="B112" s="10">
        <v>105</v>
      </c>
      <c r="C112" s="52" t="s">
        <v>85</v>
      </c>
      <c r="D112" s="53">
        <v>109692925.75</v>
      </c>
      <c r="E112" s="31">
        <v>65933898</v>
      </c>
      <c r="F112" s="31">
        <v>2781755</v>
      </c>
      <c r="G112" s="31">
        <v>40977272.75</v>
      </c>
      <c r="H112" s="14"/>
    </row>
    <row r="113" spans="1:8">
      <c r="B113" s="15">
        <v>106</v>
      </c>
      <c r="C113" s="52" t="s">
        <v>86</v>
      </c>
      <c r="D113" s="53">
        <v>74446604</v>
      </c>
      <c r="E113" s="31">
        <v>41695737</v>
      </c>
      <c r="F113" s="31">
        <v>2088099</v>
      </c>
      <c r="G113" s="31">
        <v>30662768</v>
      </c>
      <c r="H113" s="14"/>
    </row>
    <row r="114" spans="1:8">
      <c r="B114" s="15">
        <v>107</v>
      </c>
      <c r="C114" s="52" t="s">
        <v>87</v>
      </c>
      <c r="D114" s="53">
        <v>45764423</v>
      </c>
      <c r="E114" s="31">
        <v>20962164</v>
      </c>
      <c r="F114" s="31">
        <v>612229</v>
      </c>
      <c r="G114" s="31">
        <v>24190030</v>
      </c>
      <c r="H114" s="14"/>
    </row>
    <row r="115" spans="1:8">
      <c r="B115" s="15">
        <v>108</v>
      </c>
      <c r="C115" s="52" t="s">
        <v>88</v>
      </c>
      <c r="D115" s="53">
        <v>20636052</v>
      </c>
      <c r="E115" s="31">
        <v>12314966</v>
      </c>
      <c r="F115" s="31">
        <v>642796</v>
      </c>
      <c r="G115" s="31">
        <v>7678290</v>
      </c>
      <c r="H115" s="14"/>
    </row>
    <row r="116" spans="1:8">
      <c r="B116" s="10">
        <v>109</v>
      </c>
      <c r="C116" s="52" t="s">
        <v>89</v>
      </c>
      <c r="D116" s="53">
        <v>8303279</v>
      </c>
      <c r="E116" s="31">
        <v>6345081</v>
      </c>
      <c r="F116" s="31">
        <v>1002394</v>
      </c>
      <c r="G116" s="31">
        <v>955804</v>
      </c>
      <c r="H116" s="14"/>
    </row>
    <row r="117" spans="1:8">
      <c r="B117" s="15">
        <v>110</v>
      </c>
      <c r="C117" s="52" t="s">
        <v>90</v>
      </c>
      <c r="D117" s="53">
        <v>6409497</v>
      </c>
      <c r="E117" s="31">
        <v>4772852</v>
      </c>
      <c r="F117" s="31">
        <v>753859</v>
      </c>
      <c r="G117" s="31">
        <v>882786</v>
      </c>
      <c r="H117" s="14"/>
    </row>
    <row r="118" spans="1:8">
      <c r="B118" s="15">
        <v>111</v>
      </c>
      <c r="C118" s="52" t="s">
        <v>91</v>
      </c>
      <c r="D118" s="53">
        <v>254334243.5</v>
      </c>
      <c r="E118" s="31">
        <v>145559175</v>
      </c>
      <c r="F118" s="31">
        <v>9580084</v>
      </c>
      <c r="G118" s="31">
        <v>99194984.5</v>
      </c>
      <c r="H118" s="14"/>
    </row>
    <row r="119" spans="1:8">
      <c r="B119" s="15">
        <v>112</v>
      </c>
      <c r="C119" s="52" t="s">
        <v>92</v>
      </c>
      <c r="D119" s="53">
        <v>101419521.059</v>
      </c>
      <c r="E119" s="31">
        <v>58730074.409000002</v>
      </c>
      <c r="F119" s="31">
        <v>2758037</v>
      </c>
      <c r="G119" s="31">
        <v>39931409.649999999</v>
      </c>
      <c r="H119" s="14"/>
    </row>
    <row r="120" spans="1:8">
      <c r="B120" s="10">
        <v>113</v>
      </c>
      <c r="C120" s="52" t="s">
        <v>93</v>
      </c>
      <c r="D120" s="53">
        <v>53786187</v>
      </c>
      <c r="E120" s="31">
        <v>33559203</v>
      </c>
      <c r="F120" s="31">
        <v>5042948</v>
      </c>
      <c r="G120" s="31">
        <v>15184036</v>
      </c>
      <c r="H120" s="14"/>
    </row>
    <row r="121" spans="1:8">
      <c r="B121" s="15">
        <v>114</v>
      </c>
      <c r="C121" s="52" t="s">
        <v>94</v>
      </c>
      <c r="D121" s="53">
        <v>136421263</v>
      </c>
      <c r="E121" s="31">
        <v>80439283</v>
      </c>
      <c r="F121" s="31">
        <v>4871714</v>
      </c>
      <c r="G121" s="31">
        <v>51110266</v>
      </c>
      <c r="H121" s="14"/>
    </row>
    <row r="122" spans="1:8">
      <c r="B122" s="15">
        <v>115</v>
      </c>
      <c r="C122" s="52" t="s">
        <v>95</v>
      </c>
      <c r="D122" s="53">
        <v>189778251</v>
      </c>
      <c r="E122" s="31">
        <v>86018998.420000002</v>
      </c>
      <c r="F122" s="31">
        <v>4486228</v>
      </c>
      <c r="G122" s="31">
        <v>99273024.579999998</v>
      </c>
      <c r="H122" s="14"/>
    </row>
    <row r="123" spans="1:8">
      <c r="B123" s="15">
        <v>116</v>
      </c>
      <c r="C123" s="52" t="s">
        <v>96</v>
      </c>
      <c r="D123" s="53">
        <v>42997590.519999996</v>
      </c>
      <c r="E123" s="31">
        <v>20920711</v>
      </c>
      <c r="F123" s="31">
        <v>838143</v>
      </c>
      <c r="G123" s="31">
        <v>21238736.52</v>
      </c>
      <c r="H123" s="14"/>
    </row>
    <row r="124" spans="1:8">
      <c r="A124" s="1" t="s">
        <v>4</v>
      </c>
      <c r="B124" s="10">
        <v>117</v>
      </c>
      <c r="C124" s="52" t="s">
        <v>97</v>
      </c>
      <c r="D124" s="53">
        <v>52937203.005999997</v>
      </c>
      <c r="E124" s="31">
        <v>29983862</v>
      </c>
      <c r="F124" s="31">
        <v>1156473</v>
      </c>
      <c r="G124" s="31">
        <v>21796868.006000001</v>
      </c>
      <c r="H124" s="14"/>
    </row>
    <row r="125" spans="1:8">
      <c r="A125" s="1" t="s">
        <v>4</v>
      </c>
      <c r="B125" s="15">
        <v>118</v>
      </c>
      <c r="C125" s="52" t="s">
        <v>98</v>
      </c>
      <c r="D125" s="53">
        <v>50629852.5</v>
      </c>
      <c r="E125" s="31">
        <v>30534667</v>
      </c>
      <c r="F125" s="31">
        <v>1720370</v>
      </c>
      <c r="G125" s="31">
        <v>18374815.5</v>
      </c>
      <c r="H125" s="14"/>
    </row>
    <row r="126" spans="1:8">
      <c r="A126" s="1" t="s">
        <v>4</v>
      </c>
      <c r="B126" s="15">
        <v>119</v>
      </c>
      <c r="C126" s="52" t="s">
        <v>99</v>
      </c>
      <c r="D126" s="53">
        <v>65259952</v>
      </c>
      <c r="E126" s="31">
        <v>52868981</v>
      </c>
      <c r="F126" s="31">
        <v>4233165</v>
      </c>
      <c r="G126" s="31">
        <v>8157806</v>
      </c>
      <c r="H126" s="14"/>
    </row>
    <row r="127" spans="1:8">
      <c r="A127" s="1" t="s">
        <v>4</v>
      </c>
      <c r="B127" s="15">
        <v>120</v>
      </c>
      <c r="C127" s="52" t="s">
        <v>100</v>
      </c>
      <c r="D127" s="53">
        <v>32182082</v>
      </c>
      <c r="E127" s="31">
        <v>22498183</v>
      </c>
      <c r="F127" s="31">
        <v>4000826</v>
      </c>
      <c r="G127" s="31">
        <v>5683073</v>
      </c>
      <c r="H127" s="14"/>
    </row>
    <row r="128" spans="1:8" ht="31.5">
      <c r="A128" s="1" t="s">
        <v>4</v>
      </c>
      <c r="B128" s="10">
        <v>121</v>
      </c>
      <c r="C128" s="52" t="s">
        <v>101</v>
      </c>
      <c r="D128" s="53">
        <v>73316804</v>
      </c>
      <c r="E128" s="31">
        <v>41797197</v>
      </c>
      <c r="F128" s="31">
        <v>1929970</v>
      </c>
      <c r="G128" s="31">
        <v>29589637</v>
      </c>
      <c r="H128" s="14"/>
    </row>
    <row r="129" spans="1:8">
      <c r="A129" s="1" t="s">
        <v>4</v>
      </c>
      <c r="B129" s="15">
        <v>122</v>
      </c>
      <c r="C129" s="52" t="s">
        <v>102</v>
      </c>
      <c r="D129" s="53">
        <v>78037086.900000006</v>
      </c>
      <c r="E129" s="31">
        <v>42641966</v>
      </c>
      <c r="F129" s="31">
        <v>1694810</v>
      </c>
      <c r="G129" s="31">
        <v>33700310.899999999</v>
      </c>
      <c r="H129" s="14"/>
    </row>
    <row r="130" spans="1:8">
      <c r="A130" s="1" t="s">
        <v>4</v>
      </c>
      <c r="B130" s="15">
        <v>123</v>
      </c>
      <c r="C130" s="52" t="s">
        <v>103</v>
      </c>
      <c r="D130" s="53">
        <v>45535523</v>
      </c>
      <c r="E130" s="31">
        <v>34337906</v>
      </c>
      <c r="F130" s="31">
        <v>4331068</v>
      </c>
      <c r="G130" s="31">
        <v>6866549</v>
      </c>
      <c r="H130" s="14"/>
    </row>
    <row r="131" spans="1:8">
      <c r="A131" s="1" t="s">
        <v>4</v>
      </c>
      <c r="B131" s="15">
        <v>124</v>
      </c>
      <c r="C131" s="52" t="s">
        <v>104</v>
      </c>
      <c r="D131" s="53">
        <v>41173090</v>
      </c>
      <c r="E131" s="31">
        <v>32721469</v>
      </c>
      <c r="F131" s="31">
        <v>4780226</v>
      </c>
      <c r="G131" s="31">
        <v>3671395</v>
      </c>
      <c r="H131" s="14"/>
    </row>
    <row r="132" spans="1:8">
      <c r="A132" s="1" t="s">
        <v>4</v>
      </c>
      <c r="B132" s="10">
        <v>125</v>
      </c>
      <c r="C132" s="52" t="s">
        <v>105</v>
      </c>
      <c r="D132" s="53">
        <v>103117316.34999999</v>
      </c>
      <c r="E132" s="31">
        <v>52578900</v>
      </c>
      <c r="F132" s="31">
        <v>1974991</v>
      </c>
      <c r="G132" s="31">
        <v>48563425.350000001</v>
      </c>
      <c r="H132" s="14"/>
    </row>
    <row r="133" spans="1:8">
      <c r="A133" s="1" t="s">
        <v>4</v>
      </c>
      <c r="B133" s="15">
        <v>126</v>
      </c>
      <c r="C133" s="52" t="s">
        <v>106</v>
      </c>
      <c r="D133" s="53">
        <v>130111666.67899999</v>
      </c>
      <c r="E133" s="31">
        <v>78471857</v>
      </c>
      <c r="F133" s="31">
        <v>3177553</v>
      </c>
      <c r="G133" s="31">
        <v>48462256.678999998</v>
      </c>
      <c r="H133" s="14"/>
    </row>
    <row r="134" spans="1:8">
      <c r="A134" s="1" t="s">
        <v>4</v>
      </c>
      <c r="B134" s="15">
        <v>127</v>
      </c>
      <c r="C134" s="52" t="s">
        <v>163</v>
      </c>
      <c r="D134" s="53">
        <v>65357674.674999997</v>
      </c>
      <c r="E134" s="31">
        <v>49303787.009999998</v>
      </c>
      <c r="F134" s="31">
        <v>6565243</v>
      </c>
      <c r="G134" s="31">
        <v>9488644.6649999991</v>
      </c>
      <c r="H134" s="14"/>
    </row>
    <row r="135" spans="1:8">
      <c r="B135" s="15">
        <v>128</v>
      </c>
      <c r="C135" s="52" t="s">
        <v>164</v>
      </c>
      <c r="D135" s="53">
        <v>62865507.166000001</v>
      </c>
      <c r="E135" s="31">
        <v>51038516</v>
      </c>
      <c r="F135" s="31">
        <v>6791296</v>
      </c>
      <c r="G135" s="31">
        <v>5035695.1660000002</v>
      </c>
      <c r="H135" s="14"/>
    </row>
    <row r="136" spans="1:8">
      <c r="B136" s="10">
        <v>129</v>
      </c>
      <c r="C136" s="52" t="s">
        <v>107</v>
      </c>
      <c r="D136" s="53">
        <v>10266453</v>
      </c>
      <c r="E136" s="31">
        <v>8270012</v>
      </c>
      <c r="F136" s="31">
        <v>1391450</v>
      </c>
      <c r="G136" s="31">
        <v>604991</v>
      </c>
      <c r="H136" s="14"/>
    </row>
    <row r="137" spans="1:8">
      <c r="B137" s="15">
        <v>130</v>
      </c>
      <c r="C137" s="52" t="s">
        <v>108</v>
      </c>
      <c r="D137" s="53">
        <v>13698277</v>
      </c>
      <c r="E137" s="31">
        <v>11217800</v>
      </c>
      <c r="F137" s="31">
        <v>2172977</v>
      </c>
      <c r="G137" s="31">
        <v>307500</v>
      </c>
      <c r="H137" s="14"/>
    </row>
    <row r="138" spans="1:8">
      <c r="B138" s="15">
        <v>131</v>
      </c>
      <c r="C138" s="52" t="s">
        <v>165</v>
      </c>
      <c r="D138" s="53">
        <v>14035857</v>
      </c>
      <c r="E138" s="31">
        <v>10978853</v>
      </c>
      <c r="F138" s="31">
        <v>1793080</v>
      </c>
      <c r="G138" s="31">
        <v>1263924</v>
      </c>
      <c r="H138" s="14"/>
    </row>
    <row r="139" spans="1:8">
      <c r="B139" s="15">
        <v>132</v>
      </c>
      <c r="C139" s="52" t="s">
        <v>109</v>
      </c>
      <c r="D139" s="53">
        <v>9261177</v>
      </c>
      <c r="E139" s="31">
        <v>7620095</v>
      </c>
      <c r="F139" s="31">
        <v>1384902</v>
      </c>
      <c r="G139" s="31">
        <v>256180</v>
      </c>
      <c r="H139" s="14"/>
    </row>
    <row r="140" spans="1:8">
      <c r="B140" s="10">
        <v>133</v>
      </c>
      <c r="C140" s="52" t="s">
        <v>110</v>
      </c>
      <c r="D140" s="53">
        <v>5771760</v>
      </c>
      <c r="E140" s="31">
        <v>4225553</v>
      </c>
      <c r="F140" s="31">
        <v>897673</v>
      </c>
      <c r="G140" s="31">
        <v>648534</v>
      </c>
      <c r="H140" s="14"/>
    </row>
    <row r="141" spans="1:8">
      <c r="B141" s="15">
        <v>134</v>
      </c>
      <c r="C141" s="52" t="s">
        <v>111</v>
      </c>
      <c r="D141" s="53">
        <v>5015188</v>
      </c>
      <c r="E141" s="31">
        <v>3981794</v>
      </c>
      <c r="F141" s="31">
        <v>765945</v>
      </c>
      <c r="G141" s="31">
        <v>267449</v>
      </c>
      <c r="H141" s="14"/>
    </row>
    <row r="142" spans="1:8">
      <c r="B142" s="15">
        <v>135</v>
      </c>
      <c r="C142" s="52" t="s">
        <v>112</v>
      </c>
      <c r="D142" s="53">
        <v>6729763</v>
      </c>
      <c r="E142" s="31">
        <v>5527344</v>
      </c>
      <c r="F142" s="31">
        <v>1025150</v>
      </c>
      <c r="G142" s="31">
        <v>177269</v>
      </c>
      <c r="H142" s="14"/>
    </row>
    <row r="143" spans="1:8" ht="31.5">
      <c r="A143" s="1" t="s">
        <v>4</v>
      </c>
      <c r="B143" s="15">
        <v>136</v>
      </c>
      <c r="C143" s="52" t="s">
        <v>113</v>
      </c>
      <c r="D143" s="53">
        <v>9105121</v>
      </c>
      <c r="E143" s="31">
        <v>7304143</v>
      </c>
      <c r="F143" s="31">
        <v>1069949</v>
      </c>
      <c r="G143" s="31">
        <v>731029</v>
      </c>
      <c r="H143" s="14"/>
    </row>
    <row r="144" spans="1:8" ht="31.5">
      <c r="A144" s="1" t="s">
        <v>4</v>
      </c>
      <c r="B144" s="10">
        <v>137</v>
      </c>
      <c r="C144" s="52" t="s">
        <v>115</v>
      </c>
      <c r="D144" s="53">
        <v>10555351</v>
      </c>
      <c r="E144" s="31">
        <v>859197</v>
      </c>
      <c r="F144" s="31">
        <v>158203</v>
      </c>
      <c r="G144" s="31">
        <v>9537951</v>
      </c>
      <c r="H144" s="14"/>
    </row>
    <row r="145" spans="1:8">
      <c r="B145" s="15">
        <v>144</v>
      </c>
      <c r="C145" s="52" t="s">
        <v>114</v>
      </c>
      <c r="D145" s="53">
        <f t="shared" ref="D145:D151" si="1">+E145+F145+G145</f>
        <v>7660644.7000000002</v>
      </c>
      <c r="E145" s="31">
        <v>5226037.9000000004</v>
      </c>
      <c r="F145" s="31">
        <v>899264.1</v>
      </c>
      <c r="G145" s="31">
        <v>1535342.7</v>
      </c>
      <c r="H145" s="14"/>
    </row>
    <row r="146" spans="1:8" ht="31.5">
      <c r="A146" s="1" t="s">
        <v>4</v>
      </c>
      <c r="B146" s="10">
        <v>145</v>
      </c>
      <c r="C146" s="52" t="s">
        <v>115</v>
      </c>
      <c r="D146" s="53">
        <f t="shared" si="1"/>
        <v>10279033</v>
      </c>
      <c r="E146" s="31">
        <v>604629</v>
      </c>
      <c r="F146" s="31">
        <v>116842</v>
      </c>
      <c r="G146" s="31">
        <v>9557562</v>
      </c>
      <c r="H146" s="14"/>
    </row>
    <row r="147" spans="1:8" ht="110.25">
      <c r="B147" s="15">
        <v>146</v>
      </c>
      <c r="C147" s="52" t="s">
        <v>116</v>
      </c>
      <c r="D147" s="53">
        <f t="shared" si="1"/>
        <v>74012196.700000003</v>
      </c>
      <c r="E147" s="31">
        <v>0</v>
      </c>
      <c r="F147" s="31">
        <v>0</v>
      </c>
      <c r="G147" s="31">
        <v>74012196.700000003</v>
      </c>
      <c r="H147" s="14"/>
    </row>
    <row r="148" spans="1:8" ht="94.5">
      <c r="B148" s="15">
        <v>147</v>
      </c>
      <c r="C148" s="52" t="s">
        <v>117</v>
      </c>
      <c r="D148" s="53">
        <f t="shared" si="1"/>
        <v>12465954</v>
      </c>
      <c r="E148" s="31">
        <v>0</v>
      </c>
      <c r="F148" s="31">
        <v>0</v>
      </c>
      <c r="G148" s="31">
        <v>12465954</v>
      </c>
      <c r="H148" s="14"/>
    </row>
    <row r="149" spans="1:8" ht="31.5">
      <c r="A149" s="1" t="s">
        <v>4</v>
      </c>
      <c r="B149" s="15">
        <v>148</v>
      </c>
      <c r="C149" s="52" t="s">
        <v>118</v>
      </c>
      <c r="D149" s="53">
        <f t="shared" si="1"/>
        <v>135667700</v>
      </c>
      <c r="E149" s="31">
        <v>0</v>
      </c>
      <c r="F149" s="31">
        <v>0</v>
      </c>
      <c r="G149" s="31">
        <v>135667700</v>
      </c>
      <c r="H149" s="14"/>
    </row>
    <row r="150" spans="1:8" ht="47.25">
      <c r="A150" s="1" t="s">
        <v>4</v>
      </c>
      <c r="B150" s="10">
        <v>149</v>
      </c>
      <c r="C150" s="52" t="s">
        <v>119</v>
      </c>
      <c r="D150" s="53">
        <f t="shared" si="1"/>
        <v>3907900</v>
      </c>
      <c r="E150" s="31">
        <v>0</v>
      </c>
      <c r="F150" s="31">
        <v>0</v>
      </c>
      <c r="G150" s="31">
        <v>3907900</v>
      </c>
      <c r="H150" s="14"/>
    </row>
    <row r="151" spans="1:8">
      <c r="A151" s="1" t="s">
        <v>4</v>
      </c>
      <c r="B151" s="15">
        <v>150</v>
      </c>
      <c r="C151" s="52" t="s">
        <v>120</v>
      </c>
      <c r="D151" s="53">
        <f t="shared" si="1"/>
        <v>659850</v>
      </c>
      <c r="E151" s="31">
        <v>0</v>
      </c>
      <c r="F151" s="31">
        <v>0</v>
      </c>
      <c r="G151" s="31">
        <v>659850</v>
      </c>
      <c r="H151" s="14"/>
    </row>
    <row r="152" spans="1:8">
      <c r="B152" s="15">
        <v>151</v>
      </c>
      <c r="C152" s="55" t="s">
        <v>121</v>
      </c>
      <c r="D152" s="51">
        <v>9514485</v>
      </c>
      <c r="E152" s="31">
        <v>5202187</v>
      </c>
      <c r="F152" s="31">
        <v>1230803</v>
      </c>
      <c r="G152" s="31">
        <v>3081495</v>
      </c>
      <c r="H152" s="14"/>
    </row>
    <row r="153" spans="1:8">
      <c r="B153" s="15">
        <v>152</v>
      </c>
      <c r="C153" s="55" t="s">
        <v>122</v>
      </c>
      <c r="D153" s="51">
        <v>10006907</v>
      </c>
      <c r="E153" s="31">
        <v>4427735</v>
      </c>
      <c r="F153" s="31">
        <v>1102656</v>
      </c>
      <c r="G153" s="31">
        <v>4476516</v>
      </c>
      <c r="H153" s="14"/>
    </row>
    <row r="154" spans="1:8">
      <c r="B154" s="10">
        <v>153</v>
      </c>
      <c r="C154" s="55" t="s">
        <v>123</v>
      </c>
      <c r="D154" s="51">
        <v>8727603</v>
      </c>
      <c r="E154" s="31">
        <v>2040910</v>
      </c>
      <c r="F154" s="31">
        <v>481445</v>
      </c>
      <c r="G154" s="31">
        <v>6205248</v>
      </c>
      <c r="H154" s="14"/>
    </row>
    <row r="155" spans="1:8">
      <c r="B155" s="15">
        <v>154</v>
      </c>
      <c r="C155" s="55" t="s">
        <v>124</v>
      </c>
      <c r="D155" s="51">
        <v>20613547</v>
      </c>
      <c r="E155" s="31">
        <v>7556711</v>
      </c>
      <c r="F155" s="31">
        <v>1869750</v>
      </c>
      <c r="G155" s="31">
        <v>11187086</v>
      </c>
      <c r="H155" s="14"/>
    </row>
    <row r="156" spans="1:8">
      <c r="B156" s="15">
        <v>155</v>
      </c>
      <c r="C156" s="55" t="s">
        <v>125</v>
      </c>
      <c r="D156" s="51">
        <v>14118835</v>
      </c>
      <c r="E156" s="31">
        <v>3347426</v>
      </c>
      <c r="F156" s="31">
        <v>805978</v>
      </c>
      <c r="G156" s="31">
        <v>9965431</v>
      </c>
      <c r="H156" s="14"/>
    </row>
    <row r="157" spans="1:8">
      <c r="B157" s="15">
        <v>156</v>
      </c>
      <c r="C157" s="55" t="s">
        <v>126</v>
      </c>
      <c r="D157" s="51">
        <v>13400668</v>
      </c>
      <c r="E157" s="31">
        <v>4314783</v>
      </c>
      <c r="F157" s="31">
        <v>1062999</v>
      </c>
      <c r="G157" s="31">
        <v>8022886</v>
      </c>
      <c r="H157" s="14"/>
    </row>
    <row r="158" spans="1:8">
      <c r="B158" s="10">
        <v>157</v>
      </c>
      <c r="C158" s="55" t="s">
        <v>127</v>
      </c>
      <c r="D158" s="51">
        <v>6478609</v>
      </c>
      <c r="E158" s="31">
        <v>1655596</v>
      </c>
      <c r="F158" s="31">
        <v>384996</v>
      </c>
      <c r="G158" s="31">
        <v>4438017</v>
      </c>
      <c r="H158" s="14"/>
    </row>
    <row r="159" spans="1:8">
      <c r="B159" s="15">
        <v>158</v>
      </c>
      <c r="C159" s="55" t="s">
        <v>128</v>
      </c>
      <c r="D159" s="51">
        <v>9436783</v>
      </c>
      <c r="E159" s="31">
        <v>2680658</v>
      </c>
      <c r="F159" s="31">
        <v>621464</v>
      </c>
      <c r="G159" s="31">
        <v>6134661</v>
      </c>
      <c r="H159" s="14"/>
    </row>
    <row r="160" spans="1:8">
      <c r="B160" s="15">
        <v>159</v>
      </c>
      <c r="C160" s="55" t="s">
        <v>129</v>
      </c>
      <c r="D160" s="51">
        <v>17437109</v>
      </c>
      <c r="E160" s="31">
        <v>5068131</v>
      </c>
      <c r="F160" s="31">
        <v>1213169</v>
      </c>
      <c r="G160" s="31">
        <v>11155809</v>
      </c>
      <c r="H160" s="14"/>
    </row>
    <row r="161" spans="1:8">
      <c r="B161" s="15">
        <v>160</v>
      </c>
      <c r="C161" s="55" t="s">
        <v>130</v>
      </c>
      <c r="D161" s="51">
        <v>11175816</v>
      </c>
      <c r="E161" s="31">
        <v>4000039</v>
      </c>
      <c r="F161" s="31">
        <v>959315</v>
      </c>
      <c r="G161" s="31">
        <v>6216462</v>
      </c>
      <c r="H161" s="14"/>
    </row>
    <row r="162" spans="1:8">
      <c r="B162" s="10">
        <v>161</v>
      </c>
      <c r="C162" s="55" t="s">
        <v>131</v>
      </c>
      <c r="D162" s="51">
        <v>15154069</v>
      </c>
      <c r="E162" s="31">
        <v>3632684</v>
      </c>
      <c r="F162" s="31">
        <v>874834</v>
      </c>
      <c r="G162" s="31">
        <v>10646551</v>
      </c>
      <c r="H162" s="14"/>
    </row>
    <row r="163" spans="1:8">
      <c r="B163" s="15">
        <v>162</v>
      </c>
      <c r="C163" s="55" t="s">
        <v>132</v>
      </c>
      <c r="D163" s="51">
        <v>12012858</v>
      </c>
      <c r="E163" s="31">
        <v>2081896</v>
      </c>
      <c r="F163" s="31">
        <v>521180</v>
      </c>
      <c r="G163" s="31">
        <v>9409782</v>
      </c>
      <c r="H163" s="14"/>
    </row>
    <row r="164" spans="1:8">
      <c r="B164" s="15">
        <v>163</v>
      </c>
      <c r="C164" s="55" t="s">
        <v>133</v>
      </c>
      <c r="D164" s="51">
        <v>9344120</v>
      </c>
      <c r="E164" s="31">
        <v>3645775</v>
      </c>
      <c r="F164" s="31">
        <v>896821</v>
      </c>
      <c r="G164" s="31">
        <v>4801524</v>
      </c>
      <c r="H164" s="14"/>
    </row>
    <row r="165" spans="1:8">
      <c r="A165" s="1" t="s">
        <v>4</v>
      </c>
      <c r="B165" s="15">
        <v>164</v>
      </c>
      <c r="C165" s="55" t="s">
        <v>134</v>
      </c>
      <c r="D165" s="51">
        <v>14086997</v>
      </c>
      <c r="E165" s="31">
        <v>5348672</v>
      </c>
      <c r="F165" s="31">
        <v>1323365</v>
      </c>
      <c r="G165" s="31">
        <v>7414960</v>
      </c>
      <c r="H165" s="14"/>
    </row>
    <row r="166" spans="1:8">
      <c r="B166" s="10">
        <v>165</v>
      </c>
      <c r="C166" s="55" t="s">
        <v>135</v>
      </c>
      <c r="D166" s="51">
        <v>2365724</v>
      </c>
      <c r="E166" s="31">
        <v>906177</v>
      </c>
      <c r="F166" s="31">
        <v>220207</v>
      </c>
      <c r="G166" s="31">
        <v>1239340</v>
      </c>
      <c r="H166" s="14"/>
    </row>
    <row r="167" spans="1:8">
      <c r="B167" s="15">
        <v>166</v>
      </c>
      <c r="C167" s="55" t="s">
        <v>136</v>
      </c>
      <c r="D167" s="51">
        <v>2151960</v>
      </c>
      <c r="E167" s="31">
        <v>1113545</v>
      </c>
      <c r="F167" s="31">
        <v>272493</v>
      </c>
      <c r="G167" s="31">
        <v>765922</v>
      </c>
      <c r="H167" s="14"/>
    </row>
    <row r="168" spans="1:8" ht="31.5">
      <c r="A168" s="1" t="s">
        <v>4</v>
      </c>
      <c r="B168" s="15">
        <v>167</v>
      </c>
      <c r="C168" s="55" t="s">
        <v>137</v>
      </c>
      <c r="D168" s="51">
        <f t="shared" ref="D168:D171" si="2">+E168+F168+G168</f>
        <v>28425803</v>
      </c>
      <c r="E168" s="31">
        <v>0</v>
      </c>
      <c r="F168" s="31">
        <v>0</v>
      </c>
      <c r="G168" s="31">
        <v>28425803</v>
      </c>
      <c r="H168" s="14"/>
    </row>
    <row r="169" spans="1:8" ht="31.5">
      <c r="A169" s="1" t="s">
        <v>4</v>
      </c>
      <c r="B169" s="15">
        <v>168</v>
      </c>
      <c r="C169" s="55" t="s">
        <v>138</v>
      </c>
      <c r="D169" s="51">
        <f t="shared" si="2"/>
        <v>4236160</v>
      </c>
      <c r="E169" s="31">
        <v>0</v>
      </c>
      <c r="F169" s="31">
        <v>0</v>
      </c>
      <c r="G169" s="31">
        <v>4236160</v>
      </c>
      <c r="H169" s="14"/>
    </row>
    <row r="170" spans="1:8" ht="31.5">
      <c r="A170" s="1" t="s">
        <v>4</v>
      </c>
      <c r="B170" s="10">
        <v>169</v>
      </c>
      <c r="C170" s="55" t="s">
        <v>149</v>
      </c>
      <c r="D170" s="51">
        <f t="shared" si="2"/>
        <v>821500</v>
      </c>
      <c r="E170" s="31">
        <v>0</v>
      </c>
      <c r="F170" s="31">
        <v>0</v>
      </c>
      <c r="G170" s="31">
        <v>821500</v>
      </c>
      <c r="H170" s="14"/>
    </row>
    <row r="171" spans="1:8" ht="31.5">
      <c r="A171" s="1" t="s">
        <v>4</v>
      </c>
      <c r="B171" s="15">
        <v>170</v>
      </c>
      <c r="C171" s="55" t="s">
        <v>139</v>
      </c>
      <c r="D171" s="51">
        <f t="shared" si="2"/>
        <v>38500486</v>
      </c>
      <c r="E171" s="31">
        <v>0</v>
      </c>
      <c r="F171" s="31">
        <v>0</v>
      </c>
      <c r="G171" s="31">
        <v>38500486</v>
      </c>
      <c r="H171" s="14"/>
    </row>
    <row r="172" spans="1:8" ht="31.5">
      <c r="A172" s="1" t="s">
        <v>4</v>
      </c>
      <c r="B172" s="15">
        <v>171</v>
      </c>
      <c r="C172" s="55" t="s">
        <v>140</v>
      </c>
      <c r="D172" s="51">
        <f t="shared" ref="D172" si="3">+E172+F172+G172</f>
        <v>50000000</v>
      </c>
      <c r="E172" s="31">
        <v>0</v>
      </c>
      <c r="F172" s="31">
        <v>0</v>
      </c>
      <c r="G172" s="31">
        <v>50000000</v>
      </c>
      <c r="H172" s="14"/>
    </row>
    <row r="173" spans="1:8">
      <c r="A173" s="1" t="s">
        <v>4</v>
      </c>
      <c r="B173" s="15">
        <v>172</v>
      </c>
      <c r="C173" s="16" t="s">
        <v>141</v>
      </c>
      <c r="D173" s="17">
        <f t="shared" ref="D173" si="4">+E173+F173+G173</f>
        <v>540000000</v>
      </c>
      <c r="E173" s="13">
        <v>0</v>
      </c>
      <c r="F173" s="13">
        <v>0</v>
      </c>
      <c r="G173" s="13">
        <v>540000000</v>
      </c>
      <c r="H173" s="14"/>
    </row>
    <row r="174" spans="1:8" ht="31.5">
      <c r="A174" s="1" t="s">
        <v>4</v>
      </c>
      <c r="B174" s="10">
        <v>173</v>
      </c>
      <c r="C174" s="18" t="s">
        <v>142</v>
      </c>
      <c r="D174" s="17">
        <f t="shared" ref="D174" si="5">+E174+F174+G174</f>
        <v>51159295.399999999</v>
      </c>
      <c r="E174" s="13"/>
      <c r="F174" s="13"/>
      <c r="G174" s="13">
        <v>51159295.399999999</v>
      </c>
      <c r="H174" s="14"/>
    </row>
    <row r="175" spans="1:8">
      <c r="B175" s="15">
        <v>174</v>
      </c>
      <c r="C175" s="18" t="s">
        <v>143</v>
      </c>
      <c r="D175" s="17">
        <f t="shared" ref="D175:D179" si="6">+E175+F175+G175</f>
        <v>5347422.75</v>
      </c>
      <c r="E175" s="13"/>
      <c r="F175" s="13"/>
      <c r="G175" s="13">
        <v>5347422.75</v>
      </c>
      <c r="H175" s="14"/>
    </row>
    <row r="176" spans="1:8">
      <c r="B176" s="15">
        <v>175</v>
      </c>
      <c r="C176" s="18" t="s">
        <v>144</v>
      </c>
      <c r="D176" s="17">
        <f t="shared" si="6"/>
        <v>24157939.5</v>
      </c>
      <c r="E176" s="13"/>
      <c r="F176" s="13"/>
      <c r="G176" s="13">
        <v>24157939.5</v>
      </c>
      <c r="H176" s="14"/>
    </row>
    <row r="177" spans="1:8">
      <c r="A177" s="25"/>
      <c r="B177" s="15">
        <v>176</v>
      </c>
      <c r="C177" s="18" t="s">
        <v>145</v>
      </c>
      <c r="D177" s="17">
        <f>+E177+F177+G177</f>
        <v>11885395</v>
      </c>
      <c r="E177" s="13"/>
      <c r="F177" s="13"/>
      <c r="G177" s="13">
        <v>11885395</v>
      </c>
      <c r="H177" s="14"/>
    </row>
    <row r="178" spans="1:8">
      <c r="A178" s="24"/>
      <c r="B178" s="10">
        <v>177</v>
      </c>
      <c r="C178" s="11" t="s">
        <v>146</v>
      </c>
      <c r="D178" s="12">
        <f t="shared" ref="D178" si="7">+E178+F178+G178</f>
        <v>2179809.7000000002</v>
      </c>
      <c r="E178" s="13"/>
      <c r="F178" s="13"/>
      <c r="G178" s="13">
        <v>2179809.7000000002</v>
      </c>
      <c r="H178" s="14"/>
    </row>
    <row r="179" spans="1:8" ht="16.5" thickBot="1">
      <c r="A179" s="1" t="s">
        <v>4</v>
      </c>
      <c r="B179" s="15">
        <v>178</v>
      </c>
      <c r="C179" s="11" t="s">
        <v>147</v>
      </c>
      <c r="D179" s="12">
        <f t="shared" si="6"/>
        <v>12450</v>
      </c>
      <c r="E179" s="13"/>
      <c r="F179" s="13"/>
      <c r="G179" s="13">
        <v>12450</v>
      </c>
      <c r="H179" s="14"/>
    </row>
    <row r="180" spans="1:8" ht="30" customHeight="1" thickBot="1">
      <c r="B180" s="36" t="s">
        <v>157</v>
      </c>
      <c r="C180" s="37"/>
      <c r="D180" s="27">
        <f>+E180+F180+G180</f>
        <v>4777661339.9510002</v>
      </c>
      <c r="E180" s="26">
        <f>SUM(E8:E179)</f>
        <v>2274961123.2830005</v>
      </c>
      <c r="F180" s="26">
        <f>SUM(F8:F179)</f>
        <v>241777887.979</v>
      </c>
      <c r="G180" s="26">
        <f>SUM(G8:G179)</f>
        <v>2260922328.6889997</v>
      </c>
      <c r="H180" s="28"/>
    </row>
  </sheetData>
  <autoFilter ref="A7:H180" xr:uid="{00000000-0009-0000-0000-000000000000}"/>
  <mergeCells count="7">
    <mergeCell ref="B1:H2"/>
    <mergeCell ref="B180:C180"/>
    <mergeCell ref="D5:H5"/>
    <mergeCell ref="E6:H6"/>
    <mergeCell ref="C5:C7"/>
    <mergeCell ref="D6:D7"/>
    <mergeCell ref="B5:B7"/>
  </mergeCells>
  <printOptions horizontalCentered="1"/>
  <pageMargins left="0.25" right="0.25" top="0.23" bottom="0.21" header="0.2" footer="0.2"/>
  <pageSetup paperSize="9" scale="74" fitToHeight="0" orientation="landscape" r:id="rId1"/>
  <rowBreaks count="1" manualBreakCount="1">
    <brk id="151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 йил 3-чорак</vt:lpstr>
      <vt:lpstr>'2025 йил 3-чорак'!Print_Titles</vt:lpstr>
      <vt:lpstr>'2025 йил 3-чорак'!Область_печати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Ибрагимов Нозимжон Ғофурович</dc:creator>
  <cp:lastModifiedBy>Халиков Акмал Холбоевич</cp:lastModifiedBy>
  <cp:lastPrinted>2026-01-27T15:08:55Z</cp:lastPrinted>
  <dcterms:created xsi:type="dcterms:W3CDTF">2025-12-19T06:32:04Z</dcterms:created>
  <dcterms:modified xsi:type="dcterms:W3CDTF">2026-01-27T16:17:53Z</dcterms:modified>
</cp:coreProperties>
</file>