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bozorov\Desktop\GERSEN\3299\"/>
    </mc:Choice>
  </mc:AlternateContent>
  <xr:revisionPtr revIDLastSave="0" documentId="13_ncr:1_{8678C1EF-066D-4871-9577-FB8AC3B34D04}" xr6:coauthVersionLast="47" xr6:coauthVersionMax="47" xr10:uidLastSave="{00000000-0000-0000-0000-000000000000}"/>
  <bookViews>
    <workbookView xWindow="-120" yWindow="-120" windowWidth="29040" windowHeight="15840" xr2:uid="{68535177-20F6-4504-BCDC-FA7FEA2430C6}"/>
  </bookViews>
  <sheets>
    <sheet name="5-илова" sheetId="1" r:id="rId1"/>
  </sheets>
  <definedNames>
    <definedName name="_FilterDatabase" localSheetId="0" hidden="1">'5-илова'!$A$4:$O$191</definedName>
    <definedName name="CurrencyCourse">#REF!</definedName>
    <definedName name="FinancingLevel">#REF!</definedName>
    <definedName name="FunctionalItem">#REF!</definedName>
    <definedName name="HeaderOrganization">#REF!</definedName>
    <definedName name="Import2">#REF!</definedName>
    <definedName name="ImportRow">#REF!</definedName>
    <definedName name="ImportRowAct">#REF!</definedName>
    <definedName name="ImportRowActTotal">#REF!</definedName>
    <definedName name="ImportRowCash">#REF!</definedName>
    <definedName name="ImportRowCashTotal">#REF!</definedName>
    <definedName name="ImportRowRest">#REF!</definedName>
    <definedName name="ImportRowTotal">#REF!</definedName>
    <definedName name="ImportRowTotalAct">#REF!</definedName>
    <definedName name="OnDate">#REF!</definedName>
    <definedName name="Organization">#REF!</definedName>
    <definedName name="Period">#REF!</definedName>
    <definedName name="Print_Area" localSheetId="0">'5-илова'!$A$1:$L$191</definedName>
    <definedName name="Print_Titles" localSheetId="0">'5-илова'!$4:$4</definedName>
    <definedName name="R_10">#REF!</definedName>
    <definedName name="R_112">#REF!</definedName>
    <definedName name="R_113">#REF!</definedName>
    <definedName name="R_12">#REF!</definedName>
    <definedName name="R_157">#REF!</definedName>
    <definedName name="R_159">#REF!</definedName>
    <definedName name="R_160">#REF!</definedName>
    <definedName name="R_161">#REF!</definedName>
    <definedName name="R_162">#REF!</definedName>
    <definedName name="R_163">#REF!</definedName>
    <definedName name="R_164">#REF!</definedName>
    <definedName name="R_165">#REF!</definedName>
    <definedName name="R_166">#REF!</definedName>
    <definedName name="R_167">#REF!</definedName>
    <definedName name="R_168">#REF!</definedName>
    <definedName name="R_169">#REF!</definedName>
    <definedName name="R_3">#REF!</definedName>
    <definedName name="R_5">#REF!</definedName>
    <definedName name="R_6">#REF!</definedName>
    <definedName name="R_7">#REF!</definedName>
    <definedName name="R_8">#REF!</definedName>
    <definedName name="R_9">#REF!</definedName>
    <definedName name="SettlementCode">#REF!</definedName>
    <definedName name="Type">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1" i="1" l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192" i="1" l="1"/>
</calcChain>
</file>

<file path=xl/sharedStrings.xml><?xml version="1.0" encoding="utf-8"?>
<sst xmlns="http://schemas.openxmlformats.org/spreadsheetml/2006/main" count="1316" uniqueCount="369">
  <si>
    <t>2025-yil 1-yanvardan 30-sentyabrga qadar
Oliy ta’lim, fan va innovatsiyalar vazirligi tomonidan kam baholi va tez eskiruvchi buyumlar xarid qilish uchun o‘tkazilgan
tanlovlar (tenderlar) va amalga oshirilgan davlat xaridlari to‘g‘risidagi
MA’LUMOTLAR</t>
  </si>
  <si>
    <t>T/r</t>
  </si>
  <si>
    <t>Hisobot davri</t>
  </si>
  <si>
    <t>Xarid qilingan tovarlar va xizmatlar nomi</t>
  </si>
  <si>
    <t>Moliyalashtirish manbasi*</t>
  </si>
  <si>
    <t>Harid jarayonini amalga oshirish turi</t>
  </si>
  <si>
    <t>Lot/shartnoma raqami</t>
  </si>
  <si>
    <t>Pudratchi to‘g‘risida ma’lumotlar</t>
  </si>
  <si>
    <t>Xarid qilinayotgan tovarlar (xizmatlar) o‘lchov birligi (imkoniyat darajasida)</t>
  </si>
  <si>
    <t>Xarid qilinayotgan tovarlar (xizmatlar) miqdori (hajmi)</t>
  </si>
  <si>
    <t>Bitim (shartnoma) bo‘yicha tovarlar (xizmatlar) bir birligi narxi (tarifi)</t>
  </si>
  <si>
    <t>Xarid qilingan tovarlar (xizmatlar) jami miqdori (hajmi) qiymati (ming so‘m)</t>
  </si>
  <si>
    <t>Pudratchi nomi</t>
  </si>
  <si>
    <t>Korxona STIRi</t>
  </si>
  <si>
    <t>III chorak</t>
  </si>
  <si>
    <t xml:space="preserve">Bumaga dlya ofisnoy texniki belaya </t>
  </si>
  <si>
    <t>Byudjet</t>
  </si>
  <si>
    <t>Elektron do‘kon</t>
  </si>
  <si>
    <t>NEW PRICE OILAVIY KORXONA</t>
  </si>
  <si>
    <t>309528015</t>
  </si>
  <si>
    <t xml:space="preserve">pachk. </t>
  </si>
  <si>
    <t xml:space="preserve">Perchatki rezinovыe xozyaystvennыe </t>
  </si>
  <si>
    <t>YaTT Sobirov Doniyorbek Ulug`bek o`g`li</t>
  </si>
  <si>
    <t>505527006</t>
  </si>
  <si>
    <t xml:space="preserve">par </t>
  </si>
  <si>
    <t xml:space="preserve">Polietilenovыe paketы </t>
  </si>
  <si>
    <t xml:space="preserve">rul </t>
  </si>
  <si>
    <t>MONTECH MCHJ</t>
  </si>
  <si>
    <t>311883938</t>
  </si>
  <si>
    <t xml:space="preserve">Kartridj dlya printera </t>
  </si>
  <si>
    <t>TUXLIBAYEVA RAXIMAXON XXX</t>
  </si>
  <si>
    <t>41107496590013</t>
  </si>
  <si>
    <t xml:space="preserve">kompl. </t>
  </si>
  <si>
    <t xml:space="preserve">Tryapka dlya ochistki poverxnostey </t>
  </si>
  <si>
    <t>OOO UMAKANSUL BUSINESS</t>
  </si>
  <si>
    <t>307027086</t>
  </si>
  <si>
    <t>sht</t>
  </si>
  <si>
    <t xml:space="preserve">Lampa svetodiodnaya </t>
  </si>
  <si>
    <t>YATT BOBOQULOV SHAXZOD HAMZA O?G?LI</t>
  </si>
  <si>
    <t>33103985320014</t>
  </si>
  <si>
    <t>YTT TEN DMITRIY SERAFIMOVICH</t>
  </si>
  <si>
    <t>31910870160024</t>
  </si>
  <si>
    <t xml:space="preserve">sht </t>
  </si>
  <si>
    <t xml:space="preserve">Kabel UTP </t>
  </si>
  <si>
    <t>NUR-MUXAMMED STUDY MCHJ</t>
  </si>
  <si>
    <t>310503626</t>
  </si>
  <si>
    <t xml:space="preserve">upak. </t>
  </si>
  <si>
    <t xml:space="preserve">Instrument dlya zadelki i obrezki vitoy parы </t>
  </si>
  <si>
    <t>YTT NABIYEV YODGORJON OMONJON O?G?LI</t>
  </si>
  <si>
    <t>30807944220050</t>
  </si>
  <si>
    <t xml:space="preserve">Perexodnik konverter adapter </t>
  </si>
  <si>
    <t>OOO SMART INTELLECTUAL GLOBAL</t>
  </si>
  <si>
    <t>307994959</t>
  </si>
  <si>
    <t xml:space="preserve">Adapter plastikovыy dlya podklyucheniya sistemы poliva </t>
  </si>
  <si>
    <t>Klaviatura</t>
  </si>
  <si>
    <t>MARKETIX MCHJ</t>
  </si>
  <si>
    <t>311958074</t>
  </si>
  <si>
    <t xml:space="preserve">Skrepki metallicheskiye </t>
  </si>
  <si>
    <t>OOOPOWER MAX GROUP</t>
  </si>
  <si>
    <t>303055063</t>
  </si>
  <si>
    <t xml:space="preserve">pachka </t>
  </si>
  <si>
    <t>XK VIRGO GROUP</t>
  </si>
  <si>
    <t>301303389</t>
  </si>
  <si>
    <t>OOO Kansler</t>
  </si>
  <si>
    <t>304144925</t>
  </si>
  <si>
    <t xml:space="preserve">Grabli </t>
  </si>
  <si>
    <t>YTT DAVRONOVA SHOXIDAXON MINAVVAROVNA</t>
  </si>
  <si>
    <t>40104674250043</t>
  </si>
  <si>
    <t xml:space="preserve">Izvest negashenaya </t>
  </si>
  <si>
    <t>AZIRAY MCHJ</t>
  </si>
  <si>
    <t>312336531</t>
  </si>
  <si>
    <t>kg</t>
  </si>
  <si>
    <t>Metla</t>
  </si>
  <si>
    <t>INVENT DELIX</t>
  </si>
  <si>
    <t>310056082</t>
  </si>
  <si>
    <t>YTT MIRAZIZOV MIRZIYOD ADXAM O?G?LI</t>
  </si>
  <si>
    <t>30109880171277</t>
  </si>
  <si>
    <t>Marker</t>
  </si>
  <si>
    <t>KANS SHOP XK</t>
  </si>
  <si>
    <t>306089114</t>
  </si>
  <si>
    <t xml:space="preserve">Antistepler </t>
  </si>
  <si>
    <t xml:space="preserve">Konvert pochtovыy bumajnыy </t>
  </si>
  <si>
    <t xml:space="preserve">Karandashi prostыe i svetnыe s grifelyami v tverdoy obolochke </t>
  </si>
  <si>
    <t xml:space="preserve">LED panel </t>
  </si>
  <si>
    <t>Planeta obuv MCHJ</t>
  </si>
  <si>
    <t>304629074</t>
  </si>
  <si>
    <t xml:space="preserve">Tochilka kanselyarskaya dlya karandashey </t>
  </si>
  <si>
    <t xml:space="preserve">Karton dlya perepleta </t>
  </si>
  <si>
    <t>O`ZR MARKAZIY BANKINING DAVLAT BELGISI DUK</t>
  </si>
  <si>
    <t>306612737</t>
  </si>
  <si>
    <t xml:space="preserve">Poligraficheskiye uslugi </t>
  </si>
  <si>
    <t>To‘g‘ridan to‘g‘ri</t>
  </si>
  <si>
    <t>Innovatsion rivojlanish nashriyot-matbaa uyi DUK</t>
  </si>
  <si>
    <t>305389667</t>
  </si>
  <si>
    <t>usl. yed</t>
  </si>
  <si>
    <t>Skorosshivatel</t>
  </si>
  <si>
    <t>Oblojki dlya perepleta kartonnыe</t>
  </si>
  <si>
    <t>pachk.</t>
  </si>
  <si>
    <t>Setevoy filtr</t>
  </si>
  <si>
    <t xml:space="preserve">Sredstvo dlya mыtya pola </t>
  </si>
  <si>
    <t>YTT USMONOV TOIRJON ZOKIROVICH</t>
  </si>
  <si>
    <t>32711790221731</t>
  </si>
  <si>
    <t>Shvabra</t>
  </si>
  <si>
    <t>OOO KHASH-MIR BUSINESS</t>
  </si>
  <si>
    <t>308328035</t>
  </si>
  <si>
    <t xml:space="preserve">Venik </t>
  </si>
  <si>
    <t>YAKKA TARTIBDAGI TADBIRKOR</t>
  </si>
  <si>
    <t>42702942380085</t>
  </si>
  <si>
    <t xml:space="preserve">Perchatki xirurgicheskiye i diagnosticheskiye (lateksnыe) </t>
  </si>
  <si>
    <t>BEST LOGISTIC SOLUTION CA XUSUSIY KORXONA</t>
  </si>
  <si>
    <t>309943956</t>
  </si>
  <si>
    <t>Shtuk</t>
  </si>
  <si>
    <t>YTT XAMIDOV ALISHER SHAROFIDDINOVICH</t>
  </si>
  <si>
    <t>30705913940050</t>
  </si>
  <si>
    <t xml:space="preserve">Bumaga tualetnaya </t>
  </si>
  <si>
    <t>INTERNATIONAL PAPERXK</t>
  </si>
  <si>
    <t>205247459</t>
  </si>
  <si>
    <t xml:space="preserve">upak </t>
  </si>
  <si>
    <t xml:space="preserve">Paket tekstilnыy dlya upakovki gotovыx izdeliy </t>
  </si>
  <si>
    <t>YT JORAYEV ABDULAZIZ</t>
  </si>
  <si>
    <t>51908026590018</t>
  </si>
  <si>
    <t xml:space="preserve">Salfetki bumajnыe </t>
  </si>
  <si>
    <t>FALCON LINE xususiy korxonasi</t>
  </si>
  <si>
    <t>306894560</t>
  </si>
  <si>
    <t xml:space="preserve">Sredstva moyuщiye dlya tualetov i vannыx komnat </t>
  </si>
  <si>
    <t>UP-TO HILL</t>
  </si>
  <si>
    <t>309304856</t>
  </si>
  <si>
    <t xml:space="preserve">l </t>
  </si>
  <si>
    <t xml:space="preserve">Kabel USB </t>
  </si>
  <si>
    <t>OOO COMPUTER COMPONENTS</t>
  </si>
  <si>
    <t>307971679</t>
  </si>
  <si>
    <t xml:space="preserve">Korobka arxivnaya </t>
  </si>
  <si>
    <t>CARTIVO MCHJ</t>
  </si>
  <si>
    <t>312148267</t>
  </si>
  <si>
    <t>Papka</t>
  </si>
  <si>
    <t>YTT MUSURMANOV SHERZOD TOSHPULATOVICH</t>
  </si>
  <si>
    <t>30210902920053</t>
  </si>
  <si>
    <t xml:space="preserve">Kley </t>
  </si>
  <si>
    <t>OOO DESKFORM</t>
  </si>
  <si>
    <t>205040829</t>
  </si>
  <si>
    <t>Kley</t>
  </si>
  <si>
    <t>II chorak</t>
  </si>
  <si>
    <t>CHP MONOHROM GROUP</t>
  </si>
  <si>
    <t>303128034</t>
  </si>
  <si>
    <t xml:space="preserve">Batarei akkumulyatornыe litiy-ionnыe </t>
  </si>
  <si>
    <t xml:space="preserve">Mыsh kompyuternaya </t>
  </si>
  <si>
    <t>SP HUMSAR</t>
  </si>
  <si>
    <t>307485222</t>
  </si>
  <si>
    <t>kompl</t>
  </si>
  <si>
    <t>CHP AMALGAMA</t>
  </si>
  <si>
    <t>201143536</t>
  </si>
  <si>
    <t xml:space="preserve">Papka </t>
  </si>
  <si>
    <t xml:space="preserve">Kraska shtempelnaya </t>
  </si>
  <si>
    <t xml:space="preserve">Maslo efirnoye </t>
  </si>
  <si>
    <t>AROMA FRESH AIR</t>
  </si>
  <si>
    <t>310256958</t>
  </si>
  <si>
    <t>ml</t>
  </si>
  <si>
    <t xml:space="preserve">Svetilnik svetodiodnыy vnutrennego osveщeniya </t>
  </si>
  <si>
    <t>CHP MAMARAIMOV ABDURAIM AZIM O?G?LI</t>
  </si>
  <si>
    <t>31312976060015</t>
  </si>
  <si>
    <t xml:space="preserve">Zamok dlya dverey </t>
  </si>
  <si>
    <t>YATT ABDURAXMONOVA BIBISORA XXX</t>
  </si>
  <si>
    <t>40108533330026</t>
  </si>
  <si>
    <t>YANGIYER BREND MCHJ</t>
  </si>
  <si>
    <t>306982910</t>
  </si>
  <si>
    <t>EMPOWER MAXIMUM MCHJ</t>
  </si>
  <si>
    <t>310760861</t>
  </si>
  <si>
    <t>rul</t>
  </si>
  <si>
    <t>YTT TEJIBAYEVA AZIZA YOLDASHBAY QIZI</t>
  </si>
  <si>
    <t>61405027370018</t>
  </si>
  <si>
    <t>Venik</t>
  </si>
  <si>
    <t>IP S.M.Mullajonov</t>
  </si>
  <si>
    <t>31004986610071</t>
  </si>
  <si>
    <t xml:space="preserve">Osvejitel vozduxa </t>
  </si>
  <si>
    <t xml:space="preserve">Mыlo xozyaystvennoye tverdoye </t>
  </si>
  <si>
    <t xml:space="preserve">Sredstvo dlya mыtya posudы </t>
  </si>
  <si>
    <t xml:space="preserve">litr </t>
  </si>
  <si>
    <t>ONLINE DISTRIBUTION MCHJ</t>
  </si>
  <si>
    <t>312056564</t>
  </si>
  <si>
    <t>Chistol</t>
  </si>
  <si>
    <t>32205941230045</t>
  </si>
  <si>
    <t>YaTT QAHHOROV BAHODIR BAXSHILLOEVICH</t>
  </si>
  <si>
    <t>31003781100017</t>
  </si>
  <si>
    <t>kompl.</t>
  </si>
  <si>
    <t>Karta flesh pamyati</t>
  </si>
  <si>
    <t>EKO OSMON XK</t>
  </si>
  <si>
    <t>310878491</t>
  </si>
  <si>
    <t>Mыlo xozyaystvennoye tverdoye</t>
  </si>
  <si>
    <t>PARFUME LUXE MCHJ</t>
  </si>
  <si>
    <t>306097967</t>
  </si>
  <si>
    <t>Salfetki bumajnыe</t>
  </si>
  <si>
    <t>upak</t>
  </si>
  <si>
    <t>Kartridj dlya printera</t>
  </si>
  <si>
    <t>YTT RAXMONOV SIROJIDDIN IBROXIMJON-O?G?LI</t>
  </si>
  <si>
    <t>30709957020028</t>
  </si>
  <si>
    <t>Bumaga tualetnaya</t>
  </si>
  <si>
    <t>pachka</t>
  </si>
  <si>
    <t>Bumaga dlya ofisnoy texniki belaya</t>
  </si>
  <si>
    <t>LED panel</t>
  </si>
  <si>
    <t>YTT XUDOYBERDIYEV YIGITALI OTABEK O?G?LI</t>
  </si>
  <si>
    <t>51707046130080</t>
  </si>
  <si>
    <t>Kommutator</t>
  </si>
  <si>
    <t>PRINTSALE MCHJ</t>
  </si>
  <si>
    <t>311852438</t>
  </si>
  <si>
    <t>I chorak</t>
  </si>
  <si>
    <t>Portret</t>
  </si>
  <si>
    <t>OOO KOLORPARK</t>
  </si>
  <si>
    <t>205353003</t>
  </si>
  <si>
    <t>Kabel UTP</t>
  </si>
  <si>
    <t>YATT ASLONOV XAYOTJON NE’MATOVICH</t>
  </si>
  <si>
    <t>31804832330065</t>
  </si>
  <si>
    <t>m</t>
  </si>
  <si>
    <t>Sredstvo dezinfeksionnoye</t>
  </si>
  <si>
    <t>Naushnik</t>
  </si>
  <si>
    <t>YATT MUMINOVA MUAZZAM</t>
  </si>
  <si>
    <t>42612670170060</t>
  </si>
  <si>
    <t>Perchatki meditsinskiye nesterilnыe</t>
  </si>
  <si>
    <t>MEDICARE MCHJ</t>
  </si>
  <si>
    <t>305212128</t>
  </si>
  <si>
    <t>upak.</t>
  </si>
  <si>
    <t>Perchatki rezinovыe xozyaystvennыe</t>
  </si>
  <si>
    <t>Tryapka dlya ochistki poverxnostey</t>
  </si>
  <si>
    <t>AMAKOV MCHJ</t>
  </si>
  <si>
    <t>311845674</t>
  </si>
  <si>
    <t>Sredstvo dlya mыtya pola</t>
  </si>
  <si>
    <t>PREPARATION AND DELIVERY SERVICE MCHJ</t>
  </si>
  <si>
    <t>311825525</t>
  </si>
  <si>
    <t>Maslo efirnoye</t>
  </si>
  <si>
    <t>Mыlo tualetnoye jidkoye</t>
  </si>
  <si>
    <t>CHP TURK SHANAY BIZNES</t>
  </si>
  <si>
    <t>301837744</t>
  </si>
  <si>
    <t>GREEN HOUSE TERRITORY MCHJ</t>
  </si>
  <si>
    <t>309796388</t>
  </si>
  <si>
    <t>Sredstvo dlya udaleniya jira i nagara</t>
  </si>
  <si>
    <t>EASTERN LIGHT MCHJ</t>
  </si>
  <si>
    <t>311648760</t>
  </si>
  <si>
    <t>CHP SERGELI OBOD DIYOR</t>
  </si>
  <si>
    <t>305000408</t>
  </si>
  <si>
    <t>Ruchka kanselyarskaya</t>
  </si>
  <si>
    <t>DUR BTC MCHJ</t>
  </si>
  <si>
    <t>311721022</t>
  </si>
  <si>
    <t>Natriy xloristыy</t>
  </si>
  <si>
    <t>OOO IRWIN</t>
  </si>
  <si>
    <t>307207075</t>
  </si>
  <si>
    <t>Karandashi prostыe i svetnыe s grifelyami v tverdoy obolochke</t>
  </si>
  <si>
    <t>ZAFAROBODLIK BRO MCHJ</t>
  </si>
  <si>
    <t>311882574</t>
  </si>
  <si>
    <t>IXLOSGROUP MCHJ</t>
  </si>
  <si>
    <t>311797664</t>
  </si>
  <si>
    <t>Benzin avtomobilnыy</t>
  </si>
  <si>
    <t>UNG PETRO MCHJ</t>
  </si>
  <si>
    <t>300970850</t>
  </si>
  <si>
    <t>litr</t>
  </si>
  <si>
    <t>YTT SADIRBEKOV ASILBEK NURKEBAYEVICH</t>
  </si>
  <si>
    <t>32708833480020</t>
  </si>
  <si>
    <t>Aromatizator</t>
  </si>
  <si>
    <t>HUMSAR INVEST GROUP MCHJ</t>
  </si>
  <si>
    <t>310908904</t>
  </si>
  <si>
    <t>Tuba s tonerom</t>
  </si>
  <si>
    <t>Ya.T.T. TASHKENBAYEV FARRUX MIRZAKIR O?G?LI</t>
  </si>
  <si>
    <t>30803940440014</t>
  </si>
  <si>
    <t>YATT ?XUSANOVA GAVXAR KANALEVNA?</t>
  </si>
  <si>
    <t>42703650190036</t>
  </si>
  <si>
    <t>YTT RAXMATOV DILSHOD SALIM O?G?LI</t>
  </si>
  <si>
    <t>31001956080029</t>
  </si>
  <si>
    <t>Konvert pochtovыy bumajnыy</t>
  </si>
  <si>
    <t>YTT TAJIBAYEV RAXATJAN YULDASHBAY O`G`LI</t>
  </si>
  <si>
    <t>30406943480016</t>
  </si>
  <si>
    <t>Batarei akkumulyatornыe nikel-kadmiyevыe</t>
  </si>
  <si>
    <t>Noj kanselyarskiy</t>
  </si>
  <si>
    <t>Zamazka kanselyarskaya</t>
  </si>
  <si>
    <t>Perfofayl</t>
  </si>
  <si>
    <t>OOO ISHONCH-BARAKA-SAVDO</t>
  </si>
  <si>
    <t>305592431</t>
  </si>
  <si>
    <t>Stepler</t>
  </si>
  <si>
    <t>OOO MUSAFFO-QULAY SAVDO</t>
  </si>
  <si>
    <t>306307387</t>
  </si>
  <si>
    <t>Skoba sshivayuщaya</t>
  </si>
  <si>
    <t>YATT JOVLIYEVA NILUFAR G?AFUROVNA</t>
  </si>
  <si>
    <t>62203066310047</t>
  </si>
  <si>
    <t>FUTURE GOAL MCHJ</t>
  </si>
  <si>
    <t>311536727</t>
  </si>
  <si>
    <t>OTMRJ</t>
  </si>
  <si>
    <t>OOO SYRDARYA GOLDEN GROUP</t>
  </si>
  <si>
    <t>305736432</t>
  </si>
  <si>
    <t xml:space="preserve">Kommutator </t>
  </si>
  <si>
    <t>YTT NOMOZOV DAVRON G?IYASOVICH</t>
  </si>
  <si>
    <t>32303881590028</t>
  </si>
  <si>
    <t>Graviy</t>
  </si>
  <si>
    <t>CHP ONLINE SHOP 2020</t>
  </si>
  <si>
    <t>307332855</t>
  </si>
  <si>
    <t xml:space="preserve">m^3 </t>
  </si>
  <si>
    <t>AZA PIK MCHJ</t>
  </si>
  <si>
    <t>312387152</t>
  </si>
  <si>
    <t xml:space="preserve">Setevoy adapter WiFi </t>
  </si>
  <si>
    <t>YTT FAYZULLAYEV ISMOIL FARXOD O?G?LI</t>
  </si>
  <si>
    <t>50802005610021</t>
  </si>
  <si>
    <t xml:space="preserve">Fomeks </t>
  </si>
  <si>
    <t>43003920790016</t>
  </si>
  <si>
    <t xml:space="preserve">Kashpo dlya svetov </t>
  </si>
  <si>
    <t>TALIBARZU SHAMS xususiy korxonasi</t>
  </si>
  <si>
    <t>301533174</t>
  </si>
  <si>
    <t>Shlagbaum</t>
  </si>
  <si>
    <t>MY FUTURE EMM XK</t>
  </si>
  <si>
    <t>32306900270628</t>
  </si>
  <si>
    <t xml:space="preserve">Graviy </t>
  </si>
  <si>
    <t>YaTT SHOMUROTOVA SARVINOZ ERKIN QIZI</t>
  </si>
  <si>
    <t>60212017200014</t>
  </si>
  <si>
    <t xml:space="preserve">Lak dlya dereva </t>
  </si>
  <si>
    <t>OOO BEST GAMMA</t>
  </si>
  <si>
    <t>308490629</t>
  </si>
  <si>
    <t>Dyubel</t>
  </si>
  <si>
    <t>YATT  BEKMURADOV SHAKIR XOLMATOVICH</t>
  </si>
  <si>
    <t>32008831930034</t>
  </si>
  <si>
    <t xml:space="preserve">Rozetka shtepselnaya bыtovogo naznacheniya </t>
  </si>
  <si>
    <t>TRADING VENTURE XK</t>
  </si>
  <si>
    <t>303166677</t>
  </si>
  <si>
    <t xml:space="preserve">Skotch armirovannыy </t>
  </si>
  <si>
    <t>YATT  ISMOILOV SALOHIDDIN MUROD O?G?LI</t>
  </si>
  <si>
    <t>50412046330019</t>
  </si>
  <si>
    <t xml:space="preserve">Vыklyuchatel neavtomaticheskiy </t>
  </si>
  <si>
    <t>YTT ZAYROV SOBIR MIXTIBOY O?G?LI</t>
  </si>
  <si>
    <t>32009900171493</t>
  </si>
  <si>
    <t xml:space="preserve">Plenka polietilenovaya </t>
  </si>
  <si>
    <t>YAKKA TARTIBDAGI TADBIRKOR XUJAMURODOVA D</t>
  </si>
  <si>
    <t>62908036300010</t>
  </si>
  <si>
    <t xml:space="preserve">kg </t>
  </si>
  <si>
    <t xml:space="preserve">Shpatlevka stroitelnaya </t>
  </si>
  <si>
    <t>REZALIT KOLOR M.CH.J.</t>
  </si>
  <si>
    <t>300531605</t>
  </si>
  <si>
    <t xml:space="preserve">Fuga </t>
  </si>
  <si>
    <t xml:space="preserve">meshok </t>
  </si>
  <si>
    <t>OSTRICH MCHJ</t>
  </si>
  <si>
    <t>312175701</t>
  </si>
  <si>
    <t xml:space="preserve">Valik krasochnыy </t>
  </si>
  <si>
    <t>Golib- forish xususiy korxonasi</t>
  </si>
  <si>
    <t>300062990</t>
  </si>
  <si>
    <t xml:space="preserve">Meshok tekstilnыy dlya upakovki gotovыx izdeliy </t>
  </si>
  <si>
    <t xml:space="preserve">Vata mineralnaya </t>
  </si>
  <si>
    <t>OOO  UT-Trader</t>
  </si>
  <si>
    <t>305808587</t>
  </si>
  <si>
    <t xml:space="preserve">Reyka derevyannaya </t>
  </si>
  <si>
    <t>INTERR MCHJ</t>
  </si>
  <si>
    <t>311894741</t>
  </si>
  <si>
    <t xml:space="preserve">Profil montajnыy </t>
  </si>
  <si>
    <t>OOO SOFT ALYUM PROFIL</t>
  </si>
  <si>
    <t>305679504</t>
  </si>
  <si>
    <t>Samorez</t>
  </si>
  <si>
    <t>KAZICH MCHJ</t>
  </si>
  <si>
    <t>312022947</t>
  </si>
  <si>
    <t xml:space="preserve">Vodoemulsiya </t>
  </si>
  <si>
    <t>SAXOVAT OLAM BO`YOQARI</t>
  </si>
  <si>
    <t>310336629</t>
  </si>
  <si>
    <t xml:space="preserve">Kabel pitaniya </t>
  </si>
  <si>
    <t>PRO MIR KABEL MCHJ</t>
  </si>
  <si>
    <t>306987610</t>
  </si>
  <si>
    <t>Gipsokarton</t>
  </si>
  <si>
    <t>YTT ABDULLAYEV ALISHER XASANOVICH</t>
  </si>
  <si>
    <t>31011861590050</t>
  </si>
  <si>
    <t>Rivojlantirish jamg‘armasi</t>
  </si>
  <si>
    <t>GOLD PAPER MCHJ</t>
  </si>
  <si>
    <t>305421342</t>
  </si>
  <si>
    <t xml:space="preserve">usl.yed </t>
  </si>
  <si>
    <t xml:space="preserve">Papka kojanaya </t>
  </si>
  <si>
    <t>OOO HE ART COVER</t>
  </si>
  <si>
    <t>307961359</t>
  </si>
  <si>
    <t>YATT Abdullayeva Dildora Satkuziyevna</t>
  </si>
  <si>
    <t>40709886600031</t>
  </si>
  <si>
    <t>Batarei akkumulyatornыe svinsovo-kislotnыe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</si>
</sst>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rgb="FF33333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3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wrapText="1"/>
    </xf>
    <xf numFmtId="3" fontId="4" fillId="0" borderId="0" xfId="0" applyNumberFormat="1" applyFont="1" applyAlignment="1">
      <alignment wrapText="1"/>
    </xf>
    <xf numFmtId="3" fontId="5" fillId="0" borderId="2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left" vertical="top" wrapText="1"/>
    </xf>
    <xf numFmtId="3" fontId="2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3" fontId="2" fillId="0" borderId="2" xfId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8" fillId="0" borderId="2" xfId="0" applyFont="1" applyBorder="1" applyAlignment="1">
      <alignment wrapText="1"/>
    </xf>
    <xf numFmtId="2" fontId="5" fillId="0" borderId="2" xfId="0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5" fillId="0" borderId="2" xfId="0" applyFont="1" applyBorder="1" applyAlignment="1">
      <alignment wrapText="1"/>
    </xf>
    <xf numFmtId="4" fontId="7" fillId="0" borderId="2" xfId="0" applyNumberFormat="1" applyFont="1" applyBorder="1" applyAlignment="1">
      <alignment wrapText="1"/>
    </xf>
    <xf numFmtId="4" fontId="5" fillId="0" borderId="2" xfId="0" applyNumberFormat="1" applyFont="1" applyBorder="1" applyAlignment="1">
      <alignment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3" fillId="0" borderId="0" xfId="0" applyFont="1"/>
    <xf numFmtId="3" fontId="4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ED79E-97AE-4E7D-9DC0-FAAE3CEBAB07}">
  <sheetPr>
    <tabColor theme="3" tint="-0.499984740745262"/>
    <pageSetUpPr fitToPage="1"/>
  </sheetPr>
  <dimension ref="A1:N192"/>
  <sheetViews>
    <sheetView tabSelected="1" zoomScale="70" zoomScaleNormal="70" zoomScaleSheetLayoutView="85" workbookViewId="0">
      <selection sqref="A1:XFD1"/>
    </sheetView>
  </sheetViews>
  <sheetFormatPr defaultColWidth="9.140625" defaultRowHeight="18.75" x14ac:dyDescent="0.3"/>
  <cols>
    <col min="1" max="1" width="8.140625" style="1" customWidth="1"/>
    <col min="2" max="2" width="14.28515625" style="1" customWidth="1"/>
    <col min="3" max="3" width="30.28515625" style="1" customWidth="1"/>
    <col min="4" max="4" width="22" style="1" customWidth="1"/>
    <col min="5" max="5" width="32.7109375" style="1" bestFit="1" customWidth="1"/>
    <col min="6" max="6" width="34.5703125" style="2" bestFit="1" customWidth="1"/>
    <col min="7" max="7" width="53" style="1" customWidth="1"/>
    <col min="8" max="8" width="22.42578125" style="1" customWidth="1"/>
    <col min="9" max="9" width="17.85546875" style="1" customWidth="1"/>
    <col min="10" max="10" width="16.85546875" style="1" customWidth="1"/>
    <col min="11" max="11" width="19.42578125" style="1" customWidth="1"/>
    <col min="12" max="12" width="23.7109375" style="1" customWidth="1"/>
    <col min="13" max="14" width="15.7109375" style="1" customWidth="1"/>
    <col min="15" max="18" width="18.7109375" style="1" customWidth="1"/>
    <col min="19" max="24" width="15.7109375" style="1" customWidth="1"/>
    <col min="25" max="16384" width="9.140625" style="1"/>
  </cols>
  <sheetData>
    <row r="1" spans="1:14" x14ac:dyDescent="0.3">
      <c r="K1" s="23"/>
      <c r="L1" s="23"/>
    </row>
    <row r="2" spans="1:14" ht="93.75" customHeight="1" x14ac:dyDescent="0.3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3"/>
      <c r="N2" s="3"/>
    </row>
    <row r="4" spans="1:14" ht="43.5" customHeight="1" x14ac:dyDescent="0.3">
      <c r="A4" s="21" t="s">
        <v>1</v>
      </c>
      <c r="B4" s="21" t="s">
        <v>2</v>
      </c>
      <c r="C4" s="21" t="s">
        <v>3</v>
      </c>
      <c r="D4" s="21" t="s">
        <v>4</v>
      </c>
      <c r="E4" s="21" t="s">
        <v>5</v>
      </c>
      <c r="F4" s="25" t="s">
        <v>6</v>
      </c>
      <c r="G4" s="27" t="s">
        <v>7</v>
      </c>
      <c r="H4" s="27"/>
      <c r="I4" s="21" t="s">
        <v>8</v>
      </c>
      <c r="J4" s="21" t="s">
        <v>9</v>
      </c>
      <c r="K4" s="21" t="s">
        <v>10</v>
      </c>
      <c r="L4" s="21" t="s">
        <v>11</v>
      </c>
    </row>
    <row r="5" spans="1:14" s="5" customFormat="1" ht="105.75" customHeight="1" x14ac:dyDescent="0.25">
      <c r="A5" s="22"/>
      <c r="B5" s="22"/>
      <c r="C5" s="22"/>
      <c r="D5" s="22"/>
      <c r="E5" s="22"/>
      <c r="F5" s="26"/>
      <c r="G5" s="4" t="s">
        <v>12</v>
      </c>
      <c r="H5" s="4" t="s">
        <v>13</v>
      </c>
      <c r="I5" s="22"/>
      <c r="J5" s="22"/>
      <c r="K5" s="22"/>
      <c r="L5" s="22"/>
    </row>
    <row r="6" spans="1:14" ht="37.5" x14ac:dyDescent="0.3">
      <c r="A6" s="6">
        <v>1</v>
      </c>
      <c r="B6" s="7" t="s">
        <v>14</v>
      </c>
      <c r="C6" s="8" t="s">
        <v>15</v>
      </c>
      <c r="D6" s="7" t="s">
        <v>16</v>
      </c>
      <c r="E6" s="7" t="s">
        <v>17</v>
      </c>
      <c r="F6" s="9">
        <v>251110084323905</v>
      </c>
      <c r="G6" s="8" t="s">
        <v>18</v>
      </c>
      <c r="H6" s="8" t="s">
        <v>19</v>
      </c>
      <c r="I6" s="7" t="s">
        <v>20</v>
      </c>
      <c r="J6" s="7">
        <v>115</v>
      </c>
      <c r="K6" s="10">
        <v>41034</v>
      </c>
      <c r="L6" s="11">
        <f>+K6*J6</f>
        <v>4718910</v>
      </c>
    </row>
    <row r="7" spans="1:14" ht="37.5" x14ac:dyDescent="0.3">
      <c r="A7" s="6">
        <v>2</v>
      </c>
      <c r="B7" s="7" t="s">
        <v>14</v>
      </c>
      <c r="C7" s="8" t="s">
        <v>21</v>
      </c>
      <c r="D7" s="7" t="s">
        <v>16</v>
      </c>
      <c r="E7" s="7" t="s">
        <v>17</v>
      </c>
      <c r="F7" s="9">
        <v>251110084323092</v>
      </c>
      <c r="G7" s="8" t="s">
        <v>22</v>
      </c>
      <c r="H7" s="8" t="s">
        <v>23</v>
      </c>
      <c r="I7" s="7" t="s">
        <v>24</v>
      </c>
      <c r="J7" s="7">
        <v>30</v>
      </c>
      <c r="K7" s="10">
        <v>5499</v>
      </c>
      <c r="L7" s="11">
        <f t="shared" ref="L7:L70" si="0">+K7*J7</f>
        <v>164970</v>
      </c>
    </row>
    <row r="8" spans="1:14" x14ac:dyDescent="0.3">
      <c r="A8" s="6">
        <v>3</v>
      </c>
      <c r="B8" s="7" t="s">
        <v>14</v>
      </c>
      <c r="C8" s="8" t="s">
        <v>25</v>
      </c>
      <c r="D8" s="7" t="s">
        <v>16</v>
      </c>
      <c r="E8" s="7" t="s">
        <v>17</v>
      </c>
      <c r="F8" s="9">
        <v>251110084322941</v>
      </c>
      <c r="G8" s="8" t="s">
        <v>22</v>
      </c>
      <c r="H8" s="8" t="s">
        <v>23</v>
      </c>
      <c r="I8" s="7" t="s">
        <v>26</v>
      </c>
      <c r="J8" s="7">
        <v>150</v>
      </c>
      <c r="K8" s="10">
        <v>6999</v>
      </c>
      <c r="L8" s="11">
        <f t="shared" si="0"/>
        <v>1049850</v>
      </c>
    </row>
    <row r="9" spans="1:14" x14ac:dyDescent="0.3">
      <c r="A9" s="6">
        <v>4</v>
      </c>
      <c r="B9" s="7" t="s">
        <v>14</v>
      </c>
      <c r="C9" s="8" t="s">
        <v>25</v>
      </c>
      <c r="D9" s="7" t="s">
        <v>16</v>
      </c>
      <c r="E9" s="7" t="s">
        <v>17</v>
      </c>
      <c r="F9" s="9">
        <v>252110085838832</v>
      </c>
      <c r="G9" s="8" t="s">
        <v>27</v>
      </c>
      <c r="H9" s="8" t="s">
        <v>28</v>
      </c>
      <c r="I9" s="7" t="s">
        <v>20</v>
      </c>
      <c r="J9" s="7">
        <v>50</v>
      </c>
      <c r="K9" s="10">
        <v>10500</v>
      </c>
      <c r="L9" s="11">
        <f t="shared" si="0"/>
        <v>525000</v>
      </c>
    </row>
    <row r="10" spans="1:14" x14ac:dyDescent="0.3">
      <c r="A10" s="6">
        <v>5</v>
      </c>
      <c r="B10" s="7" t="s">
        <v>14</v>
      </c>
      <c r="C10" s="8" t="s">
        <v>29</v>
      </c>
      <c r="D10" s="7" t="s">
        <v>16</v>
      </c>
      <c r="E10" s="7" t="s">
        <v>17</v>
      </c>
      <c r="F10" s="9">
        <v>251110084302072</v>
      </c>
      <c r="G10" s="8" t="s">
        <v>30</v>
      </c>
      <c r="H10" s="8" t="s">
        <v>31</v>
      </c>
      <c r="I10" s="7" t="s">
        <v>32</v>
      </c>
      <c r="J10" s="7">
        <v>1</v>
      </c>
      <c r="K10" s="10">
        <v>990000</v>
      </c>
      <c r="L10" s="11">
        <f t="shared" si="0"/>
        <v>990000</v>
      </c>
    </row>
    <row r="11" spans="1:14" ht="37.5" x14ac:dyDescent="0.3">
      <c r="A11" s="6">
        <v>6</v>
      </c>
      <c r="B11" s="7" t="s">
        <v>14</v>
      </c>
      <c r="C11" s="8" t="s">
        <v>33</v>
      </c>
      <c r="D11" s="7" t="s">
        <v>16</v>
      </c>
      <c r="E11" s="7" t="s">
        <v>17</v>
      </c>
      <c r="F11" s="9">
        <v>251110084323129</v>
      </c>
      <c r="G11" s="8" t="s">
        <v>34</v>
      </c>
      <c r="H11" s="8" t="s">
        <v>35</v>
      </c>
      <c r="I11" s="7" t="s">
        <v>36</v>
      </c>
      <c r="J11" s="7">
        <v>29.999999999999996</v>
      </c>
      <c r="K11" s="10">
        <v>7200.01</v>
      </c>
      <c r="L11" s="11">
        <f t="shared" si="0"/>
        <v>216000.3</v>
      </c>
    </row>
    <row r="12" spans="1:14" ht="37.5" x14ac:dyDescent="0.3">
      <c r="A12" s="6">
        <v>7</v>
      </c>
      <c r="B12" s="7" t="s">
        <v>14</v>
      </c>
      <c r="C12" s="8" t="s">
        <v>37</v>
      </c>
      <c r="D12" s="7" t="s">
        <v>16</v>
      </c>
      <c r="E12" s="7" t="s">
        <v>17</v>
      </c>
      <c r="F12" s="9">
        <v>251110084320002</v>
      </c>
      <c r="G12" s="8" t="s">
        <v>38</v>
      </c>
      <c r="H12" s="8" t="s">
        <v>39</v>
      </c>
      <c r="I12" s="7" t="s">
        <v>36</v>
      </c>
      <c r="J12" s="7">
        <v>30</v>
      </c>
      <c r="K12" s="10">
        <v>120000</v>
      </c>
      <c r="L12" s="11">
        <f t="shared" si="0"/>
        <v>3600000</v>
      </c>
    </row>
    <row r="13" spans="1:14" x14ac:dyDescent="0.3">
      <c r="A13" s="6">
        <v>8</v>
      </c>
      <c r="B13" s="7" t="s">
        <v>14</v>
      </c>
      <c r="C13" s="8" t="s">
        <v>29</v>
      </c>
      <c r="D13" s="7" t="s">
        <v>16</v>
      </c>
      <c r="E13" s="7" t="s">
        <v>17</v>
      </c>
      <c r="F13" s="9">
        <v>252110085684922</v>
      </c>
      <c r="G13" s="8" t="s">
        <v>40</v>
      </c>
      <c r="H13" s="8" t="s">
        <v>41</v>
      </c>
      <c r="I13" s="7" t="s">
        <v>42</v>
      </c>
      <c r="J13" s="7">
        <v>4</v>
      </c>
      <c r="K13" s="10">
        <v>160000</v>
      </c>
      <c r="L13" s="11">
        <f t="shared" si="0"/>
        <v>640000</v>
      </c>
    </row>
    <row r="14" spans="1:14" x14ac:dyDescent="0.3">
      <c r="A14" s="6">
        <v>9</v>
      </c>
      <c r="B14" s="7" t="s">
        <v>14</v>
      </c>
      <c r="C14" s="8" t="s">
        <v>43</v>
      </c>
      <c r="D14" s="7" t="s">
        <v>16</v>
      </c>
      <c r="E14" s="7" t="s">
        <v>17</v>
      </c>
      <c r="F14" s="9">
        <v>252110085685145</v>
      </c>
      <c r="G14" s="8" t="s">
        <v>44</v>
      </c>
      <c r="H14" s="8" t="s">
        <v>45</v>
      </c>
      <c r="I14" s="7" t="s">
        <v>46</v>
      </c>
      <c r="J14" s="7">
        <v>1</v>
      </c>
      <c r="K14" s="10">
        <v>745000</v>
      </c>
      <c r="L14" s="11">
        <f t="shared" si="0"/>
        <v>745000</v>
      </c>
    </row>
    <row r="15" spans="1:14" ht="37.5" x14ac:dyDescent="0.3">
      <c r="A15" s="6">
        <v>10</v>
      </c>
      <c r="B15" s="7" t="s">
        <v>14</v>
      </c>
      <c r="C15" s="8" t="s">
        <v>47</v>
      </c>
      <c r="D15" s="7" t="s">
        <v>16</v>
      </c>
      <c r="E15" s="7" t="s">
        <v>17</v>
      </c>
      <c r="F15" s="9">
        <v>252110085667602</v>
      </c>
      <c r="G15" s="8" t="s">
        <v>48</v>
      </c>
      <c r="H15" s="8" t="s">
        <v>49</v>
      </c>
      <c r="I15" s="7" t="s">
        <v>42</v>
      </c>
      <c r="J15" s="7">
        <v>1</v>
      </c>
      <c r="K15" s="10">
        <v>440000.01</v>
      </c>
      <c r="L15" s="11">
        <f t="shared" si="0"/>
        <v>440000.01</v>
      </c>
    </row>
    <row r="16" spans="1:14" ht="37.5" x14ac:dyDescent="0.3">
      <c r="A16" s="6">
        <v>11</v>
      </c>
      <c r="B16" s="7" t="s">
        <v>14</v>
      </c>
      <c r="C16" s="8" t="s">
        <v>50</v>
      </c>
      <c r="D16" s="7" t="s">
        <v>16</v>
      </c>
      <c r="E16" s="7" t="s">
        <v>17</v>
      </c>
      <c r="F16" s="9">
        <v>252110085660826</v>
      </c>
      <c r="G16" s="8" t="s">
        <v>51</v>
      </c>
      <c r="H16" s="8" t="s">
        <v>52</v>
      </c>
      <c r="I16" s="7" t="s">
        <v>42</v>
      </c>
      <c r="J16" s="7">
        <v>20</v>
      </c>
      <c r="K16" s="10">
        <v>27800</v>
      </c>
      <c r="L16" s="11">
        <f t="shared" si="0"/>
        <v>556000</v>
      </c>
    </row>
    <row r="17" spans="1:12" ht="56.25" x14ac:dyDescent="0.3">
      <c r="A17" s="6">
        <v>12</v>
      </c>
      <c r="B17" s="7" t="s">
        <v>14</v>
      </c>
      <c r="C17" s="8" t="s">
        <v>53</v>
      </c>
      <c r="D17" s="7" t="s">
        <v>16</v>
      </c>
      <c r="E17" s="7" t="s">
        <v>17</v>
      </c>
      <c r="F17" s="9">
        <v>252110085660793</v>
      </c>
      <c r="G17" s="8" t="s">
        <v>51</v>
      </c>
      <c r="H17" s="8" t="s">
        <v>52</v>
      </c>
      <c r="I17" s="7" t="s">
        <v>42</v>
      </c>
      <c r="J17" s="7">
        <v>20</v>
      </c>
      <c r="K17" s="10">
        <v>38500</v>
      </c>
      <c r="L17" s="11">
        <f t="shared" si="0"/>
        <v>770000</v>
      </c>
    </row>
    <row r="18" spans="1:12" x14ac:dyDescent="0.3">
      <c r="A18" s="6">
        <v>13</v>
      </c>
      <c r="B18" s="7" t="s">
        <v>14</v>
      </c>
      <c r="C18" s="8" t="s">
        <v>54</v>
      </c>
      <c r="D18" s="7" t="s">
        <v>16</v>
      </c>
      <c r="E18" s="7" t="s">
        <v>17</v>
      </c>
      <c r="F18" s="9">
        <v>251110084187029</v>
      </c>
      <c r="G18" s="8" t="s">
        <v>55</v>
      </c>
      <c r="H18" s="8" t="s">
        <v>56</v>
      </c>
      <c r="I18" s="7" t="s">
        <v>42</v>
      </c>
      <c r="J18" s="7">
        <v>6</v>
      </c>
      <c r="K18" s="10">
        <v>280000.01</v>
      </c>
      <c r="L18" s="11">
        <f t="shared" si="0"/>
        <v>1680000.06</v>
      </c>
    </row>
    <row r="19" spans="1:12" x14ac:dyDescent="0.3">
      <c r="A19" s="6">
        <v>14</v>
      </c>
      <c r="B19" s="7" t="s">
        <v>14</v>
      </c>
      <c r="C19" s="8" t="s">
        <v>57</v>
      </c>
      <c r="D19" s="7" t="s">
        <v>16</v>
      </c>
      <c r="E19" s="7" t="s">
        <v>17</v>
      </c>
      <c r="F19" s="9">
        <v>251110084177703</v>
      </c>
      <c r="G19" s="8" t="s">
        <v>58</v>
      </c>
      <c r="H19" s="8" t="s">
        <v>59</v>
      </c>
      <c r="I19" s="7" t="s">
        <v>60</v>
      </c>
      <c r="J19" s="7">
        <v>50</v>
      </c>
      <c r="K19" s="10">
        <v>3200</v>
      </c>
      <c r="L19" s="11">
        <f t="shared" si="0"/>
        <v>160000</v>
      </c>
    </row>
    <row r="20" spans="1:12" x14ac:dyDescent="0.3">
      <c r="A20" s="6">
        <v>15</v>
      </c>
      <c r="B20" s="7" t="s">
        <v>14</v>
      </c>
      <c r="C20" s="8" t="s">
        <v>29</v>
      </c>
      <c r="D20" s="7" t="s">
        <v>16</v>
      </c>
      <c r="E20" s="7" t="s">
        <v>17</v>
      </c>
      <c r="F20" s="9">
        <v>251110084166307</v>
      </c>
      <c r="G20" s="8" t="s">
        <v>61</v>
      </c>
      <c r="H20" s="8" t="s">
        <v>62</v>
      </c>
      <c r="I20" s="7" t="s">
        <v>42</v>
      </c>
      <c r="J20" s="7">
        <v>5</v>
      </c>
      <c r="K20" s="10">
        <v>75000</v>
      </c>
      <c r="L20" s="11">
        <f t="shared" si="0"/>
        <v>375000</v>
      </c>
    </row>
    <row r="21" spans="1:12" ht="37.5" x14ac:dyDescent="0.3">
      <c r="A21" s="6">
        <v>16</v>
      </c>
      <c r="B21" s="7" t="s">
        <v>14</v>
      </c>
      <c r="C21" s="8" t="s">
        <v>15</v>
      </c>
      <c r="D21" s="7" t="s">
        <v>16</v>
      </c>
      <c r="E21" s="7" t="s">
        <v>17</v>
      </c>
      <c r="F21" s="9">
        <v>251110084166157</v>
      </c>
      <c r="G21" s="8" t="s">
        <v>63</v>
      </c>
      <c r="H21" s="8" t="s">
        <v>64</v>
      </c>
      <c r="I21" s="7" t="s">
        <v>60</v>
      </c>
      <c r="J21" s="7">
        <v>66</v>
      </c>
      <c r="K21" s="10">
        <v>41000</v>
      </c>
      <c r="L21" s="11">
        <f t="shared" si="0"/>
        <v>2706000</v>
      </c>
    </row>
    <row r="22" spans="1:12" ht="37.5" x14ac:dyDescent="0.3">
      <c r="A22" s="6">
        <v>17</v>
      </c>
      <c r="B22" s="7" t="s">
        <v>14</v>
      </c>
      <c r="C22" s="8" t="s">
        <v>65</v>
      </c>
      <c r="D22" s="7" t="s">
        <v>16</v>
      </c>
      <c r="E22" s="7" t="s">
        <v>17</v>
      </c>
      <c r="F22" s="9">
        <v>251110084162010</v>
      </c>
      <c r="G22" s="8" t="s">
        <v>66</v>
      </c>
      <c r="H22" s="8" t="s">
        <v>67</v>
      </c>
      <c r="I22" s="7" t="s">
        <v>36</v>
      </c>
      <c r="J22" s="7">
        <v>15</v>
      </c>
      <c r="K22" s="10">
        <v>32888</v>
      </c>
      <c r="L22" s="11">
        <f t="shared" si="0"/>
        <v>493320</v>
      </c>
    </row>
    <row r="23" spans="1:12" x14ac:dyDescent="0.3">
      <c r="A23" s="6">
        <v>18</v>
      </c>
      <c r="B23" s="7" t="s">
        <v>14</v>
      </c>
      <c r="C23" s="8" t="s">
        <v>68</v>
      </c>
      <c r="D23" s="7" t="s">
        <v>16</v>
      </c>
      <c r="E23" s="7" t="s">
        <v>17</v>
      </c>
      <c r="F23" s="9">
        <v>251110084161961</v>
      </c>
      <c r="G23" s="8" t="s">
        <v>69</v>
      </c>
      <c r="H23" s="8" t="s">
        <v>70</v>
      </c>
      <c r="I23" s="7" t="s">
        <v>71</v>
      </c>
      <c r="J23" s="7">
        <v>30</v>
      </c>
      <c r="K23" s="10">
        <v>2900</v>
      </c>
      <c r="L23" s="11">
        <f t="shared" si="0"/>
        <v>87000</v>
      </c>
    </row>
    <row r="24" spans="1:12" x14ac:dyDescent="0.3">
      <c r="A24" s="6">
        <v>19</v>
      </c>
      <c r="B24" s="7" t="s">
        <v>14</v>
      </c>
      <c r="C24" s="8" t="s">
        <v>72</v>
      </c>
      <c r="D24" s="7" t="s">
        <v>16</v>
      </c>
      <c r="E24" s="7" t="s">
        <v>17</v>
      </c>
      <c r="F24" s="9">
        <v>252110085552207</v>
      </c>
      <c r="G24" s="8" t="s">
        <v>73</v>
      </c>
      <c r="H24" s="8" t="s">
        <v>74</v>
      </c>
      <c r="I24" s="7" t="s">
        <v>36</v>
      </c>
      <c r="J24" s="7">
        <v>20</v>
      </c>
      <c r="K24" s="10">
        <v>28900</v>
      </c>
      <c r="L24" s="11">
        <f t="shared" si="0"/>
        <v>578000</v>
      </c>
    </row>
    <row r="25" spans="1:12" ht="37.5" x14ac:dyDescent="0.3">
      <c r="A25" s="6">
        <v>20</v>
      </c>
      <c r="B25" s="7" t="s">
        <v>14</v>
      </c>
      <c r="C25" s="8" t="s">
        <v>29</v>
      </c>
      <c r="D25" s="7" t="s">
        <v>16</v>
      </c>
      <c r="E25" s="7" t="s">
        <v>17</v>
      </c>
      <c r="F25" s="9">
        <v>251110084152040</v>
      </c>
      <c r="G25" s="8" t="s">
        <v>75</v>
      </c>
      <c r="H25" s="8" t="s">
        <v>76</v>
      </c>
      <c r="I25" s="7" t="s">
        <v>36</v>
      </c>
      <c r="J25" s="7">
        <v>5</v>
      </c>
      <c r="K25" s="10">
        <v>59500</v>
      </c>
      <c r="L25" s="11">
        <f t="shared" si="0"/>
        <v>297500</v>
      </c>
    </row>
    <row r="26" spans="1:12" x14ac:dyDescent="0.3">
      <c r="A26" s="6">
        <v>21</v>
      </c>
      <c r="B26" s="7" t="s">
        <v>14</v>
      </c>
      <c r="C26" s="8" t="s">
        <v>77</v>
      </c>
      <c r="D26" s="7" t="s">
        <v>16</v>
      </c>
      <c r="E26" s="7" t="s">
        <v>17</v>
      </c>
      <c r="F26" s="9">
        <v>251110084150730</v>
      </c>
      <c r="G26" s="8" t="s">
        <v>78</v>
      </c>
      <c r="H26" s="8" t="s">
        <v>79</v>
      </c>
      <c r="I26" s="7" t="s">
        <v>36</v>
      </c>
      <c r="J26" s="7">
        <v>20</v>
      </c>
      <c r="K26" s="10">
        <v>4000</v>
      </c>
      <c r="L26" s="11">
        <f t="shared" si="0"/>
        <v>80000</v>
      </c>
    </row>
    <row r="27" spans="1:12" x14ac:dyDescent="0.3">
      <c r="A27" s="6">
        <v>22</v>
      </c>
      <c r="B27" s="7" t="s">
        <v>14</v>
      </c>
      <c r="C27" s="8" t="s">
        <v>80</v>
      </c>
      <c r="D27" s="7" t="s">
        <v>16</v>
      </c>
      <c r="E27" s="7" t="s">
        <v>17</v>
      </c>
      <c r="F27" s="9">
        <v>251110084150324</v>
      </c>
      <c r="G27" s="8" t="s">
        <v>18</v>
      </c>
      <c r="H27" s="8" t="s">
        <v>19</v>
      </c>
      <c r="I27" s="7" t="s">
        <v>36</v>
      </c>
      <c r="J27" s="7">
        <v>20</v>
      </c>
      <c r="K27" s="10">
        <v>5984</v>
      </c>
      <c r="L27" s="11">
        <f t="shared" si="0"/>
        <v>119680</v>
      </c>
    </row>
    <row r="28" spans="1:12" ht="37.5" x14ac:dyDescent="0.3">
      <c r="A28" s="6">
        <v>23</v>
      </c>
      <c r="B28" s="7" t="s">
        <v>14</v>
      </c>
      <c r="C28" s="8" t="s">
        <v>81</v>
      </c>
      <c r="D28" s="7" t="s">
        <v>16</v>
      </c>
      <c r="E28" s="7" t="s">
        <v>17</v>
      </c>
      <c r="F28" s="9">
        <v>251110084150293</v>
      </c>
      <c r="G28" s="8" t="s">
        <v>18</v>
      </c>
      <c r="H28" s="8" t="s">
        <v>19</v>
      </c>
      <c r="I28" s="7" t="s">
        <v>36</v>
      </c>
      <c r="J28" s="7">
        <v>500</v>
      </c>
      <c r="K28" s="10">
        <v>1068</v>
      </c>
      <c r="L28" s="11">
        <f t="shared" si="0"/>
        <v>534000</v>
      </c>
    </row>
    <row r="29" spans="1:12" ht="56.25" x14ac:dyDescent="0.3">
      <c r="A29" s="6">
        <v>24</v>
      </c>
      <c r="B29" s="7" t="s">
        <v>14</v>
      </c>
      <c r="C29" s="8" t="s">
        <v>82</v>
      </c>
      <c r="D29" s="7" t="s">
        <v>16</v>
      </c>
      <c r="E29" s="7" t="s">
        <v>17</v>
      </c>
      <c r="F29" s="9">
        <v>251110084150104</v>
      </c>
      <c r="G29" s="8" t="s">
        <v>18</v>
      </c>
      <c r="H29" s="8" t="s">
        <v>19</v>
      </c>
      <c r="I29" s="7" t="s">
        <v>36</v>
      </c>
      <c r="J29" s="7">
        <v>120</v>
      </c>
      <c r="K29" s="10">
        <v>950</v>
      </c>
      <c r="L29" s="11">
        <f t="shared" si="0"/>
        <v>114000</v>
      </c>
    </row>
    <row r="30" spans="1:12" x14ac:dyDescent="0.3">
      <c r="A30" s="6">
        <v>25</v>
      </c>
      <c r="B30" s="7" t="s">
        <v>14</v>
      </c>
      <c r="C30" s="8" t="s">
        <v>83</v>
      </c>
      <c r="D30" s="7" t="s">
        <v>16</v>
      </c>
      <c r="E30" s="7" t="s">
        <v>17</v>
      </c>
      <c r="F30" s="9">
        <v>252110085525819</v>
      </c>
      <c r="G30" s="8" t="s">
        <v>84</v>
      </c>
      <c r="H30" s="8" t="s">
        <v>85</v>
      </c>
      <c r="I30" s="7" t="s">
        <v>36</v>
      </c>
      <c r="J30" s="7">
        <v>16</v>
      </c>
      <c r="K30" s="10">
        <v>197777</v>
      </c>
      <c r="L30" s="11">
        <f t="shared" si="0"/>
        <v>3164432</v>
      </c>
    </row>
    <row r="31" spans="1:12" ht="37.5" x14ac:dyDescent="0.3">
      <c r="A31" s="6">
        <v>26</v>
      </c>
      <c r="B31" s="7" t="s">
        <v>14</v>
      </c>
      <c r="C31" s="8" t="s">
        <v>86</v>
      </c>
      <c r="D31" s="7" t="s">
        <v>16</v>
      </c>
      <c r="E31" s="7" t="s">
        <v>17</v>
      </c>
      <c r="F31" s="9">
        <v>252110085525100</v>
      </c>
      <c r="G31" s="8" t="s">
        <v>78</v>
      </c>
      <c r="H31" s="8" t="s">
        <v>79</v>
      </c>
      <c r="I31" s="7" t="s">
        <v>36</v>
      </c>
      <c r="J31" s="7">
        <v>15</v>
      </c>
      <c r="K31" s="10">
        <v>4800</v>
      </c>
      <c r="L31" s="11">
        <f t="shared" si="0"/>
        <v>72000</v>
      </c>
    </row>
    <row r="32" spans="1:12" x14ac:dyDescent="0.3">
      <c r="A32" s="6">
        <v>27</v>
      </c>
      <c r="B32" s="7" t="s">
        <v>14</v>
      </c>
      <c r="C32" s="8" t="s">
        <v>87</v>
      </c>
      <c r="D32" s="7" t="s">
        <v>16</v>
      </c>
      <c r="E32" s="7" t="s">
        <v>17</v>
      </c>
      <c r="F32" s="9">
        <v>251110084148019</v>
      </c>
      <c r="G32" s="8" t="s">
        <v>88</v>
      </c>
      <c r="H32" s="8" t="s">
        <v>89</v>
      </c>
      <c r="I32" s="7" t="s">
        <v>46</v>
      </c>
      <c r="J32" s="7">
        <v>2</v>
      </c>
      <c r="K32" s="10">
        <v>375200</v>
      </c>
      <c r="L32" s="11">
        <f t="shared" si="0"/>
        <v>750400</v>
      </c>
    </row>
    <row r="33" spans="1:12" ht="37.5" x14ac:dyDescent="0.3">
      <c r="A33" s="6">
        <v>28</v>
      </c>
      <c r="B33" s="7" t="s">
        <v>14</v>
      </c>
      <c r="C33" s="8" t="s">
        <v>90</v>
      </c>
      <c r="D33" s="7" t="s">
        <v>16</v>
      </c>
      <c r="E33" s="7" t="s">
        <v>91</v>
      </c>
      <c r="F33" s="12">
        <v>251100294222059</v>
      </c>
      <c r="G33" s="8" t="s">
        <v>92</v>
      </c>
      <c r="H33" s="8" t="s">
        <v>93</v>
      </c>
      <c r="I33" s="7" t="s">
        <v>94</v>
      </c>
      <c r="J33" s="7">
        <v>1000</v>
      </c>
      <c r="K33" s="10">
        <v>3360</v>
      </c>
      <c r="L33" s="11">
        <f t="shared" si="0"/>
        <v>3360000</v>
      </c>
    </row>
    <row r="34" spans="1:12" ht="37.5" x14ac:dyDescent="0.3">
      <c r="A34" s="6">
        <v>29</v>
      </c>
      <c r="B34" s="7" t="s">
        <v>14</v>
      </c>
      <c r="C34" s="8" t="s">
        <v>90</v>
      </c>
      <c r="D34" s="7" t="s">
        <v>16</v>
      </c>
      <c r="E34" s="7" t="s">
        <v>91</v>
      </c>
      <c r="F34" s="12">
        <v>251100294222059</v>
      </c>
      <c r="G34" s="8" t="s">
        <v>92</v>
      </c>
      <c r="H34" s="8" t="s">
        <v>93</v>
      </c>
      <c r="I34" s="7" t="s">
        <v>94</v>
      </c>
      <c r="J34" s="7">
        <v>84</v>
      </c>
      <c r="K34" s="10">
        <v>28000</v>
      </c>
      <c r="L34" s="11">
        <f t="shared" si="0"/>
        <v>2352000</v>
      </c>
    </row>
    <row r="35" spans="1:12" ht="37.5" x14ac:dyDescent="0.3">
      <c r="A35" s="6">
        <v>30</v>
      </c>
      <c r="B35" s="7" t="s">
        <v>14</v>
      </c>
      <c r="C35" s="8" t="s">
        <v>90</v>
      </c>
      <c r="D35" s="7" t="s">
        <v>16</v>
      </c>
      <c r="E35" s="7" t="s">
        <v>91</v>
      </c>
      <c r="F35" s="12">
        <v>251100294222059</v>
      </c>
      <c r="G35" s="8" t="s">
        <v>92</v>
      </c>
      <c r="H35" s="8" t="s">
        <v>93</v>
      </c>
      <c r="I35" s="7" t="s">
        <v>94</v>
      </c>
      <c r="J35" s="7">
        <v>95</v>
      </c>
      <c r="K35" s="10">
        <v>61600</v>
      </c>
      <c r="L35" s="11">
        <f t="shared" si="0"/>
        <v>5852000</v>
      </c>
    </row>
    <row r="36" spans="1:12" ht="37.5" x14ac:dyDescent="0.3">
      <c r="A36" s="6">
        <v>31</v>
      </c>
      <c r="B36" s="7" t="s">
        <v>14</v>
      </c>
      <c r="C36" s="8" t="s">
        <v>90</v>
      </c>
      <c r="D36" s="7" t="s">
        <v>16</v>
      </c>
      <c r="E36" s="7" t="s">
        <v>91</v>
      </c>
      <c r="F36" s="12">
        <v>251100294222059</v>
      </c>
      <c r="G36" s="8" t="s">
        <v>92</v>
      </c>
      <c r="H36" s="8" t="s">
        <v>93</v>
      </c>
      <c r="I36" s="7" t="s">
        <v>94</v>
      </c>
      <c r="J36" s="7">
        <v>20</v>
      </c>
      <c r="K36" s="10">
        <v>100800</v>
      </c>
      <c r="L36" s="11">
        <f t="shared" si="0"/>
        <v>2016000</v>
      </c>
    </row>
    <row r="37" spans="1:12" ht="37.5" x14ac:dyDescent="0.3">
      <c r="A37" s="6">
        <v>32</v>
      </c>
      <c r="B37" s="7" t="s">
        <v>14</v>
      </c>
      <c r="C37" s="8" t="s">
        <v>90</v>
      </c>
      <c r="D37" s="7" t="s">
        <v>16</v>
      </c>
      <c r="E37" s="7" t="s">
        <v>91</v>
      </c>
      <c r="F37" s="12">
        <v>251100294222059</v>
      </c>
      <c r="G37" s="8" t="s">
        <v>92</v>
      </c>
      <c r="H37" s="8" t="s">
        <v>93</v>
      </c>
      <c r="I37" s="7" t="s">
        <v>94</v>
      </c>
      <c r="J37" s="7">
        <v>3</v>
      </c>
      <c r="K37" s="10">
        <v>896000</v>
      </c>
      <c r="L37" s="11">
        <f t="shared" si="0"/>
        <v>2688000</v>
      </c>
    </row>
    <row r="38" spans="1:12" x14ac:dyDescent="0.3">
      <c r="A38" s="6">
        <v>33</v>
      </c>
      <c r="B38" s="7" t="s">
        <v>14</v>
      </c>
      <c r="C38" s="8" t="s">
        <v>95</v>
      </c>
      <c r="D38" s="7" t="s">
        <v>16</v>
      </c>
      <c r="E38" s="7" t="s">
        <v>17</v>
      </c>
      <c r="F38" s="9">
        <v>251110084125885</v>
      </c>
      <c r="G38" s="8" t="s">
        <v>34</v>
      </c>
      <c r="H38" s="8" t="s">
        <v>35</v>
      </c>
      <c r="I38" s="7" t="s">
        <v>36</v>
      </c>
      <c r="J38" s="7">
        <v>100</v>
      </c>
      <c r="K38" s="10">
        <v>1200.01</v>
      </c>
      <c r="L38" s="11">
        <f t="shared" si="0"/>
        <v>120001</v>
      </c>
    </row>
    <row r="39" spans="1:12" ht="37.5" x14ac:dyDescent="0.3">
      <c r="A39" s="6">
        <v>34</v>
      </c>
      <c r="B39" s="7" t="s">
        <v>14</v>
      </c>
      <c r="C39" s="8" t="s">
        <v>96</v>
      </c>
      <c r="D39" s="7" t="s">
        <v>16</v>
      </c>
      <c r="E39" s="7" t="s">
        <v>17</v>
      </c>
      <c r="F39" s="9">
        <v>251110084111305</v>
      </c>
      <c r="G39" s="8" t="s">
        <v>88</v>
      </c>
      <c r="H39" s="8" t="s">
        <v>89</v>
      </c>
      <c r="I39" s="7" t="s">
        <v>97</v>
      </c>
      <c r="J39" s="7">
        <v>5</v>
      </c>
      <c r="K39" s="10">
        <v>375200</v>
      </c>
      <c r="L39" s="11">
        <f t="shared" si="0"/>
        <v>1876000</v>
      </c>
    </row>
    <row r="40" spans="1:12" x14ac:dyDescent="0.3">
      <c r="A40" s="6">
        <v>35</v>
      </c>
      <c r="B40" s="7" t="s">
        <v>14</v>
      </c>
      <c r="C40" s="8" t="s">
        <v>98</v>
      </c>
      <c r="D40" s="7" t="s">
        <v>16</v>
      </c>
      <c r="E40" s="7" t="s">
        <v>17</v>
      </c>
      <c r="F40" s="9">
        <v>252110085436929</v>
      </c>
      <c r="G40" s="8" t="s">
        <v>58</v>
      </c>
      <c r="H40" s="8" t="s">
        <v>59</v>
      </c>
      <c r="I40" s="7" t="s">
        <v>36</v>
      </c>
      <c r="J40" s="7">
        <v>10</v>
      </c>
      <c r="K40" s="10">
        <v>67200</v>
      </c>
      <c r="L40" s="11">
        <f t="shared" si="0"/>
        <v>672000</v>
      </c>
    </row>
    <row r="41" spans="1:12" ht="37.5" x14ac:dyDescent="0.3">
      <c r="A41" s="6">
        <v>36</v>
      </c>
      <c r="B41" s="7" t="s">
        <v>14</v>
      </c>
      <c r="C41" s="8" t="s">
        <v>99</v>
      </c>
      <c r="D41" s="7" t="s">
        <v>16</v>
      </c>
      <c r="E41" s="7" t="s">
        <v>17</v>
      </c>
      <c r="F41" s="9">
        <v>252110085408499</v>
      </c>
      <c r="G41" s="8" t="s">
        <v>100</v>
      </c>
      <c r="H41" s="8" t="s">
        <v>101</v>
      </c>
      <c r="I41" s="7" t="s">
        <v>36</v>
      </c>
      <c r="J41" s="7">
        <v>10</v>
      </c>
      <c r="K41" s="10">
        <v>120000</v>
      </c>
      <c r="L41" s="11">
        <f t="shared" si="0"/>
        <v>1200000</v>
      </c>
    </row>
    <row r="42" spans="1:12" ht="37.5" x14ac:dyDescent="0.3">
      <c r="A42" s="6">
        <v>37</v>
      </c>
      <c r="B42" s="7" t="s">
        <v>14</v>
      </c>
      <c r="C42" s="8" t="s">
        <v>33</v>
      </c>
      <c r="D42" s="7" t="s">
        <v>16</v>
      </c>
      <c r="E42" s="7" t="s">
        <v>17</v>
      </c>
      <c r="F42" s="9">
        <v>251110084098251</v>
      </c>
      <c r="G42" s="8" t="s">
        <v>22</v>
      </c>
      <c r="H42" s="8" t="s">
        <v>23</v>
      </c>
      <c r="I42" s="7" t="s">
        <v>36</v>
      </c>
      <c r="J42" s="7">
        <v>30</v>
      </c>
      <c r="K42" s="10">
        <v>8700</v>
      </c>
      <c r="L42" s="11">
        <f t="shared" si="0"/>
        <v>261000</v>
      </c>
    </row>
    <row r="43" spans="1:12" ht="37.5" x14ac:dyDescent="0.3">
      <c r="A43" s="6">
        <v>38</v>
      </c>
      <c r="B43" s="7" t="s">
        <v>14</v>
      </c>
      <c r="C43" s="8" t="s">
        <v>21</v>
      </c>
      <c r="D43" s="7" t="s">
        <v>16</v>
      </c>
      <c r="E43" s="7" t="s">
        <v>17</v>
      </c>
      <c r="F43" s="9">
        <v>251110084098192</v>
      </c>
      <c r="G43" s="8" t="s">
        <v>22</v>
      </c>
      <c r="H43" s="8" t="s">
        <v>23</v>
      </c>
      <c r="I43" s="7" t="s">
        <v>24</v>
      </c>
      <c r="J43" s="7">
        <v>35</v>
      </c>
      <c r="K43" s="10">
        <v>5999</v>
      </c>
      <c r="L43" s="11">
        <f t="shared" si="0"/>
        <v>209965</v>
      </c>
    </row>
    <row r="44" spans="1:12" x14ac:dyDescent="0.3">
      <c r="A44" s="6">
        <v>39</v>
      </c>
      <c r="B44" s="7" t="s">
        <v>14</v>
      </c>
      <c r="C44" s="8" t="s">
        <v>102</v>
      </c>
      <c r="D44" s="7" t="s">
        <v>16</v>
      </c>
      <c r="E44" s="7" t="s">
        <v>17</v>
      </c>
      <c r="F44" s="9">
        <v>252110085408652</v>
      </c>
      <c r="G44" s="8" t="s">
        <v>103</v>
      </c>
      <c r="H44" s="8" t="s">
        <v>104</v>
      </c>
      <c r="I44" s="7" t="s">
        <v>36</v>
      </c>
      <c r="J44" s="7">
        <v>15</v>
      </c>
      <c r="K44" s="10">
        <v>27600</v>
      </c>
      <c r="L44" s="11">
        <f t="shared" si="0"/>
        <v>414000</v>
      </c>
    </row>
    <row r="45" spans="1:12" x14ac:dyDescent="0.3">
      <c r="A45" s="6">
        <v>40</v>
      </c>
      <c r="B45" s="7" t="s">
        <v>14</v>
      </c>
      <c r="C45" s="8" t="s">
        <v>105</v>
      </c>
      <c r="D45" s="7" t="s">
        <v>16</v>
      </c>
      <c r="E45" s="7" t="s">
        <v>17</v>
      </c>
      <c r="F45" s="9">
        <v>252110085408710</v>
      </c>
      <c r="G45" s="8" t="s">
        <v>106</v>
      </c>
      <c r="H45" s="8" t="s">
        <v>107</v>
      </c>
      <c r="I45" s="7" t="s">
        <v>36</v>
      </c>
      <c r="J45" s="7">
        <v>20</v>
      </c>
      <c r="K45" s="10">
        <v>19998</v>
      </c>
      <c r="L45" s="11">
        <f t="shared" si="0"/>
        <v>399960</v>
      </c>
    </row>
    <row r="46" spans="1:12" ht="75" x14ac:dyDescent="0.3">
      <c r="A46" s="6">
        <v>41</v>
      </c>
      <c r="B46" s="7" t="s">
        <v>14</v>
      </c>
      <c r="C46" s="8" t="s">
        <v>108</v>
      </c>
      <c r="D46" s="7" t="s">
        <v>16</v>
      </c>
      <c r="E46" s="7" t="s">
        <v>17</v>
      </c>
      <c r="F46" s="9">
        <v>251110084098171</v>
      </c>
      <c r="G46" s="8" t="s">
        <v>109</v>
      </c>
      <c r="H46" s="8" t="s">
        <v>110</v>
      </c>
      <c r="I46" s="7" t="s">
        <v>111</v>
      </c>
      <c r="J46" s="7">
        <v>600</v>
      </c>
      <c r="K46" s="10">
        <v>350</v>
      </c>
      <c r="L46" s="11">
        <f t="shared" si="0"/>
        <v>210000</v>
      </c>
    </row>
    <row r="47" spans="1:12" ht="37.5" x14ac:dyDescent="0.3">
      <c r="A47" s="6">
        <v>42</v>
      </c>
      <c r="B47" s="7" t="s">
        <v>14</v>
      </c>
      <c r="C47" s="8" t="s">
        <v>25</v>
      </c>
      <c r="D47" s="7" t="s">
        <v>16</v>
      </c>
      <c r="E47" s="7" t="s">
        <v>17</v>
      </c>
      <c r="F47" s="9">
        <v>251110084098130</v>
      </c>
      <c r="G47" s="8" t="s">
        <v>112</v>
      </c>
      <c r="H47" s="8" t="s">
        <v>113</v>
      </c>
      <c r="I47" s="7" t="s">
        <v>26</v>
      </c>
      <c r="J47" s="7">
        <v>70</v>
      </c>
      <c r="K47" s="10">
        <v>6298</v>
      </c>
      <c r="L47" s="11">
        <f t="shared" si="0"/>
        <v>440860</v>
      </c>
    </row>
    <row r="48" spans="1:12" x14ac:dyDescent="0.3">
      <c r="A48" s="6">
        <v>43</v>
      </c>
      <c r="B48" s="7" t="s">
        <v>14</v>
      </c>
      <c r="C48" s="8" t="s">
        <v>114</v>
      </c>
      <c r="D48" s="7" t="s">
        <v>16</v>
      </c>
      <c r="E48" s="7" t="s">
        <v>17</v>
      </c>
      <c r="F48" s="9">
        <v>252110085408596</v>
      </c>
      <c r="G48" s="8" t="s">
        <v>115</v>
      </c>
      <c r="H48" s="8" t="s">
        <v>116</v>
      </c>
      <c r="I48" s="7" t="s">
        <v>117</v>
      </c>
      <c r="J48" s="7">
        <v>100</v>
      </c>
      <c r="K48" s="10">
        <v>13356</v>
      </c>
      <c r="L48" s="11">
        <f t="shared" si="0"/>
        <v>1335600</v>
      </c>
    </row>
    <row r="49" spans="1:12" ht="56.25" x14ac:dyDescent="0.3">
      <c r="A49" s="6">
        <v>44</v>
      </c>
      <c r="B49" s="7" t="s">
        <v>14</v>
      </c>
      <c r="C49" s="8" t="s">
        <v>118</v>
      </c>
      <c r="D49" s="7" t="s">
        <v>16</v>
      </c>
      <c r="E49" s="7" t="s">
        <v>17</v>
      </c>
      <c r="F49" s="9">
        <v>252110085408253</v>
      </c>
      <c r="G49" s="8" t="s">
        <v>119</v>
      </c>
      <c r="H49" s="8" t="s">
        <v>120</v>
      </c>
      <c r="I49" s="7" t="s">
        <v>36</v>
      </c>
      <c r="J49" s="7">
        <v>50</v>
      </c>
      <c r="K49" s="10">
        <v>9995</v>
      </c>
      <c r="L49" s="11">
        <f t="shared" si="0"/>
        <v>499750</v>
      </c>
    </row>
    <row r="50" spans="1:12" x14ac:dyDescent="0.3">
      <c r="A50" s="6">
        <v>45</v>
      </c>
      <c r="B50" s="7" t="s">
        <v>14</v>
      </c>
      <c r="C50" s="8" t="s">
        <v>121</v>
      </c>
      <c r="D50" s="7" t="s">
        <v>16</v>
      </c>
      <c r="E50" s="7" t="s">
        <v>17</v>
      </c>
      <c r="F50" s="9">
        <v>252110085408191</v>
      </c>
      <c r="G50" s="8" t="s">
        <v>122</v>
      </c>
      <c r="H50" s="8" t="s">
        <v>123</v>
      </c>
      <c r="I50" s="7" t="s">
        <v>117</v>
      </c>
      <c r="J50" s="7">
        <v>60</v>
      </c>
      <c r="K50" s="10">
        <v>11200</v>
      </c>
      <c r="L50" s="11">
        <f t="shared" si="0"/>
        <v>672000</v>
      </c>
    </row>
    <row r="51" spans="1:12" ht="56.25" x14ac:dyDescent="0.3">
      <c r="A51" s="6">
        <v>46</v>
      </c>
      <c r="B51" s="7" t="s">
        <v>14</v>
      </c>
      <c r="C51" s="8" t="s">
        <v>124</v>
      </c>
      <c r="D51" s="7" t="s">
        <v>16</v>
      </c>
      <c r="E51" s="7" t="s">
        <v>17</v>
      </c>
      <c r="F51" s="9">
        <v>252110085408136</v>
      </c>
      <c r="G51" s="8" t="s">
        <v>125</v>
      </c>
      <c r="H51" s="8" t="s">
        <v>126</v>
      </c>
      <c r="I51" s="7" t="s">
        <v>127</v>
      </c>
      <c r="J51" s="7">
        <v>30</v>
      </c>
      <c r="K51" s="10">
        <v>22000</v>
      </c>
      <c r="L51" s="11">
        <f t="shared" si="0"/>
        <v>660000</v>
      </c>
    </row>
    <row r="52" spans="1:12" x14ac:dyDescent="0.3">
      <c r="A52" s="6">
        <v>47</v>
      </c>
      <c r="B52" s="7" t="s">
        <v>14</v>
      </c>
      <c r="C52" s="8" t="s">
        <v>128</v>
      </c>
      <c r="D52" s="7" t="s">
        <v>16</v>
      </c>
      <c r="E52" s="7" t="s">
        <v>17</v>
      </c>
      <c r="F52" s="9">
        <v>252110085250753</v>
      </c>
      <c r="G52" s="8" t="s">
        <v>129</v>
      </c>
      <c r="H52" s="8" t="s">
        <v>130</v>
      </c>
      <c r="I52" s="7" t="s">
        <v>36</v>
      </c>
      <c r="J52" s="7">
        <v>20</v>
      </c>
      <c r="K52" s="10">
        <v>28000</v>
      </c>
      <c r="L52" s="11">
        <f t="shared" si="0"/>
        <v>560000</v>
      </c>
    </row>
    <row r="53" spans="1:12" x14ac:dyDescent="0.3">
      <c r="A53" s="6">
        <v>48</v>
      </c>
      <c r="B53" s="7" t="s">
        <v>14</v>
      </c>
      <c r="C53" s="8" t="s">
        <v>131</v>
      </c>
      <c r="D53" s="7" t="s">
        <v>16</v>
      </c>
      <c r="E53" s="7" t="s">
        <v>17</v>
      </c>
      <c r="F53" s="9">
        <v>252110085252400</v>
      </c>
      <c r="G53" s="8" t="s">
        <v>132</v>
      </c>
      <c r="H53" s="8" t="s">
        <v>133</v>
      </c>
      <c r="I53" s="7" t="s">
        <v>36</v>
      </c>
      <c r="J53" s="7">
        <v>30</v>
      </c>
      <c r="K53" s="10">
        <v>14478</v>
      </c>
      <c r="L53" s="11">
        <f t="shared" si="0"/>
        <v>434340</v>
      </c>
    </row>
    <row r="54" spans="1:12" ht="37.5" x14ac:dyDescent="0.3">
      <c r="A54" s="6">
        <v>49</v>
      </c>
      <c r="B54" s="7" t="s">
        <v>14</v>
      </c>
      <c r="C54" s="8" t="s">
        <v>134</v>
      </c>
      <c r="D54" s="7" t="s">
        <v>16</v>
      </c>
      <c r="E54" s="7" t="s">
        <v>17</v>
      </c>
      <c r="F54" s="9">
        <v>252110085252511</v>
      </c>
      <c r="G54" s="8" t="s">
        <v>135</v>
      </c>
      <c r="H54" s="8" t="s">
        <v>136</v>
      </c>
      <c r="I54" s="7" t="s">
        <v>36</v>
      </c>
      <c r="J54" s="7">
        <v>100</v>
      </c>
      <c r="K54" s="10">
        <v>1740</v>
      </c>
      <c r="L54" s="11">
        <f t="shared" si="0"/>
        <v>174000</v>
      </c>
    </row>
    <row r="55" spans="1:12" x14ac:dyDescent="0.3">
      <c r="A55" s="6">
        <v>50</v>
      </c>
      <c r="B55" s="7" t="s">
        <v>14</v>
      </c>
      <c r="C55" s="8" t="s">
        <v>137</v>
      </c>
      <c r="D55" s="7" t="s">
        <v>16</v>
      </c>
      <c r="E55" s="7" t="s">
        <v>17</v>
      </c>
      <c r="F55" s="9">
        <v>252110085252783</v>
      </c>
      <c r="G55" s="8" t="s">
        <v>58</v>
      </c>
      <c r="H55" s="8" t="s">
        <v>59</v>
      </c>
      <c r="I55" s="7" t="s">
        <v>36</v>
      </c>
      <c r="J55" s="7">
        <v>10</v>
      </c>
      <c r="K55" s="10">
        <v>5880</v>
      </c>
      <c r="L55" s="11">
        <f t="shared" si="0"/>
        <v>58800</v>
      </c>
    </row>
    <row r="56" spans="1:12" x14ac:dyDescent="0.3">
      <c r="A56" s="6">
        <v>51</v>
      </c>
      <c r="B56" s="7" t="s">
        <v>14</v>
      </c>
      <c r="C56" s="8" t="s">
        <v>134</v>
      </c>
      <c r="D56" s="7" t="s">
        <v>16</v>
      </c>
      <c r="E56" s="7" t="s">
        <v>17</v>
      </c>
      <c r="F56" s="9">
        <v>252110085251969</v>
      </c>
      <c r="G56" s="8" t="s">
        <v>58</v>
      </c>
      <c r="H56" s="8" t="s">
        <v>59</v>
      </c>
      <c r="I56" s="7" t="s">
        <v>36</v>
      </c>
      <c r="J56" s="7">
        <v>30</v>
      </c>
      <c r="K56" s="10">
        <v>10448</v>
      </c>
      <c r="L56" s="11">
        <f t="shared" si="0"/>
        <v>313440</v>
      </c>
    </row>
    <row r="57" spans="1:12" ht="37.5" x14ac:dyDescent="0.3">
      <c r="A57" s="6">
        <v>52</v>
      </c>
      <c r="B57" s="7" t="s">
        <v>14</v>
      </c>
      <c r="C57" s="8" t="s">
        <v>15</v>
      </c>
      <c r="D57" s="7" t="s">
        <v>16</v>
      </c>
      <c r="E57" s="7" t="s">
        <v>17</v>
      </c>
      <c r="F57" s="9">
        <v>251110084013681</v>
      </c>
      <c r="G57" s="8" t="s">
        <v>18</v>
      </c>
      <c r="H57" s="8" t="s">
        <v>19</v>
      </c>
      <c r="I57" s="7" t="s">
        <v>60</v>
      </c>
      <c r="J57" s="7">
        <v>10</v>
      </c>
      <c r="K57" s="10">
        <v>80415</v>
      </c>
      <c r="L57" s="11">
        <f t="shared" si="0"/>
        <v>804150</v>
      </c>
    </row>
    <row r="58" spans="1:12" ht="37.5" x14ac:dyDescent="0.3">
      <c r="A58" s="6">
        <v>53</v>
      </c>
      <c r="B58" s="7" t="s">
        <v>14</v>
      </c>
      <c r="C58" s="8" t="s">
        <v>15</v>
      </c>
      <c r="D58" s="7" t="s">
        <v>16</v>
      </c>
      <c r="E58" s="7" t="s">
        <v>17</v>
      </c>
      <c r="F58" s="9">
        <v>251110084013693</v>
      </c>
      <c r="G58" s="8" t="s">
        <v>138</v>
      </c>
      <c r="H58" s="8" t="s">
        <v>139</v>
      </c>
      <c r="I58" s="7" t="s">
        <v>60</v>
      </c>
      <c r="J58" s="7">
        <v>80</v>
      </c>
      <c r="K58" s="10">
        <v>39050</v>
      </c>
      <c r="L58" s="11">
        <f t="shared" si="0"/>
        <v>3124000</v>
      </c>
    </row>
    <row r="59" spans="1:12" x14ac:dyDescent="0.3">
      <c r="A59" s="6">
        <v>54</v>
      </c>
      <c r="B59" s="7" t="s">
        <v>14</v>
      </c>
      <c r="C59" s="8" t="s">
        <v>140</v>
      </c>
      <c r="D59" s="7" t="s">
        <v>16</v>
      </c>
      <c r="E59" s="7" t="s">
        <v>17</v>
      </c>
      <c r="F59" s="9">
        <v>251110084001289</v>
      </c>
      <c r="G59" s="8" t="s">
        <v>58</v>
      </c>
      <c r="H59" s="8" t="s">
        <v>59</v>
      </c>
      <c r="I59" s="7" t="s">
        <v>36</v>
      </c>
      <c r="J59" s="7">
        <v>20</v>
      </c>
      <c r="K59" s="10">
        <v>5488</v>
      </c>
      <c r="L59" s="11">
        <f t="shared" si="0"/>
        <v>109760</v>
      </c>
    </row>
    <row r="60" spans="1:12" ht="37.5" x14ac:dyDescent="0.3">
      <c r="A60" s="6">
        <v>55</v>
      </c>
      <c r="B60" s="7" t="s">
        <v>141</v>
      </c>
      <c r="C60" s="8" t="s">
        <v>99</v>
      </c>
      <c r="D60" s="7" t="s">
        <v>16</v>
      </c>
      <c r="E60" s="7" t="s">
        <v>17</v>
      </c>
      <c r="F60" s="9">
        <v>251110083969737</v>
      </c>
      <c r="G60" s="8" t="s">
        <v>100</v>
      </c>
      <c r="H60" s="8" t="s">
        <v>101</v>
      </c>
      <c r="I60" s="7" t="s">
        <v>36</v>
      </c>
      <c r="J60" s="7">
        <v>5</v>
      </c>
      <c r="K60" s="10">
        <v>74000</v>
      </c>
      <c r="L60" s="11">
        <f t="shared" si="0"/>
        <v>370000</v>
      </c>
    </row>
    <row r="61" spans="1:12" x14ac:dyDescent="0.3">
      <c r="A61" s="6">
        <v>56</v>
      </c>
      <c r="B61" s="7" t="s">
        <v>141</v>
      </c>
      <c r="C61" s="8" t="s">
        <v>29</v>
      </c>
      <c r="D61" s="7" t="s">
        <v>16</v>
      </c>
      <c r="E61" s="7" t="s">
        <v>17</v>
      </c>
      <c r="F61" s="9">
        <v>251110083965215</v>
      </c>
      <c r="G61" s="8" t="s">
        <v>142</v>
      </c>
      <c r="H61" s="8" t="s">
        <v>143</v>
      </c>
      <c r="I61" s="7" t="s">
        <v>36</v>
      </c>
      <c r="J61" s="7">
        <v>3</v>
      </c>
      <c r="K61" s="10">
        <v>140000</v>
      </c>
      <c r="L61" s="11">
        <f t="shared" si="0"/>
        <v>420000</v>
      </c>
    </row>
    <row r="62" spans="1:12" ht="56.25" x14ac:dyDescent="0.3">
      <c r="A62" s="6">
        <v>57</v>
      </c>
      <c r="B62" s="7" t="s">
        <v>141</v>
      </c>
      <c r="C62" s="8" t="s">
        <v>144</v>
      </c>
      <c r="D62" s="7" t="s">
        <v>16</v>
      </c>
      <c r="E62" s="7" t="s">
        <v>17</v>
      </c>
      <c r="F62" s="9">
        <v>251110083965130</v>
      </c>
      <c r="G62" s="8" t="s">
        <v>58</v>
      </c>
      <c r="H62" s="8" t="s">
        <v>59</v>
      </c>
      <c r="I62" s="7" t="s">
        <v>36</v>
      </c>
      <c r="J62" s="7">
        <v>50</v>
      </c>
      <c r="K62" s="10">
        <v>3808</v>
      </c>
      <c r="L62" s="11">
        <f t="shared" si="0"/>
        <v>190400</v>
      </c>
    </row>
    <row r="63" spans="1:12" ht="56.25" x14ac:dyDescent="0.3">
      <c r="A63" s="6">
        <v>58</v>
      </c>
      <c r="B63" s="7" t="s">
        <v>141</v>
      </c>
      <c r="C63" s="8" t="s">
        <v>144</v>
      </c>
      <c r="D63" s="7" t="s">
        <v>16</v>
      </c>
      <c r="E63" s="7" t="s">
        <v>17</v>
      </c>
      <c r="F63" s="9">
        <v>251110083965143</v>
      </c>
      <c r="G63" s="8" t="s">
        <v>58</v>
      </c>
      <c r="H63" s="8" t="s">
        <v>59</v>
      </c>
      <c r="I63" s="7" t="s">
        <v>36</v>
      </c>
      <c r="J63" s="7">
        <v>50</v>
      </c>
      <c r="K63" s="10">
        <v>3696</v>
      </c>
      <c r="L63" s="11">
        <f t="shared" si="0"/>
        <v>184800</v>
      </c>
    </row>
    <row r="64" spans="1:12" x14ac:dyDescent="0.3">
      <c r="A64" s="6">
        <v>59</v>
      </c>
      <c r="B64" s="7" t="s">
        <v>141</v>
      </c>
      <c r="C64" s="8" t="s">
        <v>145</v>
      </c>
      <c r="D64" s="7" t="s">
        <v>16</v>
      </c>
      <c r="E64" s="7" t="s">
        <v>17</v>
      </c>
      <c r="F64" s="9">
        <v>251110083965064</v>
      </c>
      <c r="G64" s="8" t="s">
        <v>58</v>
      </c>
      <c r="H64" s="8" t="s">
        <v>59</v>
      </c>
      <c r="I64" s="7" t="s">
        <v>36</v>
      </c>
      <c r="J64" s="7">
        <v>10</v>
      </c>
      <c r="K64" s="10">
        <v>47200</v>
      </c>
      <c r="L64" s="11">
        <f t="shared" si="0"/>
        <v>472000</v>
      </c>
    </row>
    <row r="65" spans="1:12" x14ac:dyDescent="0.3">
      <c r="A65" s="6">
        <v>60</v>
      </c>
      <c r="B65" s="7" t="s">
        <v>141</v>
      </c>
      <c r="C65" s="8" t="s">
        <v>54</v>
      </c>
      <c r="D65" s="7" t="s">
        <v>16</v>
      </c>
      <c r="E65" s="7" t="s">
        <v>17</v>
      </c>
      <c r="F65" s="9">
        <v>251110083965010</v>
      </c>
      <c r="G65" s="8" t="s">
        <v>146</v>
      </c>
      <c r="H65" s="8" t="s">
        <v>147</v>
      </c>
      <c r="I65" s="7" t="s">
        <v>148</v>
      </c>
      <c r="J65" s="7">
        <v>10</v>
      </c>
      <c r="K65" s="10">
        <v>240000</v>
      </c>
      <c r="L65" s="11">
        <f t="shared" si="0"/>
        <v>2400000</v>
      </c>
    </row>
    <row r="66" spans="1:12" x14ac:dyDescent="0.3">
      <c r="A66" s="6">
        <v>61</v>
      </c>
      <c r="B66" s="7" t="s">
        <v>141</v>
      </c>
      <c r="C66" s="8" t="s">
        <v>134</v>
      </c>
      <c r="D66" s="7" t="s">
        <v>16</v>
      </c>
      <c r="E66" s="7" t="s">
        <v>17</v>
      </c>
      <c r="F66" s="9">
        <v>251111143952030</v>
      </c>
      <c r="G66" s="8" t="s">
        <v>149</v>
      </c>
      <c r="H66" s="8" t="s">
        <v>150</v>
      </c>
      <c r="I66" s="7" t="s">
        <v>36</v>
      </c>
      <c r="J66" s="7">
        <v>12</v>
      </c>
      <c r="K66" s="10">
        <v>300000</v>
      </c>
      <c r="L66" s="11">
        <f t="shared" si="0"/>
        <v>3600000</v>
      </c>
    </row>
    <row r="67" spans="1:12" x14ac:dyDescent="0.3">
      <c r="A67" s="6">
        <v>62</v>
      </c>
      <c r="B67" s="7" t="s">
        <v>141</v>
      </c>
      <c r="C67" s="8" t="s">
        <v>151</v>
      </c>
      <c r="D67" s="7" t="s">
        <v>16</v>
      </c>
      <c r="E67" s="7" t="s">
        <v>17</v>
      </c>
      <c r="F67" s="9">
        <v>251110083904644</v>
      </c>
      <c r="G67" s="8" t="s">
        <v>78</v>
      </c>
      <c r="H67" s="8" t="s">
        <v>79</v>
      </c>
      <c r="I67" s="7" t="s">
        <v>36</v>
      </c>
      <c r="J67" s="7">
        <v>250</v>
      </c>
      <c r="K67" s="10">
        <v>10750</v>
      </c>
      <c r="L67" s="11">
        <f t="shared" si="0"/>
        <v>2687500</v>
      </c>
    </row>
    <row r="68" spans="1:12" x14ac:dyDescent="0.3">
      <c r="A68" s="6">
        <v>63</v>
      </c>
      <c r="B68" s="7" t="s">
        <v>141</v>
      </c>
      <c r="C68" s="8" t="s">
        <v>152</v>
      </c>
      <c r="D68" s="7" t="s">
        <v>16</v>
      </c>
      <c r="E68" s="7" t="s">
        <v>17</v>
      </c>
      <c r="F68" s="9">
        <v>251110083870800</v>
      </c>
      <c r="G68" s="8" t="s">
        <v>149</v>
      </c>
      <c r="H68" s="8" t="s">
        <v>150</v>
      </c>
      <c r="I68" s="7" t="s">
        <v>36</v>
      </c>
      <c r="J68" s="7">
        <v>3</v>
      </c>
      <c r="K68" s="10">
        <v>75000</v>
      </c>
      <c r="L68" s="11">
        <f t="shared" si="0"/>
        <v>225000</v>
      </c>
    </row>
    <row r="69" spans="1:12" x14ac:dyDescent="0.3">
      <c r="A69" s="6">
        <v>64</v>
      </c>
      <c r="B69" s="7" t="s">
        <v>141</v>
      </c>
      <c r="C69" s="8" t="s">
        <v>153</v>
      </c>
      <c r="D69" s="7" t="s">
        <v>16</v>
      </c>
      <c r="E69" s="7" t="s">
        <v>17</v>
      </c>
      <c r="F69" s="9">
        <v>251110083818923</v>
      </c>
      <c r="G69" s="8" t="s">
        <v>154</v>
      </c>
      <c r="H69" s="8" t="s">
        <v>155</v>
      </c>
      <c r="I69" s="7" t="s">
        <v>156</v>
      </c>
      <c r="J69" s="7">
        <v>300</v>
      </c>
      <c r="K69" s="10">
        <v>3000</v>
      </c>
      <c r="L69" s="11">
        <f t="shared" si="0"/>
        <v>900000</v>
      </c>
    </row>
    <row r="70" spans="1:12" ht="56.25" x14ac:dyDescent="0.3">
      <c r="A70" s="6">
        <v>65</v>
      </c>
      <c r="B70" s="7" t="s">
        <v>141</v>
      </c>
      <c r="C70" s="8" t="s">
        <v>157</v>
      </c>
      <c r="D70" s="7" t="s">
        <v>16</v>
      </c>
      <c r="E70" s="7" t="s">
        <v>17</v>
      </c>
      <c r="F70" s="9">
        <v>252110084609305</v>
      </c>
      <c r="G70" s="8" t="s">
        <v>158</v>
      </c>
      <c r="H70" s="8" t="s">
        <v>159</v>
      </c>
      <c r="I70" s="7" t="s">
        <v>36</v>
      </c>
      <c r="J70" s="7">
        <v>15</v>
      </c>
      <c r="K70" s="10">
        <v>64002</v>
      </c>
      <c r="L70" s="11">
        <f t="shared" si="0"/>
        <v>960030</v>
      </c>
    </row>
    <row r="71" spans="1:12" x14ac:dyDescent="0.3">
      <c r="A71" s="6">
        <v>66</v>
      </c>
      <c r="B71" s="7" t="s">
        <v>141</v>
      </c>
      <c r="C71" s="8" t="s">
        <v>160</v>
      </c>
      <c r="D71" s="7" t="s">
        <v>16</v>
      </c>
      <c r="E71" s="7" t="s">
        <v>17</v>
      </c>
      <c r="F71" s="9">
        <v>252110084609246</v>
      </c>
      <c r="G71" s="8" t="s">
        <v>161</v>
      </c>
      <c r="H71" s="8" t="s">
        <v>162</v>
      </c>
      <c r="I71" s="7" t="s">
        <v>148</v>
      </c>
      <c r="J71" s="7">
        <v>5</v>
      </c>
      <c r="K71" s="10">
        <v>73987</v>
      </c>
      <c r="L71" s="11">
        <f t="shared" ref="L71:L134" si="1">+K71*J71</f>
        <v>369935</v>
      </c>
    </row>
    <row r="72" spans="1:12" x14ac:dyDescent="0.3">
      <c r="A72" s="6">
        <v>67</v>
      </c>
      <c r="B72" s="7" t="s">
        <v>141</v>
      </c>
      <c r="C72" s="8" t="s">
        <v>151</v>
      </c>
      <c r="D72" s="7" t="s">
        <v>16</v>
      </c>
      <c r="E72" s="7" t="s">
        <v>17</v>
      </c>
      <c r="F72" s="9">
        <v>251110083804605</v>
      </c>
      <c r="G72" s="8" t="s">
        <v>163</v>
      </c>
      <c r="H72" s="8" t="s">
        <v>164</v>
      </c>
      <c r="I72" s="7" t="s">
        <v>36</v>
      </c>
      <c r="J72" s="7">
        <v>15</v>
      </c>
      <c r="K72" s="10">
        <v>37850</v>
      </c>
      <c r="L72" s="11">
        <f t="shared" si="1"/>
        <v>567750</v>
      </c>
    </row>
    <row r="73" spans="1:12" x14ac:dyDescent="0.3">
      <c r="A73" s="6">
        <v>68</v>
      </c>
      <c r="B73" s="7" t="s">
        <v>141</v>
      </c>
      <c r="C73" s="8" t="s">
        <v>25</v>
      </c>
      <c r="D73" s="7" t="s">
        <v>16</v>
      </c>
      <c r="E73" s="7" t="s">
        <v>17</v>
      </c>
      <c r="F73" s="9">
        <v>251110083804594</v>
      </c>
      <c r="G73" s="8" t="s">
        <v>165</v>
      </c>
      <c r="H73" s="8" t="s">
        <v>166</v>
      </c>
      <c r="I73" s="7" t="s">
        <v>167</v>
      </c>
      <c r="J73" s="7">
        <v>50</v>
      </c>
      <c r="K73" s="10">
        <v>4999</v>
      </c>
      <c r="L73" s="11">
        <f t="shared" si="1"/>
        <v>249950</v>
      </c>
    </row>
    <row r="74" spans="1:12" ht="37.5" x14ac:dyDescent="0.3">
      <c r="A74" s="6">
        <v>69</v>
      </c>
      <c r="B74" s="7" t="s">
        <v>141</v>
      </c>
      <c r="C74" s="8" t="s">
        <v>15</v>
      </c>
      <c r="D74" s="7" t="s">
        <v>16</v>
      </c>
      <c r="E74" s="7" t="s">
        <v>17</v>
      </c>
      <c r="F74" s="9">
        <v>251110083804507</v>
      </c>
      <c r="G74" s="8" t="s">
        <v>18</v>
      </c>
      <c r="H74" s="8" t="s">
        <v>19</v>
      </c>
      <c r="I74" s="7" t="s">
        <v>97</v>
      </c>
      <c r="J74" s="7">
        <v>100</v>
      </c>
      <c r="K74" s="10">
        <v>38920</v>
      </c>
      <c r="L74" s="11">
        <f t="shared" si="1"/>
        <v>3892000</v>
      </c>
    </row>
    <row r="75" spans="1:12" ht="37.5" x14ac:dyDescent="0.3">
      <c r="A75" s="6">
        <v>70</v>
      </c>
      <c r="B75" s="7" t="s">
        <v>141</v>
      </c>
      <c r="C75" s="8" t="s">
        <v>83</v>
      </c>
      <c r="D75" s="7" t="s">
        <v>16</v>
      </c>
      <c r="E75" s="7" t="s">
        <v>17</v>
      </c>
      <c r="F75" s="9">
        <v>252110084598737</v>
      </c>
      <c r="G75" s="8" t="s">
        <v>168</v>
      </c>
      <c r="H75" s="8" t="s">
        <v>169</v>
      </c>
      <c r="I75" s="7" t="s">
        <v>36</v>
      </c>
      <c r="J75" s="7">
        <v>40</v>
      </c>
      <c r="K75" s="10">
        <v>33214</v>
      </c>
      <c r="L75" s="11">
        <f t="shared" si="1"/>
        <v>1328560</v>
      </c>
    </row>
    <row r="76" spans="1:12" x14ac:dyDescent="0.3">
      <c r="A76" s="6">
        <v>71</v>
      </c>
      <c r="B76" s="7" t="s">
        <v>141</v>
      </c>
      <c r="C76" s="8" t="s">
        <v>170</v>
      </c>
      <c r="D76" s="7" t="s">
        <v>16</v>
      </c>
      <c r="E76" s="7" t="s">
        <v>17</v>
      </c>
      <c r="F76" s="9">
        <v>251110083804587</v>
      </c>
      <c r="G76" s="8" t="s">
        <v>171</v>
      </c>
      <c r="H76" s="8" t="s">
        <v>172</v>
      </c>
      <c r="I76" s="7" t="s">
        <v>36</v>
      </c>
      <c r="J76" s="7">
        <v>10</v>
      </c>
      <c r="K76" s="10">
        <v>59850</v>
      </c>
      <c r="L76" s="11">
        <f t="shared" si="1"/>
        <v>598500</v>
      </c>
    </row>
    <row r="77" spans="1:12" ht="37.5" x14ac:dyDescent="0.3">
      <c r="A77" s="6">
        <v>72</v>
      </c>
      <c r="B77" s="7" t="s">
        <v>141</v>
      </c>
      <c r="C77" s="8" t="s">
        <v>15</v>
      </c>
      <c r="D77" s="7" t="s">
        <v>16</v>
      </c>
      <c r="E77" s="7" t="s">
        <v>17</v>
      </c>
      <c r="F77" s="9">
        <v>251110083804515</v>
      </c>
      <c r="G77" s="8" t="s">
        <v>18</v>
      </c>
      <c r="H77" s="8" t="s">
        <v>19</v>
      </c>
      <c r="I77" s="7" t="s">
        <v>97</v>
      </c>
      <c r="J77" s="7">
        <v>6</v>
      </c>
      <c r="K77" s="10">
        <v>83590</v>
      </c>
      <c r="L77" s="11">
        <f t="shared" si="1"/>
        <v>501540</v>
      </c>
    </row>
    <row r="78" spans="1:12" x14ac:dyDescent="0.3">
      <c r="A78" s="6">
        <v>73</v>
      </c>
      <c r="B78" s="7" t="s">
        <v>141</v>
      </c>
      <c r="C78" s="8" t="s">
        <v>173</v>
      </c>
      <c r="D78" s="7" t="s">
        <v>16</v>
      </c>
      <c r="E78" s="7" t="s">
        <v>17</v>
      </c>
      <c r="F78" s="9">
        <v>25311008069039</v>
      </c>
      <c r="G78" s="8" t="s">
        <v>122</v>
      </c>
      <c r="H78" s="8" t="s">
        <v>123</v>
      </c>
      <c r="I78" s="7" t="s">
        <v>36</v>
      </c>
      <c r="J78" s="7">
        <v>50</v>
      </c>
      <c r="K78" s="10">
        <v>18000</v>
      </c>
      <c r="L78" s="11">
        <f t="shared" si="1"/>
        <v>900000</v>
      </c>
    </row>
    <row r="79" spans="1:12" ht="37.5" x14ac:dyDescent="0.3">
      <c r="A79" s="6">
        <v>74</v>
      </c>
      <c r="B79" s="7" t="s">
        <v>141</v>
      </c>
      <c r="C79" s="8" t="s">
        <v>174</v>
      </c>
      <c r="D79" s="7" t="s">
        <v>16</v>
      </c>
      <c r="E79" s="7" t="s">
        <v>17</v>
      </c>
      <c r="F79" s="9">
        <v>252110084576544</v>
      </c>
      <c r="G79" s="8" t="s">
        <v>161</v>
      </c>
      <c r="H79" s="8" t="s">
        <v>162</v>
      </c>
      <c r="I79" s="7" t="s">
        <v>36</v>
      </c>
      <c r="J79" s="7">
        <v>10</v>
      </c>
      <c r="K79" s="10">
        <v>17654</v>
      </c>
      <c r="L79" s="11">
        <f t="shared" si="1"/>
        <v>176540</v>
      </c>
    </row>
    <row r="80" spans="1:12" ht="37.5" x14ac:dyDescent="0.3">
      <c r="A80" s="6">
        <v>75</v>
      </c>
      <c r="B80" s="7" t="s">
        <v>141</v>
      </c>
      <c r="C80" s="8" t="s">
        <v>175</v>
      </c>
      <c r="D80" s="7" t="s">
        <v>16</v>
      </c>
      <c r="E80" s="7" t="s">
        <v>17</v>
      </c>
      <c r="F80" s="9">
        <v>252110084576530</v>
      </c>
      <c r="G80" s="8" t="s">
        <v>161</v>
      </c>
      <c r="H80" s="8" t="s">
        <v>162</v>
      </c>
      <c r="I80" s="7" t="s">
        <v>176</v>
      </c>
      <c r="J80" s="7">
        <v>2</v>
      </c>
      <c r="K80" s="10">
        <v>112345</v>
      </c>
      <c r="L80" s="11">
        <f t="shared" si="1"/>
        <v>224690</v>
      </c>
    </row>
    <row r="81" spans="1:12" x14ac:dyDescent="0.3">
      <c r="A81" s="6">
        <v>76</v>
      </c>
      <c r="B81" s="7" t="s">
        <v>141</v>
      </c>
      <c r="C81" s="8" t="s">
        <v>114</v>
      </c>
      <c r="D81" s="7" t="s">
        <v>16</v>
      </c>
      <c r="E81" s="7" t="s">
        <v>17</v>
      </c>
      <c r="F81" s="9">
        <v>251111143790485</v>
      </c>
      <c r="G81" s="8" t="s">
        <v>177</v>
      </c>
      <c r="H81" s="8" t="s">
        <v>178</v>
      </c>
      <c r="I81" s="7" t="s">
        <v>97</v>
      </c>
      <c r="J81" s="7">
        <v>100</v>
      </c>
      <c r="K81" s="10">
        <v>17549</v>
      </c>
      <c r="L81" s="11">
        <f t="shared" si="1"/>
        <v>1754900</v>
      </c>
    </row>
    <row r="82" spans="1:12" x14ac:dyDescent="0.3">
      <c r="A82" s="6">
        <v>77</v>
      </c>
      <c r="B82" s="7" t="s">
        <v>141</v>
      </c>
      <c r="C82" s="8" t="s">
        <v>179</v>
      </c>
      <c r="D82" s="7" t="s">
        <v>16</v>
      </c>
      <c r="E82" s="7" t="s">
        <v>17</v>
      </c>
      <c r="F82" s="9">
        <v>252110084576503</v>
      </c>
      <c r="G82" s="8" t="s">
        <v>22</v>
      </c>
      <c r="H82" s="8" t="s">
        <v>180</v>
      </c>
      <c r="I82" s="7" t="s">
        <v>36</v>
      </c>
      <c r="J82" s="7">
        <v>40</v>
      </c>
      <c r="K82" s="10">
        <v>9433</v>
      </c>
      <c r="L82" s="11">
        <f t="shared" si="1"/>
        <v>377320</v>
      </c>
    </row>
    <row r="83" spans="1:12" ht="37.5" x14ac:dyDescent="0.3">
      <c r="A83" s="6">
        <v>78</v>
      </c>
      <c r="B83" s="7" t="s">
        <v>141</v>
      </c>
      <c r="C83" s="8" t="s">
        <v>29</v>
      </c>
      <c r="D83" s="7" t="s">
        <v>16</v>
      </c>
      <c r="E83" s="7" t="s">
        <v>17</v>
      </c>
      <c r="F83" s="9">
        <v>251110083759535</v>
      </c>
      <c r="G83" s="8" t="s">
        <v>181</v>
      </c>
      <c r="H83" s="8" t="s">
        <v>182</v>
      </c>
      <c r="I83" s="7" t="s">
        <v>183</v>
      </c>
      <c r="J83" s="7">
        <v>1</v>
      </c>
      <c r="K83" s="10">
        <v>2200000</v>
      </c>
      <c r="L83" s="11">
        <f t="shared" si="1"/>
        <v>2200000</v>
      </c>
    </row>
    <row r="84" spans="1:12" x14ac:dyDescent="0.3">
      <c r="A84" s="6">
        <v>79</v>
      </c>
      <c r="B84" s="7" t="s">
        <v>141</v>
      </c>
      <c r="C84" s="8" t="s">
        <v>184</v>
      </c>
      <c r="D84" s="7" t="s">
        <v>16</v>
      </c>
      <c r="E84" s="7" t="s">
        <v>17</v>
      </c>
      <c r="F84" s="9">
        <v>251110083730999</v>
      </c>
      <c r="G84" s="8" t="s">
        <v>185</v>
      </c>
      <c r="H84" s="8" t="s">
        <v>186</v>
      </c>
      <c r="I84" s="7" t="s">
        <v>36</v>
      </c>
      <c r="J84" s="7">
        <v>30</v>
      </c>
      <c r="K84" s="10">
        <v>52000</v>
      </c>
      <c r="L84" s="11">
        <f t="shared" si="1"/>
        <v>1560000</v>
      </c>
    </row>
    <row r="85" spans="1:12" ht="37.5" x14ac:dyDescent="0.3">
      <c r="A85" s="6">
        <v>80</v>
      </c>
      <c r="B85" s="7" t="s">
        <v>141</v>
      </c>
      <c r="C85" s="8" t="s">
        <v>187</v>
      </c>
      <c r="D85" s="7" t="s">
        <v>16</v>
      </c>
      <c r="E85" s="7" t="s">
        <v>17</v>
      </c>
      <c r="F85" s="9">
        <v>252110084478501</v>
      </c>
      <c r="G85" s="8" t="s">
        <v>188</v>
      </c>
      <c r="H85" s="8" t="s">
        <v>189</v>
      </c>
      <c r="I85" s="7" t="s">
        <v>36</v>
      </c>
      <c r="J85" s="7">
        <v>30</v>
      </c>
      <c r="K85" s="10">
        <v>18500</v>
      </c>
      <c r="L85" s="11">
        <f t="shared" si="1"/>
        <v>555000</v>
      </c>
    </row>
    <row r="86" spans="1:12" x14ac:dyDescent="0.3">
      <c r="A86" s="6">
        <v>81</v>
      </c>
      <c r="B86" s="7" t="s">
        <v>141</v>
      </c>
      <c r="C86" s="8" t="s">
        <v>190</v>
      </c>
      <c r="D86" s="7" t="s">
        <v>16</v>
      </c>
      <c r="E86" s="7" t="s">
        <v>17</v>
      </c>
      <c r="F86" s="9">
        <v>252110084478474</v>
      </c>
      <c r="G86" s="8" t="s">
        <v>122</v>
      </c>
      <c r="H86" s="8" t="s">
        <v>123</v>
      </c>
      <c r="I86" s="7" t="s">
        <v>97</v>
      </c>
      <c r="J86" s="7">
        <v>100</v>
      </c>
      <c r="K86" s="10">
        <v>3500</v>
      </c>
      <c r="L86" s="11">
        <f t="shared" si="1"/>
        <v>350000</v>
      </c>
    </row>
    <row r="87" spans="1:12" x14ac:dyDescent="0.3">
      <c r="A87" s="6">
        <v>82</v>
      </c>
      <c r="B87" s="7" t="s">
        <v>141</v>
      </c>
      <c r="C87" s="8" t="s">
        <v>190</v>
      </c>
      <c r="D87" s="7" t="s">
        <v>16</v>
      </c>
      <c r="E87" s="7" t="s">
        <v>17</v>
      </c>
      <c r="F87" s="9">
        <v>252110084478414</v>
      </c>
      <c r="G87" s="8" t="s">
        <v>122</v>
      </c>
      <c r="H87" s="8" t="s">
        <v>123</v>
      </c>
      <c r="I87" s="7" t="s">
        <v>191</v>
      </c>
      <c r="J87" s="7">
        <v>50</v>
      </c>
      <c r="K87" s="10">
        <v>11200</v>
      </c>
      <c r="L87" s="11">
        <f t="shared" si="1"/>
        <v>560000</v>
      </c>
    </row>
    <row r="88" spans="1:12" ht="37.5" x14ac:dyDescent="0.3">
      <c r="A88" s="6">
        <v>83</v>
      </c>
      <c r="B88" s="7" t="s">
        <v>141</v>
      </c>
      <c r="C88" s="8" t="s">
        <v>192</v>
      </c>
      <c r="D88" s="7" t="s">
        <v>16</v>
      </c>
      <c r="E88" s="7" t="s">
        <v>17</v>
      </c>
      <c r="F88" s="9">
        <v>251110083692171</v>
      </c>
      <c r="G88" s="8" t="s">
        <v>193</v>
      </c>
      <c r="H88" s="8" t="s">
        <v>194</v>
      </c>
      <c r="I88" s="7" t="s">
        <v>183</v>
      </c>
      <c r="J88" s="7">
        <v>2</v>
      </c>
      <c r="K88" s="10">
        <v>2400000</v>
      </c>
      <c r="L88" s="11">
        <f t="shared" si="1"/>
        <v>4800000</v>
      </c>
    </row>
    <row r="89" spans="1:12" x14ac:dyDescent="0.3">
      <c r="A89" s="6">
        <v>84</v>
      </c>
      <c r="B89" s="7" t="s">
        <v>141</v>
      </c>
      <c r="C89" s="8" t="s">
        <v>195</v>
      </c>
      <c r="D89" s="7" t="s">
        <v>16</v>
      </c>
      <c r="E89" s="7" t="s">
        <v>17</v>
      </c>
      <c r="F89" s="9">
        <v>251110083684497</v>
      </c>
      <c r="G89" s="8" t="s">
        <v>122</v>
      </c>
      <c r="H89" s="8" t="s">
        <v>123</v>
      </c>
      <c r="I89" s="7" t="s">
        <v>196</v>
      </c>
      <c r="J89" s="7">
        <v>100</v>
      </c>
      <c r="K89" s="10">
        <v>22900</v>
      </c>
      <c r="L89" s="11">
        <f t="shared" si="1"/>
        <v>2290000</v>
      </c>
    </row>
    <row r="90" spans="1:12" ht="37.5" x14ac:dyDescent="0.3">
      <c r="A90" s="6">
        <v>85</v>
      </c>
      <c r="B90" s="7" t="s">
        <v>141</v>
      </c>
      <c r="C90" s="8" t="s">
        <v>197</v>
      </c>
      <c r="D90" s="7" t="s">
        <v>16</v>
      </c>
      <c r="E90" s="7" t="s">
        <v>17</v>
      </c>
      <c r="F90" s="9">
        <v>251110083678027</v>
      </c>
      <c r="G90" s="8" t="s">
        <v>18</v>
      </c>
      <c r="H90" s="8" t="s">
        <v>19</v>
      </c>
      <c r="I90" s="7" t="s">
        <v>191</v>
      </c>
      <c r="J90" s="7">
        <v>9</v>
      </c>
      <c r="K90" s="10">
        <v>82000</v>
      </c>
      <c r="L90" s="11">
        <f t="shared" si="1"/>
        <v>738000</v>
      </c>
    </row>
    <row r="91" spans="1:12" ht="37.5" x14ac:dyDescent="0.3">
      <c r="A91" s="6">
        <v>86</v>
      </c>
      <c r="B91" s="7" t="s">
        <v>141</v>
      </c>
      <c r="C91" s="8" t="s">
        <v>197</v>
      </c>
      <c r="D91" s="7" t="s">
        <v>16</v>
      </c>
      <c r="E91" s="7" t="s">
        <v>17</v>
      </c>
      <c r="F91" s="9">
        <v>251110083677996</v>
      </c>
      <c r="G91" s="8" t="s">
        <v>18</v>
      </c>
      <c r="H91" s="8" t="s">
        <v>19</v>
      </c>
      <c r="I91" s="7" t="s">
        <v>196</v>
      </c>
      <c r="J91" s="7">
        <v>80.000000000000014</v>
      </c>
      <c r="K91" s="10">
        <v>39499.99</v>
      </c>
      <c r="L91" s="11">
        <f t="shared" si="1"/>
        <v>3159999.2</v>
      </c>
    </row>
    <row r="92" spans="1:12" ht="37.5" x14ac:dyDescent="0.3">
      <c r="A92" s="6">
        <v>87</v>
      </c>
      <c r="B92" s="7" t="s">
        <v>141</v>
      </c>
      <c r="C92" s="8" t="s">
        <v>198</v>
      </c>
      <c r="D92" s="7" t="s">
        <v>16</v>
      </c>
      <c r="E92" s="7" t="s">
        <v>17</v>
      </c>
      <c r="F92" s="9">
        <v>251110083676799</v>
      </c>
      <c r="G92" s="8" t="s">
        <v>199</v>
      </c>
      <c r="H92" s="8" t="s">
        <v>200</v>
      </c>
      <c r="I92" s="7" t="s">
        <v>36</v>
      </c>
      <c r="J92" s="7">
        <v>12</v>
      </c>
      <c r="K92" s="10">
        <v>178000</v>
      </c>
      <c r="L92" s="11">
        <f t="shared" si="1"/>
        <v>2136000</v>
      </c>
    </row>
    <row r="93" spans="1:12" x14ac:dyDescent="0.3">
      <c r="A93" s="6">
        <v>88</v>
      </c>
      <c r="B93" s="7" t="s">
        <v>141</v>
      </c>
      <c r="C93" s="8" t="s">
        <v>201</v>
      </c>
      <c r="D93" s="7" t="s">
        <v>16</v>
      </c>
      <c r="E93" s="7" t="s">
        <v>17</v>
      </c>
      <c r="F93" s="9">
        <v>251110083671929</v>
      </c>
      <c r="G93" s="8" t="s">
        <v>202</v>
      </c>
      <c r="H93" s="8" t="s">
        <v>203</v>
      </c>
      <c r="I93" s="7" t="s">
        <v>36</v>
      </c>
      <c r="J93" s="7">
        <v>4</v>
      </c>
      <c r="K93" s="10">
        <v>125000</v>
      </c>
      <c r="L93" s="11">
        <f t="shared" si="1"/>
        <v>500000</v>
      </c>
    </row>
    <row r="94" spans="1:12" x14ac:dyDescent="0.3">
      <c r="A94" s="6">
        <v>89</v>
      </c>
      <c r="B94" s="7" t="s">
        <v>204</v>
      </c>
      <c r="C94" s="8" t="s">
        <v>205</v>
      </c>
      <c r="D94" s="7" t="s">
        <v>16</v>
      </c>
      <c r="E94" s="7" t="s">
        <v>17</v>
      </c>
      <c r="F94" s="9">
        <v>251110083643409</v>
      </c>
      <c r="G94" s="8" t="s">
        <v>206</v>
      </c>
      <c r="H94" s="8" t="s">
        <v>207</v>
      </c>
      <c r="I94" s="7" t="s">
        <v>36</v>
      </c>
      <c r="J94" s="7">
        <v>2</v>
      </c>
      <c r="K94" s="10">
        <v>500000</v>
      </c>
      <c r="L94" s="11">
        <f t="shared" si="1"/>
        <v>1000000</v>
      </c>
    </row>
    <row r="95" spans="1:12" ht="37.5" x14ac:dyDescent="0.3">
      <c r="A95" s="6">
        <v>90</v>
      </c>
      <c r="B95" s="7" t="s">
        <v>204</v>
      </c>
      <c r="C95" s="8" t="s">
        <v>208</v>
      </c>
      <c r="D95" s="7" t="s">
        <v>16</v>
      </c>
      <c r="E95" s="7" t="s">
        <v>17</v>
      </c>
      <c r="F95" s="9">
        <v>251110083639559</v>
      </c>
      <c r="G95" s="8" t="s">
        <v>209</v>
      </c>
      <c r="H95" s="8" t="s">
        <v>210</v>
      </c>
      <c r="I95" s="7" t="s">
        <v>211</v>
      </c>
      <c r="J95" s="7">
        <v>305</v>
      </c>
      <c r="K95" s="10">
        <v>3928</v>
      </c>
      <c r="L95" s="11">
        <f t="shared" si="1"/>
        <v>1198040</v>
      </c>
    </row>
    <row r="96" spans="1:12" ht="37.5" x14ac:dyDescent="0.3">
      <c r="A96" s="6">
        <v>91</v>
      </c>
      <c r="B96" s="7" t="s">
        <v>204</v>
      </c>
      <c r="C96" s="8" t="s">
        <v>212</v>
      </c>
      <c r="D96" s="7" t="s">
        <v>16</v>
      </c>
      <c r="E96" s="7" t="s">
        <v>17</v>
      </c>
      <c r="F96" s="9">
        <v>251110083636964</v>
      </c>
      <c r="G96" s="8" t="s">
        <v>125</v>
      </c>
      <c r="H96" s="8" t="s">
        <v>126</v>
      </c>
      <c r="I96" s="7" t="s">
        <v>36</v>
      </c>
      <c r="J96" s="7">
        <v>20</v>
      </c>
      <c r="K96" s="10">
        <v>31000</v>
      </c>
      <c r="L96" s="11">
        <f t="shared" si="1"/>
        <v>620000</v>
      </c>
    </row>
    <row r="97" spans="1:12" x14ac:dyDescent="0.3">
      <c r="A97" s="6">
        <v>92</v>
      </c>
      <c r="B97" s="7" t="s">
        <v>204</v>
      </c>
      <c r="C97" s="8" t="s">
        <v>213</v>
      </c>
      <c r="D97" s="7" t="s">
        <v>16</v>
      </c>
      <c r="E97" s="7" t="s">
        <v>17</v>
      </c>
      <c r="F97" s="9">
        <v>251110083632824</v>
      </c>
      <c r="G97" s="8" t="s">
        <v>214</v>
      </c>
      <c r="H97" s="8" t="s">
        <v>215</v>
      </c>
      <c r="I97" s="7" t="s">
        <v>36</v>
      </c>
      <c r="J97" s="7">
        <v>2</v>
      </c>
      <c r="K97" s="10">
        <v>529000</v>
      </c>
      <c r="L97" s="11">
        <f t="shared" si="1"/>
        <v>1058000</v>
      </c>
    </row>
    <row r="98" spans="1:12" ht="37.5" x14ac:dyDescent="0.3">
      <c r="A98" s="6">
        <v>93</v>
      </c>
      <c r="B98" s="7" t="s">
        <v>204</v>
      </c>
      <c r="C98" s="8" t="s">
        <v>216</v>
      </c>
      <c r="D98" s="7" t="s">
        <v>16</v>
      </c>
      <c r="E98" s="7" t="s">
        <v>17</v>
      </c>
      <c r="F98" s="9">
        <v>251110083608721</v>
      </c>
      <c r="G98" s="8" t="s">
        <v>217</v>
      </c>
      <c r="H98" s="8" t="s">
        <v>218</v>
      </c>
      <c r="I98" s="7" t="s">
        <v>219</v>
      </c>
      <c r="J98" s="7">
        <v>20</v>
      </c>
      <c r="K98" s="10">
        <v>43000</v>
      </c>
      <c r="L98" s="11">
        <f t="shared" si="1"/>
        <v>860000</v>
      </c>
    </row>
    <row r="99" spans="1:12" ht="37.5" x14ac:dyDescent="0.3">
      <c r="A99" s="6">
        <v>94</v>
      </c>
      <c r="B99" s="7" t="s">
        <v>204</v>
      </c>
      <c r="C99" s="8" t="s">
        <v>220</v>
      </c>
      <c r="D99" s="7" t="s">
        <v>16</v>
      </c>
      <c r="E99" s="7" t="s">
        <v>17</v>
      </c>
      <c r="F99" s="9">
        <v>251110083608668</v>
      </c>
      <c r="G99" s="8" t="s">
        <v>22</v>
      </c>
      <c r="H99" s="8" t="s">
        <v>180</v>
      </c>
      <c r="I99" s="7" t="s">
        <v>36</v>
      </c>
      <c r="J99" s="7">
        <v>20</v>
      </c>
      <c r="K99" s="10">
        <v>5555</v>
      </c>
      <c r="L99" s="11">
        <f t="shared" si="1"/>
        <v>111100</v>
      </c>
    </row>
    <row r="100" spans="1:12" ht="37.5" x14ac:dyDescent="0.3">
      <c r="A100" s="6">
        <v>95</v>
      </c>
      <c r="B100" s="7" t="s">
        <v>204</v>
      </c>
      <c r="C100" s="8" t="s">
        <v>221</v>
      </c>
      <c r="D100" s="7" t="s">
        <v>16</v>
      </c>
      <c r="E100" s="7" t="s">
        <v>17</v>
      </c>
      <c r="F100" s="9">
        <v>251110083608653</v>
      </c>
      <c r="G100" s="8" t="s">
        <v>222</v>
      </c>
      <c r="H100" s="8" t="s">
        <v>223</v>
      </c>
      <c r="I100" s="7" t="s">
        <v>36</v>
      </c>
      <c r="J100" s="7">
        <v>20</v>
      </c>
      <c r="K100" s="10">
        <v>12000</v>
      </c>
      <c r="L100" s="11">
        <f t="shared" si="1"/>
        <v>240000</v>
      </c>
    </row>
    <row r="101" spans="1:12" ht="37.5" x14ac:dyDescent="0.3">
      <c r="A101" s="6">
        <v>96</v>
      </c>
      <c r="B101" s="7" t="s">
        <v>204</v>
      </c>
      <c r="C101" s="8" t="s">
        <v>224</v>
      </c>
      <c r="D101" s="7" t="s">
        <v>16</v>
      </c>
      <c r="E101" s="7" t="s">
        <v>17</v>
      </c>
      <c r="F101" s="9">
        <v>251110083608646</v>
      </c>
      <c r="G101" s="8" t="s">
        <v>225</v>
      </c>
      <c r="H101" s="8" t="s">
        <v>226</v>
      </c>
      <c r="I101" s="7" t="s">
        <v>36</v>
      </c>
      <c r="J101" s="7">
        <v>15</v>
      </c>
      <c r="K101" s="10">
        <v>62230</v>
      </c>
      <c r="L101" s="11">
        <f t="shared" si="1"/>
        <v>933450</v>
      </c>
    </row>
    <row r="102" spans="1:12" ht="37.5" x14ac:dyDescent="0.3">
      <c r="A102" s="6">
        <v>97</v>
      </c>
      <c r="B102" s="7" t="s">
        <v>204</v>
      </c>
      <c r="C102" s="8" t="s">
        <v>197</v>
      </c>
      <c r="D102" s="7" t="s">
        <v>16</v>
      </c>
      <c r="E102" s="7" t="s">
        <v>17</v>
      </c>
      <c r="F102" s="9">
        <v>251110083608602</v>
      </c>
      <c r="G102" s="8" t="s">
        <v>18</v>
      </c>
      <c r="H102" s="8" t="s">
        <v>19</v>
      </c>
      <c r="I102" s="7" t="s">
        <v>196</v>
      </c>
      <c r="J102" s="7">
        <v>70</v>
      </c>
      <c r="K102" s="10">
        <v>39410</v>
      </c>
      <c r="L102" s="11">
        <f t="shared" si="1"/>
        <v>2758700</v>
      </c>
    </row>
    <row r="103" spans="1:12" x14ac:dyDescent="0.3">
      <c r="A103" s="6">
        <v>98</v>
      </c>
      <c r="B103" s="7" t="s">
        <v>204</v>
      </c>
      <c r="C103" s="8" t="s">
        <v>227</v>
      </c>
      <c r="D103" s="7" t="s">
        <v>16</v>
      </c>
      <c r="E103" s="7" t="s">
        <v>17</v>
      </c>
      <c r="F103" s="9">
        <v>251110083578640</v>
      </c>
      <c r="G103" s="8" t="s">
        <v>154</v>
      </c>
      <c r="H103" s="8" t="s">
        <v>155</v>
      </c>
      <c r="I103" s="7" t="s">
        <v>156</v>
      </c>
      <c r="J103" s="7">
        <v>300</v>
      </c>
      <c r="K103" s="10">
        <v>3000</v>
      </c>
      <c r="L103" s="11">
        <f t="shared" si="1"/>
        <v>900000</v>
      </c>
    </row>
    <row r="104" spans="1:12" x14ac:dyDescent="0.3">
      <c r="A104" s="6">
        <v>99</v>
      </c>
      <c r="B104" s="7" t="s">
        <v>204</v>
      </c>
      <c r="C104" s="8" t="s">
        <v>228</v>
      </c>
      <c r="D104" s="7" t="s">
        <v>16</v>
      </c>
      <c r="E104" s="7" t="s">
        <v>17</v>
      </c>
      <c r="F104" s="9">
        <v>251110083564972</v>
      </c>
      <c r="G104" s="8" t="s">
        <v>229</v>
      </c>
      <c r="H104" s="8" t="s">
        <v>230</v>
      </c>
      <c r="I104" s="7" t="s">
        <v>36</v>
      </c>
      <c r="J104" s="7">
        <v>15</v>
      </c>
      <c r="K104" s="10">
        <v>21000</v>
      </c>
      <c r="L104" s="11">
        <f t="shared" si="1"/>
        <v>315000</v>
      </c>
    </row>
    <row r="105" spans="1:12" ht="37.5" x14ac:dyDescent="0.3">
      <c r="A105" s="6">
        <v>100</v>
      </c>
      <c r="B105" s="7" t="s">
        <v>204</v>
      </c>
      <c r="C105" s="8" t="s">
        <v>197</v>
      </c>
      <c r="D105" s="7" t="s">
        <v>16</v>
      </c>
      <c r="E105" s="7" t="s">
        <v>17</v>
      </c>
      <c r="F105" s="9">
        <v>251110083538944</v>
      </c>
      <c r="G105" s="8" t="s">
        <v>18</v>
      </c>
      <c r="H105" s="8" t="s">
        <v>19</v>
      </c>
      <c r="I105" s="7" t="s">
        <v>196</v>
      </c>
      <c r="J105" s="7">
        <v>10</v>
      </c>
      <c r="K105" s="10">
        <v>81499</v>
      </c>
      <c r="L105" s="11">
        <f t="shared" si="1"/>
        <v>814990</v>
      </c>
    </row>
    <row r="106" spans="1:12" ht="37.5" x14ac:dyDescent="0.3">
      <c r="A106" s="6">
        <v>101</v>
      </c>
      <c r="B106" s="7" t="s">
        <v>204</v>
      </c>
      <c r="C106" s="8" t="s">
        <v>187</v>
      </c>
      <c r="D106" s="7" t="s">
        <v>16</v>
      </c>
      <c r="E106" s="7" t="s">
        <v>17</v>
      </c>
      <c r="F106" s="9">
        <v>251110083523833</v>
      </c>
      <c r="G106" s="8" t="s">
        <v>231</v>
      </c>
      <c r="H106" s="8" t="s">
        <v>232</v>
      </c>
      <c r="I106" s="7" t="s">
        <v>36</v>
      </c>
      <c r="J106" s="7">
        <v>50</v>
      </c>
      <c r="K106" s="10">
        <v>3333</v>
      </c>
      <c r="L106" s="11">
        <f t="shared" si="1"/>
        <v>166650</v>
      </c>
    </row>
    <row r="107" spans="1:12" ht="37.5" x14ac:dyDescent="0.3">
      <c r="A107" s="6">
        <v>102</v>
      </c>
      <c r="B107" s="7" t="s">
        <v>204</v>
      </c>
      <c r="C107" s="8" t="s">
        <v>233</v>
      </c>
      <c r="D107" s="7" t="s">
        <v>16</v>
      </c>
      <c r="E107" s="7" t="s">
        <v>17</v>
      </c>
      <c r="F107" s="9">
        <v>251110083523815</v>
      </c>
      <c r="G107" s="8" t="s">
        <v>234</v>
      </c>
      <c r="H107" s="8" t="s">
        <v>235</v>
      </c>
      <c r="I107" s="7" t="s">
        <v>36</v>
      </c>
      <c r="J107" s="7">
        <v>10</v>
      </c>
      <c r="K107" s="10">
        <v>17900</v>
      </c>
      <c r="L107" s="11">
        <f t="shared" si="1"/>
        <v>179000</v>
      </c>
    </row>
    <row r="108" spans="1:12" ht="37.5" x14ac:dyDescent="0.3">
      <c r="A108" s="6">
        <v>103</v>
      </c>
      <c r="B108" s="7" t="s">
        <v>204</v>
      </c>
      <c r="C108" s="8" t="s">
        <v>224</v>
      </c>
      <c r="D108" s="7" t="s">
        <v>16</v>
      </c>
      <c r="E108" s="7" t="s">
        <v>17</v>
      </c>
      <c r="F108" s="9">
        <v>251110083523789</v>
      </c>
      <c r="G108" s="8" t="s">
        <v>236</v>
      </c>
      <c r="H108" s="8" t="s">
        <v>237</v>
      </c>
      <c r="I108" s="7" t="s">
        <v>36</v>
      </c>
      <c r="J108" s="7">
        <v>10</v>
      </c>
      <c r="K108" s="10">
        <v>69500</v>
      </c>
      <c r="L108" s="11">
        <f t="shared" si="1"/>
        <v>695000</v>
      </c>
    </row>
    <row r="109" spans="1:12" x14ac:dyDescent="0.3">
      <c r="A109" s="6">
        <v>104</v>
      </c>
      <c r="B109" s="7" t="s">
        <v>204</v>
      </c>
      <c r="C109" s="8" t="s">
        <v>238</v>
      </c>
      <c r="D109" s="7" t="s">
        <v>16</v>
      </c>
      <c r="E109" s="7" t="s">
        <v>17</v>
      </c>
      <c r="F109" s="9">
        <v>251110083523756</v>
      </c>
      <c r="G109" s="8" t="s">
        <v>239</v>
      </c>
      <c r="H109" s="8" t="s">
        <v>240</v>
      </c>
      <c r="I109" s="7" t="s">
        <v>36</v>
      </c>
      <c r="J109" s="7">
        <v>200</v>
      </c>
      <c r="K109" s="10">
        <v>1290</v>
      </c>
      <c r="L109" s="11">
        <f t="shared" si="1"/>
        <v>258000</v>
      </c>
    </row>
    <row r="110" spans="1:12" x14ac:dyDescent="0.3">
      <c r="A110" s="6">
        <v>105</v>
      </c>
      <c r="B110" s="7" t="s">
        <v>204</v>
      </c>
      <c r="C110" s="8" t="s">
        <v>241</v>
      </c>
      <c r="D110" s="7" t="s">
        <v>16</v>
      </c>
      <c r="E110" s="7" t="s">
        <v>17</v>
      </c>
      <c r="F110" s="9">
        <v>251110083523712</v>
      </c>
      <c r="G110" s="8" t="s">
        <v>242</v>
      </c>
      <c r="H110" s="8" t="s">
        <v>243</v>
      </c>
      <c r="I110" s="7" t="s">
        <v>36</v>
      </c>
      <c r="J110" s="7">
        <v>10</v>
      </c>
      <c r="K110" s="10">
        <v>45000</v>
      </c>
      <c r="L110" s="11">
        <f t="shared" si="1"/>
        <v>450000</v>
      </c>
    </row>
    <row r="111" spans="1:12" ht="56.25" x14ac:dyDescent="0.3">
      <c r="A111" s="6">
        <v>106</v>
      </c>
      <c r="B111" s="7" t="s">
        <v>204</v>
      </c>
      <c r="C111" s="8" t="s">
        <v>244</v>
      </c>
      <c r="D111" s="7" t="s">
        <v>16</v>
      </c>
      <c r="E111" s="7" t="s">
        <v>17</v>
      </c>
      <c r="F111" s="9">
        <v>251110083523658</v>
      </c>
      <c r="G111" s="8" t="s">
        <v>58</v>
      </c>
      <c r="H111" s="8" t="s">
        <v>59</v>
      </c>
      <c r="I111" s="7" t="s">
        <v>36</v>
      </c>
      <c r="J111" s="7">
        <v>148</v>
      </c>
      <c r="K111" s="10">
        <v>980</v>
      </c>
      <c r="L111" s="11">
        <f t="shared" si="1"/>
        <v>145040</v>
      </c>
    </row>
    <row r="112" spans="1:12" x14ac:dyDescent="0.3">
      <c r="A112" s="6">
        <v>107</v>
      </c>
      <c r="B112" s="7" t="s">
        <v>204</v>
      </c>
      <c r="C112" s="8" t="s">
        <v>195</v>
      </c>
      <c r="D112" s="7" t="s">
        <v>16</v>
      </c>
      <c r="E112" s="7" t="s">
        <v>17</v>
      </c>
      <c r="F112" s="9">
        <v>251110083523586</v>
      </c>
      <c r="G112" s="8" t="s">
        <v>245</v>
      </c>
      <c r="H112" s="8" t="s">
        <v>246</v>
      </c>
      <c r="I112" s="7" t="s">
        <v>36</v>
      </c>
      <c r="J112" s="7">
        <v>100</v>
      </c>
      <c r="K112" s="10">
        <v>13000</v>
      </c>
      <c r="L112" s="11">
        <f t="shared" si="1"/>
        <v>1300000</v>
      </c>
    </row>
    <row r="113" spans="1:12" ht="37.5" x14ac:dyDescent="0.3">
      <c r="A113" s="6">
        <v>108</v>
      </c>
      <c r="B113" s="7" t="s">
        <v>204</v>
      </c>
      <c r="C113" s="8" t="s">
        <v>197</v>
      </c>
      <c r="D113" s="7" t="s">
        <v>16</v>
      </c>
      <c r="E113" s="7" t="s">
        <v>17</v>
      </c>
      <c r="F113" s="9">
        <v>251110083523547</v>
      </c>
      <c r="G113" s="8" t="s">
        <v>247</v>
      </c>
      <c r="H113" s="8" t="s">
        <v>248</v>
      </c>
      <c r="I113" s="7" t="s">
        <v>196</v>
      </c>
      <c r="J113" s="7">
        <v>78</v>
      </c>
      <c r="K113" s="10">
        <v>38000</v>
      </c>
      <c r="L113" s="11">
        <f t="shared" si="1"/>
        <v>2964000</v>
      </c>
    </row>
    <row r="114" spans="1:12" x14ac:dyDescent="0.3">
      <c r="A114" s="6">
        <v>109</v>
      </c>
      <c r="B114" s="7" t="s">
        <v>204</v>
      </c>
      <c r="C114" s="8" t="s">
        <v>249</v>
      </c>
      <c r="D114" s="7" t="s">
        <v>16</v>
      </c>
      <c r="E114" s="7" t="s">
        <v>91</v>
      </c>
      <c r="F114" s="12">
        <v>251100423776091</v>
      </c>
      <c r="G114" s="8" t="s">
        <v>250</v>
      </c>
      <c r="H114" s="8" t="s">
        <v>251</v>
      </c>
      <c r="I114" s="7" t="s">
        <v>252</v>
      </c>
      <c r="J114" s="7">
        <v>141</v>
      </c>
      <c r="K114" s="10">
        <v>10700</v>
      </c>
      <c r="L114" s="11">
        <f t="shared" si="1"/>
        <v>1508700</v>
      </c>
    </row>
    <row r="115" spans="1:12" x14ac:dyDescent="0.3">
      <c r="A115" s="6">
        <v>110</v>
      </c>
      <c r="B115" s="7" t="s">
        <v>204</v>
      </c>
      <c r="C115" s="8" t="s">
        <v>249</v>
      </c>
      <c r="D115" s="7" t="s">
        <v>16</v>
      </c>
      <c r="E115" s="7" t="s">
        <v>91</v>
      </c>
      <c r="F115" s="12">
        <v>251100423776091</v>
      </c>
      <c r="G115" s="8" t="s">
        <v>250</v>
      </c>
      <c r="H115" s="8" t="s">
        <v>251</v>
      </c>
      <c r="I115" s="7" t="s">
        <v>252</v>
      </c>
      <c r="J115" s="7">
        <v>1581</v>
      </c>
      <c r="K115" s="10">
        <v>12800</v>
      </c>
      <c r="L115" s="11">
        <f t="shared" si="1"/>
        <v>20236800</v>
      </c>
    </row>
    <row r="116" spans="1:12" x14ac:dyDescent="0.3">
      <c r="A116" s="6">
        <v>111</v>
      </c>
      <c r="B116" s="7" t="s">
        <v>204</v>
      </c>
      <c r="C116" s="8" t="s">
        <v>249</v>
      </c>
      <c r="D116" s="7" t="s">
        <v>16</v>
      </c>
      <c r="E116" s="7" t="s">
        <v>91</v>
      </c>
      <c r="F116" s="12">
        <v>251100423776091</v>
      </c>
      <c r="G116" s="8" t="s">
        <v>250</v>
      </c>
      <c r="H116" s="8" t="s">
        <v>251</v>
      </c>
      <c r="I116" s="7" t="s">
        <v>252</v>
      </c>
      <c r="J116" s="7">
        <v>138</v>
      </c>
      <c r="K116" s="10">
        <v>10700</v>
      </c>
      <c r="L116" s="11">
        <f t="shared" si="1"/>
        <v>1476600</v>
      </c>
    </row>
    <row r="117" spans="1:12" x14ac:dyDescent="0.3">
      <c r="A117" s="6">
        <v>112</v>
      </c>
      <c r="B117" s="7" t="s">
        <v>204</v>
      </c>
      <c r="C117" s="8" t="s">
        <v>249</v>
      </c>
      <c r="D117" s="7" t="s">
        <v>16</v>
      </c>
      <c r="E117" s="7" t="s">
        <v>91</v>
      </c>
      <c r="F117" s="12">
        <v>251100423776091</v>
      </c>
      <c r="G117" s="8" t="s">
        <v>250</v>
      </c>
      <c r="H117" s="8" t="s">
        <v>251</v>
      </c>
      <c r="I117" s="7" t="s">
        <v>252</v>
      </c>
      <c r="J117" s="7">
        <v>1574</v>
      </c>
      <c r="K117" s="10">
        <v>12800</v>
      </c>
      <c r="L117" s="11">
        <f t="shared" si="1"/>
        <v>20147200</v>
      </c>
    </row>
    <row r="118" spans="1:12" x14ac:dyDescent="0.3">
      <c r="A118" s="6">
        <v>113</v>
      </c>
      <c r="B118" s="7" t="s">
        <v>204</v>
      </c>
      <c r="C118" s="8" t="s">
        <v>249</v>
      </c>
      <c r="D118" s="7" t="s">
        <v>16</v>
      </c>
      <c r="E118" s="7" t="s">
        <v>91</v>
      </c>
      <c r="F118" s="12">
        <v>251100423776091</v>
      </c>
      <c r="G118" s="8" t="s">
        <v>250</v>
      </c>
      <c r="H118" s="8" t="s">
        <v>251</v>
      </c>
      <c r="I118" s="7" t="s">
        <v>252</v>
      </c>
      <c r="J118" s="7">
        <v>138</v>
      </c>
      <c r="K118" s="10">
        <v>10700</v>
      </c>
      <c r="L118" s="11">
        <f t="shared" si="1"/>
        <v>1476600</v>
      </c>
    </row>
    <row r="119" spans="1:12" x14ac:dyDescent="0.3">
      <c r="A119" s="6">
        <v>114</v>
      </c>
      <c r="B119" s="7" t="s">
        <v>204</v>
      </c>
      <c r="C119" s="8" t="s">
        <v>249</v>
      </c>
      <c r="D119" s="7" t="s">
        <v>16</v>
      </c>
      <c r="E119" s="7" t="s">
        <v>91</v>
      </c>
      <c r="F119" s="12">
        <v>251100423776091</v>
      </c>
      <c r="G119" s="8" t="s">
        <v>250</v>
      </c>
      <c r="H119" s="8" t="s">
        <v>251</v>
      </c>
      <c r="I119" s="7" t="s">
        <v>252</v>
      </c>
      <c r="J119" s="7">
        <v>1574</v>
      </c>
      <c r="K119" s="10">
        <v>12800</v>
      </c>
      <c r="L119" s="11">
        <f t="shared" si="1"/>
        <v>20147200</v>
      </c>
    </row>
    <row r="120" spans="1:12" x14ac:dyDescent="0.3">
      <c r="A120" s="6">
        <v>115</v>
      </c>
      <c r="B120" s="7" t="s">
        <v>204</v>
      </c>
      <c r="C120" s="8" t="s">
        <v>249</v>
      </c>
      <c r="D120" s="7" t="s">
        <v>16</v>
      </c>
      <c r="E120" s="7" t="s">
        <v>91</v>
      </c>
      <c r="F120" s="12">
        <v>251100423776091</v>
      </c>
      <c r="G120" s="8" t="s">
        <v>250</v>
      </c>
      <c r="H120" s="8" t="s">
        <v>251</v>
      </c>
      <c r="I120" s="7" t="s">
        <v>252</v>
      </c>
      <c r="J120" s="7">
        <v>138</v>
      </c>
      <c r="K120" s="10">
        <v>10700</v>
      </c>
      <c r="L120" s="11">
        <f t="shared" si="1"/>
        <v>1476600</v>
      </c>
    </row>
    <row r="121" spans="1:12" x14ac:dyDescent="0.3">
      <c r="A121" s="6">
        <v>116</v>
      </c>
      <c r="B121" s="7" t="s">
        <v>204</v>
      </c>
      <c r="C121" s="8" t="s">
        <v>249</v>
      </c>
      <c r="D121" s="7" t="s">
        <v>16</v>
      </c>
      <c r="E121" s="7" t="s">
        <v>91</v>
      </c>
      <c r="F121" s="12">
        <v>251100423776091</v>
      </c>
      <c r="G121" s="8" t="s">
        <v>250</v>
      </c>
      <c r="H121" s="8" t="s">
        <v>251</v>
      </c>
      <c r="I121" s="7" t="s">
        <v>252</v>
      </c>
      <c r="J121" s="7">
        <v>1574</v>
      </c>
      <c r="K121" s="10">
        <v>12800</v>
      </c>
      <c r="L121" s="11">
        <f t="shared" si="1"/>
        <v>20147200</v>
      </c>
    </row>
    <row r="122" spans="1:12" x14ac:dyDescent="0.3">
      <c r="A122" s="6">
        <v>117</v>
      </c>
      <c r="B122" s="7" t="s">
        <v>204</v>
      </c>
      <c r="C122" s="8" t="s">
        <v>249</v>
      </c>
      <c r="D122" s="7" t="s">
        <v>16</v>
      </c>
      <c r="E122" s="7" t="s">
        <v>91</v>
      </c>
      <c r="F122" s="12">
        <v>251100423776091</v>
      </c>
      <c r="G122" s="8" t="s">
        <v>250</v>
      </c>
      <c r="H122" s="8" t="s">
        <v>251</v>
      </c>
      <c r="I122" s="7" t="s">
        <v>252</v>
      </c>
      <c r="J122" s="7">
        <v>138</v>
      </c>
      <c r="K122" s="10">
        <v>10700</v>
      </c>
      <c r="L122" s="11">
        <f t="shared" si="1"/>
        <v>1476600</v>
      </c>
    </row>
    <row r="123" spans="1:12" x14ac:dyDescent="0.3">
      <c r="A123" s="6">
        <v>118</v>
      </c>
      <c r="B123" s="7" t="s">
        <v>204</v>
      </c>
      <c r="C123" s="8" t="s">
        <v>249</v>
      </c>
      <c r="D123" s="7" t="s">
        <v>16</v>
      </c>
      <c r="E123" s="7" t="s">
        <v>91</v>
      </c>
      <c r="F123" s="12">
        <v>251100423776091</v>
      </c>
      <c r="G123" s="8" t="s">
        <v>250</v>
      </c>
      <c r="H123" s="8" t="s">
        <v>251</v>
      </c>
      <c r="I123" s="7" t="s">
        <v>252</v>
      </c>
      <c r="J123" s="7">
        <v>1574</v>
      </c>
      <c r="K123" s="10">
        <v>12800</v>
      </c>
      <c r="L123" s="11">
        <f t="shared" si="1"/>
        <v>20147200</v>
      </c>
    </row>
    <row r="124" spans="1:12" x14ac:dyDescent="0.3">
      <c r="A124" s="6">
        <v>119</v>
      </c>
      <c r="B124" s="7" t="s">
        <v>204</v>
      </c>
      <c r="C124" s="8" t="s">
        <v>249</v>
      </c>
      <c r="D124" s="7" t="s">
        <v>16</v>
      </c>
      <c r="E124" s="7" t="s">
        <v>91</v>
      </c>
      <c r="F124" s="12">
        <v>251100423776091</v>
      </c>
      <c r="G124" s="8" t="s">
        <v>250</v>
      </c>
      <c r="H124" s="8" t="s">
        <v>251</v>
      </c>
      <c r="I124" s="7" t="s">
        <v>252</v>
      </c>
      <c r="J124" s="7">
        <v>138</v>
      </c>
      <c r="K124" s="10">
        <v>10700</v>
      </c>
      <c r="L124" s="11">
        <f t="shared" si="1"/>
        <v>1476600</v>
      </c>
    </row>
    <row r="125" spans="1:12" x14ac:dyDescent="0.3">
      <c r="A125" s="6">
        <v>120</v>
      </c>
      <c r="B125" s="7" t="s">
        <v>204</v>
      </c>
      <c r="C125" s="8" t="s">
        <v>249</v>
      </c>
      <c r="D125" s="7" t="s">
        <v>16</v>
      </c>
      <c r="E125" s="7" t="s">
        <v>91</v>
      </c>
      <c r="F125" s="12">
        <v>251100423776091</v>
      </c>
      <c r="G125" s="8" t="s">
        <v>250</v>
      </c>
      <c r="H125" s="8" t="s">
        <v>251</v>
      </c>
      <c r="I125" s="7" t="s">
        <v>252</v>
      </c>
      <c r="J125" s="7">
        <v>1574</v>
      </c>
      <c r="K125" s="10">
        <v>12800</v>
      </c>
      <c r="L125" s="11">
        <f t="shared" si="1"/>
        <v>20147200</v>
      </c>
    </row>
    <row r="126" spans="1:12" x14ac:dyDescent="0.3">
      <c r="A126" s="6">
        <v>121</v>
      </c>
      <c r="B126" s="7" t="s">
        <v>204</v>
      </c>
      <c r="C126" s="8" t="s">
        <v>249</v>
      </c>
      <c r="D126" s="7" t="s">
        <v>16</v>
      </c>
      <c r="E126" s="7" t="s">
        <v>91</v>
      </c>
      <c r="F126" s="12">
        <v>251100423776091</v>
      </c>
      <c r="G126" s="8" t="s">
        <v>250</v>
      </c>
      <c r="H126" s="8" t="s">
        <v>251</v>
      </c>
      <c r="I126" s="7" t="s">
        <v>252</v>
      </c>
      <c r="J126" s="7">
        <v>138</v>
      </c>
      <c r="K126" s="10">
        <v>10700</v>
      </c>
      <c r="L126" s="11">
        <f t="shared" si="1"/>
        <v>1476600</v>
      </c>
    </row>
    <row r="127" spans="1:12" x14ac:dyDescent="0.3">
      <c r="A127" s="6">
        <v>122</v>
      </c>
      <c r="B127" s="7" t="s">
        <v>204</v>
      </c>
      <c r="C127" s="8" t="s">
        <v>249</v>
      </c>
      <c r="D127" s="7" t="s">
        <v>16</v>
      </c>
      <c r="E127" s="7" t="s">
        <v>91</v>
      </c>
      <c r="F127" s="12">
        <v>251100423776091</v>
      </c>
      <c r="G127" s="8" t="s">
        <v>250</v>
      </c>
      <c r="H127" s="8" t="s">
        <v>251</v>
      </c>
      <c r="I127" s="7" t="s">
        <v>252</v>
      </c>
      <c r="J127" s="7">
        <v>1574</v>
      </c>
      <c r="K127" s="10">
        <v>12800</v>
      </c>
      <c r="L127" s="11">
        <f t="shared" si="1"/>
        <v>20147200</v>
      </c>
    </row>
    <row r="128" spans="1:12" x14ac:dyDescent="0.3">
      <c r="A128" s="6">
        <v>123</v>
      </c>
      <c r="B128" s="7" t="s">
        <v>204</v>
      </c>
      <c r="C128" s="8" t="s">
        <v>249</v>
      </c>
      <c r="D128" s="7" t="s">
        <v>16</v>
      </c>
      <c r="E128" s="7" t="s">
        <v>91</v>
      </c>
      <c r="F128" s="12">
        <v>251100423776091</v>
      </c>
      <c r="G128" s="8" t="s">
        <v>250</v>
      </c>
      <c r="H128" s="8" t="s">
        <v>251</v>
      </c>
      <c r="I128" s="7" t="s">
        <v>252</v>
      </c>
      <c r="J128" s="7">
        <v>138</v>
      </c>
      <c r="K128" s="10">
        <v>10700</v>
      </c>
      <c r="L128" s="11">
        <f t="shared" si="1"/>
        <v>1476600</v>
      </c>
    </row>
    <row r="129" spans="1:12" x14ac:dyDescent="0.3">
      <c r="A129" s="6">
        <v>124</v>
      </c>
      <c r="B129" s="7" t="s">
        <v>204</v>
      </c>
      <c r="C129" s="8" t="s">
        <v>249</v>
      </c>
      <c r="D129" s="7" t="s">
        <v>16</v>
      </c>
      <c r="E129" s="7" t="s">
        <v>91</v>
      </c>
      <c r="F129" s="12">
        <v>251100423776091</v>
      </c>
      <c r="G129" s="8" t="s">
        <v>250</v>
      </c>
      <c r="H129" s="8" t="s">
        <v>251</v>
      </c>
      <c r="I129" s="7" t="s">
        <v>252</v>
      </c>
      <c r="J129" s="7">
        <v>1574</v>
      </c>
      <c r="K129" s="10">
        <v>12800</v>
      </c>
      <c r="L129" s="11">
        <f t="shared" si="1"/>
        <v>20147200</v>
      </c>
    </row>
    <row r="130" spans="1:12" x14ac:dyDescent="0.3">
      <c r="A130" s="6">
        <v>125</v>
      </c>
      <c r="B130" s="7" t="s">
        <v>204</v>
      </c>
      <c r="C130" s="8" t="s">
        <v>249</v>
      </c>
      <c r="D130" s="7" t="s">
        <v>16</v>
      </c>
      <c r="E130" s="7" t="s">
        <v>91</v>
      </c>
      <c r="F130" s="12">
        <v>251100423776091</v>
      </c>
      <c r="G130" s="8" t="s">
        <v>250</v>
      </c>
      <c r="H130" s="8" t="s">
        <v>251</v>
      </c>
      <c r="I130" s="7" t="s">
        <v>252</v>
      </c>
      <c r="J130" s="7">
        <v>138</v>
      </c>
      <c r="K130" s="10">
        <v>10700</v>
      </c>
      <c r="L130" s="11">
        <f t="shared" si="1"/>
        <v>1476600</v>
      </c>
    </row>
    <row r="131" spans="1:12" x14ac:dyDescent="0.3">
      <c r="A131" s="6">
        <v>126</v>
      </c>
      <c r="B131" s="7" t="s">
        <v>204</v>
      </c>
      <c r="C131" s="8" t="s">
        <v>249</v>
      </c>
      <c r="D131" s="7" t="s">
        <v>16</v>
      </c>
      <c r="E131" s="7" t="s">
        <v>91</v>
      </c>
      <c r="F131" s="12">
        <v>251100423776091</v>
      </c>
      <c r="G131" s="8" t="s">
        <v>250</v>
      </c>
      <c r="H131" s="8" t="s">
        <v>251</v>
      </c>
      <c r="I131" s="7" t="s">
        <v>252</v>
      </c>
      <c r="J131" s="7">
        <v>1574</v>
      </c>
      <c r="K131" s="10">
        <v>12800</v>
      </c>
      <c r="L131" s="11">
        <f t="shared" si="1"/>
        <v>20147200</v>
      </c>
    </row>
    <row r="132" spans="1:12" x14ac:dyDescent="0.3">
      <c r="A132" s="6">
        <v>127</v>
      </c>
      <c r="B132" s="7" t="s">
        <v>204</v>
      </c>
      <c r="C132" s="8" t="s">
        <v>249</v>
      </c>
      <c r="D132" s="7" t="s">
        <v>16</v>
      </c>
      <c r="E132" s="7" t="s">
        <v>91</v>
      </c>
      <c r="F132" s="12">
        <v>251100423776091</v>
      </c>
      <c r="G132" s="8" t="s">
        <v>250</v>
      </c>
      <c r="H132" s="8" t="s">
        <v>251</v>
      </c>
      <c r="I132" s="7" t="s">
        <v>252</v>
      </c>
      <c r="J132" s="7">
        <v>138</v>
      </c>
      <c r="K132" s="10">
        <v>10700</v>
      </c>
      <c r="L132" s="11">
        <f t="shared" si="1"/>
        <v>1476600</v>
      </c>
    </row>
    <row r="133" spans="1:12" x14ac:dyDescent="0.3">
      <c r="A133" s="6">
        <v>128</v>
      </c>
      <c r="B133" s="7" t="s">
        <v>204</v>
      </c>
      <c r="C133" s="8" t="s">
        <v>249</v>
      </c>
      <c r="D133" s="7" t="s">
        <v>16</v>
      </c>
      <c r="E133" s="7" t="s">
        <v>91</v>
      </c>
      <c r="F133" s="12">
        <v>251100423776091</v>
      </c>
      <c r="G133" s="8" t="s">
        <v>250</v>
      </c>
      <c r="H133" s="8" t="s">
        <v>251</v>
      </c>
      <c r="I133" s="7" t="s">
        <v>252</v>
      </c>
      <c r="J133" s="7">
        <v>1574</v>
      </c>
      <c r="K133" s="10">
        <v>12800</v>
      </c>
      <c r="L133" s="11">
        <f t="shared" si="1"/>
        <v>20147200</v>
      </c>
    </row>
    <row r="134" spans="1:12" x14ac:dyDescent="0.3">
      <c r="A134" s="6">
        <v>129</v>
      </c>
      <c r="B134" s="7" t="s">
        <v>204</v>
      </c>
      <c r="C134" s="8" t="s">
        <v>249</v>
      </c>
      <c r="D134" s="7" t="s">
        <v>16</v>
      </c>
      <c r="E134" s="7" t="s">
        <v>91</v>
      </c>
      <c r="F134" s="12">
        <v>251100423776091</v>
      </c>
      <c r="G134" s="8" t="s">
        <v>250</v>
      </c>
      <c r="H134" s="8" t="s">
        <v>251</v>
      </c>
      <c r="I134" s="7" t="s">
        <v>252</v>
      </c>
      <c r="J134" s="7">
        <v>138</v>
      </c>
      <c r="K134" s="10">
        <v>10700</v>
      </c>
      <c r="L134" s="11">
        <f t="shared" si="1"/>
        <v>1476600</v>
      </c>
    </row>
    <row r="135" spans="1:12" x14ac:dyDescent="0.3">
      <c r="A135" s="6">
        <v>130</v>
      </c>
      <c r="B135" s="7" t="s">
        <v>204</v>
      </c>
      <c r="C135" s="8" t="s">
        <v>249</v>
      </c>
      <c r="D135" s="7" t="s">
        <v>16</v>
      </c>
      <c r="E135" s="7" t="s">
        <v>91</v>
      </c>
      <c r="F135" s="12">
        <v>251100423776091</v>
      </c>
      <c r="G135" s="8" t="s">
        <v>250</v>
      </c>
      <c r="H135" s="8" t="s">
        <v>251</v>
      </c>
      <c r="I135" s="7" t="s">
        <v>252</v>
      </c>
      <c r="J135" s="7">
        <v>1574</v>
      </c>
      <c r="K135" s="10">
        <v>12800</v>
      </c>
      <c r="L135" s="11">
        <f t="shared" ref="L135:L191" si="2">+K135*J135</f>
        <v>20147200</v>
      </c>
    </row>
    <row r="136" spans="1:12" ht="37.5" x14ac:dyDescent="0.3">
      <c r="A136" s="6">
        <v>131</v>
      </c>
      <c r="B136" s="7" t="s">
        <v>204</v>
      </c>
      <c r="C136" s="8" t="s">
        <v>192</v>
      </c>
      <c r="D136" s="7" t="s">
        <v>16</v>
      </c>
      <c r="E136" s="7" t="s">
        <v>17</v>
      </c>
      <c r="F136" s="9">
        <v>251110083505334</v>
      </c>
      <c r="G136" s="8" t="s">
        <v>253</v>
      </c>
      <c r="H136" s="8" t="s">
        <v>254</v>
      </c>
      <c r="I136" s="7" t="s">
        <v>36</v>
      </c>
      <c r="J136" s="7">
        <v>1</v>
      </c>
      <c r="K136" s="10">
        <v>222000</v>
      </c>
      <c r="L136" s="11">
        <f t="shared" si="2"/>
        <v>222000</v>
      </c>
    </row>
    <row r="137" spans="1:12" x14ac:dyDescent="0.3">
      <c r="A137" s="6">
        <v>132</v>
      </c>
      <c r="B137" s="7" t="s">
        <v>204</v>
      </c>
      <c r="C137" s="8" t="s">
        <v>255</v>
      </c>
      <c r="D137" s="7" t="s">
        <v>16</v>
      </c>
      <c r="E137" s="7" t="s">
        <v>17</v>
      </c>
      <c r="F137" s="9">
        <v>251110083500700</v>
      </c>
      <c r="G137" s="8" t="s">
        <v>256</v>
      </c>
      <c r="H137" s="8" t="s">
        <v>257</v>
      </c>
      <c r="I137" s="7" t="s">
        <v>36</v>
      </c>
      <c r="J137" s="7">
        <v>1</v>
      </c>
      <c r="K137" s="10">
        <v>885000</v>
      </c>
      <c r="L137" s="11">
        <f t="shared" si="2"/>
        <v>885000</v>
      </c>
    </row>
    <row r="138" spans="1:12" x14ac:dyDescent="0.3">
      <c r="A138" s="6">
        <v>133</v>
      </c>
      <c r="B138" s="7" t="s">
        <v>204</v>
      </c>
      <c r="C138" s="8" t="s">
        <v>195</v>
      </c>
      <c r="D138" s="7" t="s">
        <v>16</v>
      </c>
      <c r="E138" s="7" t="s">
        <v>17</v>
      </c>
      <c r="F138" s="9">
        <v>251110083500066</v>
      </c>
      <c r="G138" s="8" t="s">
        <v>115</v>
      </c>
      <c r="H138" s="8" t="s">
        <v>116</v>
      </c>
      <c r="I138" s="7" t="s">
        <v>191</v>
      </c>
      <c r="J138" s="7">
        <v>20</v>
      </c>
      <c r="K138" s="10">
        <v>27692</v>
      </c>
      <c r="L138" s="11">
        <f t="shared" si="2"/>
        <v>553840</v>
      </c>
    </row>
    <row r="139" spans="1:12" ht="37.5" x14ac:dyDescent="0.3">
      <c r="A139" s="6">
        <v>134</v>
      </c>
      <c r="B139" s="7" t="s">
        <v>204</v>
      </c>
      <c r="C139" s="8" t="s">
        <v>258</v>
      </c>
      <c r="D139" s="7" t="s">
        <v>16</v>
      </c>
      <c r="E139" s="7" t="s">
        <v>17</v>
      </c>
      <c r="F139" s="9">
        <v>251110083497761</v>
      </c>
      <c r="G139" s="8" t="s">
        <v>259</v>
      </c>
      <c r="H139" s="8" t="s">
        <v>260</v>
      </c>
      <c r="I139" s="7" t="s">
        <v>183</v>
      </c>
      <c r="J139" s="7">
        <v>1</v>
      </c>
      <c r="K139" s="10">
        <v>2184084</v>
      </c>
      <c r="L139" s="11">
        <f t="shared" si="2"/>
        <v>2184084</v>
      </c>
    </row>
    <row r="140" spans="1:12" ht="37.5" x14ac:dyDescent="0.3">
      <c r="A140" s="6">
        <v>135</v>
      </c>
      <c r="B140" s="7" t="s">
        <v>204</v>
      </c>
      <c r="C140" s="8" t="s">
        <v>192</v>
      </c>
      <c r="D140" s="7" t="s">
        <v>16</v>
      </c>
      <c r="E140" s="7" t="s">
        <v>17</v>
      </c>
      <c r="F140" s="9">
        <v>251110083497752</v>
      </c>
      <c r="G140" s="8" t="s">
        <v>261</v>
      </c>
      <c r="H140" s="8" t="s">
        <v>262</v>
      </c>
      <c r="I140" s="7" t="s">
        <v>183</v>
      </c>
      <c r="J140" s="7">
        <v>1</v>
      </c>
      <c r="K140" s="10">
        <v>1349470</v>
      </c>
      <c r="L140" s="11">
        <f t="shared" si="2"/>
        <v>1349470</v>
      </c>
    </row>
    <row r="141" spans="1:12" x14ac:dyDescent="0.3">
      <c r="A141" s="6">
        <v>136</v>
      </c>
      <c r="B141" s="7" t="s">
        <v>204</v>
      </c>
      <c r="C141" s="8" t="s">
        <v>249</v>
      </c>
      <c r="D141" s="7" t="s">
        <v>16</v>
      </c>
      <c r="E141" s="7" t="s">
        <v>91</v>
      </c>
      <c r="F141" s="12">
        <v>251100423683772</v>
      </c>
      <c r="G141" s="8" t="s">
        <v>250</v>
      </c>
      <c r="H141" s="8" t="s">
        <v>251</v>
      </c>
      <c r="I141" s="7" t="s">
        <v>252</v>
      </c>
      <c r="J141" s="7">
        <v>748</v>
      </c>
      <c r="K141" s="10">
        <v>10700</v>
      </c>
      <c r="L141" s="11">
        <f t="shared" si="2"/>
        <v>8003600</v>
      </c>
    </row>
    <row r="142" spans="1:12" x14ac:dyDescent="0.3">
      <c r="A142" s="6">
        <v>137</v>
      </c>
      <c r="B142" s="7" t="s">
        <v>204</v>
      </c>
      <c r="C142" s="8" t="s">
        <v>249</v>
      </c>
      <c r="D142" s="7" t="s">
        <v>16</v>
      </c>
      <c r="E142" s="7" t="s">
        <v>91</v>
      </c>
      <c r="F142" s="12">
        <v>251100423683772</v>
      </c>
      <c r="G142" s="8" t="s">
        <v>250</v>
      </c>
      <c r="H142" s="8" t="s">
        <v>251</v>
      </c>
      <c r="I142" s="7" t="s">
        <v>252</v>
      </c>
      <c r="J142" s="7">
        <v>937</v>
      </c>
      <c r="K142" s="10">
        <v>12800</v>
      </c>
      <c r="L142" s="11">
        <f t="shared" si="2"/>
        <v>11993600</v>
      </c>
    </row>
    <row r="143" spans="1:12" ht="37.5" x14ac:dyDescent="0.3">
      <c r="A143" s="6">
        <v>138</v>
      </c>
      <c r="B143" s="7" t="s">
        <v>204</v>
      </c>
      <c r="C143" s="8" t="s">
        <v>198</v>
      </c>
      <c r="D143" s="7" t="s">
        <v>16</v>
      </c>
      <c r="E143" s="7" t="s">
        <v>17</v>
      </c>
      <c r="F143" s="9">
        <v>251110083441252</v>
      </c>
      <c r="G143" s="8" t="s">
        <v>263</v>
      </c>
      <c r="H143" s="8" t="s">
        <v>264</v>
      </c>
      <c r="I143" s="7" t="s">
        <v>36</v>
      </c>
      <c r="J143" s="7">
        <v>20</v>
      </c>
      <c r="K143" s="10">
        <v>74400</v>
      </c>
      <c r="L143" s="11">
        <f t="shared" si="2"/>
        <v>1488000</v>
      </c>
    </row>
    <row r="144" spans="1:12" ht="37.5" x14ac:dyDescent="0.3">
      <c r="A144" s="6">
        <v>139</v>
      </c>
      <c r="B144" s="7" t="s">
        <v>204</v>
      </c>
      <c r="C144" s="8" t="s">
        <v>265</v>
      </c>
      <c r="D144" s="7" t="s">
        <v>16</v>
      </c>
      <c r="E144" s="7" t="s">
        <v>17</v>
      </c>
      <c r="F144" s="9">
        <v>251110083435179</v>
      </c>
      <c r="G144" s="8" t="s">
        <v>266</v>
      </c>
      <c r="H144" s="8" t="s">
        <v>267</v>
      </c>
      <c r="I144" s="7" t="s">
        <v>36</v>
      </c>
      <c r="J144" s="7">
        <v>200</v>
      </c>
      <c r="K144" s="10">
        <v>2890</v>
      </c>
      <c r="L144" s="11">
        <f t="shared" si="2"/>
        <v>578000</v>
      </c>
    </row>
    <row r="145" spans="1:12" ht="37.5" x14ac:dyDescent="0.3">
      <c r="A145" s="6">
        <v>140</v>
      </c>
      <c r="B145" s="7" t="s">
        <v>204</v>
      </c>
      <c r="C145" s="8" t="s">
        <v>192</v>
      </c>
      <c r="D145" s="7" t="s">
        <v>16</v>
      </c>
      <c r="E145" s="7" t="s">
        <v>17</v>
      </c>
      <c r="F145" s="9">
        <v>251110083434575</v>
      </c>
      <c r="G145" s="8" t="s">
        <v>259</v>
      </c>
      <c r="H145" s="8" t="s">
        <v>260</v>
      </c>
      <c r="I145" s="7" t="s">
        <v>183</v>
      </c>
      <c r="J145" s="7">
        <v>1</v>
      </c>
      <c r="K145" s="10">
        <v>1928600</v>
      </c>
      <c r="L145" s="11">
        <f t="shared" si="2"/>
        <v>1928600</v>
      </c>
    </row>
    <row r="146" spans="1:12" ht="56.25" x14ac:dyDescent="0.3">
      <c r="A146" s="6">
        <v>141</v>
      </c>
      <c r="B146" s="7" t="s">
        <v>204</v>
      </c>
      <c r="C146" s="8" t="s">
        <v>268</v>
      </c>
      <c r="D146" s="7" t="s">
        <v>16</v>
      </c>
      <c r="E146" s="7" t="s">
        <v>17</v>
      </c>
      <c r="F146" s="9">
        <v>251110083429780</v>
      </c>
      <c r="G146" s="8" t="s">
        <v>266</v>
      </c>
      <c r="H146" s="8" t="s">
        <v>267</v>
      </c>
      <c r="I146" s="7" t="s">
        <v>36</v>
      </c>
      <c r="J146" s="7">
        <v>20</v>
      </c>
      <c r="K146" s="10">
        <v>64231</v>
      </c>
      <c r="L146" s="11">
        <f t="shared" si="2"/>
        <v>1284620</v>
      </c>
    </row>
    <row r="147" spans="1:12" x14ac:dyDescent="0.3">
      <c r="A147" s="6">
        <v>142</v>
      </c>
      <c r="B147" s="7" t="s">
        <v>204</v>
      </c>
      <c r="C147" s="8" t="s">
        <v>269</v>
      </c>
      <c r="D147" s="7" t="s">
        <v>16</v>
      </c>
      <c r="E147" s="7" t="s">
        <v>17</v>
      </c>
      <c r="F147" s="9">
        <v>251110083427528</v>
      </c>
      <c r="G147" s="8" t="s">
        <v>58</v>
      </c>
      <c r="H147" s="8" t="s">
        <v>59</v>
      </c>
      <c r="I147" s="7" t="s">
        <v>36</v>
      </c>
      <c r="J147" s="7">
        <v>20</v>
      </c>
      <c r="K147" s="10">
        <v>3360</v>
      </c>
      <c r="L147" s="11">
        <f t="shared" si="2"/>
        <v>67200</v>
      </c>
    </row>
    <row r="148" spans="1:12" x14ac:dyDescent="0.3">
      <c r="A148" s="6">
        <v>143</v>
      </c>
      <c r="B148" s="7" t="s">
        <v>204</v>
      </c>
      <c r="C148" s="8" t="s">
        <v>270</v>
      </c>
      <c r="D148" s="7" t="s">
        <v>16</v>
      </c>
      <c r="E148" s="7" t="s">
        <v>17</v>
      </c>
      <c r="F148" s="9">
        <v>251110083427538</v>
      </c>
      <c r="G148" s="8" t="s">
        <v>78</v>
      </c>
      <c r="H148" s="8" t="s">
        <v>79</v>
      </c>
      <c r="I148" s="7" t="s">
        <v>36</v>
      </c>
      <c r="J148" s="7">
        <v>20</v>
      </c>
      <c r="K148" s="10">
        <v>5500</v>
      </c>
      <c r="L148" s="11">
        <f t="shared" si="2"/>
        <v>110000</v>
      </c>
    </row>
    <row r="149" spans="1:12" x14ac:dyDescent="0.3">
      <c r="A149" s="6">
        <v>144</v>
      </c>
      <c r="B149" s="7" t="s">
        <v>204</v>
      </c>
      <c r="C149" s="8" t="s">
        <v>271</v>
      </c>
      <c r="D149" s="7" t="s">
        <v>16</v>
      </c>
      <c r="E149" s="7" t="s">
        <v>17</v>
      </c>
      <c r="F149" s="9">
        <v>251110083427479</v>
      </c>
      <c r="G149" s="8" t="s">
        <v>272</v>
      </c>
      <c r="H149" s="8" t="s">
        <v>273</v>
      </c>
      <c r="I149" s="7" t="s">
        <v>196</v>
      </c>
      <c r="J149" s="7">
        <v>10</v>
      </c>
      <c r="K149" s="10">
        <v>33600</v>
      </c>
      <c r="L149" s="11">
        <f t="shared" si="2"/>
        <v>336000</v>
      </c>
    </row>
    <row r="150" spans="1:12" x14ac:dyDescent="0.3">
      <c r="A150" s="6">
        <v>145</v>
      </c>
      <c r="B150" s="7" t="s">
        <v>204</v>
      </c>
      <c r="C150" s="8" t="s">
        <v>274</v>
      </c>
      <c r="D150" s="7" t="s">
        <v>16</v>
      </c>
      <c r="E150" s="7" t="s">
        <v>17</v>
      </c>
      <c r="F150" s="9">
        <v>251110083427475</v>
      </c>
      <c r="G150" s="8" t="s">
        <v>58</v>
      </c>
      <c r="H150" s="8" t="s">
        <v>59</v>
      </c>
      <c r="I150" s="7" t="s">
        <v>36</v>
      </c>
      <c r="J150" s="7">
        <v>10</v>
      </c>
      <c r="K150" s="10">
        <v>22652</v>
      </c>
      <c r="L150" s="11">
        <f t="shared" si="2"/>
        <v>226520</v>
      </c>
    </row>
    <row r="151" spans="1:12" x14ac:dyDescent="0.3">
      <c r="A151" s="6">
        <v>146</v>
      </c>
      <c r="B151" s="7" t="s">
        <v>204</v>
      </c>
      <c r="C151" s="8" t="s">
        <v>238</v>
      </c>
      <c r="D151" s="7" t="s">
        <v>16</v>
      </c>
      <c r="E151" s="7" t="s">
        <v>17</v>
      </c>
      <c r="F151" s="9">
        <v>251110083427430</v>
      </c>
      <c r="G151" s="8" t="s">
        <v>275</v>
      </c>
      <c r="H151" s="8" t="s">
        <v>276</v>
      </c>
      <c r="I151" s="7" t="s">
        <v>36</v>
      </c>
      <c r="J151" s="7">
        <v>150</v>
      </c>
      <c r="K151" s="10">
        <v>1448</v>
      </c>
      <c r="L151" s="11">
        <f t="shared" si="2"/>
        <v>217200</v>
      </c>
    </row>
    <row r="152" spans="1:12" ht="37.5" x14ac:dyDescent="0.3">
      <c r="A152" s="6">
        <v>147</v>
      </c>
      <c r="B152" s="7" t="s">
        <v>204</v>
      </c>
      <c r="C152" s="8" t="s">
        <v>277</v>
      </c>
      <c r="D152" s="7" t="s">
        <v>16</v>
      </c>
      <c r="E152" s="7" t="s">
        <v>17</v>
      </c>
      <c r="F152" s="9">
        <v>251110083427450</v>
      </c>
      <c r="G152" s="8" t="s">
        <v>278</v>
      </c>
      <c r="H152" s="8" t="s">
        <v>279</v>
      </c>
      <c r="I152" s="7" t="s">
        <v>36</v>
      </c>
      <c r="J152" s="7">
        <v>100</v>
      </c>
      <c r="K152" s="10">
        <v>4990</v>
      </c>
      <c r="L152" s="11">
        <f t="shared" si="2"/>
        <v>499000</v>
      </c>
    </row>
    <row r="153" spans="1:12" ht="37.5" x14ac:dyDescent="0.3">
      <c r="A153" s="6">
        <v>148</v>
      </c>
      <c r="B153" s="7" t="s">
        <v>14</v>
      </c>
      <c r="C153" s="8" t="s">
        <v>197</v>
      </c>
      <c r="D153" s="7" t="s">
        <v>16</v>
      </c>
      <c r="E153" s="7" t="s">
        <v>17</v>
      </c>
      <c r="F153" s="9">
        <v>251110083427418</v>
      </c>
      <c r="G153" s="8" t="s">
        <v>280</v>
      </c>
      <c r="H153" s="8" t="s">
        <v>281</v>
      </c>
      <c r="I153" s="7" t="s">
        <v>196</v>
      </c>
      <c r="J153" s="7">
        <v>100</v>
      </c>
      <c r="K153" s="10">
        <v>39326</v>
      </c>
      <c r="L153" s="11">
        <f t="shared" si="2"/>
        <v>3932600</v>
      </c>
    </row>
    <row r="154" spans="1:12" x14ac:dyDescent="0.3">
      <c r="A154" s="6">
        <v>149</v>
      </c>
      <c r="B154" s="7" t="s">
        <v>14</v>
      </c>
      <c r="C154" s="8" t="s">
        <v>137</v>
      </c>
      <c r="D154" s="7" t="s">
        <v>282</v>
      </c>
      <c r="E154" s="7" t="s">
        <v>17</v>
      </c>
      <c r="F154" s="9">
        <v>252110085839058</v>
      </c>
      <c r="G154" s="8" t="s">
        <v>283</v>
      </c>
      <c r="H154" s="8" t="s">
        <v>284</v>
      </c>
      <c r="I154" s="7" t="s">
        <v>42</v>
      </c>
      <c r="J154" s="7">
        <v>20</v>
      </c>
      <c r="K154" s="10">
        <v>54790</v>
      </c>
      <c r="L154" s="11">
        <f t="shared" si="2"/>
        <v>1095800</v>
      </c>
    </row>
    <row r="155" spans="1:12" x14ac:dyDescent="0.3">
      <c r="A155" s="6">
        <v>150</v>
      </c>
      <c r="B155" s="7" t="s">
        <v>14</v>
      </c>
      <c r="C155" s="8" t="s">
        <v>285</v>
      </c>
      <c r="D155" s="7" t="s">
        <v>282</v>
      </c>
      <c r="E155" s="7" t="s">
        <v>17</v>
      </c>
      <c r="F155" s="9">
        <v>252110085817494</v>
      </c>
      <c r="G155" s="8" t="s">
        <v>286</v>
      </c>
      <c r="H155" s="8" t="s">
        <v>287</v>
      </c>
      <c r="I155" s="7" t="s">
        <v>42</v>
      </c>
      <c r="J155" s="7">
        <v>2</v>
      </c>
      <c r="K155" s="10">
        <v>309900</v>
      </c>
      <c r="L155" s="11">
        <f t="shared" si="2"/>
        <v>619800</v>
      </c>
    </row>
    <row r="156" spans="1:12" x14ac:dyDescent="0.3">
      <c r="A156" s="6">
        <v>151</v>
      </c>
      <c r="B156" s="7" t="s">
        <v>14</v>
      </c>
      <c r="C156" s="8" t="s">
        <v>288</v>
      </c>
      <c r="D156" s="7" t="s">
        <v>282</v>
      </c>
      <c r="E156" s="7" t="s">
        <v>17</v>
      </c>
      <c r="F156" s="9">
        <v>252110085836439</v>
      </c>
      <c r="G156" s="8" t="s">
        <v>289</v>
      </c>
      <c r="H156" s="8" t="s">
        <v>290</v>
      </c>
      <c r="I156" s="7" t="s">
        <v>291</v>
      </c>
      <c r="J156" s="7">
        <v>14</v>
      </c>
      <c r="K156" s="10">
        <v>344444</v>
      </c>
      <c r="L156" s="11">
        <f t="shared" si="2"/>
        <v>4822216</v>
      </c>
    </row>
    <row r="157" spans="1:12" x14ac:dyDescent="0.3">
      <c r="A157" s="6">
        <v>152</v>
      </c>
      <c r="B157" s="7" t="s">
        <v>14</v>
      </c>
      <c r="C157" s="8" t="s">
        <v>285</v>
      </c>
      <c r="D157" s="7" t="s">
        <v>282</v>
      </c>
      <c r="E157" s="7" t="s">
        <v>17</v>
      </c>
      <c r="F157" s="9">
        <v>251110084320071</v>
      </c>
      <c r="G157" s="8" t="s">
        <v>292</v>
      </c>
      <c r="H157" s="8" t="s">
        <v>293</v>
      </c>
      <c r="I157" s="7" t="s">
        <v>42</v>
      </c>
      <c r="J157" s="7">
        <v>4</v>
      </c>
      <c r="K157" s="10">
        <v>6000000.0099999998</v>
      </c>
      <c r="L157" s="11">
        <f t="shared" si="2"/>
        <v>24000000.039999999</v>
      </c>
    </row>
    <row r="158" spans="1:12" ht="37.5" x14ac:dyDescent="0.3">
      <c r="A158" s="6">
        <v>153</v>
      </c>
      <c r="B158" s="7" t="s">
        <v>14</v>
      </c>
      <c r="C158" s="8" t="s">
        <v>294</v>
      </c>
      <c r="D158" s="7" t="s">
        <v>282</v>
      </c>
      <c r="E158" s="7" t="s">
        <v>17</v>
      </c>
      <c r="F158" s="9">
        <v>252110085813599</v>
      </c>
      <c r="G158" s="8" t="s">
        <v>295</v>
      </c>
      <c r="H158" s="8" t="s">
        <v>296</v>
      </c>
      <c r="I158" s="7" t="s">
        <v>42</v>
      </c>
      <c r="J158" s="7">
        <v>1</v>
      </c>
      <c r="K158" s="10">
        <v>888000</v>
      </c>
      <c r="L158" s="11">
        <f t="shared" si="2"/>
        <v>888000</v>
      </c>
    </row>
    <row r="159" spans="1:12" x14ac:dyDescent="0.3">
      <c r="A159" s="6">
        <v>154</v>
      </c>
      <c r="B159" s="7" t="s">
        <v>14</v>
      </c>
      <c r="C159" s="8" t="s">
        <v>297</v>
      </c>
      <c r="D159" s="7" t="s">
        <v>282</v>
      </c>
      <c r="E159" s="7" t="s">
        <v>17</v>
      </c>
      <c r="F159" s="9">
        <v>252110085720171</v>
      </c>
      <c r="G159" s="8" t="s">
        <v>106</v>
      </c>
      <c r="H159" s="8" t="s">
        <v>298</v>
      </c>
      <c r="I159" s="7" t="s">
        <v>36</v>
      </c>
      <c r="J159" s="7">
        <v>28</v>
      </c>
      <c r="K159" s="10">
        <v>189000</v>
      </c>
      <c r="L159" s="11">
        <f t="shared" si="2"/>
        <v>5292000</v>
      </c>
    </row>
    <row r="160" spans="1:12" x14ac:dyDescent="0.3">
      <c r="A160" s="6">
        <v>155</v>
      </c>
      <c r="B160" s="7" t="s">
        <v>14</v>
      </c>
      <c r="C160" s="8" t="s">
        <v>299</v>
      </c>
      <c r="D160" s="7" t="s">
        <v>282</v>
      </c>
      <c r="E160" s="7" t="s">
        <v>17</v>
      </c>
      <c r="F160" s="9">
        <v>251110084251886</v>
      </c>
      <c r="G160" s="8" t="s">
        <v>300</v>
      </c>
      <c r="H160" s="8" t="s">
        <v>301</v>
      </c>
      <c r="I160" s="7" t="s">
        <v>36</v>
      </c>
      <c r="J160" s="7">
        <v>12</v>
      </c>
      <c r="K160" s="10">
        <v>2352000</v>
      </c>
      <c r="L160" s="11">
        <f t="shared" si="2"/>
        <v>28224000</v>
      </c>
    </row>
    <row r="161" spans="1:12" x14ac:dyDescent="0.3">
      <c r="A161" s="6">
        <v>156</v>
      </c>
      <c r="B161" s="7" t="s">
        <v>14</v>
      </c>
      <c r="C161" s="8" t="s">
        <v>302</v>
      </c>
      <c r="D161" s="7" t="s">
        <v>282</v>
      </c>
      <c r="E161" s="7" t="s">
        <v>17</v>
      </c>
      <c r="F161" s="9">
        <v>252110085685775</v>
      </c>
      <c r="G161" s="8" t="s">
        <v>303</v>
      </c>
      <c r="H161" s="8" t="s">
        <v>304</v>
      </c>
      <c r="I161" s="7" t="s">
        <v>36</v>
      </c>
      <c r="J161" s="7">
        <v>1</v>
      </c>
      <c r="K161" s="10">
        <v>37845000</v>
      </c>
      <c r="L161" s="11">
        <f t="shared" si="2"/>
        <v>37845000</v>
      </c>
    </row>
    <row r="162" spans="1:12" ht="37.5" x14ac:dyDescent="0.3">
      <c r="A162" s="6">
        <v>157</v>
      </c>
      <c r="B162" s="7" t="s">
        <v>14</v>
      </c>
      <c r="C162" s="8" t="s">
        <v>305</v>
      </c>
      <c r="D162" s="7" t="s">
        <v>282</v>
      </c>
      <c r="E162" s="7" t="s">
        <v>17</v>
      </c>
      <c r="F162" s="9">
        <v>252110085664622</v>
      </c>
      <c r="G162" s="8" t="s">
        <v>306</v>
      </c>
      <c r="H162" s="8" t="s">
        <v>307</v>
      </c>
      <c r="I162" s="7" t="s">
        <v>291</v>
      </c>
      <c r="J162" s="7">
        <v>20</v>
      </c>
      <c r="K162" s="10">
        <v>375000</v>
      </c>
      <c r="L162" s="11">
        <f t="shared" si="2"/>
        <v>7500000</v>
      </c>
    </row>
    <row r="163" spans="1:12" x14ac:dyDescent="0.3">
      <c r="A163" s="6">
        <v>158</v>
      </c>
      <c r="B163" s="7" t="s">
        <v>14</v>
      </c>
      <c r="C163" s="8" t="s">
        <v>308</v>
      </c>
      <c r="D163" s="7" t="s">
        <v>282</v>
      </c>
      <c r="E163" s="7" t="s">
        <v>17</v>
      </c>
      <c r="F163" s="9">
        <v>25311125016795</v>
      </c>
      <c r="G163" s="8" t="s">
        <v>309</v>
      </c>
      <c r="H163" s="8" t="s">
        <v>310</v>
      </c>
      <c r="I163" s="7" t="s">
        <v>36</v>
      </c>
      <c r="J163" s="7">
        <v>18</v>
      </c>
      <c r="K163" s="10">
        <v>39989</v>
      </c>
      <c r="L163" s="11">
        <f t="shared" si="2"/>
        <v>719802</v>
      </c>
    </row>
    <row r="164" spans="1:12" ht="37.5" x14ac:dyDescent="0.3">
      <c r="A164" s="6">
        <v>159</v>
      </c>
      <c r="B164" s="7" t="s">
        <v>14</v>
      </c>
      <c r="C164" s="8" t="s">
        <v>311</v>
      </c>
      <c r="D164" s="7" t="s">
        <v>282</v>
      </c>
      <c r="E164" s="7" t="s">
        <v>17</v>
      </c>
      <c r="F164" s="9">
        <v>252110085593485</v>
      </c>
      <c r="G164" s="8" t="s">
        <v>312</v>
      </c>
      <c r="H164" s="8" t="s">
        <v>313</v>
      </c>
      <c r="I164" s="7" t="s">
        <v>71</v>
      </c>
      <c r="J164" s="7">
        <v>5</v>
      </c>
      <c r="K164" s="10">
        <v>39000</v>
      </c>
      <c r="L164" s="11">
        <f t="shared" si="2"/>
        <v>195000</v>
      </c>
    </row>
    <row r="165" spans="1:12" ht="37.5" x14ac:dyDescent="0.3">
      <c r="A165" s="6">
        <v>160</v>
      </c>
      <c r="B165" s="7" t="s">
        <v>14</v>
      </c>
      <c r="C165" s="8" t="s">
        <v>314</v>
      </c>
      <c r="D165" s="7" t="s">
        <v>282</v>
      </c>
      <c r="E165" s="7" t="s">
        <v>17</v>
      </c>
      <c r="F165" s="9">
        <v>251110084187808</v>
      </c>
      <c r="G165" s="8" t="s">
        <v>315</v>
      </c>
      <c r="H165" s="8" t="s">
        <v>316</v>
      </c>
      <c r="I165" s="7" t="s">
        <v>36</v>
      </c>
      <c r="J165" s="7">
        <v>10</v>
      </c>
      <c r="K165" s="10">
        <v>16999</v>
      </c>
      <c r="L165" s="11">
        <f t="shared" si="2"/>
        <v>169990</v>
      </c>
    </row>
    <row r="166" spans="1:12" x14ac:dyDescent="0.3">
      <c r="A166" s="6">
        <v>161</v>
      </c>
      <c r="B166" s="7" t="s">
        <v>14</v>
      </c>
      <c r="C166" s="8" t="s">
        <v>137</v>
      </c>
      <c r="D166" s="7" t="s">
        <v>282</v>
      </c>
      <c r="E166" s="7" t="s">
        <v>17</v>
      </c>
      <c r="F166" s="9">
        <v>252110085588205</v>
      </c>
      <c r="G166" s="8" t="s">
        <v>163</v>
      </c>
      <c r="H166" s="8" t="s">
        <v>164</v>
      </c>
      <c r="I166" s="7" t="s">
        <v>36</v>
      </c>
      <c r="J166" s="7">
        <v>20</v>
      </c>
      <c r="K166" s="10">
        <v>63870</v>
      </c>
      <c r="L166" s="11">
        <f t="shared" si="2"/>
        <v>1277400</v>
      </c>
    </row>
    <row r="167" spans="1:12" ht="37.5" x14ac:dyDescent="0.3">
      <c r="A167" s="6">
        <v>162</v>
      </c>
      <c r="B167" s="7" t="s">
        <v>14</v>
      </c>
      <c r="C167" s="8" t="s">
        <v>317</v>
      </c>
      <c r="D167" s="7" t="s">
        <v>282</v>
      </c>
      <c r="E167" s="7" t="s">
        <v>17</v>
      </c>
      <c r="F167" s="9">
        <v>252110085588126</v>
      </c>
      <c r="G167" s="8" t="s">
        <v>318</v>
      </c>
      <c r="H167" s="8" t="s">
        <v>319</v>
      </c>
      <c r="I167" s="7" t="s">
        <v>36</v>
      </c>
      <c r="J167" s="7">
        <v>10</v>
      </c>
      <c r="K167" s="10">
        <v>22000</v>
      </c>
      <c r="L167" s="11">
        <f t="shared" si="2"/>
        <v>220000</v>
      </c>
    </row>
    <row r="168" spans="1:12" ht="37.5" x14ac:dyDescent="0.3">
      <c r="A168" s="6">
        <v>163</v>
      </c>
      <c r="B168" s="7" t="s">
        <v>14</v>
      </c>
      <c r="C168" s="8" t="s">
        <v>320</v>
      </c>
      <c r="D168" s="7" t="s">
        <v>282</v>
      </c>
      <c r="E168" s="7" t="s">
        <v>17</v>
      </c>
      <c r="F168" s="9">
        <v>252110085588162</v>
      </c>
      <c r="G168" s="8" t="s">
        <v>321</v>
      </c>
      <c r="H168" s="8" t="s">
        <v>322</v>
      </c>
      <c r="I168" s="7" t="s">
        <v>36</v>
      </c>
      <c r="J168" s="7">
        <v>4</v>
      </c>
      <c r="K168" s="10">
        <v>25000</v>
      </c>
      <c r="L168" s="11">
        <f t="shared" si="2"/>
        <v>100000</v>
      </c>
    </row>
    <row r="169" spans="1:12" ht="37.5" x14ac:dyDescent="0.3">
      <c r="A169" s="6">
        <v>164</v>
      </c>
      <c r="B169" s="7" t="s">
        <v>14</v>
      </c>
      <c r="C169" s="8" t="s">
        <v>323</v>
      </c>
      <c r="D169" s="7" t="s">
        <v>282</v>
      </c>
      <c r="E169" s="7" t="s">
        <v>17</v>
      </c>
      <c r="F169" s="9">
        <v>252110085588110</v>
      </c>
      <c r="G169" s="8" t="s">
        <v>324</v>
      </c>
      <c r="H169" s="8" t="s">
        <v>325</v>
      </c>
      <c r="I169" s="7" t="s">
        <v>326</v>
      </c>
      <c r="J169" s="7">
        <v>50</v>
      </c>
      <c r="K169" s="10">
        <v>19800</v>
      </c>
      <c r="L169" s="11">
        <f t="shared" si="2"/>
        <v>990000</v>
      </c>
    </row>
    <row r="170" spans="1:12" ht="37.5" x14ac:dyDescent="0.3">
      <c r="A170" s="6">
        <v>165</v>
      </c>
      <c r="B170" s="7" t="s">
        <v>14</v>
      </c>
      <c r="C170" s="8" t="s">
        <v>327</v>
      </c>
      <c r="D170" s="7" t="s">
        <v>282</v>
      </c>
      <c r="E170" s="7" t="s">
        <v>17</v>
      </c>
      <c r="F170" s="9">
        <v>251110084187507</v>
      </c>
      <c r="G170" s="8" t="s">
        <v>328</v>
      </c>
      <c r="H170" s="8" t="s">
        <v>329</v>
      </c>
      <c r="I170" s="7" t="s">
        <v>326</v>
      </c>
      <c r="J170" s="7">
        <v>500</v>
      </c>
      <c r="K170" s="10">
        <v>2300</v>
      </c>
      <c r="L170" s="11">
        <f t="shared" si="2"/>
        <v>1150000</v>
      </c>
    </row>
    <row r="171" spans="1:12" ht="37.5" x14ac:dyDescent="0.3">
      <c r="A171" s="6">
        <v>166</v>
      </c>
      <c r="B171" s="7" t="s">
        <v>14</v>
      </c>
      <c r="C171" s="8" t="s">
        <v>330</v>
      </c>
      <c r="D171" s="7" t="s">
        <v>282</v>
      </c>
      <c r="E171" s="7" t="s">
        <v>17</v>
      </c>
      <c r="F171" s="9">
        <v>252110085588009</v>
      </c>
      <c r="G171" s="8" t="s">
        <v>312</v>
      </c>
      <c r="H171" s="8" t="s">
        <v>313</v>
      </c>
      <c r="I171" s="7" t="s">
        <v>331</v>
      </c>
      <c r="J171" s="7">
        <v>10</v>
      </c>
      <c r="K171" s="10">
        <v>97000</v>
      </c>
      <c r="L171" s="11">
        <f t="shared" si="2"/>
        <v>970000</v>
      </c>
    </row>
    <row r="172" spans="1:12" x14ac:dyDescent="0.3">
      <c r="A172" s="6">
        <v>167</v>
      </c>
      <c r="B172" s="7" t="s">
        <v>14</v>
      </c>
      <c r="C172" s="8" t="s">
        <v>37</v>
      </c>
      <c r="D172" s="7" t="s">
        <v>282</v>
      </c>
      <c r="E172" s="7" t="s">
        <v>17</v>
      </c>
      <c r="F172" s="9">
        <v>251110084187410</v>
      </c>
      <c r="G172" s="8" t="s">
        <v>332</v>
      </c>
      <c r="H172" s="8" t="s">
        <v>333</v>
      </c>
      <c r="I172" s="7" t="s">
        <v>36</v>
      </c>
      <c r="J172" s="7">
        <v>20</v>
      </c>
      <c r="K172" s="10">
        <v>124898</v>
      </c>
      <c r="L172" s="11">
        <f t="shared" si="2"/>
        <v>2497960</v>
      </c>
    </row>
    <row r="173" spans="1:12" x14ac:dyDescent="0.3">
      <c r="A173" s="6">
        <v>168</v>
      </c>
      <c r="B173" s="7" t="s">
        <v>14</v>
      </c>
      <c r="C173" s="8" t="s">
        <v>334</v>
      </c>
      <c r="D173" s="7" t="s">
        <v>282</v>
      </c>
      <c r="E173" s="7" t="s">
        <v>17</v>
      </c>
      <c r="F173" s="9">
        <v>251110084185791</v>
      </c>
      <c r="G173" s="8" t="s">
        <v>335</v>
      </c>
      <c r="H173" s="8" t="s">
        <v>336</v>
      </c>
      <c r="I173" s="7" t="s">
        <v>36</v>
      </c>
      <c r="J173" s="7">
        <v>20</v>
      </c>
      <c r="K173" s="10">
        <v>15000</v>
      </c>
      <c r="L173" s="11">
        <f t="shared" si="2"/>
        <v>300000</v>
      </c>
    </row>
    <row r="174" spans="1:12" ht="56.25" x14ac:dyDescent="0.3">
      <c r="A174" s="6">
        <v>169</v>
      </c>
      <c r="B174" s="7" t="s">
        <v>14</v>
      </c>
      <c r="C174" s="8" t="s">
        <v>337</v>
      </c>
      <c r="D174" s="7" t="s">
        <v>282</v>
      </c>
      <c r="E174" s="7" t="s">
        <v>17</v>
      </c>
      <c r="F174" s="9">
        <v>251110084184996</v>
      </c>
      <c r="G174" s="8" t="s">
        <v>112</v>
      </c>
      <c r="H174" s="8" t="s">
        <v>113</v>
      </c>
      <c r="I174" s="7" t="s">
        <v>36</v>
      </c>
      <c r="J174" s="7">
        <v>400</v>
      </c>
      <c r="K174" s="10">
        <v>1598</v>
      </c>
      <c r="L174" s="11">
        <f t="shared" si="2"/>
        <v>639200</v>
      </c>
    </row>
    <row r="175" spans="1:12" x14ac:dyDescent="0.3">
      <c r="A175" s="6">
        <v>170</v>
      </c>
      <c r="B175" s="7" t="s">
        <v>14</v>
      </c>
      <c r="C175" s="8" t="s">
        <v>338</v>
      </c>
      <c r="D175" s="7" t="s">
        <v>282</v>
      </c>
      <c r="E175" s="7" t="s">
        <v>17</v>
      </c>
      <c r="F175" s="9">
        <v>25311125009270</v>
      </c>
      <c r="G175" s="8" t="s">
        <v>339</v>
      </c>
      <c r="H175" s="8" t="s">
        <v>340</v>
      </c>
      <c r="I175" s="7" t="s">
        <v>291</v>
      </c>
      <c r="J175" s="7">
        <v>200</v>
      </c>
      <c r="K175" s="10">
        <v>140000</v>
      </c>
      <c r="L175" s="11">
        <f t="shared" si="2"/>
        <v>28000000</v>
      </c>
    </row>
    <row r="176" spans="1:12" x14ac:dyDescent="0.3">
      <c r="A176" s="6">
        <v>171</v>
      </c>
      <c r="B176" s="7" t="s">
        <v>14</v>
      </c>
      <c r="C176" s="8" t="s">
        <v>341</v>
      </c>
      <c r="D176" s="7" t="s">
        <v>282</v>
      </c>
      <c r="E176" s="7" t="s">
        <v>17</v>
      </c>
      <c r="F176" s="9">
        <v>25311125009308</v>
      </c>
      <c r="G176" s="8" t="s">
        <v>342</v>
      </c>
      <c r="H176" s="8" t="s">
        <v>343</v>
      </c>
      <c r="I176" s="7" t="s">
        <v>36</v>
      </c>
      <c r="J176" s="7">
        <v>200</v>
      </c>
      <c r="K176" s="10">
        <v>18000</v>
      </c>
      <c r="L176" s="11">
        <f t="shared" si="2"/>
        <v>3600000</v>
      </c>
    </row>
    <row r="177" spans="1:12" x14ac:dyDescent="0.3">
      <c r="A177" s="6">
        <v>172</v>
      </c>
      <c r="B177" s="7" t="s">
        <v>14</v>
      </c>
      <c r="C177" s="8" t="s">
        <v>344</v>
      </c>
      <c r="D177" s="7" t="s">
        <v>282</v>
      </c>
      <c r="E177" s="7" t="s">
        <v>17</v>
      </c>
      <c r="F177" s="9">
        <v>25311125009260</v>
      </c>
      <c r="G177" s="8" t="s">
        <v>345</v>
      </c>
      <c r="H177" s="8" t="s">
        <v>346</v>
      </c>
      <c r="I177" s="7" t="s">
        <v>36</v>
      </c>
      <c r="J177" s="7">
        <v>400</v>
      </c>
      <c r="K177" s="10">
        <v>23000</v>
      </c>
      <c r="L177" s="11">
        <f t="shared" si="2"/>
        <v>9200000</v>
      </c>
    </row>
    <row r="178" spans="1:12" x14ac:dyDescent="0.3">
      <c r="A178" s="6">
        <v>173</v>
      </c>
      <c r="B178" s="7" t="s">
        <v>14</v>
      </c>
      <c r="C178" s="8" t="s">
        <v>344</v>
      </c>
      <c r="D178" s="7" t="s">
        <v>282</v>
      </c>
      <c r="E178" s="7" t="s">
        <v>17</v>
      </c>
      <c r="F178" s="9">
        <v>25311125009250</v>
      </c>
      <c r="G178" s="8" t="s">
        <v>345</v>
      </c>
      <c r="H178" s="8" t="s">
        <v>346</v>
      </c>
      <c r="I178" s="7" t="s">
        <v>36</v>
      </c>
      <c r="J178" s="7">
        <v>600</v>
      </c>
      <c r="K178" s="10">
        <v>14000</v>
      </c>
      <c r="L178" s="11">
        <f t="shared" si="2"/>
        <v>8400000</v>
      </c>
    </row>
    <row r="179" spans="1:12" x14ac:dyDescent="0.3">
      <c r="A179" s="6">
        <v>174</v>
      </c>
      <c r="B179" s="7" t="s">
        <v>14</v>
      </c>
      <c r="C179" s="8" t="s">
        <v>347</v>
      </c>
      <c r="D179" s="7" t="s">
        <v>282</v>
      </c>
      <c r="E179" s="7" t="s">
        <v>17</v>
      </c>
      <c r="F179" s="9">
        <v>25311125009429</v>
      </c>
      <c r="G179" s="8" t="s">
        <v>348</v>
      </c>
      <c r="H179" s="8" t="s">
        <v>349</v>
      </c>
      <c r="I179" s="7" t="s">
        <v>36</v>
      </c>
      <c r="J179" s="7">
        <v>20</v>
      </c>
      <c r="K179" s="10">
        <v>29120</v>
      </c>
      <c r="L179" s="11">
        <f t="shared" si="2"/>
        <v>582400</v>
      </c>
    </row>
    <row r="180" spans="1:12" x14ac:dyDescent="0.3">
      <c r="A180" s="6">
        <v>175</v>
      </c>
      <c r="B180" s="7" t="s">
        <v>14</v>
      </c>
      <c r="C180" s="8" t="s">
        <v>350</v>
      </c>
      <c r="D180" s="7" t="s">
        <v>282</v>
      </c>
      <c r="E180" s="7" t="s">
        <v>17</v>
      </c>
      <c r="F180" s="9">
        <v>25311125009445</v>
      </c>
      <c r="G180" s="8" t="s">
        <v>351</v>
      </c>
      <c r="H180" s="8" t="s">
        <v>352</v>
      </c>
      <c r="I180" s="7" t="s">
        <v>36</v>
      </c>
      <c r="J180" s="7">
        <v>100</v>
      </c>
      <c r="K180" s="10">
        <v>5800</v>
      </c>
      <c r="L180" s="11">
        <f t="shared" si="2"/>
        <v>580000</v>
      </c>
    </row>
    <row r="181" spans="1:12" x14ac:dyDescent="0.3">
      <c r="A181" s="6">
        <v>176</v>
      </c>
      <c r="B181" s="7" t="s">
        <v>14</v>
      </c>
      <c r="C181" s="8" t="s">
        <v>353</v>
      </c>
      <c r="D181" s="7" t="s">
        <v>282</v>
      </c>
      <c r="E181" s="7" t="s">
        <v>17</v>
      </c>
      <c r="F181" s="9">
        <v>25311125009302</v>
      </c>
      <c r="G181" s="8" t="s">
        <v>354</v>
      </c>
      <c r="H181" s="8" t="s">
        <v>355</v>
      </c>
      <c r="I181" s="7" t="s">
        <v>36</v>
      </c>
      <c r="J181" s="7">
        <v>200</v>
      </c>
      <c r="K181" s="10">
        <v>13664</v>
      </c>
      <c r="L181" s="11">
        <f t="shared" si="2"/>
        <v>2732800</v>
      </c>
    </row>
    <row r="182" spans="1:12" ht="37.5" x14ac:dyDescent="0.3">
      <c r="A182" s="6">
        <v>177</v>
      </c>
      <c r="B182" s="7" t="s">
        <v>14</v>
      </c>
      <c r="C182" s="8" t="s">
        <v>356</v>
      </c>
      <c r="D182" s="7" t="s">
        <v>282</v>
      </c>
      <c r="E182" s="7" t="s">
        <v>17</v>
      </c>
      <c r="F182" s="9">
        <v>251110084175251</v>
      </c>
      <c r="G182" s="8" t="s">
        <v>357</v>
      </c>
      <c r="H182" s="8" t="s">
        <v>358</v>
      </c>
      <c r="I182" s="7" t="s">
        <v>36</v>
      </c>
      <c r="J182" s="7">
        <v>200</v>
      </c>
      <c r="K182" s="10">
        <v>40000</v>
      </c>
      <c r="L182" s="11">
        <f t="shared" si="2"/>
        <v>8000000</v>
      </c>
    </row>
    <row r="183" spans="1:12" ht="37.5" x14ac:dyDescent="0.3">
      <c r="A183" s="6">
        <v>178</v>
      </c>
      <c r="B183" s="7" t="s">
        <v>14</v>
      </c>
      <c r="C183" s="8" t="s">
        <v>81</v>
      </c>
      <c r="D183" s="7" t="s">
        <v>359</v>
      </c>
      <c r="E183" s="7" t="s">
        <v>17</v>
      </c>
      <c r="F183" s="9">
        <v>251110084323971</v>
      </c>
      <c r="G183" s="8" t="s">
        <v>58</v>
      </c>
      <c r="H183" s="8" t="s">
        <v>59</v>
      </c>
      <c r="I183" s="7" t="s">
        <v>36</v>
      </c>
      <c r="J183" s="7">
        <v>200</v>
      </c>
      <c r="K183" s="10">
        <v>336</v>
      </c>
      <c r="L183" s="11">
        <f t="shared" si="2"/>
        <v>67200</v>
      </c>
    </row>
    <row r="184" spans="1:12" ht="37.5" x14ac:dyDescent="0.3">
      <c r="A184" s="6">
        <v>179</v>
      </c>
      <c r="B184" s="7" t="s">
        <v>14</v>
      </c>
      <c r="C184" s="8" t="s">
        <v>81</v>
      </c>
      <c r="D184" s="7" t="s">
        <v>359</v>
      </c>
      <c r="E184" s="7" t="s">
        <v>17</v>
      </c>
      <c r="F184" s="9">
        <v>251110084323308</v>
      </c>
      <c r="G184" s="8" t="s">
        <v>18</v>
      </c>
      <c r="H184" s="8" t="s">
        <v>19</v>
      </c>
      <c r="I184" s="7" t="s">
        <v>36</v>
      </c>
      <c r="J184" s="7">
        <v>1000</v>
      </c>
      <c r="K184" s="10">
        <v>1044</v>
      </c>
      <c r="L184" s="11">
        <f t="shared" si="2"/>
        <v>1044000</v>
      </c>
    </row>
    <row r="185" spans="1:12" ht="37.5" x14ac:dyDescent="0.3">
      <c r="A185" s="6">
        <v>180</v>
      </c>
      <c r="B185" s="7" t="s">
        <v>14</v>
      </c>
      <c r="C185" s="8" t="s">
        <v>114</v>
      </c>
      <c r="D185" s="7" t="s">
        <v>359</v>
      </c>
      <c r="E185" s="7" t="s">
        <v>17</v>
      </c>
      <c r="F185" s="9">
        <v>251110084323247</v>
      </c>
      <c r="G185" s="8" t="s">
        <v>360</v>
      </c>
      <c r="H185" s="8" t="s">
        <v>361</v>
      </c>
      <c r="I185" s="7" t="s">
        <v>191</v>
      </c>
      <c r="J185" s="7">
        <v>100</v>
      </c>
      <c r="K185" s="10">
        <v>12350</v>
      </c>
      <c r="L185" s="11">
        <f t="shared" si="2"/>
        <v>1235000</v>
      </c>
    </row>
    <row r="186" spans="1:12" ht="37.5" x14ac:dyDescent="0.3">
      <c r="A186" s="6">
        <v>181</v>
      </c>
      <c r="B186" s="7" t="s">
        <v>14</v>
      </c>
      <c r="C186" s="8" t="s">
        <v>90</v>
      </c>
      <c r="D186" s="7" t="s">
        <v>359</v>
      </c>
      <c r="E186" s="7" t="s">
        <v>91</v>
      </c>
      <c r="F186" s="12">
        <v>251190290072982</v>
      </c>
      <c r="G186" s="8" t="s">
        <v>92</v>
      </c>
      <c r="H186" s="8" t="s">
        <v>93</v>
      </c>
      <c r="I186" s="7" t="s">
        <v>362</v>
      </c>
      <c r="J186" s="7">
        <v>50</v>
      </c>
      <c r="K186" s="10">
        <v>67200</v>
      </c>
      <c r="L186" s="11">
        <f t="shared" si="2"/>
        <v>3360000</v>
      </c>
    </row>
    <row r="187" spans="1:12" ht="37.5" x14ac:dyDescent="0.3">
      <c r="A187" s="6">
        <v>182</v>
      </c>
      <c r="B187" s="7" t="s">
        <v>141</v>
      </c>
      <c r="C187" s="8" t="s">
        <v>90</v>
      </c>
      <c r="D187" s="7" t="s">
        <v>359</v>
      </c>
      <c r="E187" s="7" t="s">
        <v>91</v>
      </c>
      <c r="F187" s="12">
        <v>251190290072982</v>
      </c>
      <c r="G187" s="8" t="s">
        <v>92</v>
      </c>
      <c r="H187" s="8" t="s">
        <v>93</v>
      </c>
      <c r="I187" s="7" t="s">
        <v>362</v>
      </c>
      <c r="J187" s="7">
        <v>50</v>
      </c>
      <c r="K187" s="10">
        <v>67200</v>
      </c>
      <c r="L187" s="11">
        <f t="shared" si="2"/>
        <v>3360000</v>
      </c>
    </row>
    <row r="188" spans="1:12" ht="37.5" x14ac:dyDescent="0.3">
      <c r="A188" s="6">
        <v>183</v>
      </c>
      <c r="B188" s="7" t="s">
        <v>141</v>
      </c>
      <c r="C188" s="8" t="s">
        <v>363</v>
      </c>
      <c r="D188" s="7" t="s">
        <v>359</v>
      </c>
      <c r="E188" s="7" t="s">
        <v>17</v>
      </c>
      <c r="F188" s="9">
        <v>251110083987253</v>
      </c>
      <c r="G188" s="8" t="s">
        <v>364</v>
      </c>
      <c r="H188" s="8" t="s">
        <v>365</v>
      </c>
      <c r="I188" s="7" t="s">
        <v>36</v>
      </c>
      <c r="J188" s="7">
        <v>10</v>
      </c>
      <c r="K188" s="10">
        <v>392000</v>
      </c>
      <c r="L188" s="11">
        <f t="shared" si="2"/>
        <v>3920000</v>
      </c>
    </row>
    <row r="189" spans="1:12" ht="37.5" x14ac:dyDescent="0.3">
      <c r="A189" s="6">
        <v>184</v>
      </c>
      <c r="B189" s="7" t="s">
        <v>204</v>
      </c>
      <c r="C189" s="8" t="s">
        <v>363</v>
      </c>
      <c r="D189" s="7" t="s">
        <v>359</v>
      </c>
      <c r="E189" s="7" t="s">
        <v>17</v>
      </c>
      <c r="F189" s="9">
        <v>251110083985390</v>
      </c>
      <c r="G189" s="8" t="s">
        <v>364</v>
      </c>
      <c r="H189" s="8" t="s">
        <v>365</v>
      </c>
      <c r="I189" s="7" t="s">
        <v>36</v>
      </c>
      <c r="J189" s="7">
        <v>10</v>
      </c>
      <c r="K189" s="10">
        <v>392000</v>
      </c>
      <c r="L189" s="11">
        <f t="shared" si="2"/>
        <v>3920000</v>
      </c>
    </row>
    <row r="190" spans="1:12" ht="37.5" x14ac:dyDescent="0.3">
      <c r="A190" s="6">
        <v>185</v>
      </c>
      <c r="B190" s="7" t="s">
        <v>204</v>
      </c>
      <c r="C190" s="8" t="s">
        <v>192</v>
      </c>
      <c r="D190" s="7" t="s">
        <v>359</v>
      </c>
      <c r="E190" s="7" t="s">
        <v>17</v>
      </c>
      <c r="F190" s="9">
        <v>251110083621626</v>
      </c>
      <c r="G190" s="8" t="s">
        <v>366</v>
      </c>
      <c r="H190" s="8" t="s">
        <v>367</v>
      </c>
      <c r="I190" s="7" t="s">
        <v>183</v>
      </c>
      <c r="J190" s="7">
        <v>1</v>
      </c>
      <c r="K190" s="10">
        <v>4300000</v>
      </c>
      <c r="L190" s="11">
        <f t="shared" si="2"/>
        <v>4300000</v>
      </c>
    </row>
    <row r="191" spans="1:12" ht="56.25" x14ac:dyDescent="0.3">
      <c r="A191" s="6">
        <v>186</v>
      </c>
      <c r="B191" s="7" t="s">
        <v>204</v>
      </c>
      <c r="C191" s="8" t="s">
        <v>368</v>
      </c>
      <c r="D191" s="7" t="s">
        <v>359</v>
      </c>
      <c r="E191" s="7" t="s">
        <v>17</v>
      </c>
      <c r="F191" s="9">
        <v>251110083443310</v>
      </c>
      <c r="G191" s="8" t="s">
        <v>259</v>
      </c>
      <c r="H191" s="8" t="s">
        <v>260</v>
      </c>
      <c r="I191" s="7" t="s">
        <v>36</v>
      </c>
      <c r="J191" s="7">
        <v>3</v>
      </c>
      <c r="K191" s="10">
        <v>210000</v>
      </c>
      <c r="L191" s="11">
        <f t="shared" si="2"/>
        <v>630000</v>
      </c>
    </row>
    <row r="192" spans="1:12" s="3" customFormat="1" x14ac:dyDescent="0.3">
      <c r="A192" s="13"/>
      <c r="B192" s="14"/>
      <c r="C192" s="15"/>
      <c r="D192" s="14"/>
      <c r="E192" s="14"/>
      <c r="F192" s="16"/>
      <c r="G192" s="17"/>
      <c r="H192" s="17"/>
      <c r="I192" s="17"/>
      <c r="J192" s="18"/>
      <c r="K192" s="19"/>
      <c r="L192" s="20">
        <f>SUM(L6:L191)</f>
        <v>591902474.61000001</v>
      </c>
    </row>
  </sheetData>
  <autoFilter ref="A4:O191" xr:uid="{00000000-0009-0000-0000-000004000000}">
    <filterColumn colId="7" showButton="0"/>
  </autoFilter>
  <mergeCells count="13">
    <mergeCell ref="I4:I5"/>
    <mergeCell ref="J4:J5"/>
    <mergeCell ref="K4:K5"/>
    <mergeCell ref="L4:L5"/>
    <mergeCell ref="K1:L1"/>
    <mergeCell ref="A2:L2"/>
    <mergeCell ref="A4:A5"/>
    <mergeCell ref="B4:B5"/>
    <mergeCell ref="C4:C5"/>
    <mergeCell ref="D4:D5"/>
    <mergeCell ref="E4:E5"/>
    <mergeCell ref="F4:F5"/>
    <mergeCell ref="G4:H4"/>
  </mergeCells>
  <printOptions horizontalCentered="1"/>
  <pageMargins left="0.19685039370078741" right="0.19685039370078741" top="0.19685039370078741" bottom="0.19685039370078741" header="0" footer="0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5-илова</vt:lpstr>
      <vt:lpstr>'5-илова'!Print_Area</vt:lpstr>
      <vt:lpstr>'5-илова'!Print_Titles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Абдуллаев Шохрух Очилович</dc:creator>
  <cp:lastModifiedBy>Бозоров Элдор Эркинович</cp:lastModifiedBy>
  <dcterms:created xsi:type="dcterms:W3CDTF">2025-10-24T12:40:46Z</dcterms:created>
  <dcterms:modified xsi:type="dcterms:W3CDTF">2025-12-18T11:31:13Z</dcterms:modified>
</cp:coreProperties>
</file>