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PF-6247\"/>
    </mc:Choice>
  </mc:AlternateContent>
  <xr:revisionPtr revIDLastSave="0" documentId="8_{81F12288-05B3-4195-AED6-631375C4F86A}" xr6:coauthVersionLast="47" xr6:coauthVersionMax="47" xr10:uidLastSave="{00000000-0000-0000-0000-000000000000}"/>
  <bookViews>
    <workbookView xWindow="-120" yWindow="-120" windowWidth="29040" windowHeight="15840" xr2:uid="{9B57C066-8B6A-4A51-9B27-6710F9E8BFDC}"/>
  </bookViews>
  <sheets>
    <sheet name="5-ИЛОВА" sheetId="1" r:id="rId1"/>
  </sheets>
  <definedNames>
    <definedName name="_Hlk109510007" localSheetId="0">'5-ИЛОВА'!$A$46</definedName>
    <definedName name="_Hlk113744468" localSheetId="0">'5-ИЛОВА'!$A$51</definedName>
    <definedName name="_xlnm.Print_Area" localSheetId="0">'5-ИЛОВА'!$A$1:$N$49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" l="1"/>
  <c r="N46" i="1"/>
</calcChain>
</file>

<file path=xl/sharedStrings.xml><?xml version="1.0" encoding="utf-8"?>
<sst xmlns="http://schemas.openxmlformats.org/spreadsheetml/2006/main" count="360" uniqueCount="202">
  <si>
    <t>Ҳисобот йилининг ўтган даври бўйича жами:</t>
  </si>
  <si>
    <t>Маълумотлар эълон қилинаётган давр бўйича жами:</t>
  </si>
  <si>
    <t>14.01.2025</t>
  </si>
  <si>
    <t>Прямые договора- (ЗРУ-684, Ст-71, абз.-3, ПП-3953 пункт 25 согласно перечню приложения)</t>
  </si>
  <si>
    <t>310613781</t>
  </si>
  <si>
    <t>"SBF-PRO SERVISE" MAS`ULIYATI CHEKLANGAN JAMIYAT</t>
  </si>
  <si>
    <t>251100453668759</t>
  </si>
  <si>
    <t>усл. ед</t>
  </si>
  <si>
    <t>Услуги по ремонту и монтажу машин и оборудования</t>
  </si>
  <si>
    <t>Услуга по обслуживанию и ремонту транспортных средств</t>
  </si>
  <si>
    <t>20.01.2025</t>
  </si>
  <si>
    <t>456-25</t>
  </si>
  <si>
    <t>Прямые договора- (ЗРУ-684, Ст-71, абз.-3, ПП-3953 пункт 22 согласно перечню приложения)</t>
  </si>
  <si>
    <t>300970850</t>
  </si>
  <si>
    <t>"UNG PETRO" MAS'ULIYATI CHEKLANGAN JAMIYAT</t>
  </si>
  <si>
    <t>251100423683772</t>
  </si>
  <si>
    <t>литр</t>
  </si>
  <si>
    <t>Кокс и нефтепродукты</t>
  </si>
  <si>
    <t>Бензин автомобильный</t>
  </si>
  <si>
    <t>2</t>
  </si>
  <si>
    <t>Прямые договора- (ЗРУ-684, Ст-71, абз.-3, ПП-3953 пункт 9 согласно перечню приложения)</t>
  </si>
  <si>
    <t>305389667</t>
  </si>
  <si>
    <t>"INNOVATSION RIVOJLANISH NASHRIYOT-MATBAA UYI" UNITAR KORXONASI</t>
  </si>
  <si>
    <t>251100293683975</t>
  </si>
  <si>
    <t>шт</t>
  </si>
  <si>
    <t>Услуги печатные и услуги по копированию звуко- и видеозаписей, а также программных средств</t>
  </si>
  <si>
    <t>Полиграфические услуги</t>
  </si>
  <si>
    <t>21.01.2025</t>
  </si>
  <si>
    <t>790-2025/IJRO</t>
  </si>
  <si>
    <t/>
  </si>
  <si>
    <t>305109680</t>
  </si>
  <si>
    <t>ООО UNICON-SOFT</t>
  </si>
  <si>
    <t>251100103688755</t>
  </si>
  <si>
    <t>Услуги вспомогательные, связанные с услугами финансового посредничества и страхования</t>
  </si>
  <si>
    <t>Ежемесячная абонентская плата за использование Единой межведомственной электронной системы исполнительской дисциплины «Ijro.gov.uz»</t>
  </si>
  <si>
    <t>05.02.2025</t>
  </si>
  <si>
    <t>Экс-154/4</t>
  </si>
  <si>
    <t>305219838</t>
  </si>
  <si>
    <t>ГУП Центр комплексной экспертизы проектов и импортных контрактов при Министерстве экономики и промышленности Республики Узбекистан</t>
  </si>
  <si>
    <t>251100103757439</t>
  </si>
  <si>
    <t>Услуги в области архитектуры и инженерно-технического проектирования, технических испытаний, исследований и анализа</t>
  </si>
  <si>
    <t>Услуга по комплексной экспертизе предпроектной, проектной и тендерной документации</t>
  </si>
  <si>
    <t>49</t>
  </si>
  <si>
    <t>Прямые договора- (ЗРУ-684 Ст-71 абз.-3)сог. Постановлению Кабинета Министров</t>
  </si>
  <si>
    <t>205353003</t>
  </si>
  <si>
    <t>"KOLORPAK" MAS'ULIYATI CHEKLANGAN JAMIYAT</t>
  </si>
  <si>
    <t>251100023758435</t>
  </si>
  <si>
    <t>Услуги издательские</t>
  </si>
  <si>
    <t>Книги печатные</t>
  </si>
  <si>
    <t>06.02.2025</t>
  </si>
  <si>
    <t>49.</t>
  </si>
  <si>
    <t>251100023765323</t>
  </si>
  <si>
    <t>07.02.2025</t>
  </si>
  <si>
    <t>0578/25</t>
  </si>
  <si>
    <t>201991922</t>
  </si>
  <si>
    <t>Центр повышения квалификации юристов при Министерстве юстиции Республики Узбекистан (ЦПКЮ)</t>
  </si>
  <si>
    <t>251100103775451</t>
  </si>
  <si>
    <t>усл.ед</t>
  </si>
  <si>
    <t>Услуги в области образования</t>
  </si>
  <si>
    <t>Услуга по повышению квалификации юристов</t>
  </si>
  <si>
    <t>E-25-4410</t>
  </si>
  <si>
    <t>200898586</t>
  </si>
  <si>
    <t>Unicon.uz fan-texnika va marketing _x000B_tadqiqotlari markazi MCHJ</t>
  </si>
  <si>
    <t>251100103775459</t>
  </si>
  <si>
    <t>Оборудование компьютерное, электронное и оптическое</t>
  </si>
  <si>
    <t>Защищенная электронная почта Е-ХАТ</t>
  </si>
  <si>
    <t>08.02.2025</t>
  </si>
  <si>
    <t>16099-2025/IJRO</t>
  </si>
  <si>
    <t>251100103776013</t>
  </si>
  <si>
    <t>04/25</t>
  </si>
  <si>
    <t>Прямые договора- (ЗРУ-684, Ст-71, абз.-3, ПП-3953 пункт 36 согласно перечню приложения)</t>
  </si>
  <si>
    <t>307300619</t>
  </si>
  <si>
    <t>"O`ZBEKISTON NASHRIYOTI" DAVLAT UNITAR KORXONASI</t>
  </si>
  <si>
    <t>251100563776038</t>
  </si>
  <si>
    <t>Услуга по публикации статьей в местным издательстве</t>
  </si>
  <si>
    <t>463-25</t>
  </si>
  <si>
    <t>251100423776091</t>
  </si>
  <si>
    <t>11.02.2025</t>
  </si>
  <si>
    <t>123</t>
  </si>
  <si>
    <t>202570646</t>
  </si>
  <si>
    <t>Тошкент шахар ер ости умумий ўтиш мухандислик коллекторлари бошкармаси ДУК</t>
  </si>
  <si>
    <t>251100103791012</t>
  </si>
  <si>
    <t>Услуга инженерных коллекторов</t>
  </si>
  <si>
    <t>12.02.2025</t>
  </si>
  <si>
    <t>70</t>
  </si>
  <si>
    <t>200833833</t>
  </si>
  <si>
    <t>"O`ZBEKISTON POCHTASI" AKSIYADORLIK JAMIYATI</t>
  </si>
  <si>
    <t>251100103798744</t>
  </si>
  <si>
    <t>Услуги почтовой связи и услуги курьерские</t>
  </si>
  <si>
    <t>Услуга специальной почтовой связи</t>
  </si>
  <si>
    <t>102-25/PP</t>
  </si>
  <si>
    <t>Прямые договора- (ЗРУ-684, Ст-71, абз.-3, ПП-3953 пункт 4 согласно перечню приложения)</t>
  </si>
  <si>
    <t>203366731</t>
  </si>
  <si>
    <t>"O`ZBEKTELEKOM " AKSIYADORLIK JAMIYATI</t>
  </si>
  <si>
    <t>251100243798756</t>
  </si>
  <si>
    <t>Услуги телекоммуникационные</t>
  </si>
  <si>
    <t>Услуга телефонной связи</t>
  </si>
  <si>
    <t>1409/26</t>
  </si>
  <si>
    <t>251100243798767</t>
  </si>
  <si>
    <t>2005</t>
  </si>
  <si>
    <t>251100243798774</t>
  </si>
  <si>
    <t>Услуга по применению технологии IP-телефонии</t>
  </si>
  <si>
    <t>6504/VPN-NET-371</t>
  </si>
  <si>
    <t>251100243798777</t>
  </si>
  <si>
    <t>Услуга по подключению к интернету</t>
  </si>
  <si>
    <t>1917487402</t>
  </si>
  <si>
    <t>251100243798784</t>
  </si>
  <si>
    <t>176/M-9</t>
  </si>
  <si>
    <t>201440547</t>
  </si>
  <si>
    <t>"RESPUBLIKA MAXSUS ALOQA BOG`LAMASI" DAVLAT UNITAR KORXONASI</t>
  </si>
  <si>
    <t>251100243798789</t>
  </si>
  <si>
    <t>102</t>
  </si>
  <si>
    <t>200898364</t>
  </si>
  <si>
    <t>"O'ZBEKISTON POCHTA VA TELEKOMUNIKACIYALAR AGENTLIGI XUZURIDAGI DAVLAT FELDGERLIK XIZMATI</t>
  </si>
  <si>
    <t>251100243798799</t>
  </si>
  <si>
    <t>Услуга государственной фельдъегерской связи</t>
  </si>
  <si>
    <t>2/57-hrm-2025</t>
  </si>
  <si>
    <t>204118319</t>
  </si>
  <si>
    <t>ООО Единый интегратор по созданию и поддержке государственных информационных систем UZINFOCOM</t>
  </si>
  <si>
    <t>251100103799054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</si>
  <si>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</si>
  <si>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Услуга по технической поддержке информационных технологий</t>
  </si>
  <si>
    <t>13.02.2025</t>
  </si>
  <si>
    <t>03-00/0081122177</t>
  </si>
  <si>
    <t>Прямые договора- (ЗРУ-684, Ст-71, абз.-3, ПП-3953 пункт 17 согласно перечню приложения)</t>
  </si>
  <si>
    <t>201222058</t>
  </si>
  <si>
    <t>OZBEKINVEST НАЦИОНАЛЬНАЯ ЭКСП-ИМПОРТ.СТРАХ.КОМПАНИЯ</t>
  </si>
  <si>
    <t>251100373806338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</si>
  <si>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</si>
  <si>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Услуга по страхованию гражданской ответственности владельцев автотранспортных средств</t>
  </si>
  <si>
    <t>26.02.2025</t>
  </si>
  <si>
    <t>07-2025</t>
  </si>
  <si>
    <t>Прямые договора- (ЗРУ-684, Ст-71, абз.-3, ПП-3953 пункт 33 согласно перечню приложения)</t>
  </si>
  <si>
    <t>303545996</t>
  </si>
  <si>
    <t>O`ZBEKISTON RESPUBLIKASI FANLAR AKADEMIYASI BOTANIKA INSTITUTI HUZURIDAGI AKADEMIK F.N.RUSANOV NOMIDAGI TOSHKENT BOTANIKA BOG`I</t>
  </si>
  <si>
    <t>251100533861881</t>
  </si>
  <si>
    <t>Продукция лесоводства, лесозаготовок и связанные с этим услуги</t>
  </si>
  <si>
    <t>Саженцы катальпы</t>
  </si>
  <si>
    <t>A7-456/25-P</t>
  </si>
  <si>
    <t>304874476</t>
  </si>
  <si>
    <t>"PIT STOP MOTORS" MAS'ULIYATI CHEKLANGAN JAMIYAT</t>
  </si>
  <si>
    <t>251100453861959</t>
  </si>
  <si>
    <t>813/12</t>
  </si>
  <si>
    <t>306281034</t>
  </si>
  <si>
    <t>Научно-исследовательский институт стандартизации, сертификации и технического регулирования Агентства Узстандарт</t>
  </si>
  <si>
    <t>251100103862095</t>
  </si>
  <si>
    <t>Услуга по повышению профессиональной квалификации</t>
  </si>
  <si>
    <t>13.03.2025</t>
  </si>
  <si>
    <t>201122744-ЭИК ЧП ДО-54175</t>
  </si>
  <si>
    <t>251100103912378</t>
  </si>
  <si>
    <t>17.03.2025</t>
  </si>
  <si>
    <t>Е-25-5014</t>
  </si>
  <si>
    <t>251100103918115</t>
  </si>
  <si>
    <t>25.03.2025</t>
  </si>
  <si>
    <t>084/P</t>
  </si>
  <si>
    <t>Прямые договора- (ЗРУ-684, Ст-71, абз.-3, ПП-3953 пункт 12 согласно перечню приложения)</t>
  </si>
  <si>
    <t>311810497</t>
  </si>
  <si>
    <t>"O’ZBEKISTON 24 IJODIY BIRLASHMASI" DAVLAT MUASSASASI</t>
  </si>
  <si>
    <t>251100323947563</t>
  </si>
  <si>
    <t>Услуги рекламные и услуги по исследованию конъюнктуры рынка</t>
  </si>
  <si>
    <t>Услуга по размещению рекламы</t>
  </si>
  <si>
    <t>26.03.2025</t>
  </si>
  <si>
    <t>54-М</t>
  </si>
  <si>
    <t xml:space="preserve">Прямые договора (ЗРУ-684, Ст-71, пункт-1, част-1,)
</t>
  </si>
  <si>
    <t>305907639</t>
  </si>
  <si>
    <t>Киберхавфсизлик маркази ДУК</t>
  </si>
  <si>
    <t>251100863951463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</si>
  <si>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</si>
  <si>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55-В</t>
  </si>
  <si>
    <t>251100863951500</t>
  </si>
  <si>
    <t>56-В</t>
  </si>
  <si>
    <t>251100863951538</t>
  </si>
  <si>
    <t>57-В</t>
  </si>
  <si>
    <t>251100863951567</t>
  </si>
  <si>
    <t>58-В</t>
  </si>
  <si>
    <t>251100863951598</t>
  </si>
  <si>
    <t>59-В</t>
  </si>
  <si>
    <t>251100863951620</t>
  </si>
  <si>
    <t>60-В</t>
  </si>
  <si>
    <t>251100863951652</t>
  </si>
  <si>
    <t>61-В</t>
  </si>
  <si>
    <t>251100863951693</t>
  </si>
  <si>
    <t>27.03.2025</t>
  </si>
  <si>
    <t>E-25-5111</t>
  </si>
  <si>
    <t>251100863958583</t>
  </si>
  <si>
    <t xml:space="preserve">Шартнома қиймати </t>
  </si>
  <si>
    <t>Шартнома санаси</t>
  </si>
  <si>
    <t xml:space="preserve">Шартнома рақами </t>
  </si>
  <si>
    <t xml:space="preserve">Тўғридан-тўғри харид амалга ошириш асоси </t>
  </si>
  <si>
    <r>
      <t xml:space="preserve">Етказиб бериш муддати
</t>
    </r>
    <r>
      <rPr>
        <sz val="11"/>
        <color rgb="FF000000"/>
        <rFont val="Times New Roman"/>
        <family val="1"/>
        <charset val="204"/>
      </rPr>
      <t>(кун, иш куни ёки сутка)</t>
    </r>
  </si>
  <si>
    <t>Етказиб берувчи  СТИР рақами</t>
  </si>
  <si>
    <t>Етказиб берувчи номи</t>
  </si>
  <si>
    <t>Молия­лаш­тириш манбаи</t>
  </si>
  <si>
    <t>Лот рақами</t>
  </si>
  <si>
    <r>
      <t xml:space="preserve">Миқдори
</t>
    </r>
    <r>
      <rPr>
        <sz val="11"/>
        <color rgb="FF000000"/>
        <rFont val="Times New Roman"/>
        <family val="1"/>
        <charset val="204"/>
      </rPr>
      <t>(ўлчов бирлиги)</t>
    </r>
  </si>
  <si>
    <t>Категорияси</t>
  </si>
  <si>
    <r>
      <t xml:space="preserve">Предмети </t>
    </r>
    <r>
      <rPr>
        <i/>
        <sz val="11"/>
        <color rgb="FF000000"/>
        <rFont val="Times New Roman"/>
        <family val="1"/>
        <charset val="204"/>
      </rPr>
      <t>(маҳсулот, иш, хизмат)</t>
    </r>
  </si>
  <si>
    <t>Буюртмачи СТИР рақами</t>
  </si>
  <si>
    <t>Т/р</t>
  </si>
  <si>
    <t>01.01.2025-31.03.2025</t>
  </si>
  <si>
    <t>Ўзбекистон Республикаси Олий таълим, фан ва инновациялар вазирлиги томонидан тўғридан-тўғри шартномалар бўйича амалга ошириладиган давлат харидлари тўғрисидаги
МАЪЛУМОТЛАР</t>
  </si>
  <si>
    <t>6-ИЛОВА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</si>
</sst>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10" fillId="0" borderId="5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Обычный" xfId="0" builtinId="0"/>
    <cellStyle name="Финансовый" xfId="1" builtinId="3"/>
    <cellStyle name="Финансовый 2" xfId="2" xr:uid="{45934A28-713A-4800-91DE-71C9C6BFDBAC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0E2A-8D01-4E31-B4C1-F648D5F4E75B}">
  <dimension ref="A1:N54"/>
  <sheetViews>
    <sheetView tabSelected="1" view="pageBreakPreview" zoomScale="85" zoomScaleNormal="100" zoomScaleSheetLayoutView="85" workbookViewId="0">
      <selection activeCell="L4" sqref="L4:N4"/>
    </sheetView>
  </sheetViews>
  <sheetFormatPr defaultRowHeight="15" x14ac:dyDescent="0.25"/>
  <cols>
    <col min="1" max="1" width="9.140625" style="1"/>
    <col min="2" max="2" width="12.85546875" style="1" customWidth="1"/>
    <col min="3" max="3" width="40.28515625" style="1" customWidth="1"/>
    <col min="4" max="4" width="38.7109375" style="1" customWidth="1"/>
    <col min="5" max="5" width="12.85546875" style="1" customWidth="1"/>
    <col min="6" max="6" width="19.85546875" style="1" customWidth="1"/>
    <col min="7" max="7" width="12.85546875" style="1" customWidth="1"/>
    <col min="8" max="8" width="26" style="1" customWidth="1"/>
    <col min="9" max="10" width="12.85546875" style="1" customWidth="1"/>
    <col min="11" max="11" width="37" style="1" customWidth="1"/>
    <col min="12" max="13" width="12.85546875" style="1" customWidth="1"/>
    <col min="14" max="14" width="17.28515625" style="1" bestFit="1" customWidth="1"/>
    <col min="15" max="16384" width="9.140625" style="1"/>
  </cols>
  <sheetData>
    <row r="1" spans="1:14" x14ac:dyDescent="0.25">
      <c r="N1" s="1" t="s">
        <v>201</v>
      </c>
    </row>
    <row r="3" spans="1:14" ht="33" customHeight="1" x14ac:dyDescent="0.25">
      <c r="A3" s="17" t="s">
        <v>200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L4" s="15" t="s">
        <v>199</v>
      </c>
      <c r="M4" s="15"/>
      <c r="N4" s="15"/>
    </row>
    <row r="5" spans="1:14" ht="87.75" x14ac:dyDescent="0.25">
      <c r="A5" s="14" t="s">
        <v>198</v>
      </c>
      <c r="B5" s="13" t="s">
        <v>197</v>
      </c>
      <c r="C5" s="13" t="s">
        <v>196</v>
      </c>
      <c r="D5" s="13" t="s">
        <v>195</v>
      </c>
      <c r="E5" s="13" t="s">
        <v>194</v>
      </c>
      <c r="F5" s="13" t="s">
        <v>193</v>
      </c>
      <c r="G5" s="13" t="s">
        <v>192</v>
      </c>
      <c r="H5" s="13" t="s">
        <v>191</v>
      </c>
      <c r="I5" s="13" t="s">
        <v>190</v>
      </c>
      <c r="J5" s="13" t="s">
        <v>189</v>
      </c>
      <c r="K5" s="13" t="s">
        <v>188</v>
      </c>
      <c r="L5" s="13" t="s">
        <v>187</v>
      </c>
      <c r="M5" s="13" t="s">
        <v>186</v>
      </c>
      <c r="N5" s="13" t="s">
        <v>185</v>
      </c>
    </row>
    <row r="6" spans="1:14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/>
      <c r="I6" s="12">
        <v>8</v>
      </c>
      <c r="J6" s="12">
        <v>9</v>
      </c>
      <c r="K6" s="12">
        <v>10</v>
      </c>
      <c r="L6" s="12">
        <v>11</v>
      </c>
      <c r="M6" s="12"/>
      <c r="N6" s="12">
        <v>12</v>
      </c>
    </row>
    <row r="7" spans="1:14" ht="45" x14ac:dyDescent="0.25">
      <c r="A7" s="11">
        <v>1</v>
      </c>
      <c r="B7" s="11">
        <v>201122744</v>
      </c>
      <c r="C7" s="11" t="s">
        <v>65</v>
      </c>
      <c r="D7" s="11" t="s">
        <v>64</v>
      </c>
      <c r="E7" s="11" t="s">
        <v>7</v>
      </c>
      <c r="F7" s="11" t="s">
        <v>184</v>
      </c>
      <c r="G7" s="11"/>
      <c r="H7" s="11" t="s">
        <v>62</v>
      </c>
      <c r="I7" s="11" t="s">
        <v>61</v>
      </c>
      <c r="J7" s="11">
        <v>15</v>
      </c>
      <c r="K7" s="11" t="s">
        <v>163</v>
      </c>
      <c r="L7" s="11" t="s">
        <v>183</v>
      </c>
      <c r="M7" s="11" t="s">
        <v>182</v>
      </c>
      <c r="N7" s="10">
        <v>5927400</v>
      </c>
    </row>
    <row r="8" spans="1:14" ht="75" x14ac:dyDescent="0.25">
      <c r="A8" s="11">
        <v>2</v>
      </c>
      <c r="B8" s="11">
        <v>201122744</v>
      </c>
      <c r="C8" s="11" t="s">
        <v>167</v>
      </c>
      <c r="D8" s="11" t="s">
        <v>120</v>
      </c>
      <c r="E8" s="11" t="s">
        <v>7</v>
      </c>
      <c r="F8" s="11" t="s">
        <v>181</v>
      </c>
      <c r="G8" s="11"/>
      <c r="H8" s="11" t="s">
        <v>165</v>
      </c>
      <c r="I8" s="11" t="s">
        <v>164</v>
      </c>
      <c r="J8" s="11">
        <v>15</v>
      </c>
      <c r="K8" s="11" t="s">
        <v>163</v>
      </c>
      <c r="L8" s="11" t="s">
        <v>180</v>
      </c>
      <c r="M8" s="11" t="s">
        <v>161</v>
      </c>
      <c r="N8" s="10">
        <v>103589560</v>
      </c>
    </row>
    <row r="9" spans="1:14" ht="75" x14ac:dyDescent="0.25">
      <c r="A9" s="11">
        <v>3</v>
      </c>
      <c r="B9" s="11">
        <v>201122744</v>
      </c>
      <c r="C9" s="11" t="s">
        <v>167</v>
      </c>
      <c r="D9" s="11" t="s">
        <v>120</v>
      </c>
      <c r="E9" s="11" t="s">
        <v>7</v>
      </c>
      <c r="F9" s="11" t="s">
        <v>179</v>
      </c>
      <c r="G9" s="11"/>
      <c r="H9" s="11" t="s">
        <v>165</v>
      </c>
      <c r="I9" s="11" t="s">
        <v>164</v>
      </c>
      <c r="J9" s="11">
        <v>15</v>
      </c>
      <c r="K9" s="11" t="s">
        <v>163</v>
      </c>
      <c r="L9" s="11" t="s">
        <v>178</v>
      </c>
      <c r="M9" s="11" t="s">
        <v>161</v>
      </c>
      <c r="N9" s="10">
        <v>79273690</v>
      </c>
    </row>
    <row r="10" spans="1:14" ht="75" x14ac:dyDescent="0.25">
      <c r="A10" s="11">
        <v>4</v>
      </c>
      <c r="B10" s="11">
        <v>201122744</v>
      </c>
      <c r="C10" s="11" t="s">
        <v>167</v>
      </c>
      <c r="D10" s="11" t="s">
        <v>120</v>
      </c>
      <c r="E10" s="11" t="s">
        <v>7</v>
      </c>
      <c r="F10" s="11" t="s">
        <v>177</v>
      </c>
      <c r="G10" s="11"/>
      <c r="H10" s="11" t="s">
        <v>165</v>
      </c>
      <c r="I10" s="11" t="s">
        <v>164</v>
      </c>
      <c r="J10" s="11">
        <v>15</v>
      </c>
      <c r="K10" s="11" t="s">
        <v>163</v>
      </c>
      <c r="L10" s="11" t="s">
        <v>176</v>
      </c>
      <c r="M10" s="11" t="s">
        <v>161</v>
      </c>
      <c r="N10" s="10">
        <v>123358560</v>
      </c>
    </row>
    <row r="11" spans="1:14" ht="75" x14ac:dyDescent="0.25">
      <c r="A11" s="11">
        <v>5</v>
      </c>
      <c r="B11" s="11">
        <v>201122744</v>
      </c>
      <c r="C11" s="11" t="s">
        <v>167</v>
      </c>
      <c r="D11" s="11" t="s">
        <v>120</v>
      </c>
      <c r="E11" s="11" t="s">
        <v>7</v>
      </c>
      <c r="F11" s="11" t="s">
        <v>175</v>
      </c>
      <c r="G11" s="11"/>
      <c r="H11" s="11" t="s">
        <v>165</v>
      </c>
      <c r="I11" s="11" t="s">
        <v>164</v>
      </c>
      <c r="J11" s="11">
        <v>15</v>
      </c>
      <c r="K11" s="11" t="s">
        <v>163</v>
      </c>
      <c r="L11" s="11" t="s">
        <v>174</v>
      </c>
      <c r="M11" s="11" t="s">
        <v>161</v>
      </c>
      <c r="N11" s="10">
        <v>117427860</v>
      </c>
    </row>
    <row r="12" spans="1:14" ht="75" x14ac:dyDescent="0.25">
      <c r="A12" s="11">
        <v>6</v>
      </c>
      <c r="B12" s="11">
        <v>201122744</v>
      </c>
      <c r="C12" s="11" t="s">
        <v>167</v>
      </c>
      <c r="D12" s="11" t="s">
        <v>120</v>
      </c>
      <c r="E12" s="11" t="s">
        <v>7</v>
      </c>
      <c r="F12" s="11" t="s">
        <v>173</v>
      </c>
      <c r="G12" s="11"/>
      <c r="H12" s="11" t="s">
        <v>165</v>
      </c>
      <c r="I12" s="11" t="s">
        <v>164</v>
      </c>
      <c r="J12" s="11">
        <v>15</v>
      </c>
      <c r="K12" s="11" t="s">
        <v>163</v>
      </c>
      <c r="L12" s="11" t="s">
        <v>172</v>
      </c>
      <c r="M12" s="11" t="s">
        <v>161</v>
      </c>
      <c r="N12" s="10">
        <v>132847680</v>
      </c>
    </row>
    <row r="13" spans="1:14" ht="75" x14ac:dyDescent="0.25">
      <c r="A13" s="11">
        <v>7</v>
      </c>
      <c r="B13" s="11">
        <v>201122744</v>
      </c>
      <c r="C13" s="11" t="s">
        <v>167</v>
      </c>
      <c r="D13" s="11" t="s">
        <v>120</v>
      </c>
      <c r="E13" s="11" t="s">
        <v>7</v>
      </c>
      <c r="F13" s="11" t="s">
        <v>171</v>
      </c>
      <c r="G13" s="11"/>
      <c r="H13" s="11" t="s">
        <v>165</v>
      </c>
      <c r="I13" s="11" t="s">
        <v>164</v>
      </c>
      <c r="J13" s="11">
        <v>15</v>
      </c>
      <c r="K13" s="11" t="s">
        <v>163</v>
      </c>
      <c r="L13" s="11" t="s">
        <v>170</v>
      </c>
      <c r="M13" s="11" t="s">
        <v>161</v>
      </c>
      <c r="N13" s="10">
        <v>147081360</v>
      </c>
    </row>
    <row r="14" spans="1:14" ht="75" x14ac:dyDescent="0.25">
      <c r="A14" s="11">
        <v>8</v>
      </c>
      <c r="B14" s="11">
        <v>201122744</v>
      </c>
      <c r="C14" s="11" t="s">
        <v>167</v>
      </c>
      <c r="D14" s="11" t="s">
        <v>120</v>
      </c>
      <c r="E14" s="11" t="s">
        <v>7</v>
      </c>
      <c r="F14" s="11" t="s">
        <v>169</v>
      </c>
      <c r="G14" s="11"/>
      <c r="H14" s="11" t="s">
        <v>165</v>
      </c>
      <c r="I14" s="11" t="s">
        <v>164</v>
      </c>
      <c r="J14" s="11">
        <v>15</v>
      </c>
      <c r="K14" s="11" t="s">
        <v>163</v>
      </c>
      <c r="L14" s="11" t="s">
        <v>168</v>
      </c>
      <c r="M14" s="11" t="s">
        <v>161</v>
      </c>
      <c r="N14" s="10">
        <v>434522620</v>
      </c>
    </row>
    <row r="15" spans="1:14" ht="75" x14ac:dyDescent="0.25">
      <c r="A15" s="11">
        <v>9</v>
      </c>
      <c r="B15" s="11">
        <v>201122744</v>
      </c>
      <c r="C15" s="11" t="s">
        <v>167</v>
      </c>
      <c r="D15" s="11" t="s">
        <v>120</v>
      </c>
      <c r="E15" s="11" t="s">
        <v>7</v>
      </c>
      <c r="F15" s="11" t="s">
        <v>166</v>
      </c>
      <c r="G15" s="11"/>
      <c r="H15" s="11" t="s">
        <v>165</v>
      </c>
      <c r="I15" s="11" t="s">
        <v>164</v>
      </c>
      <c r="J15" s="11">
        <v>15</v>
      </c>
      <c r="K15" s="11" t="s">
        <v>163</v>
      </c>
      <c r="L15" s="11" t="s">
        <v>162</v>
      </c>
      <c r="M15" s="11" t="s">
        <v>161</v>
      </c>
      <c r="N15" s="10">
        <v>68005360</v>
      </c>
    </row>
    <row r="16" spans="1:14" ht="45" x14ac:dyDescent="0.25">
      <c r="A16" s="11">
        <v>10</v>
      </c>
      <c r="B16" s="11">
        <v>201122744</v>
      </c>
      <c r="C16" s="11" t="s">
        <v>160</v>
      </c>
      <c r="D16" s="11" t="s">
        <v>159</v>
      </c>
      <c r="E16" s="11" t="s">
        <v>7</v>
      </c>
      <c r="F16" s="11" t="s">
        <v>158</v>
      </c>
      <c r="G16" s="11"/>
      <c r="H16" s="11" t="s">
        <v>157</v>
      </c>
      <c r="I16" s="11" t="s">
        <v>156</v>
      </c>
      <c r="J16" s="11">
        <v>15</v>
      </c>
      <c r="K16" s="11" t="s">
        <v>155</v>
      </c>
      <c r="L16" s="11" t="s">
        <v>154</v>
      </c>
      <c r="M16" s="11" t="s">
        <v>153</v>
      </c>
      <c r="N16" s="10">
        <v>400000000</v>
      </c>
    </row>
    <row r="17" spans="1:14" ht="45" x14ac:dyDescent="0.25">
      <c r="A17" s="11">
        <v>11</v>
      </c>
      <c r="B17" s="11">
        <v>201122744</v>
      </c>
      <c r="C17" s="11" t="s">
        <v>65</v>
      </c>
      <c r="D17" s="11" t="s">
        <v>64</v>
      </c>
      <c r="E17" s="11" t="s">
        <v>7</v>
      </c>
      <c r="F17" s="11" t="s">
        <v>152</v>
      </c>
      <c r="G17" s="11"/>
      <c r="H17" s="11" t="s">
        <v>62</v>
      </c>
      <c r="I17" s="11" t="s">
        <v>61</v>
      </c>
      <c r="J17" s="11">
        <v>15</v>
      </c>
      <c r="K17" s="11" t="s">
        <v>29</v>
      </c>
      <c r="L17" s="11" t="s">
        <v>151</v>
      </c>
      <c r="M17" s="11" t="s">
        <v>150</v>
      </c>
      <c r="N17" s="10">
        <v>740925</v>
      </c>
    </row>
    <row r="18" spans="1:14" ht="90" x14ac:dyDescent="0.25">
      <c r="A18" s="11">
        <v>12</v>
      </c>
      <c r="B18" s="11">
        <v>201122744</v>
      </c>
      <c r="C18" s="11" t="s">
        <v>41</v>
      </c>
      <c r="D18" s="11" t="s">
        <v>40</v>
      </c>
      <c r="E18" s="11" t="s">
        <v>7</v>
      </c>
      <c r="F18" s="11" t="s">
        <v>149</v>
      </c>
      <c r="G18" s="11"/>
      <c r="H18" s="11" t="s">
        <v>38</v>
      </c>
      <c r="I18" s="11" t="s">
        <v>37</v>
      </c>
      <c r="J18" s="11">
        <v>15</v>
      </c>
      <c r="K18" s="11" t="s">
        <v>29</v>
      </c>
      <c r="L18" s="11" t="s">
        <v>148</v>
      </c>
      <c r="M18" s="11" t="s">
        <v>147</v>
      </c>
      <c r="N18" s="10">
        <v>32738025.809999999</v>
      </c>
    </row>
    <row r="19" spans="1:14" ht="105" x14ac:dyDescent="0.25">
      <c r="A19" s="11">
        <v>13</v>
      </c>
      <c r="B19" s="11">
        <v>201122744</v>
      </c>
      <c r="C19" s="11" t="s">
        <v>146</v>
      </c>
      <c r="D19" s="11" t="s">
        <v>58</v>
      </c>
      <c r="E19" s="11" t="s">
        <v>7</v>
      </c>
      <c r="F19" s="11" t="s">
        <v>145</v>
      </c>
      <c r="G19" s="11"/>
      <c r="H19" s="11" t="s">
        <v>144</v>
      </c>
      <c r="I19" s="11" t="s">
        <v>143</v>
      </c>
      <c r="J19" s="11">
        <v>15</v>
      </c>
      <c r="K19" s="11" t="s">
        <v>29</v>
      </c>
      <c r="L19" s="11" t="s">
        <v>142</v>
      </c>
      <c r="M19" s="11" t="s">
        <v>130</v>
      </c>
      <c r="N19" s="10">
        <v>6750000</v>
      </c>
    </row>
    <row r="20" spans="1:14" ht="60" x14ac:dyDescent="0.25">
      <c r="A20" s="11">
        <v>14</v>
      </c>
      <c r="B20" s="11">
        <v>201122744</v>
      </c>
      <c r="C20" s="11" t="s">
        <v>9</v>
      </c>
      <c r="D20" s="11" t="s">
        <v>8</v>
      </c>
      <c r="E20" s="11" t="s">
        <v>7</v>
      </c>
      <c r="F20" s="11" t="s">
        <v>141</v>
      </c>
      <c r="G20" s="11"/>
      <c r="H20" s="11" t="s">
        <v>140</v>
      </c>
      <c r="I20" s="11" t="s">
        <v>139</v>
      </c>
      <c r="J20" s="11">
        <v>15</v>
      </c>
      <c r="K20" s="11" t="s">
        <v>3</v>
      </c>
      <c r="L20" s="11" t="s">
        <v>138</v>
      </c>
      <c r="M20" s="11" t="s">
        <v>130</v>
      </c>
      <c r="N20" s="10">
        <v>4957000</v>
      </c>
    </row>
    <row r="21" spans="1:14" ht="135" x14ac:dyDescent="0.25">
      <c r="A21" s="11">
        <v>15</v>
      </c>
      <c r="B21" s="11">
        <v>201122744</v>
      </c>
      <c r="C21" s="11" t="s">
        <v>137</v>
      </c>
      <c r="D21" s="11" t="s">
        <v>136</v>
      </c>
      <c r="E21" s="11" t="s">
        <v>24</v>
      </c>
      <c r="F21" s="11" t="s">
        <v>135</v>
      </c>
      <c r="G21" s="11"/>
      <c r="H21" s="11" t="s">
        <v>134</v>
      </c>
      <c r="I21" s="11" t="s">
        <v>133</v>
      </c>
      <c r="J21" s="11">
        <v>15</v>
      </c>
      <c r="K21" s="11" t="s">
        <v>132</v>
      </c>
      <c r="L21" s="11" t="s">
        <v>131</v>
      </c>
      <c r="M21" s="11" t="s">
        <v>130</v>
      </c>
      <c r="N21" s="10">
        <v>11500000</v>
      </c>
    </row>
    <row r="22" spans="1:14" ht="75" x14ac:dyDescent="0.25">
      <c r="A22" s="11">
        <v>16</v>
      </c>
      <c r="B22" s="11">
        <v>201122744</v>
      </c>
      <c r="C22" s="11" t="s">
        <v>129</v>
      </c>
      <c r="D22" s="11" t="s">
        <v>128</v>
      </c>
      <c r="E22" s="11" t="s">
        <v>24</v>
      </c>
      <c r="F22" s="11" t="s">
        <v>127</v>
      </c>
      <c r="G22" s="11"/>
      <c r="H22" s="11" t="s">
        <v>126</v>
      </c>
      <c r="I22" s="11" t="s">
        <v>125</v>
      </c>
      <c r="J22" s="11">
        <v>15</v>
      </c>
      <c r="K22" s="11" t="s">
        <v>124</v>
      </c>
      <c r="L22" s="11" t="s">
        <v>123</v>
      </c>
      <c r="M22" s="11" t="s">
        <v>122</v>
      </c>
      <c r="N22" s="10">
        <v>840000</v>
      </c>
    </row>
    <row r="23" spans="1:14" ht="75" x14ac:dyDescent="0.25">
      <c r="A23" s="11">
        <v>17</v>
      </c>
      <c r="B23" s="11">
        <v>201122744</v>
      </c>
      <c r="C23" s="11" t="s">
        <v>121</v>
      </c>
      <c r="D23" s="11" t="s">
        <v>120</v>
      </c>
      <c r="E23" s="11" t="s">
        <v>7</v>
      </c>
      <c r="F23" s="11" t="s">
        <v>119</v>
      </c>
      <c r="G23" s="11"/>
      <c r="H23" s="11" t="s">
        <v>118</v>
      </c>
      <c r="I23" s="11" t="s">
        <v>117</v>
      </c>
      <c r="J23" s="11">
        <v>15</v>
      </c>
      <c r="K23" s="11" t="s">
        <v>29</v>
      </c>
      <c r="L23" s="11" t="s">
        <v>116</v>
      </c>
      <c r="M23" s="11" t="s">
        <v>83</v>
      </c>
      <c r="N23" s="10">
        <v>3000000</v>
      </c>
    </row>
    <row r="24" spans="1:14" ht="90" x14ac:dyDescent="0.25">
      <c r="A24" s="11">
        <v>18</v>
      </c>
      <c r="B24" s="11">
        <v>201122744</v>
      </c>
      <c r="C24" s="11" t="s">
        <v>115</v>
      </c>
      <c r="D24" s="11" t="s">
        <v>88</v>
      </c>
      <c r="E24" s="11" t="s">
        <v>7</v>
      </c>
      <c r="F24" s="11" t="s">
        <v>114</v>
      </c>
      <c r="G24" s="11"/>
      <c r="H24" s="11" t="s">
        <v>113</v>
      </c>
      <c r="I24" s="11" t="s">
        <v>112</v>
      </c>
      <c r="J24" s="11">
        <v>15</v>
      </c>
      <c r="K24" s="11" t="s">
        <v>91</v>
      </c>
      <c r="L24" s="11" t="s">
        <v>111</v>
      </c>
      <c r="M24" s="11" t="s">
        <v>83</v>
      </c>
      <c r="N24" s="10">
        <v>23650000</v>
      </c>
    </row>
    <row r="25" spans="1:14" ht="60" x14ac:dyDescent="0.25">
      <c r="A25" s="11">
        <v>19</v>
      </c>
      <c r="B25" s="11">
        <v>201122744</v>
      </c>
      <c r="C25" s="11" t="s">
        <v>96</v>
      </c>
      <c r="D25" s="11" t="s">
        <v>95</v>
      </c>
      <c r="E25" s="11" t="s">
        <v>7</v>
      </c>
      <c r="F25" s="11" t="s">
        <v>110</v>
      </c>
      <c r="G25" s="11"/>
      <c r="H25" s="11" t="s">
        <v>109</v>
      </c>
      <c r="I25" s="11" t="s">
        <v>108</v>
      </c>
      <c r="J25" s="11">
        <v>15</v>
      </c>
      <c r="K25" s="11" t="s">
        <v>91</v>
      </c>
      <c r="L25" s="11" t="s">
        <v>107</v>
      </c>
      <c r="M25" s="11" t="s">
        <v>83</v>
      </c>
      <c r="N25" s="10">
        <v>3184488</v>
      </c>
    </row>
    <row r="26" spans="1:14" ht="45" x14ac:dyDescent="0.25">
      <c r="A26" s="11">
        <v>20</v>
      </c>
      <c r="B26" s="11">
        <v>201122744</v>
      </c>
      <c r="C26" s="11" t="s">
        <v>96</v>
      </c>
      <c r="D26" s="11" t="s">
        <v>95</v>
      </c>
      <c r="E26" s="11" t="s">
        <v>7</v>
      </c>
      <c r="F26" s="11" t="s">
        <v>106</v>
      </c>
      <c r="G26" s="11"/>
      <c r="H26" s="11" t="s">
        <v>93</v>
      </c>
      <c r="I26" s="11" t="s">
        <v>92</v>
      </c>
      <c r="J26" s="11">
        <v>15</v>
      </c>
      <c r="K26" s="11" t="s">
        <v>91</v>
      </c>
      <c r="L26" s="11" t="s">
        <v>105</v>
      </c>
      <c r="M26" s="11" t="s">
        <v>83</v>
      </c>
      <c r="N26" s="10">
        <v>24000000</v>
      </c>
    </row>
    <row r="27" spans="1:14" ht="45" x14ac:dyDescent="0.25">
      <c r="A27" s="11">
        <v>21</v>
      </c>
      <c r="B27" s="11">
        <v>201122744</v>
      </c>
      <c r="C27" s="11" t="s">
        <v>104</v>
      </c>
      <c r="D27" s="11" t="s">
        <v>95</v>
      </c>
      <c r="E27" s="11" t="s">
        <v>7</v>
      </c>
      <c r="F27" s="11" t="s">
        <v>103</v>
      </c>
      <c r="G27" s="11"/>
      <c r="H27" s="11" t="s">
        <v>93</v>
      </c>
      <c r="I27" s="11" t="s">
        <v>92</v>
      </c>
      <c r="J27" s="11">
        <v>15</v>
      </c>
      <c r="K27" s="11" t="s">
        <v>91</v>
      </c>
      <c r="L27" s="11" t="s">
        <v>102</v>
      </c>
      <c r="M27" s="11" t="s">
        <v>83</v>
      </c>
      <c r="N27" s="10">
        <v>58974163.32</v>
      </c>
    </row>
    <row r="28" spans="1:14" ht="45" x14ac:dyDescent="0.25">
      <c r="A28" s="11">
        <v>22</v>
      </c>
      <c r="B28" s="11">
        <v>201122744</v>
      </c>
      <c r="C28" s="11" t="s">
        <v>101</v>
      </c>
      <c r="D28" s="11" t="s">
        <v>95</v>
      </c>
      <c r="E28" s="11" t="s">
        <v>7</v>
      </c>
      <c r="F28" s="11" t="s">
        <v>100</v>
      </c>
      <c r="G28" s="11"/>
      <c r="H28" s="11" t="s">
        <v>93</v>
      </c>
      <c r="I28" s="11" t="s">
        <v>92</v>
      </c>
      <c r="J28" s="11">
        <v>15</v>
      </c>
      <c r="K28" s="11" t="s">
        <v>91</v>
      </c>
      <c r="L28" s="11" t="s">
        <v>99</v>
      </c>
      <c r="M28" s="11" t="s">
        <v>83</v>
      </c>
      <c r="N28" s="10">
        <v>15600000</v>
      </c>
    </row>
    <row r="29" spans="1:14" ht="45" x14ac:dyDescent="0.25">
      <c r="A29" s="11">
        <v>23</v>
      </c>
      <c r="B29" s="11">
        <v>201122744</v>
      </c>
      <c r="C29" s="11" t="s">
        <v>96</v>
      </c>
      <c r="D29" s="11" t="s">
        <v>95</v>
      </c>
      <c r="E29" s="11" t="s">
        <v>7</v>
      </c>
      <c r="F29" s="11" t="s">
        <v>98</v>
      </c>
      <c r="G29" s="11"/>
      <c r="H29" s="11" t="s">
        <v>93</v>
      </c>
      <c r="I29" s="11" t="s">
        <v>92</v>
      </c>
      <c r="J29" s="11">
        <v>15</v>
      </c>
      <c r="K29" s="11" t="s">
        <v>91</v>
      </c>
      <c r="L29" s="11" t="s">
        <v>97</v>
      </c>
      <c r="M29" s="11" t="s">
        <v>83</v>
      </c>
      <c r="N29" s="10">
        <v>303240</v>
      </c>
    </row>
    <row r="30" spans="1:14" ht="45" x14ac:dyDescent="0.25">
      <c r="A30" s="11">
        <v>24</v>
      </c>
      <c r="B30" s="11">
        <v>201122744</v>
      </c>
      <c r="C30" s="11" t="s">
        <v>96</v>
      </c>
      <c r="D30" s="11" t="s">
        <v>95</v>
      </c>
      <c r="E30" s="11" t="s">
        <v>7</v>
      </c>
      <c r="F30" s="11" t="s">
        <v>94</v>
      </c>
      <c r="G30" s="11"/>
      <c r="H30" s="11" t="s">
        <v>93</v>
      </c>
      <c r="I30" s="11" t="s">
        <v>92</v>
      </c>
      <c r="J30" s="11">
        <v>15</v>
      </c>
      <c r="K30" s="11" t="s">
        <v>91</v>
      </c>
      <c r="L30" s="11" t="s">
        <v>90</v>
      </c>
      <c r="M30" s="11" t="s">
        <v>83</v>
      </c>
      <c r="N30" s="10">
        <v>9156000</v>
      </c>
    </row>
    <row r="31" spans="1:14" ht="60" x14ac:dyDescent="0.25">
      <c r="A31" s="11">
        <v>25</v>
      </c>
      <c r="B31" s="11">
        <v>201122744</v>
      </c>
      <c r="C31" s="11" t="s">
        <v>89</v>
      </c>
      <c r="D31" s="11" t="s">
        <v>88</v>
      </c>
      <c r="E31" s="11" t="s">
        <v>7</v>
      </c>
      <c r="F31" s="11" t="s">
        <v>87</v>
      </c>
      <c r="G31" s="11"/>
      <c r="H31" s="11" t="s">
        <v>86</v>
      </c>
      <c r="I31" s="11" t="s">
        <v>85</v>
      </c>
      <c r="J31" s="11">
        <v>15</v>
      </c>
      <c r="K31" s="11" t="s">
        <v>29</v>
      </c>
      <c r="L31" s="11" t="s">
        <v>84</v>
      </c>
      <c r="M31" s="11" t="s">
        <v>83</v>
      </c>
      <c r="N31" s="10">
        <v>59964000</v>
      </c>
    </row>
    <row r="32" spans="1:14" ht="60" x14ac:dyDescent="0.25">
      <c r="A32" s="11">
        <v>26</v>
      </c>
      <c r="B32" s="11">
        <v>201122744</v>
      </c>
      <c r="C32" s="11" t="s">
        <v>82</v>
      </c>
      <c r="D32" s="11" t="s">
        <v>40</v>
      </c>
      <c r="E32" s="11" t="s">
        <v>7</v>
      </c>
      <c r="F32" s="11" t="s">
        <v>81</v>
      </c>
      <c r="G32" s="11"/>
      <c r="H32" s="11" t="s">
        <v>80</v>
      </c>
      <c r="I32" s="11" t="s">
        <v>79</v>
      </c>
      <c r="J32" s="11">
        <v>15</v>
      </c>
      <c r="K32" s="11" t="s">
        <v>29</v>
      </c>
      <c r="L32" s="11" t="s">
        <v>78</v>
      </c>
      <c r="M32" s="11" t="s">
        <v>77</v>
      </c>
      <c r="N32" s="10">
        <v>25114320</v>
      </c>
    </row>
    <row r="33" spans="1:14" ht="60" x14ac:dyDescent="0.25">
      <c r="A33" s="11">
        <v>27</v>
      </c>
      <c r="B33" s="11">
        <v>201122744</v>
      </c>
      <c r="C33" s="11" t="s">
        <v>18</v>
      </c>
      <c r="D33" s="11" t="s">
        <v>17</v>
      </c>
      <c r="E33" s="11" t="s">
        <v>16</v>
      </c>
      <c r="F33" s="11" t="s">
        <v>76</v>
      </c>
      <c r="G33" s="11"/>
      <c r="H33" s="11" t="s">
        <v>14</v>
      </c>
      <c r="I33" s="11" t="s">
        <v>13</v>
      </c>
      <c r="J33" s="11">
        <v>15</v>
      </c>
      <c r="K33" s="11" t="s">
        <v>12</v>
      </c>
      <c r="L33" s="11" t="s">
        <v>75</v>
      </c>
      <c r="M33" s="11" t="s">
        <v>66</v>
      </c>
      <c r="N33" s="10">
        <v>237983500</v>
      </c>
    </row>
    <row r="34" spans="1:14" ht="45" x14ac:dyDescent="0.25">
      <c r="A34" s="11">
        <v>28</v>
      </c>
      <c r="B34" s="11">
        <v>201122744</v>
      </c>
      <c r="C34" s="11" t="s">
        <v>74</v>
      </c>
      <c r="D34" s="11" t="s">
        <v>47</v>
      </c>
      <c r="E34" s="11" t="s">
        <v>7</v>
      </c>
      <c r="F34" s="11" t="s">
        <v>73</v>
      </c>
      <c r="G34" s="11"/>
      <c r="H34" s="11" t="s">
        <v>72</v>
      </c>
      <c r="I34" s="11" t="s">
        <v>71</v>
      </c>
      <c r="J34" s="11">
        <v>15</v>
      </c>
      <c r="K34" s="11" t="s">
        <v>70</v>
      </c>
      <c r="L34" s="11" t="s">
        <v>69</v>
      </c>
      <c r="M34" s="11" t="s">
        <v>66</v>
      </c>
      <c r="N34" s="10">
        <v>703662400</v>
      </c>
    </row>
    <row r="35" spans="1:14" ht="60" x14ac:dyDescent="0.25">
      <c r="A35" s="11">
        <v>29</v>
      </c>
      <c r="B35" s="11">
        <v>201122744</v>
      </c>
      <c r="C35" s="11" t="s">
        <v>34</v>
      </c>
      <c r="D35" s="11" t="s">
        <v>33</v>
      </c>
      <c r="E35" s="11" t="s">
        <v>7</v>
      </c>
      <c r="F35" s="11" t="s">
        <v>68</v>
      </c>
      <c r="G35" s="11"/>
      <c r="H35" s="11" t="s">
        <v>31</v>
      </c>
      <c r="I35" s="11" t="s">
        <v>30</v>
      </c>
      <c r="J35" s="11">
        <v>15</v>
      </c>
      <c r="K35" s="11" t="s">
        <v>29</v>
      </c>
      <c r="L35" s="11" t="s">
        <v>67</v>
      </c>
      <c r="M35" s="11" t="s">
        <v>66</v>
      </c>
      <c r="N35" s="10">
        <v>132462000</v>
      </c>
    </row>
    <row r="36" spans="1:14" ht="45" x14ac:dyDescent="0.25">
      <c r="A36" s="11">
        <v>30</v>
      </c>
      <c r="B36" s="11">
        <v>201122744</v>
      </c>
      <c r="C36" s="11" t="s">
        <v>65</v>
      </c>
      <c r="D36" s="11" t="s">
        <v>64</v>
      </c>
      <c r="E36" s="11" t="s">
        <v>7</v>
      </c>
      <c r="F36" s="11" t="s">
        <v>63</v>
      </c>
      <c r="G36" s="11"/>
      <c r="H36" s="11" t="s">
        <v>62</v>
      </c>
      <c r="I36" s="11" t="s">
        <v>61</v>
      </c>
      <c r="J36" s="11">
        <v>15</v>
      </c>
      <c r="K36" s="11" t="s">
        <v>29</v>
      </c>
      <c r="L36" s="11" t="s">
        <v>60</v>
      </c>
      <c r="M36" s="11" t="s">
        <v>52</v>
      </c>
      <c r="N36" s="10">
        <v>740925</v>
      </c>
    </row>
    <row r="37" spans="1:14" ht="75" x14ac:dyDescent="0.25">
      <c r="A37" s="11">
        <v>31</v>
      </c>
      <c r="B37" s="11">
        <v>201122744</v>
      </c>
      <c r="C37" s="11" t="s">
        <v>59</v>
      </c>
      <c r="D37" s="11" t="s">
        <v>58</v>
      </c>
      <c r="E37" s="11" t="s">
        <v>57</v>
      </c>
      <c r="F37" s="11" t="s">
        <v>56</v>
      </c>
      <c r="G37" s="11"/>
      <c r="H37" s="11" t="s">
        <v>55</v>
      </c>
      <c r="I37" s="11" t="s">
        <v>54</v>
      </c>
      <c r="J37" s="11">
        <v>15</v>
      </c>
      <c r="K37" s="11" t="s">
        <v>29</v>
      </c>
      <c r="L37" s="11" t="s">
        <v>53</v>
      </c>
      <c r="M37" s="11" t="s">
        <v>52</v>
      </c>
      <c r="N37" s="10">
        <v>2700000</v>
      </c>
    </row>
    <row r="38" spans="1:14" ht="60" x14ac:dyDescent="0.25">
      <c r="A38" s="11">
        <v>32</v>
      </c>
      <c r="B38" s="11">
        <v>201122744</v>
      </c>
      <c r="C38" s="11" t="s">
        <v>48</v>
      </c>
      <c r="D38" s="11" t="s">
        <v>47</v>
      </c>
      <c r="E38" s="11" t="s">
        <v>24</v>
      </c>
      <c r="F38" s="11" t="s">
        <v>51</v>
      </c>
      <c r="G38" s="11"/>
      <c r="H38" s="11" t="s">
        <v>45</v>
      </c>
      <c r="I38" s="11" t="s">
        <v>44</v>
      </c>
      <c r="J38" s="11">
        <v>15</v>
      </c>
      <c r="K38" s="11" t="s">
        <v>43</v>
      </c>
      <c r="L38" s="11" t="s">
        <v>50</v>
      </c>
      <c r="M38" s="11" t="s">
        <v>49</v>
      </c>
      <c r="N38" s="10">
        <v>7677806080</v>
      </c>
    </row>
    <row r="39" spans="1:14" ht="60" x14ac:dyDescent="0.25">
      <c r="A39" s="11">
        <v>33</v>
      </c>
      <c r="B39" s="11">
        <v>201122744</v>
      </c>
      <c r="C39" s="11" t="s">
        <v>48</v>
      </c>
      <c r="D39" s="11" t="s">
        <v>47</v>
      </c>
      <c r="E39" s="11" t="s">
        <v>24</v>
      </c>
      <c r="F39" s="11" t="s">
        <v>46</v>
      </c>
      <c r="G39" s="11"/>
      <c r="H39" s="11" t="s">
        <v>45</v>
      </c>
      <c r="I39" s="11" t="s">
        <v>44</v>
      </c>
      <c r="J39" s="11">
        <v>15</v>
      </c>
      <c r="K39" s="11" t="s">
        <v>43</v>
      </c>
      <c r="L39" s="11" t="s">
        <v>42</v>
      </c>
      <c r="M39" s="11" t="s">
        <v>35</v>
      </c>
      <c r="N39" s="10">
        <v>7677806080</v>
      </c>
    </row>
    <row r="40" spans="1:14" ht="90" x14ac:dyDescent="0.25">
      <c r="A40" s="11">
        <v>34</v>
      </c>
      <c r="B40" s="11">
        <v>201122744</v>
      </c>
      <c r="C40" s="11" t="s">
        <v>41</v>
      </c>
      <c r="D40" s="11" t="s">
        <v>40</v>
      </c>
      <c r="E40" s="11" t="s">
        <v>7</v>
      </c>
      <c r="F40" s="11" t="s">
        <v>39</v>
      </c>
      <c r="G40" s="11"/>
      <c r="H40" s="11" t="s">
        <v>38</v>
      </c>
      <c r="I40" s="11" t="s">
        <v>37</v>
      </c>
      <c r="J40" s="11">
        <v>15</v>
      </c>
      <c r="K40" s="11" t="s">
        <v>29</v>
      </c>
      <c r="L40" s="11" t="s">
        <v>36</v>
      </c>
      <c r="M40" s="11" t="s">
        <v>35</v>
      </c>
      <c r="N40" s="10">
        <v>7677806.0800000001</v>
      </c>
    </row>
    <row r="41" spans="1:14" ht="60" x14ac:dyDescent="0.25">
      <c r="A41" s="11">
        <v>35</v>
      </c>
      <c r="B41" s="11">
        <v>201122744</v>
      </c>
      <c r="C41" s="11" t="s">
        <v>34</v>
      </c>
      <c r="D41" s="11" t="s">
        <v>33</v>
      </c>
      <c r="E41" s="11" t="s">
        <v>7</v>
      </c>
      <c r="F41" s="11" t="s">
        <v>32</v>
      </c>
      <c r="G41" s="11"/>
      <c r="H41" s="11" t="s">
        <v>31</v>
      </c>
      <c r="I41" s="11" t="s">
        <v>30</v>
      </c>
      <c r="J41" s="11">
        <v>15</v>
      </c>
      <c r="K41" s="11" t="s">
        <v>29</v>
      </c>
      <c r="L41" s="11" t="s">
        <v>28</v>
      </c>
      <c r="M41" s="11" t="s">
        <v>27</v>
      </c>
      <c r="N41" s="10">
        <v>12042000</v>
      </c>
    </row>
    <row r="42" spans="1:14" ht="75" x14ac:dyDescent="0.25">
      <c r="A42" s="11">
        <v>36</v>
      </c>
      <c r="B42" s="11">
        <v>201122744</v>
      </c>
      <c r="C42" s="11" t="s">
        <v>26</v>
      </c>
      <c r="D42" s="11" t="s">
        <v>25</v>
      </c>
      <c r="E42" s="11" t="s">
        <v>24</v>
      </c>
      <c r="F42" s="11" t="s">
        <v>23</v>
      </c>
      <c r="G42" s="11"/>
      <c r="H42" s="11" t="s">
        <v>22</v>
      </c>
      <c r="I42" s="11" t="s">
        <v>21</v>
      </c>
      <c r="J42" s="11">
        <v>15</v>
      </c>
      <c r="K42" s="11" t="s">
        <v>20</v>
      </c>
      <c r="L42" s="11" t="s">
        <v>19</v>
      </c>
      <c r="M42" s="11" t="s">
        <v>10</v>
      </c>
      <c r="N42" s="10">
        <v>4368000</v>
      </c>
    </row>
    <row r="43" spans="1:14" ht="60" x14ac:dyDescent="0.25">
      <c r="A43" s="11">
        <v>37</v>
      </c>
      <c r="B43" s="11">
        <v>201122744</v>
      </c>
      <c r="C43" s="11" t="s">
        <v>18</v>
      </c>
      <c r="D43" s="11" t="s">
        <v>17</v>
      </c>
      <c r="E43" s="11" t="s">
        <v>16</v>
      </c>
      <c r="F43" s="11" t="s">
        <v>15</v>
      </c>
      <c r="G43" s="11"/>
      <c r="H43" s="11" t="s">
        <v>14</v>
      </c>
      <c r="I43" s="11" t="s">
        <v>13</v>
      </c>
      <c r="J43" s="11">
        <v>15</v>
      </c>
      <c r="K43" s="11" t="s">
        <v>12</v>
      </c>
      <c r="L43" s="11" t="s">
        <v>11</v>
      </c>
      <c r="M43" s="11" t="s">
        <v>10</v>
      </c>
      <c r="N43" s="10">
        <v>19997200</v>
      </c>
    </row>
    <row r="44" spans="1:14" ht="60" x14ac:dyDescent="0.25">
      <c r="A44" s="11">
        <v>38</v>
      </c>
      <c r="B44" s="11">
        <v>201122744</v>
      </c>
      <c r="C44" s="11" t="s">
        <v>9</v>
      </c>
      <c r="D44" s="11" t="s">
        <v>8</v>
      </c>
      <c r="E44" s="11" t="s">
        <v>7</v>
      </c>
      <c r="F44" s="11" t="s">
        <v>6</v>
      </c>
      <c r="G44" s="11"/>
      <c r="H44" s="11" t="s">
        <v>5</v>
      </c>
      <c r="I44" s="11" t="s">
        <v>4</v>
      </c>
      <c r="J44" s="11">
        <v>15</v>
      </c>
      <c r="K44" s="11" t="s">
        <v>3</v>
      </c>
      <c r="L44" s="11">
        <v>2</v>
      </c>
      <c r="M44" s="11" t="s">
        <v>2</v>
      </c>
      <c r="N44" s="10">
        <v>2782080</v>
      </c>
    </row>
    <row r="45" spans="1:14" x14ac:dyDescent="0.25">
      <c r="A45" s="9" t="s">
        <v>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7"/>
      <c r="M45" s="6"/>
      <c r="N45" s="5">
        <f>SUM(N7:N44)</f>
        <v>18372534323.210003</v>
      </c>
    </row>
    <row r="46" spans="1:14" x14ac:dyDescent="0.25">
      <c r="A46" s="9" t="s">
        <v>0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7"/>
      <c r="M46" s="6"/>
      <c r="N46" s="5">
        <f>+N45</f>
        <v>18372534323.210003</v>
      </c>
    </row>
    <row r="50" spans="1:14" ht="15.75" x14ac:dyDescent="0.25">
      <c r="A50" s="4"/>
    </row>
    <row r="51" spans="1:1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</sheetData>
  <mergeCells count="8">
    <mergeCell ref="A54:N54"/>
    <mergeCell ref="A45:L45"/>
    <mergeCell ref="A46:L46"/>
    <mergeCell ref="A3:N3"/>
    <mergeCell ref="L4:N4"/>
    <mergeCell ref="A51:N51"/>
    <mergeCell ref="A52:N52"/>
    <mergeCell ref="A53:N53"/>
  </mergeCells>
  <conditionalFormatting sqref="L7:L44">
    <cfRule type="duplicateValues" dxfId="0" priority="1"/>
  </conditionalFormatting>
  <pageMargins left="0.11811023622047245" right="0.11811023622047245" top="0.74803149606299213" bottom="0.74803149606299213" header="0.31496062992125984" footer="0.31496062992125984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5-ИЛОВА</vt:lpstr>
      <vt:lpstr>'5-ИЛОВА'!_Hlk109510007</vt:lpstr>
      <vt:lpstr>'5-ИЛОВА'!_Hlk113744468</vt:lpstr>
      <vt:lpstr>'5-ИЛОВА'!Область_печати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Бозоров Элдор Эркинович</dc:creator>
  <cp:lastModifiedBy>Бозоров Элдор Эркинович</cp:lastModifiedBy>
  <dcterms:created xsi:type="dcterms:W3CDTF">2025-12-18T08:12:09Z</dcterms:created>
  <dcterms:modified xsi:type="dcterms:W3CDTF">2025-12-18T08:13:17Z</dcterms:modified>
</cp:coreProperties>
</file>