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1-kv\"/>
    </mc:Choice>
  </mc:AlternateContent>
  <xr:revisionPtr revIDLastSave="0" documentId="8_{AA40D9CE-2C90-4187-B753-91B5B2476BEA}" xr6:coauthVersionLast="46" xr6:coauthVersionMax="46" xr10:uidLastSave="{00000000-0000-0000-0000-000000000000}"/>
  <bookViews>
    <workbookView xWindow="-120" yWindow="-120" windowWidth="29040" windowHeight="15840" xr2:uid="{E73C5EF0-106F-4ECD-BED5-D049573797C2}"/>
  </bookViews>
  <sheets>
    <sheet name="24-ИЛОВА" sheetId="1" r:id="rId1"/>
  </sheets>
  <definedNames>
    <definedName name="_xlnm.Print_Area" localSheetId="0">'24-ИЛОВА'!$A$1:$L$41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41" i="1" s="1"/>
  <c r="K40" i="1"/>
  <c r="K41" i="1" s="1"/>
  <c r="J40" i="1"/>
  <c r="J41" i="1" s="1"/>
  <c r="I40" i="1"/>
  <c r="I41" i="1" s="1"/>
  <c r="H40" i="1"/>
  <c r="H41" i="1" s="1"/>
  <c r="G40" i="1"/>
  <c r="G41" i="1" s="1"/>
</calcChain>
</file>

<file path=xl/sharedStrings.xml><?xml version="1.0" encoding="utf-8"?>
<sst xmlns="http://schemas.openxmlformats.org/spreadsheetml/2006/main" count="139" uniqueCount="76">
  <si>
    <t>24-ИЛОВА</t>
  </si>
  <si>
    <t>Ўзбекистон Республикаси Олий таълим, фан ва инновациялар вазирлиги тасарруфидаги хизмат уйлари ва бошқа кўчмас мулклар тўғрисидаги 
МАЪЛУМОТЛАР</t>
  </si>
  <si>
    <t>01.01.2025-30.06.2025</t>
  </si>
  <si>
    <t>Т/р</t>
  </si>
  <si>
    <t>Мулк тури</t>
  </si>
  <si>
    <t>Жойлашган манзили</t>
  </si>
  <si>
    <t>Кадастр рақами</t>
  </si>
  <si>
    <r>
      <t xml:space="preserve">Балансга олинган вақти 
</t>
    </r>
    <r>
      <rPr>
        <sz val="11"/>
        <color rgb="FF000000"/>
        <rFont val="Times New Roman"/>
        <family val="1"/>
        <charset val="204"/>
      </rPr>
      <t>(аниқ сана)</t>
    </r>
  </si>
  <si>
    <r>
      <t xml:space="preserve">Сони 
</t>
    </r>
    <r>
      <rPr>
        <sz val="11"/>
        <color rgb="FF000000"/>
        <rFont val="Times New Roman"/>
        <family val="1"/>
        <charset val="204"/>
      </rPr>
      <t>(дона)</t>
    </r>
  </si>
  <si>
    <t xml:space="preserve">Қиймати 
</t>
  </si>
  <si>
    <t xml:space="preserve">Қайта баҳоланган нархи 
</t>
  </si>
  <si>
    <t xml:space="preserve">Сақлаш харажатлари </t>
  </si>
  <si>
    <t xml:space="preserve">Жиҳозлаш харажатлари 
</t>
  </si>
  <si>
    <r>
      <t xml:space="preserve">Жиҳозлаш ҳаражатларининг молиялаштириш манбаси </t>
    </r>
    <r>
      <rPr>
        <sz val="11"/>
        <color rgb="FF000000"/>
        <rFont val="Times New Roman"/>
        <family val="1"/>
        <charset val="204"/>
      </rPr>
      <t>(минг сўмда)</t>
    </r>
    <r>
      <rPr>
        <b/>
        <sz val="11"/>
        <color rgb="FF000000"/>
        <rFont val="Times New Roman"/>
        <family val="1"/>
        <charset val="204"/>
      </rPr>
      <t xml:space="preserve">  </t>
    </r>
  </si>
  <si>
    <t xml:space="preserve">Бюджет </t>
  </si>
  <si>
    <t xml:space="preserve">Бюджетдан ташқари жамғарма </t>
  </si>
  <si>
    <t>2025 йилнинг 1 чораги</t>
  </si>
  <si>
    <t>Олий таълим, фан ва инновациялар вазирлиги маъмурий биноси</t>
  </si>
  <si>
    <t>Тошкент шаҳар, Олмазор тумани, 2-Чимбой кўчаси 96-уй</t>
  </si>
  <si>
    <t>10:08:44:03:02:0023</t>
  </si>
  <si>
    <t>15.01.2007</t>
  </si>
  <si>
    <t>Олий таълим, фан ва инновациялар вазирлиги янги 5 қаватли маъмурий бино</t>
  </si>
  <si>
    <t>10:08:44:03:02:0024</t>
  </si>
  <si>
    <t>01.01.2023</t>
  </si>
  <si>
    <t>3 қаватли ётоқхона биноси 
(Қўқон университети)</t>
  </si>
  <si>
    <t>Қўқон шаҳри, Туркистон кўчаси, 28-а уй</t>
  </si>
  <si>
    <t>15:16:41:01:01:0339</t>
  </si>
  <si>
    <t>30.09.2019</t>
  </si>
  <si>
    <t>15:16:41:01:01:0340</t>
  </si>
  <si>
    <t>4 қаватли ўқув биноси 
(Қўқон университети)</t>
  </si>
  <si>
    <t>15:16:41:01:01:0341</t>
  </si>
  <si>
    <t>Устахона
(Қўқон университети)</t>
  </si>
  <si>
    <t>15:16:41:01:01:0342</t>
  </si>
  <si>
    <t>Омбор 
(Қўқон университети)</t>
  </si>
  <si>
    <t>15:16:41:01:01:0343</t>
  </si>
  <si>
    <t>Коровулхона 
(Қўқон университети)</t>
  </si>
  <si>
    <t>15:16:41:01:01:0344</t>
  </si>
  <si>
    <t>Водонагреватель минораси
(Қўқон университети)</t>
  </si>
  <si>
    <t>15:16:41:01:01:0345</t>
  </si>
  <si>
    <t>Бино кательная
(Қўқон университети)</t>
  </si>
  <si>
    <t>15:16:41:01:01:0346</t>
  </si>
  <si>
    <t>Спорт зал
(Қўқон университети)</t>
  </si>
  <si>
    <t>15:16:41:01:01:0347</t>
  </si>
  <si>
    <t>Кутубхона биноси
(Қўқон университети)</t>
  </si>
  <si>
    <t>Қўқон шаҳри, Туркистон кўчаси, 30-а-уй</t>
  </si>
  <si>
    <t>15:16:41:01:01:0304</t>
  </si>
  <si>
    <t>Клуб биноси
(Қўқон университети)</t>
  </si>
  <si>
    <t>Бино 4 қаватли ўқув корпус
(Қўқон университети)</t>
  </si>
  <si>
    <t>2-Қаватли ошхона
(Қўқон университети)</t>
  </si>
  <si>
    <t>Чет эллик ўқитувчилар учун меҳмонхона ва талабалар турар жойи биноси
(Тошкент шаҳридаги Вебстер университети)</t>
  </si>
  <si>
    <t>Тошкент шаҳар, Шайхонтаҳур тумани, А.Навоий кўчаси, 13 уй</t>
  </si>
  <si>
    <t>10:10:02:07:03:5007</t>
  </si>
  <si>
    <t>04.01.2020</t>
  </si>
  <si>
    <t>4 қаватли 1-ўқув биноси 
(Тошкент шаҳридаги Вебстер университети</t>
  </si>
  <si>
    <t>Вебстер университетининг Тошкент филиали Спорт зали-1
(Тошкент шаҳридаги Вебстер университети</t>
  </si>
  <si>
    <t>Укув устахонаси (АДЖУ)</t>
  </si>
  <si>
    <t>Тошкент шаҳри, Яшнобод тумани, Асалобод кўчаси, 113 уй</t>
  </si>
  <si>
    <t>10:04:40:05:03:0041</t>
  </si>
  <si>
    <t>Маъмурий хужалик биноси (АДЖУ)</t>
  </si>
  <si>
    <t>1-укув биноси (АДЖУ)</t>
  </si>
  <si>
    <t>2-укув биноси (АДЖУ)</t>
  </si>
  <si>
    <t>Ётоқхона (АДЖУ)</t>
  </si>
  <si>
    <t>Тошкент шаҳри, Яшнобод тумани, Асалобод кўчаси, 113 А уй</t>
  </si>
  <si>
    <t>10:04:01:04:03:5197</t>
  </si>
  <si>
    <t xml:space="preserve">Блок " А" (АДЖУ) </t>
  </si>
  <si>
    <t>Блок "Б" (АДЖУ)</t>
  </si>
  <si>
    <t>Блок "С" (АДЖУ)</t>
  </si>
  <si>
    <t>Устахона (Д) (АДЖУ)</t>
  </si>
  <si>
    <t>Устахона (Е) (АДЖУ)</t>
  </si>
  <si>
    <t>2-қаватли А бино 
("Tashkent education" нодавлат таълим ташкилоти)</t>
  </si>
  <si>
    <t>Тошкент шаҳар, Яккасарой тумани, В.Вохидов кўчаси, 116 уй</t>
  </si>
  <si>
    <t>10:05:01:02:03:0061</t>
  </si>
  <si>
    <t>01.04.2021</t>
  </si>
  <si>
    <t>3 қавтли Б,В бино 
("Tashkent education" нодавлат таълим ташкилоти)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</si>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</sst>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0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3">
    <cellStyle name="Обычный" xfId="0" builtinId="0"/>
    <cellStyle name="Финансовый" xfId="1" builtinId="3"/>
    <cellStyle name="Финансовый 2" xfId="2" xr:uid="{F5CC584D-D275-415C-8EC1-8AEFD754C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E178-547B-4549-96A6-25CD61889554}">
  <dimension ref="A2:N43"/>
  <sheetViews>
    <sheetView tabSelected="1" zoomScale="85" zoomScaleNormal="85" zoomScaleSheetLayoutView="8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activeCell="G41" sqref="G41"/>
    </sheetView>
  </sheetViews>
  <sheetFormatPr defaultColWidth="18.85546875" defaultRowHeight="15" x14ac:dyDescent="0.25"/>
  <cols>
    <col min="1" max="1" width="5.42578125" style="1" customWidth="1"/>
    <col min="2" max="2" width="33.5703125" style="1" customWidth="1"/>
    <col min="3" max="3" width="28.7109375" style="1" customWidth="1"/>
    <col min="4" max="4" width="20.5703125" style="1" customWidth="1"/>
    <col min="5" max="5" width="14.7109375" style="1" bestFit="1" customWidth="1"/>
    <col min="6" max="6" width="10.5703125" style="1" bestFit="1" customWidth="1"/>
    <col min="7" max="8" width="19" style="1" bestFit="1" customWidth="1"/>
    <col min="9" max="9" width="13.42578125" style="1" bestFit="1" customWidth="1"/>
    <col min="10" max="10" width="16.7109375" style="1" bestFit="1" customWidth="1"/>
    <col min="11" max="11" width="11.140625" style="1" customWidth="1"/>
    <col min="12" max="12" width="17.85546875" style="1" bestFit="1" customWidth="1"/>
    <col min="13" max="16384" width="18.85546875" style="1"/>
  </cols>
  <sheetData>
    <row r="2" spans="1:12" x14ac:dyDescent="0.25">
      <c r="L2" s="2" t="s">
        <v>0</v>
      </c>
    </row>
    <row r="4" spans="1:12" ht="32.25" customHeight="1" x14ac:dyDescent="0.2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K5" s="5" t="s">
        <v>2</v>
      </c>
      <c r="L5" s="5"/>
    </row>
    <row r="6" spans="1:12" ht="47.25" customHeight="1" x14ac:dyDescent="0.2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/>
    </row>
    <row r="7" spans="1:12" ht="4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8" t="s">
        <v>14</v>
      </c>
      <c r="L7" s="8" t="s">
        <v>15</v>
      </c>
    </row>
    <row r="8" spans="1:1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x14ac:dyDescent="0.25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45" x14ac:dyDescent="0.25">
      <c r="A10" s="11">
        <v>1</v>
      </c>
      <c r="B10" s="11" t="s">
        <v>17</v>
      </c>
      <c r="C10" s="11" t="s">
        <v>18</v>
      </c>
      <c r="D10" s="11" t="s">
        <v>19</v>
      </c>
      <c r="E10" s="11" t="s">
        <v>20</v>
      </c>
      <c r="F10" s="11">
        <v>1</v>
      </c>
      <c r="G10" s="12">
        <v>4780993970.7200003</v>
      </c>
      <c r="H10" s="12">
        <v>4780993970.7200003</v>
      </c>
      <c r="I10" s="12">
        <v>0</v>
      </c>
      <c r="J10" s="12">
        <v>0</v>
      </c>
      <c r="K10" s="12">
        <v>0</v>
      </c>
      <c r="L10" s="12">
        <v>0</v>
      </c>
    </row>
    <row r="11" spans="1:12" ht="45" x14ac:dyDescent="0.25">
      <c r="A11" s="11">
        <v>2</v>
      </c>
      <c r="B11" s="11" t="s">
        <v>21</v>
      </c>
      <c r="C11" s="11" t="s">
        <v>18</v>
      </c>
      <c r="D11" s="11" t="s">
        <v>22</v>
      </c>
      <c r="E11" s="11" t="s">
        <v>23</v>
      </c>
      <c r="F11" s="11">
        <v>1</v>
      </c>
      <c r="G11" s="12">
        <v>16741325808.879999</v>
      </c>
      <c r="H11" s="12">
        <v>16741325808.879999</v>
      </c>
      <c r="I11" s="12">
        <v>0</v>
      </c>
      <c r="J11" s="12">
        <v>0</v>
      </c>
      <c r="K11" s="12">
        <v>0</v>
      </c>
      <c r="L11" s="12">
        <v>0</v>
      </c>
    </row>
    <row r="12" spans="1:12" ht="30" x14ac:dyDescent="0.25">
      <c r="A12" s="11">
        <v>3</v>
      </c>
      <c r="B12" s="11" t="s">
        <v>24</v>
      </c>
      <c r="C12" s="11" t="s">
        <v>25</v>
      </c>
      <c r="D12" s="11" t="s">
        <v>26</v>
      </c>
      <c r="E12" s="11" t="s">
        <v>27</v>
      </c>
      <c r="F12" s="11">
        <v>1</v>
      </c>
      <c r="G12" s="12">
        <v>13682037.74</v>
      </c>
      <c r="H12" s="12">
        <v>13682037.74</v>
      </c>
      <c r="I12" s="12">
        <v>0</v>
      </c>
      <c r="J12" s="12">
        <v>0</v>
      </c>
      <c r="K12" s="12">
        <v>0</v>
      </c>
      <c r="L12" s="12">
        <v>0</v>
      </c>
    </row>
    <row r="13" spans="1:12" ht="30" x14ac:dyDescent="0.25">
      <c r="A13" s="11">
        <v>4</v>
      </c>
      <c r="B13" s="11" t="s">
        <v>24</v>
      </c>
      <c r="C13" s="11" t="s">
        <v>25</v>
      </c>
      <c r="D13" s="11" t="s">
        <v>28</v>
      </c>
      <c r="E13" s="11" t="s">
        <v>27</v>
      </c>
      <c r="F13" s="11">
        <v>1</v>
      </c>
      <c r="G13" s="12">
        <v>15447506.560000001</v>
      </c>
      <c r="H13" s="12">
        <v>15447506.560000001</v>
      </c>
      <c r="I13" s="12">
        <v>0</v>
      </c>
      <c r="J13" s="12">
        <v>0</v>
      </c>
      <c r="K13" s="12">
        <v>0</v>
      </c>
      <c r="L13" s="12">
        <v>0</v>
      </c>
    </row>
    <row r="14" spans="1:12" ht="30" x14ac:dyDescent="0.25">
      <c r="A14" s="11">
        <v>5</v>
      </c>
      <c r="B14" s="11" t="s">
        <v>29</v>
      </c>
      <c r="C14" s="11" t="s">
        <v>25</v>
      </c>
      <c r="D14" s="11" t="s">
        <v>30</v>
      </c>
      <c r="E14" s="11" t="s">
        <v>27</v>
      </c>
      <c r="F14" s="11">
        <v>1</v>
      </c>
      <c r="G14" s="12">
        <v>13818318.699999999</v>
      </c>
      <c r="H14" s="12">
        <v>13818318.699999999</v>
      </c>
      <c r="I14" s="12">
        <v>0</v>
      </c>
      <c r="J14" s="12">
        <v>0</v>
      </c>
      <c r="K14" s="12">
        <v>0</v>
      </c>
      <c r="L14" s="12">
        <v>0</v>
      </c>
    </row>
    <row r="15" spans="1:12" ht="30" x14ac:dyDescent="0.25">
      <c r="A15" s="11">
        <v>6</v>
      </c>
      <c r="B15" s="11" t="s">
        <v>31</v>
      </c>
      <c r="C15" s="11" t="s">
        <v>25</v>
      </c>
      <c r="D15" s="11" t="s">
        <v>32</v>
      </c>
      <c r="E15" s="11" t="s">
        <v>27</v>
      </c>
      <c r="F15" s="11">
        <v>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</row>
    <row r="16" spans="1:12" ht="30" x14ac:dyDescent="0.25">
      <c r="A16" s="11">
        <v>7</v>
      </c>
      <c r="B16" s="11" t="s">
        <v>33</v>
      </c>
      <c r="C16" s="11" t="s">
        <v>25</v>
      </c>
      <c r="D16" s="11" t="s">
        <v>34</v>
      </c>
      <c r="E16" s="11" t="s">
        <v>27</v>
      </c>
      <c r="F16" s="11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4" ht="30" x14ac:dyDescent="0.25">
      <c r="A17" s="11">
        <v>8</v>
      </c>
      <c r="B17" s="11" t="s">
        <v>35</v>
      </c>
      <c r="C17" s="11" t="s">
        <v>25</v>
      </c>
      <c r="D17" s="11" t="s">
        <v>36</v>
      </c>
      <c r="E17" s="11" t="s">
        <v>27</v>
      </c>
      <c r="F17" s="11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1:14" ht="30" x14ac:dyDescent="0.25">
      <c r="A18" s="11">
        <v>9</v>
      </c>
      <c r="B18" s="11" t="s">
        <v>37</v>
      </c>
      <c r="C18" s="11" t="s">
        <v>25</v>
      </c>
      <c r="D18" s="11" t="s">
        <v>38</v>
      </c>
      <c r="E18" s="11" t="s">
        <v>27</v>
      </c>
      <c r="F18" s="11">
        <v>1</v>
      </c>
      <c r="G18" s="12">
        <v>55299.21</v>
      </c>
      <c r="H18" s="12">
        <v>55299.21</v>
      </c>
      <c r="I18" s="12">
        <v>0</v>
      </c>
      <c r="J18" s="12">
        <v>0</v>
      </c>
      <c r="K18" s="12">
        <v>0</v>
      </c>
      <c r="L18" s="12">
        <v>0</v>
      </c>
    </row>
    <row r="19" spans="1:14" ht="30" x14ac:dyDescent="0.25">
      <c r="A19" s="11">
        <v>10</v>
      </c>
      <c r="B19" s="11" t="s">
        <v>39</v>
      </c>
      <c r="C19" s="11" t="s">
        <v>25</v>
      </c>
      <c r="D19" s="11" t="s">
        <v>40</v>
      </c>
      <c r="E19" s="11" t="s">
        <v>27</v>
      </c>
      <c r="F19" s="11">
        <v>1</v>
      </c>
      <c r="G19" s="12">
        <v>1137547.8799999999</v>
      </c>
      <c r="H19" s="12">
        <v>1137547.8799999999</v>
      </c>
      <c r="I19" s="12">
        <v>0</v>
      </c>
      <c r="J19" s="12">
        <v>0</v>
      </c>
      <c r="K19" s="12">
        <v>0</v>
      </c>
      <c r="L19" s="12">
        <v>0</v>
      </c>
    </row>
    <row r="20" spans="1:14" ht="30" x14ac:dyDescent="0.25">
      <c r="A20" s="11">
        <v>11</v>
      </c>
      <c r="B20" s="11" t="s">
        <v>41</v>
      </c>
      <c r="C20" s="11" t="s">
        <v>25</v>
      </c>
      <c r="D20" s="11" t="s">
        <v>42</v>
      </c>
      <c r="E20" s="11" t="s">
        <v>27</v>
      </c>
      <c r="F20" s="11">
        <v>1</v>
      </c>
      <c r="G20" s="12">
        <v>928583.66</v>
      </c>
      <c r="H20" s="12">
        <v>928583.66</v>
      </c>
      <c r="I20" s="12">
        <v>0</v>
      </c>
      <c r="J20" s="12">
        <v>0</v>
      </c>
      <c r="K20" s="12">
        <v>0</v>
      </c>
      <c r="L20" s="12">
        <v>0</v>
      </c>
    </row>
    <row r="21" spans="1:14" ht="30" x14ac:dyDescent="0.25">
      <c r="A21" s="11">
        <v>12</v>
      </c>
      <c r="B21" s="11" t="s">
        <v>43</v>
      </c>
      <c r="C21" s="11" t="s">
        <v>44</v>
      </c>
      <c r="D21" s="11" t="s">
        <v>45</v>
      </c>
      <c r="E21" s="11" t="s">
        <v>27</v>
      </c>
      <c r="F21" s="11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4" ht="30" x14ac:dyDescent="0.25">
      <c r="A22" s="11">
        <v>13</v>
      </c>
      <c r="B22" s="11" t="s">
        <v>46</v>
      </c>
      <c r="C22" s="11" t="s">
        <v>44</v>
      </c>
      <c r="D22" s="11" t="s">
        <v>45</v>
      </c>
      <c r="E22" s="11" t="s">
        <v>27</v>
      </c>
      <c r="F22" s="11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</row>
    <row r="23" spans="1:14" ht="30" x14ac:dyDescent="0.25">
      <c r="A23" s="11">
        <v>14</v>
      </c>
      <c r="B23" s="11" t="s">
        <v>47</v>
      </c>
      <c r="C23" s="11" t="s">
        <v>44</v>
      </c>
      <c r="D23" s="11" t="s">
        <v>45</v>
      </c>
      <c r="E23" s="11" t="s">
        <v>27</v>
      </c>
      <c r="F23" s="11">
        <v>1</v>
      </c>
      <c r="G23" s="12">
        <v>630925591.60000002</v>
      </c>
      <c r="H23" s="12">
        <v>630925591.60000002</v>
      </c>
      <c r="I23" s="12">
        <v>0</v>
      </c>
      <c r="J23" s="12">
        <v>0</v>
      </c>
      <c r="K23" s="12">
        <v>0</v>
      </c>
      <c r="L23" s="12">
        <v>0</v>
      </c>
    </row>
    <row r="24" spans="1:14" ht="30" x14ac:dyDescent="0.25">
      <c r="A24" s="11">
        <v>15</v>
      </c>
      <c r="B24" s="11" t="s">
        <v>48</v>
      </c>
      <c r="C24" s="11" t="s">
        <v>44</v>
      </c>
      <c r="D24" s="11" t="s">
        <v>45</v>
      </c>
      <c r="E24" s="11" t="s">
        <v>27</v>
      </c>
      <c r="F24" s="11">
        <v>1</v>
      </c>
      <c r="G24" s="12">
        <v>258897101.59</v>
      </c>
      <c r="H24" s="12">
        <v>258897101.59</v>
      </c>
      <c r="I24" s="12">
        <v>0</v>
      </c>
      <c r="J24" s="12">
        <v>0</v>
      </c>
      <c r="K24" s="12">
        <v>0</v>
      </c>
      <c r="L24" s="12">
        <v>0</v>
      </c>
    </row>
    <row r="25" spans="1:14" ht="75" x14ac:dyDescent="0.25">
      <c r="A25" s="11">
        <v>16</v>
      </c>
      <c r="B25" s="11" t="s">
        <v>49</v>
      </c>
      <c r="C25" s="11" t="s">
        <v>50</v>
      </c>
      <c r="D25" s="11" t="s">
        <v>51</v>
      </c>
      <c r="E25" s="11" t="s">
        <v>52</v>
      </c>
      <c r="F25" s="11">
        <v>1</v>
      </c>
      <c r="G25" s="12">
        <v>44319609731.610001</v>
      </c>
      <c r="H25" s="12">
        <v>44319609731.610001</v>
      </c>
      <c r="I25" s="12">
        <v>0</v>
      </c>
      <c r="J25" s="12">
        <v>0</v>
      </c>
      <c r="K25" s="12">
        <v>0</v>
      </c>
      <c r="L25" s="12">
        <v>0</v>
      </c>
    </row>
    <row r="26" spans="1:14" ht="45" x14ac:dyDescent="0.25">
      <c r="A26" s="11">
        <v>17</v>
      </c>
      <c r="B26" s="11" t="s">
        <v>53</v>
      </c>
      <c r="C26" s="11" t="s">
        <v>50</v>
      </c>
      <c r="D26" s="11" t="s">
        <v>51</v>
      </c>
      <c r="E26" s="11" t="s">
        <v>52</v>
      </c>
      <c r="F26" s="11">
        <v>1</v>
      </c>
      <c r="G26" s="12">
        <v>67892341335.690002</v>
      </c>
      <c r="H26" s="12">
        <v>67892341335.690002</v>
      </c>
      <c r="I26" s="12">
        <v>0</v>
      </c>
      <c r="J26" s="12">
        <v>0</v>
      </c>
      <c r="K26" s="12">
        <v>0</v>
      </c>
      <c r="L26" s="12">
        <v>0</v>
      </c>
      <c r="N26" s="13"/>
    </row>
    <row r="27" spans="1:14" ht="60" x14ac:dyDescent="0.25">
      <c r="A27" s="11">
        <v>18</v>
      </c>
      <c r="B27" s="11" t="s">
        <v>54</v>
      </c>
      <c r="C27" s="11" t="s">
        <v>50</v>
      </c>
      <c r="D27" s="11" t="s">
        <v>51</v>
      </c>
      <c r="E27" s="11" t="s">
        <v>52</v>
      </c>
      <c r="F27" s="11">
        <v>1</v>
      </c>
      <c r="G27" s="12">
        <v>12432148124.98</v>
      </c>
      <c r="H27" s="12">
        <v>12432148124.98</v>
      </c>
      <c r="I27" s="12">
        <v>0</v>
      </c>
      <c r="J27" s="12">
        <v>0</v>
      </c>
      <c r="K27" s="12">
        <v>0</v>
      </c>
      <c r="L27" s="12">
        <v>0</v>
      </c>
    </row>
    <row r="28" spans="1:14" ht="45" x14ac:dyDescent="0.25">
      <c r="A28" s="11">
        <v>19</v>
      </c>
      <c r="B28" s="11" t="s">
        <v>55</v>
      </c>
      <c r="C28" s="11" t="s">
        <v>56</v>
      </c>
      <c r="D28" s="14" t="s">
        <v>57</v>
      </c>
      <c r="E28" s="11" t="s">
        <v>27</v>
      </c>
      <c r="F28" s="11">
        <v>1</v>
      </c>
      <c r="G28" s="12">
        <v>645038108.71000004</v>
      </c>
      <c r="H28" s="12">
        <v>645038108.71000004</v>
      </c>
      <c r="I28" s="12">
        <v>0</v>
      </c>
      <c r="J28" s="12">
        <v>0</v>
      </c>
      <c r="K28" s="12">
        <v>0</v>
      </c>
      <c r="L28" s="12">
        <v>0</v>
      </c>
      <c r="N28" s="13"/>
    </row>
    <row r="29" spans="1:14" ht="45" x14ac:dyDescent="0.25">
      <c r="A29" s="11">
        <v>20</v>
      </c>
      <c r="B29" s="11" t="s">
        <v>58</v>
      </c>
      <c r="C29" s="11" t="s">
        <v>56</v>
      </c>
      <c r="D29" s="14" t="s">
        <v>57</v>
      </c>
      <c r="E29" s="11" t="s">
        <v>27</v>
      </c>
      <c r="F29" s="11">
        <v>1</v>
      </c>
      <c r="G29" s="12">
        <v>662578852.14999998</v>
      </c>
      <c r="H29" s="12">
        <v>662578852.14999998</v>
      </c>
      <c r="I29" s="12">
        <v>0</v>
      </c>
      <c r="J29" s="12">
        <v>0</v>
      </c>
      <c r="K29" s="12">
        <v>0</v>
      </c>
      <c r="L29" s="12">
        <v>0</v>
      </c>
      <c r="N29" s="13"/>
    </row>
    <row r="30" spans="1:14" ht="45" x14ac:dyDescent="0.25">
      <c r="A30" s="11">
        <v>21</v>
      </c>
      <c r="B30" s="11" t="s">
        <v>59</v>
      </c>
      <c r="C30" s="11" t="s">
        <v>56</v>
      </c>
      <c r="D30" s="14" t="s">
        <v>57</v>
      </c>
      <c r="E30" s="11" t="s">
        <v>27</v>
      </c>
      <c r="F30" s="11">
        <v>1</v>
      </c>
      <c r="G30" s="12">
        <v>700982165.66999996</v>
      </c>
      <c r="H30" s="12">
        <v>700982165.66999996</v>
      </c>
      <c r="I30" s="12">
        <v>0</v>
      </c>
      <c r="J30" s="12">
        <v>0</v>
      </c>
      <c r="K30" s="12">
        <v>0</v>
      </c>
      <c r="L30" s="12">
        <v>0</v>
      </c>
      <c r="N30" s="13"/>
    </row>
    <row r="31" spans="1:14" ht="45" x14ac:dyDescent="0.25">
      <c r="A31" s="11">
        <v>22</v>
      </c>
      <c r="B31" s="11" t="s">
        <v>60</v>
      </c>
      <c r="C31" s="11" t="s">
        <v>56</v>
      </c>
      <c r="D31" s="14" t="s">
        <v>57</v>
      </c>
      <c r="E31" s="11" t="s">
        <v>27</v>
      </c>
      <c r="F31" s="11">
        <v>1</v>
      </c>
      <c r="G31" s="12">
        <v>1034522922.52</v>
      </c>
      <c r="H31" s="12">
        <v>1034522922.52</v>
      </c>
      <c r="I31" s="12">
        <v>0</v>
      </c>
      <c r="J31" s="12">
        <v>0</v>
      </c>
      <c r="K31" s="12">
        <v>0</v>
      </c>
      <c r="L31" s="12">
        <v>0</v>
      </c>
      <c r="N31" s="13"/>
    </row>
    <row r="32" spans="1:14" ht="45" x14ac:dyDescent="0.25">
      <c r="A32" s="11">
        <v>23</v>
      </c>
      <c r="B32" s="11" t="s">
        <v>61</v>
      </c>
      <c r="C32" s="11" t="s">
        <v>62</v>
      </c>
      <c r="D32" s="14" t="s">
        <v>63</v>
      </c>
      <c r="E32" s="11" t="s">
        <v>27</v>
      </c>
      <c r="F32" s="11">
        <v>1</v>
      </c>
      <c r="G32" s="12">
        <v>8651910929.0599995</v>
      </c>
      <c r="H32" s="12">
        <v>8651910929.0599995</v>
      </c>
      <c r="I32" s="12">
        <v>0</v>
      </c>
      <c r="J32" s="12">
        <v>0</v>
      </c>
      <c r="K32" s="12">
        <v>0</v>
      </c>
      <c r="L32" s="12">
        <v>0</v>
      </c>
      <c r="N32" s="13"/>
    </row>
    <row r="33" spans="1:12" ht="45" x14ac:dyDescent="0.25">
      <c r="A33" s="11">
        <v>24</v>
      </c>
      <c r="B33" s="11" t="s">
        <v>64</v>
      </c>
      <c r="C33" s="11" t="s">
        <v>62</v>
      </c>
      <c r="D33" s="14" t="s">
        <v>63</v>
      </c>
      <c r="E33" s="11" t="s">
        <v>27</v>
      </c>
      <c r="F33" s="11">
        <v>1</v>
      </c>
      <c r="G33" s="12">
        <v>11385272793.540001</v>
      </c>
      <c r="H33" s="12">
        <v>11385272793.540001</v>
      </c>
      <c r="I33" s="12">
        <v>0</v>
      </c>
      <c r="J33" s="12">
        <v>0</v>
      </c>
      <c r="K33" s="12">
        <v>0</v>
      </c>
      <c r="L33" s="12">
        <v>0</v>
      </c>
    </row>
    <row r="34" spans="1:12" ht="45" x14ac:dyDescent="0.25">
      <c r="A34" s="11">
        <v>25</v>
      </c>
      <c r="B34" s="11" t="s">
        <v>65</v>
      </c>
      <c r="C34" s="11" t="s">
        <v>62</v>
      </c>
      <c r="D34" s="14" t="s">
        <v>63</v>
      </c>
      <c r="E34" s="11" t="s">
        <v>27</v>
      </c>
      <c r="F34" s="11">
        <v>1</v>
      </c>
      <c r="G34" s="12">
        <v>18039001990.490002</v>
      </c>
      <c r="H34" s="12">
        <v>18039001990.490002</v>
      </c>
      <c r="I34" s="12">
        <v>0</v>
      </c>
      <c r="J34" s="12">
        <v>0</v>
      </c>
      <c r="K34" s="12">
        <v>0</v>
      </c>
      <c r="L34" s="12">
        <v>0</v>
      </c>
    </row>
    <row r="35" spans="1:12" ht="45" x14ac:dyDescent="0.25">
      <c r="A35" s="11">
        <v>26</v>
      </c>
      <c r="B35" s="11" t="s">
        <v>66</v>
      </c>
      <c r="C35" s="11" t="s">
        <v>62</v>
      </c>
      <c r="D35" s="14" t="s">
        <v>63</v>
      </c>
      <c r="E35" s="11" t="s">
        <v>27</v>
      </c>
      <c r="F35" s="11">
        <v>1</v>
      </c>
      <c r="G35" s="12">
        <v>8467469983.9899998</v>
      </c>
      <c r="H35" s="12">
        <v>8467469983.9899998</v>
      </c>
      <c r="I35" s="12">
        <v>0</v>
      </c>
      <c r="J35" s="12">
        <v>0</v>
      </c>
      <c r="K35" s="12">
        <v>0</v>
      </c>
      <c r="L35" s="12">
        <v>0</v>
      </c>
    </row>
    <row r="36" spans="1:12" ht="45" x14ac:dyDescent="0.25">
      <c r="A36" s="11">
        <v>27</v>
      </c>
      <c r="B36" s="11" t="s">
        <v>67</v>
      </c>
      <c r="C36" s="11" t="s">
        <v>62</v>
      </c>
      <c r="D36" s="14" t="s">
        <v>63</v>
      </c>
      <c r="E36" s="11" t="s">
        <v>27</v>
      </c>
      <c r="F36" s="11">
        <v>1</v>
      </c>
      <c r="G36" s="12">
        <v>1158107.21</v>
      </c>
      <c r="H36" s="12">
        <v>1158107.21</v>
      </c>
      <c r="I36" s="12">
        <v>0</v>
      </c>
      <c r="J36" s="12">
        <v>0</v>
      </c>
      <c r="K36" s="12">
        <v>0</v>
      </c>
      <c r="L36" s="12">
        <v>0</v>
      </c>
    </row>
    <row r="37" spans="1:12" ht="45" x14ac:dyDescent="0.25">
      <c r="A37" s="11">
        <v>28</v>
      </c>
      <c r="B37" s="11" t="s">
        <v>68</v>
      </c>
      <c r="C37" s="11" t="s">
        <v>62</v>
      </c>
      <c r="D37" s="14" t="s">
        <v>63</v>
      </c>
      <c r="E37" s="11" t="s">
        <v>27</v>
      </c>
      <c r="F37" s="11">
        <v>1</v>
      </c>
      <c r="G37" s="12">
        <v>1737160.8</v>
      </c>
      <c r="H37" s="12">
        <v>1737160.8</v>
      </c>
      <c r="I37" s="12">
        <v>0</v>
      </c>
      <c r="J37" s="12">
        <v>0</v>
      </c>
      <c r="K37" s="12">
        <v>0</v>
      </c>
      <c r="L37" s="12">
        <v>0</v>
      </c>
    </row>
    <row r="38" spans="1:12" ht="45" x14ac:dyDescent="0.25">
      <c r="A38" s="11">
        <v>29</v>
      </c>
      <c r="B38" s="11" t="s">
        <v>69</v>
      </c>
      <c r="C38" s="11" t="s">
        <v>70</v>
      </c>
      <c r="D38" s="14" t="s">
        <v>71</v>
      </c>
      <c r="E38" s="11" t="s">
        <v>72</v>
      </c>
      <c r="F38" s="11">
        <v>1</v>
      </c>
      <c r="G38" s="12">
        <v>645965884.85000002</v>
      </c>
      <c r="H38" s="12">
        <v>645965884.85000002</v>
      </c>
      <c r="I38" s="12">
        <v>0</v>
      </c>
      <c r="J38" s="12">
        <v>0</v>
      </c>
      <c r="K38" s="12">
        <v>0</v>
      </c>
      <c r="L38" s="12">
        <v>0</v>
      </c>
    </row>
    <row r="39" spans="1:12" ht="45" x14ac:dyDescent="0.25">
      <c r="A39" s="11">
        <v>30</v>
      </c>
      <c r="B39" s="11" t="s">
        <v>73</v>
      </c>
      <c r="C39" s="11" t="s">
        <v>70</v>
      </c>
      <c r="D39" s="11" t="s">
        <v>71</v>
      </c>
      <c r="E39" s="11" t="s">
        <v>72</v>
      </c>
      <c r="F39" s="11">
        <v>1</v>
      </c>
      <c r="G39" s="12">
        <v>1669598134.71</v>
      </c>
      <c r="H39" s="12">
        <v>1669598134.71</v>
      </c>
      <c r="I39" s="12">
        <v>0</v>
      </c>
      <c r="J39" s="12">
        <v>0</v>
      </c>
      <c r="K39" s="12">
        <v>0</v>
      </c>
      <c r="L39" s="12">
        <v>0</v>
      </c>
    </row>
    <row r="40" spans="1:12" x14ac:dyDescent="0.25">
      <c r="A40" s="15" t="s">
        <v>74</v>
      </c>
      <c r="B40" s="15"/>
      <c r="C40" s="15"/>
      <c r="D40" s="15"/>
      <c r="E40" s="15"/>
      <c r="F40" s="16"/>
      <c r="G40" s="17">
        <f>SUM(G10:G39)</f>
        <v>199006547992.51996</v>
      </c>
      <c r="H40" s="17">
        <f t="shared" ref="H40:L40" si="0">SUM(H10:H39)</f>
        <v>199006547992.51996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</row>
    <row r="41" spans="1:12" x14ac:dyDescent="0.25">
      <c r="A41" s="15" t="s">
        <v>75</v>
      </c>
      <c r="B41" s="15"/>
      <c r="C41" s="15"/>
      <c r="D41" s="15"/>
      <c r="E41" s="15"/>
      <c r="F41" s="16"/>
      <c r="G41" s="17">
        <f>+G40</f>
        <v>199006547992.51996</v>
      </c>
      <c r="H41" s="17">
        <f>+H40</f>
        <v>199006547992.51996</v>
      </c>
      <c r="I41" s="17">
        <f t="shared" ref="I41:L41" si="1">+I40</f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</row>
    <row r="43" spans="1:12" ht="138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</sheetData>
  <mergeCells count="17">
    <mergeCell ref="A43:L43"/>
    <mergeCell ref="I6:I7"/>
    <mergeCell ref="J6:J7"/>
    <mergeCell ref="K6:L6"/>
    <mergeCell ref="A9:L9"/>
    <mergeCell ref="A40:E40"/>
    <mergeCell ref="A41:E41"/>
    <mergeCell ref="A4:L4"/>
    <mergeCell ref="K5:L5"/>
    <mergeCell ref="A6:A7"/>
    <mergeCell ref="B6:B7"/>
    <mergeCell ref="C6:C7"/>
    <mergeCell ref="D6:D7"/>
    <mergeCell ref="E6:E7"/>
    <mergeCell ref="F6:F7"/>
    <mergeCell ref="G6:G7"/>
    <mergeCell ref="H6:H7"/>
  </mergeCells>
  <pageMargins left="0.31496062992125984" right="0.11811023622047245" top="0.74803149606299213" bottom="0.74803149606299213" header="0.31496062992125984" footer="0.31496062992125984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24-ИЛОВА</vt:lpstr>
      <vt:lpstr>'24-ИЛОВА'!Область_печати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2025-07-09T09:33:27Z</dcterms:created>
  <dcterms:modified xsi:type="dcterms:W3CDTF">2025-07-09T09:33:41Z</dcterms:modified>
</cp:coreProperties>
</file>