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7753280F-C401-4AE3-AC34-63E989C067B6}" xr6:coauthVersionLast="47" xr6:coauthVersionMax="47" xr10:uidLastSave="{00000000-0000-0000-0000-000000000000}"/>
  <bookViews>
    <workbookView xWindow="-120" yWindow="-120" windowWidth="29040" windowHeight="15840" xr2:uid="{E1238270-807F-4F47-9F8B-86E3FBB0F54A}"/>
  </bookViews>
  <sheets>
    <sheet name="Лист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2" i="1" l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<sst xmlns="http://schemas.openxmlformats.org/spreadsheetml/2006/main" count="1259" uniqueCount="570">
  <si>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</si>
  <si>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5-ИЛОВА </t>
  </si>
  <si>
    <t>2024 йил 3 чорагда Ташқи ишлар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</si>
  <si>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>МАЪЛУМОТЛАР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</si>
  <si>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</si>
  <si>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</si>
  <si>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</si>
  <si>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</si>
  <si>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</si>
  <si>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</si>
  <si>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</si>
  <si>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</si>
  <si>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</si>
  <si>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</si>
  <si>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</si>
  <si>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</si>
  <si>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</si>
  <si>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</si>
  <si>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миниральная вода</t>
  </si>
  <si>
    <t>бюджет</t>
  </si>
  <si>
    <t>электон дўкон</t>
  </si>
  <si>
    <t>"FALCON LINE" XK</t>
  </si>
  <si>
    <t>306894560</t>
  </si>
  <si>
    <t>шт</t>
  </si>
  <si>
    <t>"FORBES COMMERCE" MCHJ</t>
  </si>
  <si>
    <t>311288269</t>
  </si>
  <si>
    <t>RUSTAMOV XURSAND ERGASH O‘G‘LI</t>
  </si>
  <si>
    <t>32608987230013</t>
  </si>
  <si>
    <t>пач.</t>
  </si>
  <si>
    <t>30.06.2024 10:26:37</t>
  </si>
  <si>
    <t>Бланк сертификата</t>
  </si>
  <si>
    <t>фонд</t>
  </si>
  <si>
    <t>241110082851845</t>
  </si>
  <si>
    <t>"O‘ZBEKISTON RESPUBLIKASI MARKAZIY BANKINING "DAVLAT BELGISI"" DUK</t>
  </si>
  <si>
    <t>306612737</t>
  </si>
  <si>
    <t>05.07.2024 15:17:07</t>
  </si>
  <si>
    <t>Стиральная машина профессиональная</t>
  </si>
  <si>
    <t>241110082866884</t>
  </si>
  <si>
    <t>DILMUROD DD NEO BUSINESS MCHJ</t>
  </si>
  <si>
    <t>310828782</t>
  </si>
  <si>
    <t>10.07.2024 15:38:58</t>
  </si>
  <si>
    <t>Термогигрометр</t>
  </si>
  <si>
    <t>241110082881771</t>
  </si>
  <si>
    <t>ИП "Муллажонов"</t>
  </si>
  <si>
    <t>31004986610071</t>
  </si>
  <si>
    <t>компл.</t>
  </si>
  <si>
    <t>12.07.2024 15:56:54</t>
  </si>
  <si>
    <t>Конверт почтовый бумажный</t>
  </si>
  <si>
    <t>241110082891736</t>
  </si>
  <si>
    <t>ODIL BEST TRADE  OBT MCHJ</t>
  </si>
  <si>
    <t>309576899</t>
  </si>
  <si>
    <t>12.07.2024 15:57:20</t>
  </si>
  <si>
    <t>241110082891755</t>
  </si>
  <si>
    <t>ООО AZIZBEK KANS-WORLD</t>
  </si>
  <si>
    <t>307087314</t>
  </si>
  <si>
    <t>13.07.2024 18:05:29</t>
  </si>
  <si>
    <t>Сервиз</t>
  </si>
  <si>
    <t>241110082896338</t>
  </si>
  <si>
    <t>YTT TUROBOV SHOHRUH SHAVKAT O‘G‘LI</t>
  </si>
  <si>
    <t>51810015450042</t>
  </si>
  <si>
    <t>14.07.2024 13:35:53</t>
  </si>
  <si>
    <t>Герметик</t>
  </si>
  <si>
    <t>241110082898701</t>
  </si>
  <si>
    <t>YTT JOVLIYEV DILSHOD G‘AFUROVICH</t>
  </si>
  <si>
    <t>50404026310010</t>
  </si>
  <si>
    <t>14.07.2024 13:38:43</t>
  </si>
  <si>
    <t>241110082898704</t>
  </si>
  <si>
    <t>FAIR-DELIVERY MCHJ</t>
  </si>
  <si>
    <t>310935856</t>
  </si>
  <si>
    <t>14.07.2024 13:39:59</t>
  </si>
  <si>
    <t>Розетка штепсельная бытового назначения</t>
  </si>
  <si>
    <t>241110082899049</t>
  </si>
  <si>
    <t>"REGISTON MEMORI" MCHJ</t>
  </si>
  <si>
    <t>309051610</t>
  </si>
  <si>
    <t>14.07.2024 16:15:55</t>
  </si>
  <si>
    <t>Шланг сантехнический</t>
  </si>
  <si>
    <t>241110082900319</t>
  </si>
  <si>
    <t>YTT NURIDDINOV FAZLIDDIN MUHIDDIN O‘G‘LI</t>
  </si>
  <si>
    <t>574182141</t>
  </si>
  <si>
    <t>14.07.2024 16:15:58</t>
  </si>
  <si>
    <t>241110082900321</t>
  </si>
  <si>
    <t>18.07.2024 16:31:03</t>
  </si>
  <si>
    <t>Ручка канцелярская</t>
  </si>
  <si>
    <t>241110082909975</t>
  </si>
  <si>
    <t>18.07.2024 19:36:00</t>
  </si>
  <si>
    <t>241110082910879</t>
  </si>
  <si>
    <t>POWER MAX GROUP MCHJ</t>
  </si>
  <si>
    <t>303055063</t>
  </si>
  <si>
    <t>18.07.2024 19:45:56</t>
  </si>
  <si>
    <t>Лоток для бумаг металлический</t>
  </si>
  <si>
    <t>241110082910895</t>
  </si>
  <si>
    <t>KANS SHOP MCHJ</t>
  </si>
  <si>
    <t>306089114</t>
  </si>
  <si>
    <t>18.07.2024 19:46:12</t>
  </si>
  <si>
    <t>Канцелярский набор (настольный органайзер)</t>
  </si>
  <si>
    <t>241110082910902</t>
  </si>
  <si>
    <t>18.07.2024 19:46:23</t>
  </si>
  <si>
    <t>Скрепки металлические</t>
  </si>
  <si>
    <t>241110082910908</t>
  </si>
  <si>
    <t>пачк.</t>
  </si>
  <si>
    <t>18.07.2024 19:46:29</t>
  </si>
  <si>
    <t>241110082910912</t>
  </si>
  <si>
    <t>18.07.2024 19:46:37</t>
  </si>
  <si>
    <t>Степлер</t>
  </si>
  <si>
    <t>241110082910916</t>
  </si>
  <si>
    <t>"Наманган канцеляриялари " МЧЖ</t>
  </si>
  <si>
    <t>302285214</t>
  </si>
  <si>
    <t>18.07.2024 19:46:57</t>
  </si>
  <si>
    <t>Бумага для офисной техники белая</t>
  </si>
  <si>
    <t>241110082910925</t>
  </si>
  <si>
    <t>пачка</t>
  </si>
  <si>
    <t>18.07.2024 19:47:07</t>
  </si>
  <si>
    <t>241110082910929</t>
  </si>
  <si>
    <t>18.07.2024 19:47:16</t>
  </si>
  <si>
    <t>Антистеплер</t>
  </si>
  <si>
    <t>241110082910934</t>
  </si>
  <si>
    <t>18.07.2024 19:55:47</t>
  </si>
  <si>
    <t>Скобы для степлера</t>
  </si>
  <si>
    <t>241110082910940</t>
  </si>
  <si>
    <t>18.07.2024 19:56:00</t>
  </si>
  <si>
    <t>241110082910947</t>
  </si>
  <si>
    <t>18.07.2024 19:56:09</t>
  </si>
  <si>
    <t>Клей</t>
  </si>
  <si>
    <t>241110082910953</t>
  </si>
  <si>
    <t>18.07.2024 19:56:13</t>
  </si>
  <si>
    <t>Бумага для заметок</t>
  </si>
  <si>
    <t>241110082910958</t>
  </si>
  <si>
    <t>18.07.2024 19:56:22</t>
  </si>
  <si>
    <t>Дырокол</t>
  </si>
  <si>
    <t>241110082910964</t>
  </si>
  <si>
    <t>18.07.2024 19:56:30</t>
  </si>
  <si>
    <t>Деловой журнал</t>
  </si>
  <si>
    <t>241110082910969</t>
  </si>
  <si>
    <t>18.07.2024 19:56:35</t>
  </si>
  <si>
    <t>Зажим для бумаги</t>
  </si>
  <si>
    <t>241110082910973</t>
  </si>
  <si>
    <t>18.07.2024 19:56:38</t>
  </si>
  <si>
    <t>Карандаши простые и цветные с грифелями в твердой оболочке</t>
  </si>
  <si>
    <t>241110082910976</t>
  </si>
  <si>
    <t>19.07.2024 14:57:02</t>
  </si>
  <si>
    <t>Кресло офисное</t>
  </si>
  <si>
    <t>241110082913325</t>
  </si>
  <si>
    <t>OOO UNITORG MIKS</t>
  </si>
  <si>
    <t>207077154</t>
  </si>
  <si>
    <t>19.07.2024 16:36:15</t>
  </si>
  <si>
    <t>241110082914072</t>
  </si>
  <si>
    <t>YTT JABBORBERGANOV HASAN SHUHRAT O‘G‘LI</t>
  </si>
  <si>
    <t>52702047230068</t>
  </si>
  <si>
    <t>19.07.2024 16:36:45</t>
  </si>
  <si>
    <t>241110082914090</t>
  </si>
  <si>
    <t>ООО MAX KANS</t>
  </si>
  <si>
    <t>305295610</t>
  </si>
  <si>
    <t>19.07.2024 16:45:49</t>
  </si>
  <si>
    <t>241110082914106</t>
  </si>
  <si>
    <t>19.07.2024 16:46:40</t>
  </si>
  <si>
    <t>Скотч</t>
  </si>
  <si>
    <t>241110082914188</t>
  </si>
  <si>
    <t>19.07.2024 16:47:09</t>
  </si>
  <si>
    <t>241110082914205</t>
  </si>
  <si>
    <t>19.07.2024 17:16:04</t>
  </si>
  <si>
    <t>241110082914440</t>
  </si>
  <si>
    <t>20.07.2024 11:15:36</t>
  </si>
  <si>
    <t>Папка</t>
  </si>
  <si>
    <t>241110082915864</t>
  </si>
  <si>
    <t>20.07.2024 11:16:24</t>
  </si>
  <si>
    <t>241110082915891</t>
  </si>
  <si>
    <t>YTT MUXAMMADIYEV MUXAMMADAMIR ULUG‘BEK O‘G‘LI</t>
  </si>
  <si>
    <t>32010977050039</t>
  </si>
  <si>
    <t>21.07.2024 09:56:26</t>
  </si>
  <si>
    <t>Звонок дверной</t>
  </si>
  <si>
    <t>241110082919404</t>
  </si>
  <si>
    <t>ООО ABDU SAID-BARAKA TRADE</t>
  </si>
  <si>
    <t>307397600</t>
  </si>
  <si>
    <t>22.07.2024 16:36:21</t>
  </si>
  <si>
    <t>Корректоры</t>
  </si>
  <si>
    <t>241110082914119</t>
  </si>
  <si>
    <t>24.07.2024 10:36:25</t>
  </si>
  <si>
    <t>241110082924928</t>
  </si>
  <si>
    <t>IMPORTED PAPER MCHJ</t>
  </si>
  <si>
    <t>310824574</t>
  </si>
  <si>
    <t>24.07.2024 10:38:34</t>
  </si>
  <si>
    <t>241110082924907</t>
  </si>
  <si>
    <t>24.07.2024 17:26:49</t>
  </si>
  <si>
    <t>Пленка полиэтиленовая</t>
  </si>
  <si>
    <t>241110082927562</t>
  </si>
  <si>
    <t>RUTOB BARAKA MCHJ</t>
  </si>
  <si>
    <t>310836472</t>
  </si>
  <si>
    <t>рул</t>
  </si>
  <si>
    <t>24.07.2024 18:16:32</t>
  </si>
  <si>
    <t>241110082927904</t>
  </si>
  <si>
    <t>ООО KOLORPAK</t>
  </si>
  <si>
    <t>205353003</t>
  </si>
  <si>
    <t>31.07.2024 20:57:29</t>
  </si>
  <si>
    <t>241110082950485</t>
  </si>
  <si>
    <t>"EMAN" МЧЖ</t>
  </si>
  <si>
    <t>201348969</t>
  </si>
  <si>
    <t>02.08.2024 12:36:08</t>
  </si>
  <si>
    <t>Персональный компьютер</t>
  </si>
  <si>
    <t>241110082956163</t>
  </si>
  <si>
    <t>ЧП GLOBAL KLASTER</t>
  </si>
  <si>
    <t>306171400</t>
  </si>
  <si>
    <t>02.08.2024 17:16:23</t>
  </si>
  <si>
    <t>Вода питьевая упакованная</t>
  </si>
  <si>
    <t>241110082957587</t>
  </si>
  <si>
    <t>ЧП Falcon line</t>
  </si>
  <si>
    <t>02.08.2024 17:16:40</t>
  </si>
  <si>
    <t>Вода минеральная природная лечебно-столовая</t>
  </si>
  <si>
    <t>241110082957604</t>
  </si>
  <si>
    <t>02.08.2024 17:25:54</t>
  </si>
  <si>
    <t>241110082957625</t>
  </si>
  <si>
    <t>FORBES COMMERCE MCHJ</t>
  </si>
  <si>
    <t>02.08.2024 19:16:03</t>
  </si>
  <si>
    <t>Вода минеральная столовая</t>
  </si>
  <si>
    <t>241110082958074</t>
  </si>
  <si>
    <t>YTT RUSTAMOV XURSAND ERGASH O‘G‘LI</t>
  </si>
  <si>
    <t>10.08.2024 21:16:26</t>
  </si>
  <si>
    <t>Автомобильная медицинская аптечка</t>
  </si>
  <si>
    <t>241110082983681</t>
  </si>
  <si>
    <t>Yonartosh Afsona Savdo Rivoji X.K</t>
  </si>
  <si>
    <t>206515511</t>
  </si>
  <si>
    <t>10.08.2024 21:16:36</t>
  </si>
  <si>
    <t>241110082983689</t>
  </si>
  <si>
    <t>TREND JA MCHJ</t>
  </si>
  <si>
    <t>310897936</t>
  </si>
  <si>
    <t>11.08.2024 18:45:52</t>
  </si>
  <si>
    <t>241110082988403</t>
  </si>
  <si>
    <t>14.08.2024 09:46:02</t>
  </si>
  <si>
    <t>241110082990839</t>
  </si>
  <si>
    <t>16.08.2024 12:36:47</t>
  </si>
  <si>
    <t>Вилка штепсельная электрическая</t>
  </si>
  <si>
    <t>241110083001622</t>
  </si>
  <si>
    <t>YTT BEKMURADOV SHAKIR XOLMATOVICH</t>
  </si>
  <si>
    <t>32008831930034</t>
  </si>
  <si>
    <t>16.08.2024 12:36:51</t>
  </si>
  <si>
    <t>LED панель</t>
  </si>
  <si>
    <t>241110083001629</t>
  </si>
  <si>
    <t>TRADE-SERVICE777 MCHJ</t>
  </si>
  <si>
    <t>309993000</t>
  </si>
  <si>
    <t>16.08.2024 12:45:40</t>
  </si>
  <si>
    <t>241110083001636</t>
  </si>
  <si>
    <t>16.08.2024 12:46:10</t>
  </si>
  <si>
    <t>241110083001661</t>
  </si>
  <si>
    <t>16.08.2024 12:46:16</t>
  </si>
  <si>
    <t>241110083001664</t>
  </si>
  <si>
    <t>16.08.2024 12:46:30</t>
  </si>
  <si>
    <t>Изолента</t>
  </si>
  <si>
    <t>241110083001669</t>
  </si>
  <si>
    <t xml:space="preserve">OK ZACTION </t>
  </si>
  <si>
    <t>311012477</t>
  </si>
  <si>
    <t>16.08.2024 12:55:56</t>
  </si>
  <si>
    <t>Потолочный светильник</t>
  </si>
  <si>
    <t>241110083001689</t>
  </si>
  <si>
    <t>16.08.2024 14:47:30</t>
  </si>
  <si>
    <t>Щит распределительный</t>
  </si>
  <si>
    <t>241110083002281</t>
  </si>
  <si>
    <t>XOLMATOV SIROJIDDIN NURALI O‘G‘LI</t>
  </si>
  <si>
    <t>582940112</t>
  </si>
  <si>
    <t>16.08.2024 14:47:34</t>
  </si>
  <si>
    <t>Кабель коаксиальный</t>
  </si>
  <si>
    <t>241110083002285</t>
  </si>
  <si>
    <t>м</t>
  </si>
  <si>
    <t>16.08.2024 14:56:43</t>
  </si>
  <si>
    <t>Выключатель автоматический на напряжение более 1 кВ</t>
  </si>
  <si>
    <t>241110083002319</t>
  </si>
  <si>
    <t>16.08.2024 14:57:16</t>
  </si>
  <si>
    <t>241110083002345</t>
  </si>
  <si>
    <t>16.08.2024 14:57:20</t>
  </si>
  <si>
    <t>241110083002349</t>
  </si>
  <si>
    <t>16.08.2024 14:57:32</t>
  </si>
  <si>
    <t>241110083002359</t>
  </si>
  <si>
    <t>16.08.2024 15:05:38</t>
  </si>
  <si>
    <t>241110083002364</t>
  </si>
  <si>
    <t>16.08.2024 15:05:51</t>
  </si>
  <si>
    <t>Лампа светодиодная</t>
  </si>
  <si>
    <t>241110083002374</t>
  </si>
  <si>
    <t>16.08.2024 15:06:48</t>
  </si>
  <si>
    <t>Выключатель неавтоматический</t>
  </si>
  <si>
    <t>241110083002408</t>
  </si>
  <si>
    <t>16.08.2024 15:06:54</t>
  </si>
  <si>
    <t>241110083002411</t>
  </si>
  <si>
    <t>16.08.2024 15:17:54</t>
  </si>
  <si>
    <t>Кабели силовые с медной жилой на напряжение до 1 кВ</t>
  </si>
  <si>
    <t>241110083002500</t>
  </si>
  <si>
    <t>16.08.2024 15:18:06</t>
  </si>
  <si>
    <t>241110083002507</t>
  </si>
  <si>
    <t>YTT ERUVBOYEV JONDAVLAT FILAL O‘G‘LI</t>
  </si>
  <si>
    <t>30509986690029</t>
  </si>
  <si>
    <t>16.08.2024 15:27:17</t>
  </si>
  <si>
    <t>Перфоратор</t>
  </si>
  <si>
    <t>241110083002555</t>
  </si>
  <si>
    <t>ЯТТ MO‘MINOV ABDUSATTOR ABDUVOITOVICH</t>
  </si>
  <si>
    <t>583868801</t>
  </si>
  <si>
    <t>17.08.2024 16:06:13</t>
  </si>
  <si>
    <t>241110083007011</t>
  </si>
  <si>
    <t>СП MEBEL ASL MARJON</t>
  </si>
  <si>
    <t>306140881</t>
  </si>
  <si>
    <t>20.08.2024 15:06:25</t>
  </si>
  <si>
    <t>Пила электрическая</t>
  </si>
  <si>
    <t>241110083014842</t>
  </si>
  <si>
    <t>YTT ISMOILOV SALOHIDDIN MUROD O‘G‘LI</t>
  </si>
  <si>
    <t>50412046330019</t>
  </si>
  <si>
    <t>20.08.2024 15:06:28</t>
  </si>
  <si>
    <t>241110083014843</t>
  </si>
  <si>
    <t>20.08.2024 15:06:56</t>
  </si>
  <si>
    <t>Утюг для пластиковых труб</t>
  </si>
  <si>
    <t>241110083014863</t>
  </si>
  <si>
    <t>21.08.2024 15:15:55</t>
  </si>
  <si>
    <t>Консалтинговая услуга</t>
  </si>
  <si>
    <t>241110083017231</t>
  </si>
  <si>
    <t>VALUATION AND BUSINESS CONSULTING MCHJ</t>
  </si>
  <si>
    <t>310811361</t>
  </si>
  <si>
    <t>усл. ед</t>
  </si>
  <si>
    <t>21.08.2024 16:08:11</t>
  </si>
  <si>
    <t>Автоматический доводчик открывания и закрывания дверей</t>
  </si>
  <si>
    <t>241110083017668</t>
  </si>
  <si>
    <t>GRAND BENEFIT</t>
  </si>
  <si>
    <t>308969891</t>
  </si>
  <si>
    <t>21.08.2024 16:08:15</t>
  </si>
  <si>
    <t>Салфетка гемостатическая стерильная</t>
  </si>
  <si>
    <t>241110083017673</t>
  </si>
  <si>
    <t>21.08.2024 16:15:52</t>
  </si>
  <si>
    <t>Освежитель воздуха</t>
  </si>
  <si>
    <t>241110083017729</t>
  </si>
  <si>
    <t>YTT RAYIMOV ABDUMALIK CHORIYEVICH</t>
  </si>
  <si>
    <t>52110006310052</t>
  </si>
  <si>
    <t>21.08.2024 16:15:59</t>
  </si>
  <si>
    <t>Мыло хозяйственное твердое</t>
  </si>
  <si>
    <t>241110083017734</t>
  </si>
  <si>
    <t>TURK SHANAY BIZNES</t>
  </si>
  <si>
    <t>301837744</t>
  </si>
  <si>
    <t>21.08.2024 16:16:06</t>
  </si>
  <si>
    <t>Сердечники для замков</t>
  </si>
  <si>
    <t>241110083017737</t>
  </si>
  <si>
    <t>SOH ABDUL TRADE MCHJ</t>
  </si>
  <si>
    <t>309700640</t>
  </si>
  <si>
    <t>21.08.2024 16:25:41</t>
  </si>
  <si>
    <t>Урна</t>
  </si>
  <si>
    <t>241110083017743</t>
  </si>
  <si>
    <t>YTT ACHILOV ULUG‘BEK BAXTIYOR O‘G‘LI</t>
  </si>
  <si>
    <t>30106966800021</t>
  </si>
  <si>
    <t>21.08.2024 16:25:50</t>
  </si>
  <si>
    <t>Щетка стеклоочистителя</t>
  </si>
  <si>
    <t>241110083017747</t>
  </si>
  <si>
    <t>21.08.2024 16:25:51</t>
  </si>
  <si>
    <t>Щетка для уборки</t>
  </si>
  <si>
    <t>241110083017749</t>
  </si>
  <si>
    <t>YTT JALOLOV JAVLONBEK SUYUN O‘G‘LI</t>
  </si>
  <si>
    <t>53001035680043</t>
  </si>
  <si>
    <t>21.08.2024 16:25:56</t>
  </si>
  <si>
    <t>241110083017754</t>
  </si>
  <si>
    <t>21.08.2024 16:26:17</t>
  </si>
  <si>
    <t>Полиэтиленовые мешки</t>
  </si>
  <si>
    <t>241110083017765</t>
  </si>
  <si>
    <t>YTT ZAYROV JUMANAZAR MIXTIBOY O‘G‘LI</t>
  </si>
  <si>
    <t>496231973</t>
  </si>
  <si>
    <t>21.08.2024 16:26:32</t>
  </si>
  <si>
    <t>Порошок стиральный</t>
  </si>
  <si>
    <t>241110083017774</t>
  </si>
  <si>
    <t>YTT O‘KTAMOV NURBEK ABDULMO‘MINOVICH</t>
  </si>
  <si>
    <t>32301896920012</t>
  </si>
  <si>
    <t>упак.</t>
  </si>
  <si>
    <t>21.08.2024 16:30:14</t>
  </si>
  <si>
    <t>Моющее средство для стирки</t>
  </si>
  <si>
    <t>241110083017918</t>
  </si>
  <si>
    <t>21.08.2024 16:30:50</t>
  </si>
  <si>
    <t>Мыло туалетное жидкое</t>
  </si>
  <si>
    <t>241110083017935</t>
  </si>
  <si>
    <t>21.08.2024 16:31:01</t>
  </si>
  <si>
    <t>Салфетка тканая</t>
  </si>
  <si>
    <t>241110083017943</t>
  </si>
  <si>
    <t>21.08.2024 16:35:52</t>
  </si>
  <si>
    <t>Губка для мытья</t>
  </si>
  <si>
    <t>241110083017950</t>
  </si>
  <si>
    <t>21.08.2024 16:37:08</t>
  </si>
  <si>
    <t>Бумага туалетная</t>
  </si>
  <si>
    <t>241110083018003</t>
  </si>
  <si>
    <t>21.08.2024 16:45:38</t>
  </si>
  <si>
    <t>Марля медицинская</t>
  </si>
  <si>
    <t>241110083018005</t>
  </si>
  <si>
    <t>пог. м</t>
  </si>
  <si>
    <t>23.08.2024 14:56:28</t>
  </si>
  <si>
    <t>241110083026030</t>
  </si>
  <si>
    <t>23.08.2024 15:45:59</t>
  </si>
  <si>
    <t>Перчатки медицинские стерильные</t>
  </si>
  <si>
    <t>241110083026403</t>
  </si>
  <si>
    <t>PUNOY MCHJ</t>
  </si>
  <si>
    <t>311522246</t>
  </si>
  <si>
    <t>упак</t>
  </si>
  <si>
    <t>23.08.2024 17:16:09</t>
  </si>
  <si>
    <t>241110083027162</t>
  </si>
  <si>
    <t>23.08.2024 17:17:24</t>
  </si>
  <si>
    <t>Доска магнитно-маркерная</t>
  </si>
  <si>
    <t>241110083027196</t>
  </si>
  <si>
    <t>ООО BILOL AND E'ZOZA</t>
  </si>
  <si>
    <t>307205774</t>
  </si>
  <si>
    <t>24.08.2024 14:57:12</t>
  </si>
  <si>
    <t>Услуга по техническому обслуживанию ГРП</t>
  </si>
  <si>
    <t>241110083030393</t>
  </si>
  <si>
    <t>"EKO-GAZ" MCHJ</t>
  </si>
  <si>
    <t>309177406</t>
  </si>
  <si>
    <t>24.08.2024 20:45:31</t>
  </si>
  <si>
    <t>Средство для мытья пола</t>
  </si>
  <si>
    <t>241110083032272</t>
  </si>
  <si>
    <t>ЧП SERGELI OBOD DIYOR</t>
  </si>
  <si>
    <t>305000408</t>
  </si>
  <si>
    <t>24.08.2024 20:46:02</t>
  </si>
  <si>
    <t>Компрессор</t>
  </si>
  <si>
    <t>241110083032302</t>
  </si>
  <si>
    <t>25.08.2024 15:26:47</t>
  </si>
  <si>
    <t>Шуруповерт</t>
  </si>
  <si>
    <t>241110083034694</t>
  </si>
  <si>
    <t>25.08.2024 17:56:41</t>
  </si>
  <si>
    <t>241110083036082</t>
  </si>
  <si>
    <t>25.08.2024 18:05:34</t>
  </si>
  <si>
    <t>241110083036088</t>
  </si>
  <si>
    <t>29.08.2024 15:26:18</t>
  </si>
  <si>
    <t>Гвозди для компрессорного пистолета</t>
  </si>
  <si>
    <t>241110083045315</t>
  </si>
  <si>
    <t>29.08.2024 15:26:20</t>
  </si>
  <si>
    <t>Сварочный аппарат</t>
  </si>
  <si>
    <t>241110083045320</t>
  </si>
  <si>
    <t>29.08.2024 15:26:22</t>
  </si>
  <si>
    <t>Набор инструментов в кейсе</t>
  </si>
  <si>
    <t>241110083045321</t>
  </si>
  <si>
    <t>29.08.2024 15:26:26</t>
  </si>
  <si>
    <t>Углошлифовальная машина (болгарка)</t>
  </si>
  <si>
    <t>241110083045323</t>
  </si>
  <si>
    <t>30.08.2024 11:05:47</t>
  </si>
  <si>
    <t>Дальномер лазерный</t>
  </si>
  <si>
    <t>241110083048097</t>
  </si>
  <si>
    <t>04.09.2024 18:36:00</t>
  </si>
  <si>
    <t>Газонокосилка</t>
  </si>
  <si>
    <t>241110083057277</t>
  </si>
  <si>
    <t>FIXTECH MCHJ</t>
  </si>
  <si>
    <t>311540944</t>
  </si>
  <si>
    <t>04.09.2024 18:45:36</t>
  </si>
  <si>
    <t>Пылесос бытовой</t>
  </si>
  <si>
    <t>241110083057283</t>
  </si>
  <si>
    <t>YTT TOXIROV XASANBOY ABDURASUL O‘G‘LI</t>
  </si>
  <si>
    <t>52601066900054</t>
  </si>
  <si>
    <t>04.09.2024 18:45:52</t>
  </si>
  <si>
    <t>Утюги электрические бытовые</t>
  </si>
  <si>
    <t>241110083057299</t>
  </si>
  <si>
    <t>07.09.2024 10:07:03</t>
  </si>
  <si>
    <t>Перхлорэтилен</t>
  </si>
  <si>
    <t>241110083062240</t>
  </si>
  <si>
    <t>л</t>
  </si>
  <si>
    <t>07.09.2024 10:15:54</t>
  </si>
  <si>
    <t>Кондиционер бытовой</t>
  </si>
  <si>
    <t>241110083062293</t>
  </si>
  <si>
    <t>NEW STAR LUKS MCHJ</t>
  </si>
  <si>
    <t>309368967</t>
  </si>
  <si>
    <t>12.09.2024 10:26:29</t>
  </si>
  <si>
    <t>Услуга по изготовлению печатей и штампов</t>
  </si>
  <si>
    <t>241110083077339</t>
  </si>
  <si>
    <t>ЧП AMALGAMA</t>
  </si>
  <si>
    <t>201143536</t>
  </si>
  <si>
    <t>12.09.2024 10:27:06</t>
  </si>
  <si>
    <t>241110083077367</t>
  </si>
  <si>
    <t>13.09.2024 16:47:09</t>
  </si>
  <si>
    <t>241110083084706</t>
  </si>
  <si>
    <t>14.09.2024 09:57:08</t>
  </si>
  <si>
    <t>Служебное удостоверение</t>
  </si>
  <si>
    <t>241110083086362</t>
  </si>
  <si>
    <t>OOO "Muxr Press"</t>
  </si>
  <si>
    <t>303784834</t>
  </si>
  <si>
    <t>14.09.2024 10:07:26</t>
  </si>
  <si>
    <t>Холодильник бытовой</t>
  </si>
  <si>
    <t>241110083086475</t>
  </si>
  <si>
    <t>Osiyo Maishiytexsozsavdo</t>
  </si>
  <si>
    <t>300673183</t>
  </si>
  <si>
    <t>15.09.2024 17:56:32</t>
  </si>
  <si>
    <t>Коронка алмазная по керамограниту</t>
  </si>
  <si>
    <t>241110083094010</t>
  </si>
  <si>
    <t>18.09.2024 10:55:57</t>
  </si>
  <si>
    <t>241110083097183</t>
  </si>
  <si>
    <t>18.09.2024 12:25:42</t>
  </si>
  <si>
    <t>Стамеска</t>
  </si>
  <si>
    <t>241110083097855</t>
  </si>
  <si>
    <t>YTT JUMAYEV ANVAR BAHROM O‘G‘LI</t>
  </si>
  <si>
    <t>51108006210017</t>
  </si>
  <si>
    <t>18.09.2024 14:46:52</t>
  </si>
  <si>
    <t>Бланк договора</t>
  </si>
  <si>
    <t>241110083098437</t>
  </si>
  <si>
    <t>18.09.2024 14:46:54</t>
  </si>
  <si>
    <t>Аппарат моечный высокого давления</t>
  </si>
  <si>
    <t>241110083098438</t>
  </si>
  <si>
    <t>19.09.2024 11:57:09</t>
  </si>
  <si>
    <t>241110083101907</t>
  </si>
  <si>
    <t>ООО SHERZOD STATIONERY</t>
  </si>
  <si>
    <t>304815209</t>
  </si>
  <si>
    <t>22.09.2024 09:46:22</t>
  </si>
  <si>
    <t>Сортировщик банкнот</t>
  </si>
  <si>
    <t>241110083114480</t>
  </si>
  <si>
    <t>MCHJ CASHGENICS</t>
  </si>
  <si>
    <t>308710993</t>
  </si>
  <si>
    <t>26.09.2024 09:45:47</t>
  </si>
  <si>
    <t>Флаги организаций и ведомств</t>
  </si>
  <si>
    <t>241110083125362</t>
  </si>
  <si>
    <t>SHORAXMAT-FAYZ OK</t>
  </si>
  <si>
    <t>302216203</t>
  </si>
  <si>
    <t>26.09.2024 12:45:37</t>
  </si>
  <si>
    <t>241110083126923</t>
  </si>
  <si>
    <t>26.09.2024 19:45:50</t>
  </si>
  <si>
    <t>Аккумулятор свинцовый для запуска поршневых двигателей</t>
  </si>
  <si>
    <t>241110083129289</t>
  </si>
  <si>
    <t>26.09.2024 20:05:51</t>
  </si>
  <si>
    <t>241110083129307</t>
  </si>
  <si>
    <t>26.09.2024 20:05:54</t>
  </si>
  <si>
    <t>241110083129308</t>
  </si>
  <si>
    <t>26.09.2024 20:05:56</t>
  </si>
  <si>
    <t>241110083129309</t>
  </si>
  <si>
    <t>26.09.2024 20:05:58</t>
  </si>
  <si>
    <t>Смеситель для раковины</t>
  </si>
  <si>
    <t>241110083129311</t>
  </si>
  <si>
    <t>26.09.2024 21:16:00</t>
  </si>
  <si>
    <t>Вентиль высокого давления</t>
  </si>
  <si>
    <t>241110083129336</t>
  </si>
  <si>
    <t>26.09.2024 21:16:11</t>
  </si>
  <si>
    <t>Гофра</t>
  </si>
  <si>
    <t>241110083129340</t>
  </si>
  <si>
    <t>YTT XAMIDOV ALISHER ABDIRAXIM O‘G‘LI</t>
  </si>
  <si>
    <t>50401016920048</t>
  </si>
  <si>
    <t>26.09.2024 21:16:19</t>
  </si>
  <si>
    <t>Тэн электрический</t>
  </si>
  <si>
    <t>241110083129343</t>
  </si>
  <si>
    <t>26.09.2024 21:25:42</t>
  </si>
  <si>
    <t>Сифон</t>
  </si>
  <si>
    <t>241110083129347</t>
  </si>
  <si>
    <t>26.09.2024 21:25:50</t>
  </si>
  <si>
    <t>Арматура для сливного бачка унитаза</t>
  </si>
  <si>
    <t>241110083129350</t>
  </si>
  <si>
    <t>ООО SOFEKOM</t>
  </si>
  <si>
    <t>308509102</t>
  </si>
  <si>
    <t>26.09.2024 21:25:59</t>
  </si>
  <si>
    <t>241110083129353</t>
  </si>
  <si>
    <t>26.09.2024 21:26:00</t>
  </si>
  <si>
    <t>241110083129354</t>
  </si>
  <si>
    <t>26.09.2024 21:26:04</t>
  </si>
  <si>
    <t>Крышка для унитаза</t>
  </si>
  <si>
    <t>241110083129358</t>
  </si>
  <si>
    <t>26.09.2024 21:26:08</t>
  </si>
  <si>
    <t>Труба напорная из полиэтилена</t>
  </si>
  <si>
    <t>241110083129365</t>
  </si>
  <si>
    <t>26.09.2024 21:26:18</t>
  </si>
  <si>
    <t>Кран шаровой</t>
  </si>
  <si>
    <t>241110083129371</t>
  </si>
  <si>
    <t>BROKER 444 MCHJ</t>
  </si>
  <si>
    <t>311620250</t>
  </si>
  <si>
    <t>26.09.2024 21:26:23</t>
  </si>
  <si>
    <t>Тройник из ПВХ</t>
  </si>
  <si>
    <t>241110083129374</t>
  </si>
  <si>
    <t>26.09.2024 21:26:26</t>
  </si>
  <si>
    <t>241110083129375</t>
  </si>
  <si>
    <t>26.09.2024 21:26:27</t>
  </si>
  <si>
    <t>Муфта переходная полипропиленовая</t>
  </si>
  <si>
    <t>241110083129377</t>
  </si>
  <si>
    <t>26.09.2024 21:26:32</t>
  </si>
  <si>
    <t>Отвод пластмассовый</t>
  </si>
  <si>
    <t>241110083129381</t>
  </si>
  <si>
    <t>26.09.2024 21:26:40</t>
  </si>
  <si>
    <t>Труба пластмассовая</t>
  </si>
  <si>
    <t>241110083129386</t>
  </si>
  <si>
    <t>26.09.2024 21:35:38</t>
  </si>
  <si>
    <t>Каустическая сода</t>
  </si>
  <si>
    <t>241110083129390</t>
  </si>
  <si>
    <t>кг</t>
  </si>
  <si>
    <t>27.09.2024 10:49:07</t>
  </si>
  <si>
    <t>241110083122624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</si>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</sst>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_-* #,##0.00\ _₽_-;\-* #,##0.00\ _₽_-;_-* &quot;-&quot;??\ _₽_-;_-@_-"/>
    <numFmt numFmtId="166" formatCode="_-* #,##0.00_р_._-;\-* #,##0.00_р_._-;_-* &quot;-&quot;??_р_._-;_-@_-"/>
  </numFmts>
  <fonts count="1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8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color rgb="FF33996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2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5" fontId="12" fillId="4" borderId="1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 applyProtection="1">
      <alignment horizontal="center" vertical="center"/>
    </xf>
    <xf numFmtId="165" fontId="9" fillId="3" borderId="1" xfId="1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scrollText(5421047)" TargetMode="External"/><Relationship Id="rId1" Type="http://schemas.openxmlformats.org/officeDocument/2006/relationships/hyperlink" Target="javascript:scrollText(542187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F17A-3368-45DE-A85F-AC286218C4EC}">
  <dimension ref="B1:N163"/>
  <sheetViews>
    <sheetView tabSelected="1" zoomScale="85" zoomScaleNormal="85" workbookViewId="0">
      <selection activeCell="D5" sqref="D5:D6"/>
    </sheetView>
  </sheetViews>
  <sheetFormatPr defaultRowHeight="15" x14ac:dyDescent="0.25"/>
  <cols>
    <col min="2" max="2" width="9.140625" hidden="1" customWidth="1"/>
    <col min="3" max="3" width="11" customWidth="1"/>
    <col min="4" max="4" width="15.28515625" customWidth="1"/>
    <col min="5" max="5" width="18.85546875" customWidth="1"/>
    <col min="6" max="6" width="19.5703125" customWidth="1"/>
    <col min="7" max="7" width="23.28515625" customWidth="1"/>
    <col min="8" max="8" width="25.28515625" customWidth="1"/>
    <col min="9" max="9" width="33" customWidth="1"/>
    <col min="10" max="10" width="24.140625" customWidth="1"/>
    <col min="11" max="11" width="21.85546875" customWidth="1"/>
    <col min="12" max="12" width="22.5703125" customWidth="1"/>
    <col min="13" max="13" width="24.42578125" customWidth="1"/>
    <col min="14" max="14" width="24.85546875" customWidth="1"/>
    <col min="258" max="258" width="0" hidden="1" customWidth="1"/>
    <col min="259" max="259" width="11" customWidth="1"/>
    <col min="260" max="260" width="15.28515625" customWidth="1"/>
    <col min="261" max="261" width="18.85546875" customWidth="1"/>
    <col min="262" max="262" width="19.5703125" customWidth="1"/>
    <col min="263" max="263" width="23.28515625" customWidth="1"/>
    <col min="264" max="264" width="25.28515625" customWidth="1"/>
    <col min="265" max="265" width="33" customWidth="1"/>
    <col min="266" max="266" width="24.140625" customWidth="1"/>
    <col min="267" max="267" width="21.85546875" customWidth="1"/>
    <col min="268" max="268" width="22.5703125" customWidth="1"/>
    <col min="269" max="269" width="24.42578125" customWidth="1"/>
    <col min="270" max="270" width="24.85546875" customWidth="1"/>
    <col min="514" max="514" width="0" hidden="1" customWidth="1"/>
    <col min="515" max="515" width="11" customWidth="1"/>
    <col min="516" max="516" width="15.28515625" customWidth="1"/>
    <col min="517" max="517" width="18.85546875" customWidth="1"/>
    <col min="518" max="518" width="19.5703125" customWidth="1"/>
    <col min="519" max="519" width="23.28515625" customWidth="1"/>
    <col min="520" max="520" width="25.28515625" customWidth="1"/>
    <col min="521" max="521" width="33" customWidth="1"/>
    <col min="522" max="522" width="24.140625" customWidth="1"/>
    <col min="523" max="523" width="21.85546875" customWidth="1"/>
    <col min="524" max="524" width="22.5703125" customWidth="1"/>
    <col min="525" max="525" width="24.42578125" customWidth="1"/>
    <col min="526" max="526" width="24.85546875" customWidth="1"/>
    <col min="770" max="770" width="0" hidden="1" customWidth="1"/>
    <col min="771" max="771" width="11" customWidth="1"/>
    <col min="772" max="772" width="15.28515625" customWidth="1"/>
    <col min="773" max="773" width="18.85546875" customWidth="1"/>
    <col min="774" max="774" width="19.5703125" customWidth="1"/>
    <col min="775" max="775" width="23.28515625" customWidth="1"/>
    <col min="776" max="776" width="25.28515625" customWidth="1"/>
    <col min="777" max="777" width="33" customWidth="1"/>
    <col min="778" max="778" width="24.140625" customWidth="1"/>
    <col min="779" max="779" width="21.85546875" customWidth="1"/>
    <col min="780" max="780" width="22.5703125" customWidth="1"/>
    <col min="781" max="781" width="24.42578125" customWidth="1"/>
    <col min="782" max="782" width="24.85546875" customWidth="1"/>
    <col min="1026" max="1026" width="0" hidden="1" customWidth="1"/>
    <col min="1027" max="1027" width="11" customWidth="1"/>
    <col min="1028" max="1028" width="15.28515625" customWidth="1"/>
    <col min="1029" max="1029" width="18.85546875" customWidth="1"/>
    <col min="1030" max="1030" width="19.5703125" customWidth="1"/>
    <col min="1031" max="1031" width="23.28515625" customWidth="1"/>
    <col min="1032" max="1032" width="25.28515625" customWidth="1"/>
    <col min="1033" max="1033" width="33" customWidth="1"/>
    <col min="1034" max="1034" width="24.140625" customWidth="1"/>
    <col min="1035" max="1035" width="21.85546875" customWidth="1"/>
    <col min="1036" max="1036" width="22.5703125" customWidth="1"/>
    <col min="1037" max="1037" width="24.42578125" customWidth="1"/>
    <col min="1038" max="1038" width="24.85546875" customWidth="1"/>
    <col min="1282" max="1282" width="0" hidden="1" customWidth="1"/>
    <col min="1283" max="1283" width="11" customWidth="1"/>
    <col min="1284" max="1284" width="15.28515625" customWidth="1"/>
    <col min="1285" max="1285" width="18.85546875" customWidth="1"/>
    <col min="1286" max="1286" width="19.5703125" customWidth="1"/>
    <col min="1287" max="1287" width="23.28515625" customWidth="1"/>
    <col min="1288" max="1288" width="25.28515625" customWidth="1"/>
    <col min="1289" max="1289" width="33" customWidth="1"/>
    <col min="1290" max="1290" width="24.140625" customWidth="1"/>
    <col min="1291" max="1291" width="21.85546875" customWidth="1"/>
    <col min="1292" max="1292" width="22.5703125" customWidth="1"/>
    <col min="1293" max="1293" width="24.42578125" customWidth="1"/>
    <col min="1294" max="1294" width="24.85546875" customWidth="1"/>
    <col min="1538" max="1538" width="0" hidden="1" customWidth="1"/>
    <col min="1539" max="1539" width="11" customWidth="1"/>
    <col min="1540" max="1540" width="15.28515625" customWidth="1"/>
    <col min="1541" max="1541" width="18.85546875" customWidth="1"/>
    <col min="1542" max="1542" width="19.5703125" customWidth="1"/>
    <col min="1543" max="1543" width="23.28515625" customWidth="1"/>
    <col min="1544" max="1544" width="25.28515625" customWidth="1"/>
    <col min="1545" max="1545" width="33" customWidth="1"/>
    <col min="1546" max="1546" width="24.140625" customWidth="1"/>
    <col min="1547" max="1547" width="21.85546875" customWidth="1"/>
    <col min="1548" max="1548" width="22.5703125" customWidth="1"/>
    <col min="1549" max="1549" width="24.42578125" customWidth="1"/>
    <col min="1550" max="1550" width="24.85546875" customWidth="1"/>
    <col min="1794" max="1794" width="0" hidden="1" customWidth="1"/>
    <col min="1795" max="1795" width="11" customWidth="1"/>
    <col min="1796" max="1796" width="15.28515625" customWidth="1"/>
    <col min="1797" max="1797" width="18.85546875" customWidth="1"/>
    <col min="1798" max="1798" width="19.5703125" customWidth="1"/>
    <col min="1799" max="1799" width="23.28515625" customWidth="1"/>
    <col min="1800" max="1800" width="25.28515625" customWidth="1"/>
    <col min="1801" max="1801" width="33" customWidth="1"/>
    <col min="1802" max="1802" width="24.140625" customWidth="1"/>
    <col min="1803" max="1803" width="21.85546875" customWidth="1"/>
    <col min="1804" max="1804" width="22.5703125" customWidth="1"/>
    <col min="1805" max="1805" width="24.42578125" customWidth="1"/>
    <col min="1806" max="1806" width="24.85546875" customWidth="1"/>
    <col min="2050" max="2050" width="0" hidden="1" customWidth="1"/>
    <col min="2051" max="2051" width="11" customWidth="1"/>
    <col min="2052" max="2052" width="15.28515625" customWidth="1"/>
    <col min="2053" max="2053" width="18.85546875" customWidth="1"/>
    <col min="2054" max="2054" width="19.5703125" customWidth="1"/>
    <col min="2055" max="2055" width="23.28515625" customWidth="1"/>
    <col min="2056" max="2056" width="25.28515625" customWidth="1"/>
    <col min="2057" max="2057" width="33" customWidth="1"/>
    <col min="2058" max="2058" width="24.140625" customWidth="1"/>
    <col min="2059" max="2059" width="21.85546875" customWidth="1"/>
    <col min="2060" max="2060" width="22.5703125" customWidth="1"/>
    <col min="2061" max="2061" width="24.42578125" customWidth="1"/>
    <col min="2062" max="2062" width="24.85546875" customWidth="1"/>
    <col min="2306" max="2306" width="0" hidden="1" customWidth="1"/>
    <col min="2307" max="2307" width="11" customWidth="1"/>
    <col min="2308" max="2308" width="15.28515625" customWidth="1"/>
    <col min="2309" max="2309" width="18.85546875" customWidth="1"/>
    <col min="2310" max="2310" width="19.5703125" customWidth="1"/>
    <col min="2311" max="2311" width="23.28515625" customWidth="1"/>
    <col min="2312" max="2312" width="25.28515625" customWidth="1"/>
    <col min="2313" max="2313" width="33" customWidth="1"/>
    <col min="2314" max="2314" width="24.140625" customWidth="1"/>
    <col min="2315" max="2315" width="21.85546875" customWidth="1"/>
    <col min="2316" max="2316" width="22.5703125" customWidth="1"/>
    <col min="2317" max="2317" width="24.42578125" customWidth="1"/>
    <col min="2318" max="2318" width="24.85546875" customWidth="1"/>
    <col min="2562" max="2562" width="0" hidden="1" customWidth="1"/>
    <col min="2563" max="2563" width="11" customWidth="1"/>
    <col min="2564" max="2564" width="15.28515625" customWidth="1"/>
    <col min="2565" max="2565" width="18.85546875" customWidth="1"/>
    <col min="2566" max="2566" width="19.5703125" customWidth="1"/>
    <col min="2567" max="2567" width="23.28515625" customWidth="1"/>
    <col min="2568" max="2568" width="25.28515625" customWidth="1"/>
    <col min="2569" max="2569" width="33" customWidth="1"/>
    <col min="2570" max="2570" width="24.140625" customWidth="1"/>
    <col min="2571" max="2571" width="21.85546875" customWidth="1"/>
    <col min="2572" max="2572" width="22.5703125" customWidth="1"/>
    <col min="2573" max="2573" width="24.42578125" customWidth="1"/>
    <col min="2574" max="2574" width="24.85546875" customWidth="1"/>
    <col min="2818" max="2818" width="0" hidden="1" customWidth="1"/>
    <col min="2819" max="2819" width="11" customWidth="1"/>
    <col min="2820" max="2820" width="15.28515625" customWidth="1"/>
    <col min="2821" max="2821" width="18.85546875" customWidth="1"/>
    <col min="2822" max="2822" width="19.5703125" customWidth="1"/>
    <col min="2823" max="2823" width="23.28515625" customWidth="1"/>
    <col min="2824" max="2824" width="25.28515625" customWidth="1"/>
    <col min="2825" max="2825" width="33" customWidth="1"/>
    <col min="2826" max="2826" width="24.140625" customWidth="1"/>
    <col min="2827" max="2827" width="21.85546875" customWidth="1"/>
    <col min="2828" max="2828" width="22.5703125" customWidth="1"/>
    <col min="2829" max="2829" width="24.42578125" customWidth="1"/>
    <col min="2830" max="2830" width="24.85546875" customWidth="1"/>
    <col min="3074" max="3074" width="0" hidden="1" customWidth="1"/>
    <col min="3075" max="3075" width="11" customWidth="1"/>
    <col min="3076" max="3076" width="15.28515625" customWidth="1"/>
    <col min="3077" max="3077" width="18.85546875" customWidth="1"/>
    <col min="3078" max="3078" width="19.5703125" customWidth="1"/>
    <col min="3079" max="3079" width="23.28515625" customWidth="1"/>
    <col min="3080" max="3080" width="25.28515625" customWidth="1"/>
    <col min="3081" max="3081" width="33" customWidth="1"/>
    <col min="3082" max="3082" width="24.140625" customWidth="1"/>
    <col min="3083" max="3083" width="21.85546875" customWidth="1"/>
    <col min="3084" max="3084" width="22.5703125" customWidth="1"/>
    <col min="3085" max="3085" width="24.42578125" customWidth="1"/>
    <col min="3086" max="3086" width="24.85546875" customWidth="1"/>
    <col min="3330" max="3330" width="0" hidden="1" customWidth="1"/>
    <col min="3331" max="3331" width="11" customWidth="1"/>
    <col min="3332" max="3332" width="15.28515625" customWidth="1"/>
    <col min="3333" max="3333" width="18.85546875" customWidth="1"/>
    <col min="3334" max="3334" width="19.5703125" customWidth="1"/>
    <col min="3335" max="3335" width="23.28515625" customWidth="1"/>
    <col min="3336" max="3336" width="25.28515625" customWidth="1"/>
    <col min="3337" max="3337" width="33" customWidth="1"/>
    <col min="3338" max="3338" width="24.140625" customWidth="1"/>
    <col min="3339" max="3339" width="21.85546875" customWidth="1"/>
    <col min="3340" max="3340" width="22.5703125" customWidth="1"/>
    <col min="3341" max="3341" width="24.42578125" customWidth="1"/>
    <col min="3342" max="3342" width="24.85546875" customWidth="1"/>
    <col min="3586" max="3586" width="0" hidden="1" customWidth="1"/>
    <col min="3587" max="3587" width="11" customWidth="1"/>
    <col min="3588" max="3588" width="15.28515625" customWidth="1"/>
    <col min="3589" max="3589" width="18.85546875" customWidth="1"/>
    <col min="3590" max="3590" width="19.5703125" customWidth="1"/>
    <col min="3591" max="3591" width="23.28515625" customWidth="1"/>
    <col min="3592" max="3592" width="25.28515625" customWidth="1"/>
    <col min="3593" max="3593" width="33" customWidth="1"/>
    <col min="3594" max="3594" width="24.140625" customWidth="1"/>
    <col min="3595" max="3595" width="21.85546875" customWidth="1"/>
    <col min="3596" max="3596" width="22.5703125" customWidth="1"/>
    <col min="3597" max="3597" width="24.42578125" customWidth="1"/>
    <col min="3598" max="3598" width="24.85546875" customWidth="1"/>
    <col min="3842" max="3842" width="0" hidden="1" customWidth="1"/>
    <col min="3843" max="3843" width="11" customWidth="1"/>
    <col min="3844" max="3844" width="15.28515625" customWidth="1"/>
    <col min="3845" max="3845" width="18.85546875" customWidth="1"/>
    <col min="3846" max="3846" width="19.5703125" customWidth="1"/>
    <col min="3847" max="3847" width="23.28515625" customWidth="1"/>
    <col min="3848" max="3848" width="25.28515625" customWidth="1"/>
    <col min="3849" max="3849" width="33" customWidth="1"/>
    <col min="3850" max="3850" width="24.140625" customWidth="1"/>
    <col min="3851" max="3851" width="21.85546875" customWidth="1"/>
    <col min="3852" max="3852" width="22.5703125" customWidth="1"/>
    <col min="3853" max="3853" width="24.42578125" customWidth="1"/>
    <col min="3854" max="3854" width="24.85546875" customWidth="1"/>
    <col min="4098" max="4098" width="0" hidden="1" customWidth="1"/>
    <col min="4099" max="4099" width="11" customWidth="1"/>
    <col min="4100" max="4100" width="15.28515625" customWidth="1"/>
    <col min="4101" max="4101" width="18.85546875" customWidth="1"/>
    <col min="4102" max="4102" width="19.5703125" customWidth="1"/>
    <col min="4103" max="4103" width="23.28515625" customWidth="1"/>
    <col min="4104" max="4104" width="25.28515625" customWidth="1"/>
    <col min="4105" max="4105" width="33" customWidth="1"/>
    <col min="4106" max="4106" width="24.140625" customWidth="1"/>
    <col min="4107" max="4107" width="21.85546875" customWidth="1"/>
    <col min="4108" max="4108" width="22.5703125" customWidth="1"/>
    <col min="4109" max="4109" width="24.42578125" customWidth="1"/>
    <col min="4110" max="4110" width="24.85546875" customWidth="1"/>
    <col min="4354" max="4354" width="0" hidden="1" customWidth="1"/>
    <col min="4355" max="4355" width="11" customWidth="1"/>
    <col min="4356" max="4356" width="15.28515625" customWidth="1"/>
    <col min="4357" max="4357" width="18.85546875" customWidth="1"/>
    <col min="4358" max="4358" width="19.5703125" customWidth="1"/>
    <col min="4359" max="4359" width="23.28515625" customWidth="1"/>
    <col min="4360" max="4360" width="25.28515625" customWidth="1"/>
    <col min="4361" max="4361" width="33" customWidth="1"/>
    <col min="4362" max="4362" width="24.140625" customWidth="1"/>
    <col min="4363" max="4363" width="21.85546875" customWidth="1"/>
    <col min="4364" max="4364" width="22.5703125" customWidth="1"/>
    <col min="4365" max="4365" width="24.42578125" customWidth="1"/>
    <col min="4366" max="4366" width="24.85546875" customWidth="1"/>
    <col min="4610" max="4610" width="0" hidden="1" customWidth="1"/>
    <col min="4611" max="4611" width="11" customWidth="1"/>
    <col min="4612" max="4612" width="15.28515625" customWidth="1"/>
    <col min="4613" max="4613" width="18.85546875" customWidth="1"/>
    <col min="4614" max="4614" width="19.5703125" customWidth="1"/>
    <col min="4615" max="4615" width="23.28515625" customWidth="1"/>
    <col min="4616" max="4616" width="25.28515625" customWidth="1"/>
    <col min="4617" max="4617" width="33" customWidth="1"/>
    <col min="4618" max="4618" width="24.140625" customWidth="1"/>
    <col min="4619" max="4619" width="21.85546875" customWidth="1"/>
    <col min="4620" max="4620" width="22.5703125" customWidth="1"/>
    <col min="4621" max="4621" width="24.42578125" customWidth="1"/>
    <col min="4622" max="4622" width="24.85546875" customWidth="1"/>
    <col min="4866" max="4866" width="0" hidden="1" customWidth="1"/>
    <col min="4867" max="4867" width="11" customWidth="1"/>
    <col min="4868" max="4868" width="15.28515625" customWidth="1"/>
    <col min="4869" max="4869" width="18.85546875" customWidth="1"/>
    <col min="4870" max="4870" width="19.5703125" customWidth="1"/>
    <col min="4871" max="4871" width="23.28515625" customWidth="1"/>
    <col min="4872" max="4872" width="25.28515625" customWidth="1"/>
    <col min="4873" max="4873" width="33" customWidth="1"/>
    <col min="4874" max="4874" width="24.140625" customWidth="1"/>
    <col min="4875" max="4875" width="21.85546875" customWidth="1"/>
    <col min="4876" max="4876" width="22.5703125" customWidth="1"/>
    <col min="4877" max="4877" width="24.42578125" customWidth="1"/>
    <col min="4878" max="4878" width="24.85546875" customWidth="1"/>
    <col min="5122" max="5122" width="0" hidden="1" customWidth="1"/>
    <col min="5123" max="5123" width="11" customWidth="1"/>
    <col min="5124" max="5124" width="15.28515625" customWidth="1"/>
    <col min="5125" max="5125" width="18.85546875" customWidth="1"/>
    <col min="5126" max="5126" width="19.5703125" customWidth="1"/>
    <col min="5127" max="5127" width="23.28515625" customWidth="1"/>
    <col min="5128" max="5128" width="25.28515625" customWidth="1"/>
    <col min="5129" max="5129" width="33" customWidth="1"/>
    <col min="5130" max="5130" width="24.140625" customWidth="1"/>
    <col min="5131" max="5131" width="21.85546875" customWidth="1"/>
    <col min="5132" max="5132" width="22.5703125" customWidth="1"/>
    <col min="5133" max="5133" width="24.42578125" customWidth="1"/>
    <col min="5134" max="5134" width="24.85546875" customWidth="1"/>
    <col min="5378" max="5378" width="0" hidden="1" customWidth="1"/>
    <col min="5379" max="5379" width="11" customWidth="1"/>
    <col min="5380" max="5380" width="15.28515625" customWidth="1"/>
    <col min="5381" max="5381" width="18.85546875" customWidth="1"/>
    <col min="5382" max="5382" width="19.5703125" customWidth="1"/>
    <col min="5383" max="5383" width="23.28515625" customWidth="1"/>
    <col min="5384" max="5384" width="25.28515625" customWidth="1"/>
    <col min="5385" max="5385" width="33" customWidth="1"/>
    <col min="5386" max="5386" width="24.140625" customWidth="1"/>
    <col min="5387" max="5387" width="21.85546875" customWidth="1"/>
    <col min="5388" max="5388" width="22.5703125" customWidth="1"/>
    <col min="5389" max="5389" width="24.42578125" customWidth="1"/>
    <col min="5390" max="5390" width="24.85546875" customWidth="1"/>
    <col min="5634" max="5634" width="0" hidden="1" customWidth="1"/>
    <col min="5635" max="5635" width="11" customWidth="1"/>
    <col min="5636" max="5636" width="15.28515625" customWidth="1"/>
    <col min="5637" max="5637" width="18.85546875" customWidth="1"/>
    <col min="5638" max="5638" width="19.5703125" customWidth="1"/>
    <col min="5639" max="5639" width="23.28515625" customWidth="1"/>
    <col min="5640" max="5640" width="25.28515625" customWidth="1"/>
    <col min="5641" max="5641" width="33" customWidth="1"/>
    <col min="5642" max="5642" width="24.140625" customWidth="1"/>
    <col min="5643" max="5643" width="21.85546875" customWidth="1"/>
    <col min="5644" max="5644" width="22.5703125" customWidth="1"/>
    <col min="5645" max="5645" width="24.42578125" customWidth="1"/>
    <col min="5646" max="5646" width="24.85546875" customWidth="1"/>
    <col min="5890" max="5890" width="0" hidden="1" customWidth="1"/>
    <col min="5891" max="5891" width="11" customWidth="1"/>
    <col min="5892" max="5892" width="15.28515625" customWidth="1"/>
    <col min="5893" max="5893" width="18.85546875" customWidth="1"/>
    <col min="5894" max="5894" width="19.5703125" customWidth="1"/>
    <col min="5895" max="5895" width="23.28515625" customWidth="1"/>
    <col min="5896" max="5896" width="25.28515625" customWidth="1"/>
    <col min="5897" max="5897" width="33" customWidth="1"/>
    <col min="5898" max="5898" width="24.140625" customWidth="1"/>
    <col min="5899" max="5899" width="21.85546875" customWidth="1"/>
    <col min="5900" max="5900" width="22.5703125" customWidth="1"/>
    <col min="5901" max="5901" width="24.42578125" customWidth="1"/>
    <col min="5902" max="5902" width="24.85546875" customWidth="1"/>
    <col min="6146" max="6146" width="0" hidden="1" customWidth="1"/>
    <col min="6147" max="6147" width="11" customWidth="1"/>
    <col min="6148" max="6148" width="15.28515625" customWidth="1"/>
    <col min="6149" max="6149" width="18.85546875" customWidth="1"/>
    <col min="6150" max="6150" width="19.5703125" customWidth="1"/>
    <col min="6151" max="6151" width="23.28515625" customWidth="1"/>
    <col min="6152" max="6152" width="25.28515625" customWidth="1"/>
    <col min="6153" max="6153" width="33" customWidth="1"/>
    <col min="6154" max="6154" width="24.140625" customWidth="1"/>
    <col min="6155" max="6155" width="21.85546875" customWidth="1"/>
    <col min="6156" max="6156" width="22.5703125" customWidth="1"/>
    <col min="6157" max="6157" width="24.42578125" customWidth="1"/>
    <col min="6158" max="6158" width="24.85546875" customWidth="1"/>
    <col min="6402" max="6402" width="0" hidden="1" customWidth="1"/>
    <col min="6403" max="6403" width="11" customWidth="1"/>
    <col min="6404" max="6404" width="15.28515625" customWidth="1"/>
    <col min="6405" max="6405" width="18.85546875" customWidth="1"/>
    <col min="6406" max="6406" width="19.5703125" customWidth="1"/>
    <col min="6407" max="6407" width="23.28515625" customWidth="1"/>
    <col min="6408" max="6408" width="25.28515625" customWidth="1"/>
    <col min="6409" max="6409" width="33" customWidth="1"/>
    <col min="6410" max="6410" width="24.140625" customWidth="1"/>
    <col min="6411" max="6411" width="21.85546875" customWidth="1"/>
    <col min="6412" max="6412" width="22.5703125" customWidth="1"/>
    <col min="6413" max="6413" width="24.42578125" customWidth="1"/>
    <col min="6414" max="6414" width="24.85546875" customWidth="1"/>
    <col min="6658" max="6658" width="0" hidden="1" customWidth="1"/>
    <col min="6659" max="6659" width="11" customWidth="1"/>
    <col min="6660" max="6660" width="15.28515625" customWidth="1"/>
    <col min="6661" max="6661" width="18.85546875" customWidth="1"/>
    <col min="6662" max="6662" width="19.5703125" customWidth="1"/>
    <col min="6663" max="6663" width="23.28515625" customWidth="1"/>
    <col min="6664" max="6664" width="25.28515625" customWidth="1"/>
    <col min="6665" max="6665" width="33" customWidth="1"/>
    <col min="6666" max="6666" width="24.140625" customWidth="1"/>
    <col min="6667" max="6667" width="21.85546875" customWidth="1"/>
    <col min="6668" max="6668" width="22.5703125" customWidth="1"/>
    <col min="6669" max="6669" width="24.42578125" customWidth="1"/>
    <col min="6670" max="6670" width="24.85546875" customWidth="1"/>
    <col min="6914" max="6914" width="0" hidden="1" customWidth="1"/>
    <col min="6915" max="6915" width="11" customWidth="1"/>
    <col min="6916" max="6916" width="15.28515625" customWidth="1"/>
    <col min="6917" max="6917" width="18.85546875" customWidth="1"/>
    <col min="6918" max="6918" width="19.5703125" customWidth="1"/>
    <col min="6919" max="6919" width="23.28515625" customWidth="1"/>
    <col min="6920" max="6920" width="25.28515625" customWidth="1"/>
    <col min="6921" max="6921" width="33" customWidth="1"/>
    <col min="6922" max="6922" width="24.140625" customWidth="1"/>
    <col min="6923" max="6923" width="21.85546875" customWidth="1"/>
    <col min="6924" max="6924" width="22.5703125" customWidth="1"/>
    <col min="6925" max="6925" width="24.42578125" customWidth="1"/>
    <col min="6926" max="6926" width="24.85546875" customWidth="1"/>
    <col min="7170" max="7170" width="0" hidden="1" customWidth="1"/>
    <col min="7171" max="7171" width="11" customWidth="1"/>
    <col min="7172" max="7172" width="15.28515625" customWidth="1"/>
    <col min="7173" max="7173" width="18.85546875" customWidth="1"/>
    <col min="7174" max="7174" width="19.5703125" customWidth="1"/>
    <col min="7175" max="7175" width="23.28515625" customWidth="1"/>
    <col min="7176" max="7176" width="25.28515625" customWidth="1"/>
    <col min="7177" max="7177" width="33" customWidth="1"/>
    <col min="7178" max="7178" width="24.140625" customWidth="1"/>
    <col min="7179" max="7179" width="21.85546875" customWidth="1"/>
    <col min="7180" max="7180" width="22.5703125" customWidth="1"/>
    <col min="7181" max="7181" width="24.42578125" customWidth="1"/>
    <col min="7182" max="7182" width="24.85546875" customWidth="1"/>
    <col min="7426" max="7426" width="0" hidden="1" customWidth="1"/>
    <col min="7427" max="7427" width="11" customWidth="1"/>
    <col min="7428" max="7428" width="15.28515625" customWidth="1"/>
    <col min="7429" max="7429" width="18.85546875" customWidth="1"/>
    <col min="7430" max="7430" width="19.5703125" customWidth="1"/>
    <col min="7431" max="7431" width="23.28515625" customWidth="1"/>
    <col min="7432" max="7432" width="25.28515625" customWidth="1"/>
    <col min="7433" max="7433" width="33" customWidth="1"/>
    <col min="7434" max="7434" width="24.140625" customWidth="1"/>
    <col min="7435" max="7435" width="21.85546875" customWidth="1"/>
    <col min="7436" max="7436" width="22.5703125" customWidth="1"/>
    <col min="7437" max="7437" width="24.42578125" customWidth="1"/>
    <col min="7438" max="7438" width="24.85546875" customWidth="1"/>
    <col min="7682" max="7682" width="0" hidden="1" customWidth="1"/>
    <col min="7683" max="7683" width="11" customWidth="1"/>
    <col min="7684" max="7684" width="15.28515625" customWidth="1"/>
    <col min="7685" max="7685" width="18.85546875" customWidth="1"/>
    <col min="7686" max="7686" width="19.5703125" customWidth="1"/>
    <col min="7687" max="7687" width="23.28515625" customWidth="1"/>
    <col min="7688" max="7688" width="25.28515625" customWidth="1"/>
    <col min="7689" max="7689" width="33" customWidth="1"/>
    <col min="7690" max="7690" width="24.140625" customWidth="1"/>
    <col min="7691" max="7691" width="21.85546875" customWidth="1"/>
    <col min="7692" max="7692" width="22.5703125" customWidth="1"/>
    <col min="7693" max="7693" width="24.42578125" customWidth="1"/>
    <col min="7694" max="7694" width="24.85546875" customWidth="1"/>
    <col min="7938" max="7938" width="0" hidden="1" customWidth="1"/>
    <col min="7939" max="7939" width="11" customWidth="1"/>
    <col min="7940" max="7940" width="15.28515625" customWidth="1"/>
    <col min="7941" max="7941" width="18.85546875" customWidth="1"/>
    <col min="7942" max="7942" width="19.5703125" customWidth="1"/>
    <col min="7943" max="7943" width="23.28515625" customWidth="1"/>
    <col min="7944" max="7944" width="25.28515625" customWidth="1"/>
    <col min="7945" max="7945" width="33" customWidth="1"/>
    <col min="7946" max="7946" width="24.140625" customWidth="1"/>
    <col min="7947" max="7947" width="21.85546875" customWidth="1"/>
    <col min="7948" max="7948" width="22.5703125" customWidth="1"/>
    <col min="7949" max="7949" width="24.42578125" customWidth="1"/>
    <col min="7950" max="7950" width="24.85546875" customWidth="1"/>
    <col min="8194" max="8194" width="0" hidden="1" customWidth="1"/>
    <col min="8195" max="8195" width="11" customWidth="1"/>
    <col min="8196" max="8196" width="15.28515625" customWidth="1"/>
    <col min="8197" max="8197" width="18.85546875" customWidth="1"/>
    <col min="8198" max="8198" width="19.5703125" customWidth="1"/>
    <col min="8199" max="8199" width="23.28515625" customWidth="1"/>
    <col min="8200" max="8200" width="25.28515625" customWidth="1"/>
    <col min="8201" max="8201" width="33" customWidth="1"/>
    <col min="8202" max="8202" width="24.140625" customWidth="1"/>
    <col min="8203" max="8203" width="21.85546875" customWidth="1"/>
    <col min="8204" max="8204" width="22.5703125" customWidth="1"/>
    <col min="8205" max="8205" width="24.42578125" customWidth="1"/>
    <col min="8206" max="8206" width="24.85546875" customWidth="1"/>
    <col min="8450" max="8450" width="0" hidden="1" customWidth="1"/>
    <col min="8451" max="8451" width="11" customWidth="1"/>
    <col min="8452" max="8452" width="15.28515625" customWidth="1"/>
    <col min="8453" max="8453" width="18.85546875" customWidth="1"/>
    <col min="8454" max="8454" width="19.5703125" customWidth="1"/>
    <col min="8455" max="8455" width="23.28515625" customWidth="1"/>
    <col min="8456" max="8456" width="25.28515625" customWidth="1"/>
    <col min="8457" max="8457" width="33" customWidth="1"/>
    <col min="8458" max="8458" width="24.140625" customWidth="1"/>
    <col min="8459" max="8459" width="21.85546875" customWidth="1"/>
    <col min="8460" max="8460" width="22.5703125" customWidth="1"/>
    <col min="8461" max="8461" width="24.42578125" customWidth="1"/>
    <col min="8462" max="8462" width="24.85546875" customWidth="1"/>
    <col min="8706" max="8706" width="0" hidden="1" customWidth="1"/>
    <col min="8707" max="8707" width="11" customWidth="1"/>
    <col min="8708" max="8708" width="15.28515625" customWidth="1"/>
    <col min="8709" max="8709" width="18.85546875" customWidth="1"/>
    <col min="8710" max="8710" width="19.5703125" customWidth="1"/>
    <col min="8711" max="8711" width="23.28515625" customWidth="1"/>
    <col min="8712" max="8712" width="25.28515625" customWidth="1"/>
    <col min="8713" max="8713" width="33" customWidth="1"/>
    <col min="8714" max="8714" width="24.140625" customWidth="1"/>
    <col min="8715" max="8715" width="21.85546875" customWidth="1"/>
    <col min="8716" max="8716" width="22.5703125" customWidth="1"/>
    <col min="8717" max="8717" width="24.42578125" customWidth="1"/>
    <col min="8718" max="8718" width="24.85546875" customWidth="1"/>
    <col min="8962" max="8962" width="0" hidden="1" customWidth="1"/>
    <col min="8963" max="8963" width="11" customWidth="1"/>
    <col min="8964" max="8964" width="15.28515625" customWidth="1"/>
    <col min="8965" max="8965" width="18.85546875" customWidth="1"/>
    <col min="8966" max="8966" width="19.5703125" customWidth="1"/>
    <col min="8967" max="8967" width="23.28515625" customWidth="1"/>
    <col min="8968" max="8968" width="25.28515625" customWidth="1"/>
    <col min="8969" max="8969" width="33" customWidth="1"/>
    <col min="8970" max="8970" width="24.140625" customWidth="1"/>
    <col min="8971" max="8971" width="21.85546875" customWidth="1"/>
    <col min="8972" max="8972" width="22.5703125" customWidth="1"/>
    <col min="8973" max="8973" width="24.42578125" customWidth="1"/>
    <col min="8974" max="8974" width="24.85546875" customWidth="1"/>
    <col min="9218" max="9218" width="0" hidden="1" customWidth="1"/>
    <col min="9219" max="9219" width="11" customWidth="1"/>
    <col min="9220" max="9220" width="15.28515625" customWidth="1"/>
    <col min="9221" max="9221" width="18.85546875" customWidth="1"/>
    <col min="9222" max="9222" width="19.5703125" customWidth="1"/>
    <col min="9223" max="9223" width="23.28515625" customWidth="1"/>
    <col min="9224" max="9224" width="25.28515625" customWidth="1"/>
    <col min="9225" max="9225" width="33" customWidth="1"/>
    <col min="9226" max="9226" width="24.140625" customWidth="1"/>
    <col min="9227" max="9227" width="21.85546875" customWidth="1"/>
    <col min="9228" max="9228" width="22.5703125" customWidth="1"/>
    <col min="9229" max="9229" width="24.42578125" customWidth="1"/>
    <col min="9230" max="9230" width="24.85546875" customWidth="1"/>
    <col min="9474" max="9474" width="0" hidden="1" customWidth="1"/>
    <col min="9475" max="9475" width="11" customWidth="1"/>
    <col min="9476" max="9476" width="15.28515625" customWidth="1"/>
    <col min="9477" max="9477" width="18.85546875" customWidth="1"/>
    <col min="9478" max="9478" width="19.5703125" customWidth="1"/>
    <col min="9479" max="9479" width="23.28515625" customWidth="1"/>
    <col min="9480" max="9480" width="25.28515625" customWidth="1"/>
    <col min="9481" max="9481" width="33" customWidth="1"/>
    <col min="9482" max="9482" width="24.140625" customWidth="1"/>
    <col min="9483" max="9483" width="21.85546875" customWidth="1"/>
    <col min="9484" max="9484" width="22.5703125" customWidth="1"/>
    <col min="9485" max="9485" width="24.42578125" customWidth="1"/>
    <col min="9486" max="9486" width="24.85546875" customWidth="1"/>
    <col min="9730" max="9730" width="0" hidden="1" customWidth="1"/>
    <col min="9731" max="9731" width="11" customWidth="1"/>
    <col min="9732" max="9732" width="15.28515625" customWidth="1"/>
    <col min="9733" max="9733" width="18.85546875" customWidth="1"/>
    <col min="9734" max="9734" width="19.5703125" customWidth="1"/>
    <col min="9735" max="9735" width="23.28515625" customWidth="1"/>
    <col min="9736" max="9736" width="25.28515625" customWidth="1"/>
    <col min="9737" max="9737" width="33" customWidth="1"/>
    <col min="9738" max="9738" width="24.140625" customWidth="1"/>
    <col min="9739" max="9739" width="21.85546875" customWidth="1"/>
    <col min="9740" max="9740" width="22.5703125" customWidth="1"/>
    <col min="9741" max="9741" width="24.42578125" customWidth="1"/>
    <col min="9742" max="9742" width="24.85546875" customWidth="1"/>
    <col min="9986" max="9986" width="0" hidden="1" customWidth="1"/>
    <col min="9987" max="9987" width="11" customWidth="1"/>
    <col min="9988" max="9988" width="15.28515625" customWidth="1"/>
    <col min="9989" max="9989" width="18.85546875" customWidth="1"/>
    <col min="9990" max="9990" width="19.5703125" customWidth="1"/>
    <col min="9991" max="9991" width="23.28515625" customWidth="1"/>
    <col min="9992" max="9992" width="25.28515625" customWidth="1"/>
    <col min="9993" max="9993" width="33" customWidth="1"/>
    <col min="9994" max="9994" width="24.140625" customWidth="1"/>
    <col min="9995" max="9995" width="21.85546875" customWidth="1"/>
    <col min="9996" max="9996" width="22.5703125" customWidth="1"/>
    <col min="9997" max="9997" width="24.42578125" customWidth="1"/>
    <col min="9998" max="9998" width="24.85546875" customWidth="1"/>
    <col min="10242" max="10242" width="0" hidden="1" customWidth="1"/>
    <col min="10243" max="10243" width="11" customWidth="1"/>
    <col min="10244" max="10244" width="15.28515625" customWidth="1"/>
    <col min="10245" max="10245" width="18.85546875" customWidth="1"/>
    <col min="10246" max="10246" width="19.5703125" customWidth="1"/>
    <col min="10247" max="10247" width="23.28515625" customWidth="1"/>
    <col min="10248" max="10248" width="25.28515625" customWidth="1"/>
    <col min="10249" max="10249" width="33" customWidth="1"/>
    <col min="10250" max="10250" width="24.140625" customWidth="1"/>
    <col min="10251" max="10251" width="21.85546875" customWidth="1"/>
    <col min="10252" max="10252" width="22.5703125" customWidth="1"/>
    <col min="10253" max="10253" width="24.42578125" customWidth="1"/>
    <col min="10254" max="10254" width="24.85546875" customWidth="1"/>
    <col min="10498" max="10498" width="0" hidden="1" customWidth="1"/>
    <col min="10499" max="10499" width="11" customWidth="1"/>
    <col min="10500" max="10500" width="15.28515625" customWidth="1"/>
    <col min="10501" max="10501" width="18.85546875" customWidth="1"/>
    <col min="10502" max="10502" width="19.5703125" customWidth="1"/>
    <col min="10503" max="10503" width="23.28515625" customWidth="1"/>
    <col min="10504" max="10504" width="25.28515625" customWidth="1"/>
    <col min="10505" max="10505" width="33" customWidth="1"/>
    <col min="10506" max="10506" width="24.140625" customWidth="1"/>
    <col min="10507" max="10507" width="21.85546875" customWidth="1"/>
    <col min="10508" max="10508" width="22.5703125" customWidth="1"/>
    <col min="10509" max="10509" width="24.42578125" customWidth="1"/>
    <col min="10510" max="10510" width="24.85546875" customWidth="1"/>
    <col min="10754" max="10754" width="0" hidden="1" customWidth="1"/>
    <col min="10755" max="10755" width="11" customWidth="1"/>
    <col min="10756" max="10756" width="15.28515625" customWidth="1"/>
    <col min="10757" max="10757" width="18.85546875" customWidth="1"/>
    <col min="10758" max="10758" width="19.5703125" customWidth="1"/>
    <col min="10759" max="10759" width="23.28515625" customWidth="1"/>
    <col min="10760" max="10760" width="25.28515625" customWidth="1"/>
    <col min="10761" max="10761" width="33" customWidth="1"/>
    <col min="10762" max="10762" width="24.140625" customWidth="1"/>
    <col min="10763" max="10763" width="21.85546875" customWidth="1"/>
    <col min="10764" max="10764" width="22.5703125" customWidth="1"/>
    <col min="10765" max="10765" width="24.42578125" customWidth="1"/>
    <col min="10766" max="10766" width="24.85546875" customWidth="1"/>
    <col min="11010" max="11010" width="0" hidden="1" customWidth="1"/>
    <col min="11011" max="11011" width="11" customWidth="1"/>
    <col min="11012" max="11012" width="15.28515625" customWidth="1"/>
    <col min="11013" max="11013" width="18.85546875" customWidth="1"/>
    <col min="11014" max="11014" width="19.5703125" customWidth="1"/>
    <col min="11015" max="11015" width="23.28515625" customWidth="1"/>
    <col min="11016" max="11016" width="25.28515625" customWidth="1"/>
    <col min="11017" max="11017" width="33" customWidth="1"/>
    <col min="11018" max="11018" width="24.140625" customWidth="1"/>
    <col min="11019" max="11019" width="21.85546875" customWidth="1"/>
    <col min="11020" max="11020" width="22.5703125" customWidth="1"/>
    <col min="11021" max="11021" width="24.42578125" customWidth="1"/>
    <col min="11022" max="11022" width="24.85546875" customWidth="1"/>
    <col min="11266" max="11266" width="0" hidden="1" customWidth="1"/>
    <col min="11267" max="11267" width="11" customWidth="1"/>
    <col min="11268" max="11268" width="15.28515625" customWidth="1"/>
    <col min="11269" max="11269" width="18.85546875" customWidth="1"/>
    <col min="11270" max="11270" width="19.5703125" customWidth="1"/>
    <col min="11271" max="11271" width="23.28515625" customWidth="1"/>
    <col min="11272" max="11272" width="25.28515625" customWidth="1"/>
    <col min="11273" max="11273" width="33" customWidth="1"/>
    <col min="11274" max="11274" width="24.140625" customWidth="1"/>
    <col min="11275" max="11275" width="21.85546875" customWidth="1"/>
    <col min="11276" max="11276" width="22.5703125" customWidth="1"/>
    <col min="11277" max="11277" width="24.42578125" customWidth="1"/>
    <col min="11278" max="11278" width="24.85546875" customWidth="1"/>
    <col min="11522" max="11522" width="0" hidden="1" customWidth="1"/>
    <col min="11523" max="11523" width="11" customWidth="1"/>
    <col min="11524" max="11524" width="15.28515625" customWidth="1"/>
    <col min="11525" max="11525" width="18.85546875" customWidth="1"/>
    <col min="11526" max="11526" width="19.5703125" customWidth="1"/>
    <col min="11527" max="11527" width="23.28515625" customWidth="1"/>
    <col min="11528" max="11528" width="25.28515625" customWidth="1"/>
    <col min="11529" max="11529" width="33" customWidth="1"/>
    <col min="11530" max="11530" width="24.140625" customWidth="1"/>
    <col min="11531" max="11531" width="21.85546875" customWidth="1"/>
    <col min="11532" max="11532" width="22.5703125" customWidth="1"/>
    <col min="11533" max="11533" width="24.42578125" customWidth="1"/>
    <col min="11534" max="11534" width="24.85546875" customWidth="1"/>
    <col min="11778" max="11778" width="0" hidden="1" customWidth="1"/>
    <col min="11779" max="11779" width="11" customWidth="1"/>
    <col min="11780" max="11780" width="15.28515625" customWidth="1"/>
    <col min="11781" max="11781" width="18.85546875" customWidth="1"/>
    <col min="11782" max="11782" width="19.5703125" customWidth="1"/>
    <col min="11783" max="11783" width="23.28515625" customWidth="1"/>
    <col min="11784" max="11784" width="25.28515625" customWidth="1"/>
    <col min="11785" max="11785" width="33" customWidth="1"/>
    <col min="11786" max="11786" width="24.140625" customWidth="1"/>
    <col min="11787" max="11787" width="21.85546875" customWidth="1"/>
    <col min="11788" max="11788" width="22.5703125" customWidth="1"/>
    <col min="11789" max="11789" width="24.42578125" customWidth="1"/>
    <col min="11790" max="11790" width="24.85546875" customWidth="1"/>
    <col min="12034" max="12034" width="0" hidden="1" customWidth="1"/>
    <col min="12035" max="12035" width="11" customWidth="1"/>
    <col min="12036" max="12036" width="15.28515625" customWidth="1"/>
    <col min="12037" max="12037" width="18.85546875" customWidth="1"/>
    <col min="12038" max="12038" width="19.5703125" customWidth="1"/>
    <col min="12039" max="12039" width="23.28515625" customWidth="1"/>
    <col min="12040" max="12040" width="25.28515625" customWidth="1"/>
    <col min="12041" max="12041" width="33" customWidth="1"/>
    <col min="12042" max="12042" width="24.140625" customWidth="1"/>
    <col min="12043" max="12043" width="21.85546875" customWidth="1"/>
    <col min="12044" max="12044" width="22.5703125" customWidth="1"/>
    <col min="12045" max="12045" width="24.42578125" customWidth="1"/>
    <col min="12046" max="12046" width="24.85546875" customWidth="1"/>
    <col min="12290" max="12290" width="0" hidden="1" customWidth="1"/>
    <col min="12291" max="12291" width="11" customWidth="1"/>
    <col min="12292" max="12292" width="15.28515625" customWidth="1"/>
    <col min="12293" max="12293" width="18.85546875" customWidth="1"/>
    <col min="12294" max="12294" width="19.5703125" customWidth="1"/>
    <col min="12295" max="12295" width="23.28515625" customWidth="1"/>
    <col min="12296" max="12296" width="25.28515625" customWidth="1"/>
    <col min="12297" max="12297" width="33" customWidth="1"/>
    <col min="12298" max="12298" width="24.140625" customWidth="1"/>
    <col min="12299" max="12299" width="21.85546875" customWidth="1"/>
    <col min="12300" max="12300" width="22.5703125" customWidth="1"/>
    <col min="12301" max="12301" width="24.42578125" customWidth="1"/>
    <col min="12302" max="12302" width="24.85546875" customWidth="1"/>
    <col min="12546" max="12546" width="0" hidden="1" customWidth="1"/>
    <col min="12547" max="12547" width="11" customWidth="1"/>
    <col min="12548" max="12548" width="15.28515625" customWidth="1"/>
    <col min="12549" max="12549" width="18.85546875" customWidth="1"/>
    <col min="12550" max="12550" width="19.5703125" customWidth="1"/>
    <col min="12551" max="12551" width="23.28515625" customWidth="1"/>
    <col min="12552" max="12552" width="25.28515625" customWidth="1"/>
    <col min="12553" max="12553" width="33" customWidth="1"/>
    <col min="12554" max="12554" width="24.140625" customWidth="1"/>
    <col min="12555" max="12555" width="21.85546875" customWidth="1"/>
    <col min="12556" max="12556" width="22.5703125" customWidth="1"/>
    <col min="12557" max="12557" width="24.42578125" customWidth="1"/>
    <col min="12558" max="12558" width="24.85546875" customWidth="1"/>
    <col min="12802" max="12802" width="0" hidden="1" customWidth="1"/>
    <col min="12803" max="12803" width="11" customWidth="1"/>
    <col min="12804" max="12804" width="15.28515625" customWidth="1"/>
    <col min="12805" max="12805" width="18.85546875" customWidth="1"/>
    <col min="12806" max="12806" width="19.5703125" customWidth="1"/>
    <col min="12807" max="12807" width="23.28515625" customWidth="1"/>
    <col min="12808" max="12808" width="25.28515625" customWidth="1"/>
    <col min="12809" max="12809" width="33" customWidth="1"/>
    <col min="12810" max="12810" width="24.140625" customWidth="1"/>
    <col min="12811" max="12811" width="21.85546875" customWidth="1"/>
    <col min="12812" max="12812" width="22.5703125" customWidth="1"/>
    <col min="12813" max="12813" width="24.42578125" customWidth="1"/>
    <col min="12814" max="12814" width="24.85546875" customWidth="1"/>
    <col min="13058" max="13058" width="0" hidden="1" customWidth="1"/>
    <col min="13059" max="13059" width="11" customWidth="1"/>
    <col min="13060" max="13060" width="15.28515625" customWidth="1"/>
    <col min="13061" max="13061" width="18.85546875" customWidth="1"/>
    <col min="13062" max="13062" width="19.5703125" customWidth="1"/>
    <col min="13063" max="13063" width="23.28515625" customWidth="1"/>
    <col min="13064" max="13064" width="25.28515625" customWidth="1"/>
    <col min="13065" max="13065" width="33" customWidth="1"/>
    <col min="13066" max="13066" width="24.140625" customWidth="1"/>
    <col min="13067" max="13067" width="21.85546875" customWidth="1"/>
    <col min="13068" max="13068" width="22.5703125" customWidth="1"/>
    <col min="13069" max="13069" width="24.42578125" customWidth="1"/>
    <col min="13070" max="13070" width="24.85546875" customWidth="1"/>
    <col min="13314" max="13314" width="0" hidden="1" customWidth="1"/>
    <col min="13315" max="13315" width="11" customWidth="1"/>
    <col min="13316" max="13316" width="15.28515625" customWidth="1"/>
    <col min="13317" max="13317" width="18.85546875" customWidth="1"/>
    <col min="13318" max="13318" width="19.5703125" customWidth="1"/>
    <col min="13319" max="13319" width="23.28515625" customWidth="1"/>
    <col min="13320" max="13320" width="25.28515625" customWidth="1"/>
    <col min="13321" max="13321" width="33" customWidth="1"/>
    <col min="13322" max="13322" width="24.140625" customWidth="1"/>
    <col min="13323" max="13323" width="21.85546875" customWidth="1"/>
    <col min="13324" max="13324" width="22.5703125" customWidth="1"/>
    <col min="13325" max="13325" width="24.42578125" customWidth="1"/>
    <col min="13326" max="13326" width="24.85546875" customWidth="1"/>
    <col min="13570" max="13570" width="0" hidden="1" customWidth="1"/>
    <col min="13571" max="13571" width="11" customWidth="1"/>
    <col min="13572" max="13572" width="15.28515625" customWidth="1"/>
    <col min="13573" max="13573" width="18.85546875" customWidth="1"/>
    <col min="13574" max="13574" width="19.5703125" customWidth="1"/>
    <col min="13575" max="13575" width="23.28515625" customWidth="1"/>
    <col min="13576" max="13576" width="25.28515625" customWidth="1"/>
    <col min="13577" max="13577" width="33" customWidth="1"/>
    <col min="13578" max="13578" width="24.140625" customWidth="1"/>
    <col min="13579" max="13579" width="21.85546875" customWidth="1"/>
    <col min="13580" max="13580" width="22.5703125" customWidth="1"/>
    <col min="13581" max="13581" width="24.42578125" customWidth="1"/>
    <col min="13582" max="13582" width="24.85546875" customWidth="1"/>
    <col min="13826" max="13826" width="0" hidden="1" customWidth="1"/>
    <col min="13827" max="13827" width="11" customWidth="1"/>
    <col min="13828" max="13828" width="15.28515625" customWidth="1"/>
    <col min="13829" max="13829" width="18.85546875" customWidth="1"/>
    <col min="13830" max="13830" width="19.5703125" customWidth="1"/>
    <col min="13831" max="13831" width="23.28515625" customWidth="1"/>
    <col min="13832" max="13832" width="25.28515625" customWidth="1"/>
    <col min="13833" max="13833" width="33" customWidth="1"/>
    <col min="13834" max="13834" width="24.140625" customWidth="1"/>
    <col min="13835" max="13835" width="21.85546875" customWidth="1"/>
    <col min="13836" max="13836" width="22.5703125" customWidth="1"/>
    <col min="13837" max="13837" width="24.42578125" customWidth="1"/>
    <col min="13838" max="13838" width="24.85546875" customWidth="1"/>
    <col min="14082" max="14082" width="0" hidden="1" customWidth="1"/>
    <col min="14083" max="14083" width="11" customWidth="1"/>
    <col min="14084" max="14084" width="15.28515625" customWidth="1"/>
    <col min="14085" max="14085" width="18.85546875" customWidth="1"/>
    <col min="14086" max="14086" width="19.5703125" customWidth="1"/>
    <col min="14087" max="14087" width="23.28515625" customWidth="1"/>
    <col min="14088" max="14088" width="25.28515625" customWidth="1"/>
    <col min="14089" max="14089" width="33" customWidth="1"/>
    <col min="14090" max="14090" width="24.140625" customWidth="1"/>
    <col min="14091" max="14091" width="21.85546875" customWidth="1"/>
    <col min="14092" max="14092" width="22.5703125" customWidth="1"/>
    <col min="14093" max="14093" width="24.42578125" customWidth="1"/>
    <col min="14094" max="14094" width="24.85546875" customWidth="1"/>
    <col min="14338" max="14338" width="0" hidden="1" customWidth="1"/>
    <col min="14339" max="14339" width="11" customWidth="1"/>
    <col min="14340" max="14340" width="15.28515625" customWidth="1"/>
    <col min="14341" max="14341" width="18.85546875" customWidth="1"/>
    <col min="14342" max="14342" width="19.5703125" customWidth="1"/>
    <col min="14343" max="14343" width="23.28515625" customWidth="1"/>
    <col min="14344" max="14344" width="25.28515625" customWidth="1"/>
    <col min="14345" max="14345" width="33" customWidth="1"/>
    <col min="14346" max="14346" width="24.140625" customWidth="1"/>
    <col min="14347" max="14347" width="21.85546875" customWidth="1"/>
    <col min="14348" max="14348" width="22.5703125" customWidth="1"/>
    <col min="14349" max="14349" width="24.42578125" customWidth="1"/>
    <col min="14350" max="14350" width="24.85546875" customWidth="1"/>
    <col min="14594" max="14594" width="0" hidden="1" customWidth="1"/>
    <col min="14595" max="14595" width="11" customWidth="1"/>
    <col min="14596" max="14596" width="15.28515625" customWidth="1"/>
    <col min="14597" max="14597" width="18.85546875" customWidth="1"/>
    <col min="14598" max="14598" width="19.5703125" customWidth="1"/>
    <col min="14599" max="14599" width="23.28515625" customWidth="1"/>
    <col min="14600" max="14600" width="25.28515625" customWidth="1"/>
    <col min="14601" max="14601" width="33" customWidth="1"/>
    <col min="14602" max="14602" width="24.140625" customWidth="1"/>
    <col min="14603" max="14603" width="21.85546875" customWidth="1"/>
    <col min="14604" max="14604" width="22.5703125" customWidth="1"/>
    <col min="14605" max="14605" width="24.42578125" customWidth="1"/>
    <col min="14606" max="14606" width="24.85546875" customWidth="1"/>
    <col min="14850" max="14850" width="0" hidden="1" customWidth="1"/>
    <col min="14851" max="14851" width="11" customWidth="1"/>
    <col min="14852" max="14852" width="15.28515625" customWidth="1"/>
    <col min="14853" max="14853" width="18.85546875" customWidth="1"/>
    <col min="14854" max="14854" width="19.5703125" customWidth="1"/>
    <col min="14855" max="14855" width="23.28515625" customWidth="1"/>
    <col min="14856" max="14856" width="25.28515625" customWidth="1"/>
    <col min="14857" max="14857" width="33" customWidth="1"/>
    <col min="14858" max="14858" width="24.140625" customWidth="1"/>
    <col min="14859" max="14859" width="21.85546875" customWidth="1"/>
    <col min="14860" max="14860" width="22.5703125" customWidth="1"/>
    <col min="14861" max="14861" width="24.42578125" customWidth="1"/>
    <col min="14862" max="14862" width="24.85546875" customWidth="1"/>
    <col min="15106" max="15106" width="0" hidden="1" customWidth="1"/>
    <col min="15107" max="15107" width="11" customWidth="1"/>
    <col min="15108" max="15108" width="15.28515625" customWidth="1"/>
    <col min="15109" max="15109" width="18.85546875" customWidth="1"/>
    <col min="15110" max="15110" width="19.5703125" customWidth="1"/>
    <col min="15111" max="15111" width="23.28515625" customWidth="1"/>
    <col min="15112" max="15112" width="25.28515625" customWidth="1"/>
    <col min="15113" max="15113" width="33" customWidth="1"/>
    <col min="15114" max="15114" width="24.140625" customWidth="1"/>
    <col min="15115" max="15115" width="21.85546875" customWidth="1"/>
    <col min="15116" max="15116" width="22.5703125" customWidth="1"/>
    <col min="15117" max="15117" width="24.42578125" customWidth="1"/>
    <col min="15118" max="15118" width="24.85546875" customWidth="1"/>
    <col min="15362" max="15362" width="0" hidden="1" customWidth="1"/>
    <col min="15363" max="15363" width="11" customWidth="1"/>
    <col min="15364" max="15364" width="15.28515625" customWidth="1"/>
    <col min="15365" max="15365" width="18.85546875" customWidth="1"/>
    <col min="15366" max="15366" width="19.5703125" customWidth="1"/>
    <col min="15367" max="15367" width="23.28515625" customWidth="1"/>
    <col min="15368" max="15368" width="25.28515625" customWidth="1"/>
    <col min="15369" max="15369" width="33" customWidth="1"/>
    <col min="15370" max="15370" width="24.140625" customWidth="1"/>
    <col min="15371" max="15371" width="21.85546875" customWidth="1"/>
    <col min="15372" max="15372" width="22.5703125" customWidth="1"/>
    <col min="15373" max="15373" width="24.42578125" customWidth="1"/>
    <col min="15374" max="15374" width="24.85546875" customWidth="1"/>
    <col min="15618" max="15618" width="0" hidden="1" customWidth="1"/>
    <col min="15619" max="15619" width="11" customWidth="1"/>
    <col min="15620" max="15620" width="15.28515625" customWidth="1"/>
    <col min="15621" max="15621" width="18.85546875" customWidth="1"/>
    <col min="15622" max="15622" width="19.5703125" customWidth="1"/>
    <col min="15623" max="15623" width="23.28515625" customWidth="1"/>
    <col min="15624" max="15624" width="25.28515625" customWidth="1"/>
    <col min="15625" max="15625" width="33" customWidth="1"/>
    <col min="15626" max="15626" width="24.140625" customWidth="1"/>
    <col min="15627" max="15627" width="21.85546875" customWidth="1"/>
    <col min="15628" max="15628" width="22.5703125" customWidth="1"/>
    <col min="15629" max="15629" width="24.42578125" customWidth="1"/>
    <col min="15630" max="15630" width="24.85546875" customWidth="1"/>
    <col min="15874" max="15874" width="0" hidden="1" customWidth="1"/>
    <col min="15875" max="15875" width="11" customWidth="1"/>
    <col min="15876" max="15876" width="15.28515625" customWidth="1"/>
    <col min="15877" max="15877" width="18.85546875" customWidth="1"/>
    <col min="15878" max="15878" width="19.5703125" customWidth="1"/>
    <col min="15879" max="15879" width="23.28515625" customWidth="1"/>
    <col min="15880" max="15880" width="25.28515625" customWidth="1"/>
    <col min="15881" max="15881" width="33" customWidth="1"/>
    <col min="15882" max="15882" width="24.140625" customWidth="1"/>
    <col min="15883" max="15883" width="21.85546875" customWidth="1"/>
    <col min="15884" max="15884" width="22.5703125" customWidth="1"/>
    <col min="15885" max="15885" width="24.42578125" customWidth="1"/>
    <col min="15886" max="15886" width="24.85546875" customWidth="1"/>
    <col min="16130" max="16130" width="0" hidden="1" customWidth="1"/>
    <col min="16131" max="16131" width="11" customWidth="1"/>
    <col min="16132" max="16132" width="15.28515625" customWidth="1"/>
    <col min="16133" max="16133" width="18.85546875" customWidth="1"/>
    <col min="16134" max="16134" width="19.5703125" customWidth="1"/>
    <col min="16135" max="16135" width="23.28515625" customWidth="1"/>
    <col min="16136" max="16136" width="25.28515625" customWidth="1"/>
    <col min="16137" max="16137" width="33" customWidth="1"/>
    <col min="16138" max="16138" width="24.140625" customWidth="1"/>
    <col min="16139" max="16139" width="21.85546875" customWidth="1"/>
    <col min="16140" max="16140" width="22.5703125" customWidth="1"/>
    <col min="16141" max="16141" width="24.42578125" customWidth="1"/>
    <col min="16142" max="16142" width="24.85546875" customWidth="1"/>
  </cols>
  <sheetData>
    <row r="1" spans="3:14" x14ac:dyDescent="0.25">
      <c r="C1" s="1"/>
      <c r="I1" s="1" t="s">
        <v>0</v>
      </c>
    </row>
    <row r="2" spans="3:14" x14ac:dyDescent="0.25">
      <c r="C2" s="2"/>
      <c r="I2" s="2" t="s">
        <v>1</v>
      </c>
    </row>
    <row r="3" spans="3:14" ht="15.75" x14ac:dyDescent="0.25">
      <c r="C3" s="3"/>
      <c r="D3" s="4"/>
      <c r="F3" s="4" t="s">
        <v>2</v>
      </c>
      <c r="I3" s="4"/>
    </row>
    <row r="4" spans="3:14" ht="15.75" x14ac:dyDescent="0.25">
      <c r="C4" s="5"/>
      <c r="I4" s="5" t="s">
        <v>3</v>
      </c>
    </row>
    <row r="5" spans="3:14" ht="63" x14ac:dyDescent="0.25">
      <c r="C5" s="6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8" t="s">
        <v>10</v>
      </c>
      <c r="J5" s="8"/>
      <c r="K5" s="6" t="s">
        <v>11</v>
      </c>
      <c r="L5" s="6" t="s">
        <v>12</v>
      </c>
      <c r="M5" s="6" t="s">
        <v>13</v>
      </c>
      <c r="N5" s="9" t="s">
        <v>14</v>
      </c>
    </row>
    <row r="6" spans="3:14" ht="15.75" x14ac:dyDescent="0.25">
      <c r="C6" s="6"/>
      <c r="D6" s="6"/>
      <c r="E6" s="6"/>
      <c r="F6" s="7"/>
      <c r="G6" s="6"/>
      <c r="H6" s="10"/>
      <c r="I6" s="11" t="s">
        <v>15</v>
      </c>
      <c r="J6" s="11" t="s">
        <v>16</v>
      </c>
      <c r="K6" s="6"/>
      <c r="L6" s="6"/>
      <c r="M6" s="6"/>
      <c r="N6" s="9" t="s">
        <v>17</v>
      </c>
    </row>
    <row r="7" spans="3:14" ht="15.75" x14ac:dyDescent="0.25">
      <c r="C7" s="12"/>
      <c r="D7" s="13">
        <v>45506</v>
      </c>
      <c r="E7" s="14" t="s">
        <v>18</v>
      </c>
      <c r="F7" s="15" t="s">
        <v>19</v>
      </c>
      <c r="G7" s="16" t="s">
        <v>20</v>
      </c>
      <c r="H7" s="17">
        <v>241110082957604</v>
      </c>
      <c r="I7" s="18" t="s">
        <v>21</v>
      </c>
      <c r="J7" s="18" t="s">
        <v>22</v>
      </c>
      <c r="K7" s="14" t="s">
        <v>23</v>
      </c>
      <c r="L7" s="14">
        <v>1120</v>
      </c>
      <c r="M7" s="14">
        <f>N7/L7</f>
        <v>3360</v>
      </c>
      <c r="N7" s="19">
        <v>3763200</v>
      </c>
    </row>
    <row r="8" spans="3:14" ht="15.75" x14ac:dyDescent="0.25">
      <c r="C8" s="12"/>
      <c r="D8" s="13">
        <v>45506</v>
      </c>
      <c r="E8" s="14" t="s">
        <v>18</v>
      </c>
      <c r="F8" s="15" t="s">
        <v>19</v>
      </c>
      <c r="G8" s="16" t="s">
        <v>20</v>
      </c>
      <c r="H8" s="17">
        <v>241110082957625</v>
      </c>
      <c r="I8" s="18" t="s">
        <v>24</v>
      </c>
      <c r="J8" s="18" t="s">
        <v>25</v>
      </c>
      <c r="K8" s="14" t="s">
        <v>23</v>
      </c>
      <c r="L8" s="14">
        <v>40</v>
      </c>
      <c r="M8" s="14">
        <f>N8/L8</f>
        <v>39000</v>
      </c>
      <c r="N8" s="19">
        <v>1560000</v>
      </c>
    </row>
    <row r="9" spans="3:14" ht="25.5" x14ac:dyDescent="0.25">
      <c r="C9" s="12"/>
      <c r="D9" s="13">
        <v>45509</v>
      </c>
      <c r="E9" s="14" t="s">
        <v>18</v>
      </c>
      <c r="F9" s="15" t="s">
        <v>19</v>
      </c>
      <c r="G9" s="16" t="s">
        <v>20</v>
      </c>
      <c r="H9" s="17">
        <v>241110082958074</v>
      </c>
      <c r="I9" s="18" t="s">
        <v>26</v>
      </c>
      <c r="J9" s="18" t="s">
        <v>27</v>
      </c>
      <c r="K9" s="14" t="s">
        <v>23</v>
      </c>
      <c r="L9" s="14">
        <v>60</v>
      </c>
      <c r="M9" s="14">
        <f>N9/L9</f>
        <v>25999</v>
      </c>
      <c r="N9" s="19">
        <v>1559940</v>
      </c>
    </row>
    <row r="10" spans="3:14" ht="15.75" x14ac:dyDescent="0.25">
      <c r="C10" s="12"/>
      <c r="D10" s="13">
        <v>45506</v>
      </c>
      <c r="E10" s="14" t="s">
        <v>18</v>
      </c>
      <c r="F10" s="15" t="s">
        <v>19</v>
      </c>
      <c r="G10" s="16" t="s">
        <v>20</v>
      </c>
      <c r="H10" s="20">
        <v>241110082957587</v>
      </c>
      <c r="I10" s="18" t="s">
        <v>21</v>
      </c>
      <c r="J10" s="18" t="s">
        <v>22</v>
      </c>
      <c r="K10" s="14" t="s">
        <v>28</v>
      </c>
      <c r="L10" s="14">
        <v>620</v>
      </c>
      <c r="M10" s="14">
        <f>N10/L10</f>
        <v>7840</v>
      </c>
      <c r="N10" s="19">
        <v>4860800</v>
      </c>
    </row>
    <row r="11" spans="3:14" ht="45" x14ac:dyDescent="0.25">
      <c r="C11" s="12"/>
      <c r="D11" s="21" t="s">
        <v>29</v>
      </c>
      <c r="E11" s="21" t="s">
        <v>30</v>
      </c>
      <c r="F11" s="15" t="s">
        <v>31</v>
      </c>
      <c r="G11" s="16" t="s">
        <v>20</v>
      </c>
      <c r="H11" s="21" t="s">
        <v>32</v>
      </c>
      <c r="I11" s="21" t="s">
        <v>33</v>
      </c>
      <c r="J11" s="21" t="s">
        <v>34</v>
      </c>
      <c r="K11" s="21" t="s">
        <v>23</v>
      </c>
      <c r="L11" s="22">
        <v>100</v>
      </c>
      <c r="M11" s="14">
        <f>N11/L11</f>
        <v>157038</v>
      </c>
      <c r="N11" s="22">
        <v>15703800</v>
      </c>
    </row>
    <row r="12" spans="3:14" ht="45" x14ac:dyDescent="0.25">
      <c r="C12" s="12"/>
      <c r="D12" s="21" t="s">
        <v>35</v>
      </c>
      <c r="E12" s="21" t="s">
        <v>36</v>
      </c>
      <c r="F12" s="15" t="s">
        <v>31</v>
      </c>
      <c r="G12" s="16" t="s">
        <v>20</v>
      </c>
      <c r="H12" s="21" t="s">
        <v>37</v>
      </c>
      <c r="I12" s="21" t="s">
        <v>38</v>
      </c>
      <c r="J12" s="21" t="s">
        <v>39</v>
      </c>
      <c r="K12" s="21" t="s">
        <v>23</v>
      </c>
      <c r="L12" s="22">
        <v>1</v>
      </c>
      <c r="M12" s="14">
        <f t="shared" ref="M12:M75" si="0">N12/L12</f>
        <v>14900000</v>
      </c>
      <c r="N12" s="22">
        <v>14900000</v>
      </c>
    </row>
    <row r="13" spans="3:14" ht="30" x14ac:dyDescent="0.25">
      <c r="C13" s="12"/>
      <c r="D13" s="21" t="s">
        <v>40</v>
      </c>
      <c r="E13" s="21" t="s">
        <v>41</v>
      </c>
      <c r="F13" s="15" t="s">
        <v>31</v>
      </c>
      <c r="G13" s="16" t="s">
        <v>20</v>
      </c>
      <c r="H13" s="21" t="s">
        <v>42</v>
      </c>
      <c r="I13" s="21" t="s">
        <v>43</v>
      </c>
      <c r="J13" s="21" t="s">
        <v>44</v>
      </c>
      <c r="K13" s="21" t="s">
        <v>45</v>
      </c>
      <c r="L13" s="22">
        <v>6</v>
      </c>
      <c r="M13" s="14">
        <f t="shared" si="0"/>
        <v>280000.01</v>
      </c>
      <c r="N13" s="22">
        <v>1680000.06</v>
      </c>
    </row>
    <row r="14" spans="3:14" ht="30" x14ac:dyDescent="0.25">
      <c r="C14" s="12"/>
      <c r="D14" s="21" t="s">
        <v>46</v>
      </c>
      <c r="E14" s="21" t="s">
        <v>47</v>
      </c>
      <c r="F14" s="15" t="s">
        <v>31</v>
      </c>
      <c r="G14" s="16" t="s">
        <v>20</v>
      </c>
      <c r="H14" s="21" t="s">
        <v>48</v>
      </c>
      <c r="I14" s="21" t="s">
        <v>49</v>
      </c>
      <c r="J14" s="21" t="s">
        <v>50</v>
      </c>
      <c r="K14" s="21" t="s">
        <v>23</v>
      </c>
      <c r="L14" s="22">
        <v>3000</v>
      </c>
      <c r="M14" s="14">
        <f t="shared" si="0"/>
        <v>3100</v>
      </c>
      <c r="N14" s="22">
        <v>9300000</v>
      </c>
    </row>
    <row r="15" spans="3:14" ht="30" x14ac:dyDescent="0.25">
      <c r="C15" s="12"/>
      <c r="D15" s="21" t="s">
        <v>51</v>
      </c>
      <c r="E15" s="21" t="s">
        <v>47</v>
      </c>
      <c r="F15" s="15" t="s">
        <v>31</v>
      </c>
      <c r="G15" s="16" t="s">
        <v>20</v>
      </c>
      <c r="H15" s="21" t="s">
        <v>52</v>
      </c>
      <c r="I15" s="21" t="s">
        <v>53</v>
      </c>
      <c r="J15" s="21" t="s">
        <v>54</v>
      </c>
      <c r="K15" s="21" t="s">
        <v>23</v>
      </c>
      <c r="L15" s="22">
        <v>2000</v>
      </c>
      <c r="M15" s="14">
        <f t="shared" si="0"/>
        <v>3900</v>
      </c>
      <c r="N15" s="22">
        <v>7800000</v>
      </c>
    </row>
    <row r="16" spans="3:14" ht="30" x14ac:dyDescent="0.25">
      <c r="C16" s="12"/>
      <c r="D16" s="21" t="s">
        <v>55</v>
      </c>
      <c r="E16" s="21" t="s">
        <v>56</v>
      </c>
      <c r="F16" s="15" t="s">
        <v>31</v>
      </c>
      <c r="G16" s="16" t="s">
        <v>20</v>
      </c>
      <c r="H16" s="21" t="s">
        <v>57</v>
      </c>
      <c r="I16" s="21" t="s">
        <v>58</v>
      </c>
      <c r="J16" s="21" t="s">
        <v>59</v>
      </c>
      <c r="K16" s="21" t="s">
        <v>45</v>
      </c>
      <c r="L16" s="22">
        <v>1</v>
      </c>
      <c r="M16" s="14">
        <f t="shared" si="0"/>
        <v>8000000</v>
      </c>
      <c r="N16" s="22">
        <v>8000000</v>
      </c>
    </row>
    <row r="17" spans="3:14" ht="30" x14ac:dyDescent="0.25">
      <c r="C17" s="12"/>
      <c r="D17" s="21" t="s">
        <v>60</v>
      </c>
      <c r="E17" s="21" t="s">
        <v>61</v>
      </c>
      <c r="F17" s="15" t="s">
        <v>31</v>
      </c>
      <c r="G17" s="16" t="s">
        <v>20</v>
      </c>
      <c r="H17" s="21" t="s">
        <v>62</v>
      </c>
      <c r="I17" s="21" t="s">
        <v>63</v>
      </c>
      <c r="J17" s="21" t="s">
        <v>64</v>
      </c>
      <c r="K17" s="21" t="s">
        <v>23</v>
      </c>
      <c r="L17" s="22">
        <v>5</v>
      </c>
      <c r="M17" s="14">
        <f t="shared" si="0"/>
        <v>99000</v>
      </c>
      <c r="N17" s="22">
        <v>495000</v>
      </c>
    </row>
    <row r="18" spans="3:14" ht="30" x14ac:dyDescent="0.25">
      <c r="C18" s="12"/>
      <c r="D18" s="21" t="s">
        <v>65</v>
      </c>
      <c r="E18" s="21" t="s">
        <v>61</v>
      </c>
      <c r="F18" s="15" t="s">
        <v>31</v>
      </c>
      <c r="G18" s="16" t="s">
        <v>20</v>
      </c>
      <c r="H18" s="21" t="s">
        <v>66</v>
      </c>
      <c r="I18" s="21" t="s">
        <v>67</v>
      </c>
      <c r="J18" s="21" t="s">
        <v>68</v>
      </c>
      <c r="K18" s="21" t="s">
        <v>23</v>
      </c>
      <c r="L18" s="22">
        <v>5</v>
      </c>
      <c r="M18" s="14">
        <f t="shared" si="0"/>
        <v>89980</v>
      </c>
      <c r="N18" s="22">
        <v>449900</v>
      </c>
    </row>
    <row r="19" spans="3:14" ht="60" x14ac:dyDescent="0.25">
      <c r="C19" s="12"/>
      <c r="D19" s="21" t="s">
        <v>69</v>
      </c>
      <c r="E19" s="21" t="s">
        <v>70</v>
      </c>
      <c r="F19" s="15" t="s">
        <v>31</v>
      </c>
      <c r="G19" s="16" t="s">
        <v>20</v>
      </c>
      <c r="H19" s="21" t="s">
        <v>71</v>
      </c>
      <c r="I19" s="21" t="s">
        <v>72</v>
      </c>
      <c r="J19" s="21" t="s">
        <v>73</v>
      </c>
      <c r="K19" s="21" t="s">
        <v>23</v>
      </c>
      <c r="L19" s="22">
        <v>10</v>
      </c>
      <c r="M19" s="14">
        <f t="shared" si="0"/>
        <v>31520</v>
      </c>
      <c r="N19" s="22">
        <v>315200</v>
      </c>
    </row>
    <row r="20" spans="3:14" ht="30" x14ac:dyDescent="0.25">
      <c r="C20" s="12"/>
      <c r="D20" s="21" t="s">
        <v>74</v>
      </c>
      <c r="E20" s="21" t="s">
        <v>75</v>
      </c>
      <c r="F20" s="15" t="s">
        <v>31</v>
      </c>
      <c r="G20" s="16" t="s">
        <v>20</v>
      </c>
      <c r="H20" s="21" t="s">
        <v>76</v>
      </c>
      <c r="I20" s="21" t="s">
        <v>77</v>
      </c>
      <c r="J20" s="21" t="s">
        <v>78</v>
      </c>
      <c r="K20" s="21" t="s">
        <v>23</v>
      </c>
      <c r="L20" s="22">
        <v>10</v>
      </c>
      <c r="M20" s="14">
        <f t="shared" si="0"/>
        <v>30000</v>
      </c>
      <c r="N20" s="22">
        <v>300000</v>
      </c>
    </row>
    <row r="21" spans="3:14" ht="30" x14ac:dyDescent="0.25">
      <c r="C21" s="12"/>
      <c r="D21" s="21" t="s">
        <v>79</v>
      </c>
      <c r="E21" s="21" t="s">
        <v>75</v>
      </c>
      <c r="F21" s="15" t="s">
        <v>31</v>
      </c>
      <c r="G21" s="16" t="s">
        <v>20</v>
      </c>
      <c r="H21" s="21" t="s">
        <v>80</v>
      </c>
      <c r="I21" s="21" t="s">
        <v>77</v>
      </c>
      <c r="J21" s="21" t="s">
        <v>78</v>
      </c>
      <c r="K21" s="21" t="s">
        <v>23</v>
      </c>
      <c r="L21" s="22">
        <v>10</v>
      </c>
      <c r="M21" s="14">
        <f t="shared" si="0"/>
        <v>30000</v>
      </c>
      <c r="N21" s="22">
        <v>300000</v>
      </c>
    </row>
    <row r="22" spans="3:14" ht="30" x14ac:dyDescent="0.25">
      <c r="C22" s="12"/>
      <c r="D22" s="21" t="s">
        <v>81</v>
      </c>
      <c r="E22" s="21" t="s">
        <v>82</v>
      </c>
      <c r="F22" s="15" t="s">
        <v>31</v>
      </c>
      <c r="G22" s="16" t="s">
        <v>20</v>
      </c>
      <c r="H22" s="21" t="s">
        <v>83</v>
      </c>
      <c r="I22" s="21" t="s">
        <v>53</v>
      </c>
      <c r="J22" s="21" t="s">
        <v>54</v>
      </c>
      <c r="K22" s="21" t="s">
        <v>23</v>
      </c>
      <c r="L22" s="22">
        <v>2000</v>
      </c>
      <c r="M22" s="14">
        <f t="shared" si="0"/>
        <v>1700</v>
      </c>
      <c r="N22" s="22">
        <v>3400000</v>
      </c>
    </row>
    <row r="23" spans="3:14" ht="30" x14ac:dyDescent="0.25">
      <c r="C23" s="12"/>
      <c r="D23" s="21" t="s">
        <v>84</v>
      </c>
      <c r="E23" s="21" t="s">
        <v>82</v>
      </c>
      <c r="F23" s="15" t="s">
        <v>31</v>
      </c>
      <c r="G23" s="16" t="s">
        <v>20</v>
      </c>
      <c r="H23" s="21" t="s">
        <v>85</v>
      </c>
      <c r="I23" s="21" t="s">
        <v>86</v>
      </c>
      <c r="J23" s="21" t="s">
        <v>87</v>
      </c>
      <c r="K23" s="21" t="s">
        <v>23</v>
      </c>
      <c r="L23" s="22">
        <v>200</v>
      </c>
      <c r="M23" s="14">
        <f t="shared" si="0"/>
        <v>19964</v>
      </c>
      <c r="N23" s="22">
        <v>3992800</v>
      </c>
    </row>
    <row r="24" spans="3:14" ht="30" x14ac:dyDescent="0.25">
      <c r="C24" s="12"/>
      <c r="D24" s="21" t="s">
        <v>88</v>
      </c>
      <c r="E24" s="21" t="s">
        <v>89</v>
      </c>
      <c r="F24" s="15" t="s">
        <v>31</v>
      </c>
      <c r="G24" s="16" t="s">
        <v>20</v>
      </c>
      <c r="H24" s="21" t="s">
        <v>90</v>
      </c>
      <c r="I24" s="21" t="s">
        <v>91</v>
      </c>
      <c r="J24" s="21" t="s">
        <v>92</v>
      </c>
      <c r="K24" s="21" t="s">
        <v>23</v>
      </c>
      <c r="L24" s="22">
        <v>25</v>
      </c>
      <c r="M24" s="14">
        <f t="shared" si="0"/>
        <v>100000</v>
      </c>
      <c r="N24" s="22">
        <v>2500000</v>
      </c>
    </row>
    <row r="25" spans="3:14" ht="45" x14ac:dyDescent="0.25">
      <c r="C25" s="12"/>
      <c r="D25" s="21" t="s">
        <v>93</v>
      </c>
      <c r="E25" s="21" t="s">
        <v>94</v>
      </c>
      <c r="F25" s="15" t="s">
        <v>31</v>
      </c>
      <c r="G25" s="16" t="s">
        <v>20</v>
      </c>
      <c r="H25" s="21" t="s">
        <v>95</v>
      </c>
      <c r="I25" s="21" t="s">
        <v>53</v>
      </c>
      <c r="J25" s="21" t="s">
        <v>54</v>
      </c>
      <c r="K25" s="21" t="s">
        <v>45</v>
      </c>
      <c r="L25" s="22">
        <v>25</v>
      </c>
      <c r="M25" s="14">
        <f t="shared" si="0"/>
        <v>134000</v>
      </c>
      <c r="N25" s="22">
        <v>3350000</v>
      </c>
    </row>
    <row r="26" spans="3:14" ht="30" x14ac:dyDescent="0.25">
      <c r="C26" s="12"/>
      <c r="D26" s="21" t="s">
        <v>96</v>
      </c>
      <c r="E26" s="21" t="s">
        <v>97</v>
      </c>
      <c r="F26" s="15" t="s">
        <v>31</v>
      </c>
      <c r="G26" s="16" t="s">
        <v>20</v>
      </c>
      <c r="H26" s="21" t="s">
        <v>98</v>
      </c>
      <c r="I26" s="21" t="s">
        <v>53</v>
      </c>
      <c r="J26" s="21" t="s">
        <v>54</v>
      </c>
      <c r="K26" s="21" t="s">
        <v>99</v>
      </c>
      <c r="L26" s="22">
        <v>400</v>
      </c>
      <c r="M26" s="14">
        <f t="shared" si="0"/>
        <v>6400</v>
      </c>
      <c r="N26" s="22">
        <v>2560000</v>
      </c>
    </row>
    <row r="27" spans="3:14" ht="30" x14ac:dyDescent="0.25">
      <c r="C27" s="12"/>
      <c r="D27" s="21" t="s">
        <v>100</v>
      </c>
      <c r="E27" s="21" t="s">
        <v>82</v>
      </c>
      <c r="F27" s="15" t="s">
        <v>31</v>
      </c>
      <c r="G27" s="16" t="s">
        <v>20</v>
      </c>
      <c r="H27" s="21" t="s">
        <v>101</v>
      </c>
      <c r="I27" s="21" t="s">
        <v>53</v>
      </c>
      <c r="J27" s="21" t="s">
        <v>54</v>
      </c>
      <c r="K27" s="21" t="s">
        <v>23</v>
      </c>
      <c r="L27" s="22">
        <v>100</v>
      </c>
      <c r="M27" s="14">
        <f t="shared" si="0"/>
        <v>8200</v>
      </c>
      <c r="N27" s="22">
        <v>820000</v>
      </c>
    </row>
    <row r="28" spans="3:14" ht="30" x14ac:dyDescent="0.25">
      <c r="C28" s="12"/>
      <c r="D28" s="21" t="s">
        <v>102</v>
      </c>
      <c r="E28" s="21" t="s">
        <v>103</v>
      </c>
      <c r="F28" s="15" t="s">
        <v>31</v>
      </c>
      <c r="G28" s="16" t="s">
        <v>20</v>
      </c>
      <c r="H28" s="21" t="s">
        <v>104</v>
      </c>
      <c r="I28" s="21" t="s">
        <v>105</v>
      </c>
      <c r="J28" s="21" t="s">
        <v>106</v>
      </c>
      <c r="K28" s="21" t="s">
        <v>23</v>
      </c>
      <c r="L28" s="22">
        <v>200</v>
      </c>
      <c r="M28" s="14">
        <f t="shared" si="0"/>
        <v>34400</v>
      </c>
      <c r="N28" s="22">
        <v>6880000</v>
      </c>
    </row>
    <row r="29" spans="3:14" ht="45" x14ac:dyDescent="0.25">
      <c r="C29" s="12"/>
      <c r="D29" s="21" t="s">
        <v>107</v>
      </c>
      <c r="E29" s="21" t="s">
        <v>108</v>
      </c>
      <c r="F29" s="15" t="s">
        <v>31</v>
      </c>
      <c r="G29" s="16" t="s">
        <v>20</v>
      </c>
      <c r="H29" s="21" t="s">
        <v>109</v>
      </c>
      <c r="I29" s="21" t="s">
        <v>105</v>
      </c>
      <c r="J29" s="21" t="s">
        <v>106</v>
      </c>
      <c r="K29" s="21" t="s">
        <v>110</v>
      </c>
      <c r="L29" s="22">
        <v>100</v>
      </c>
      <c r="M29" s="14">
        <f t="shared" si="0"/>
        <v>92000</v>
      </c>
      <c r="N29" s="22">
        <v>9200000</v>
      </c>
    </row>
    <row r="30" spans="3:14" ht="45" x14ac:dyDescent="0.25">
      <c r="C30" s="12"/>
      <c r="D30" s="21" t="s">
        <v>111</v>
      </c>
      <c r="E30" s="21" t="s">
        <v>108</v>
      </c>
      <c r="F30" s="15" t="s">
        <v>31</v>
      </c>
      <c r="G30" s="16" t="s">
        <v>20</v>
      </c>
      <c r="H30" s="21" t="s">
        <v>112</v>
      </c>
      <c r="I30" s="21" t="s">
        <v>53</v>
      </c>
      <c r="J30" s="21" t="s">
        <v>54</v>
      </c>
      <c r="K30" s="21" t="s">
        <v>110</v>
      </c>
      <c r="L30" s="22">
        <v>1000</v>
      </c>
      <c r="M30" s="14">
        <f t="shared" si="0"/>
        <v>41800</v>
      </c>
      <c r="N30" s="22">
        <v>41800000</v>
      </c>
    </row>
    <row r="31" spans="3:14" ht="30" x14ac:dyDescent="0.25">
      <c r="C31" s="12"/>
      <c r="D31" s="21" t="s">
        <v>113</v>
      </c>
      <c r="E31" s="21" t="s">
        <v>114</v>
      </c>
      <c r="F31" s="15" t="s">
        <v>31</v>
      </c>
      <c r="G31" s="16" t="s">
        <v>20</v>
      </c>
      <c r="H31" s="21" t="s">
        <v>115</v>
      </c>
      <c r="I31" s="21" t="s">
        <v>86</v>
      </c>
      <c r="J31" s="21" t="s">
        <v>87</v>
      </c>
      <c r="K31" s="21" t="s">
        <v>23</v>
      </c>
      <c r="L31" s="22">
        <v>30</v>
      </c>
      <c r="M31" s="14">
        <f t="shared" si="0"/>
        <v>5236</v>
      </c>
      <c r="N31" s="22">
        <v>157080</v>
      </c>
    </row>
    <row r="32" spans="3:14" ht="30" x14ac:dyDescent="0.25">
      <c r="C32" s="12"/>
      <c r="D32" s="21" t="s">
        <v>116</v>
      </c>
      <c r="E32" s="21" t="s">
        <v>117</v>
      </c>
      <c r="F32" s="15" t="s">
        <v>31</v>
      </c>
      <c r="G32" s="16" t="s">
        <v>20</v>
      </c>
      <c r="H32" s="21" t="s">
        <v>118</v>
      </c>
      <c r="I32" s="21" t="s">
        <v>53</v>
      </c>
      <c r="J32" s="21" t="s">
        <v>54</v>
      </c>
      <c r="K32" s="21" t="s">
        <v>99</v>
      </c>
      <c r="L32" s="22">
        <v>800</v>
      </c>
      <c r="M32" s="14">
        <f t="shared" si="0"/>
        <v>2800</v>
      </c>
      <c r="N32" s="22">
        <v>2240000</v>
      </c>
    </row>
    <row r="33" spans="3:14" ht="30" x14ac:dyDescent="0.25">
      <c r="C33" s="12"/>
      <c r="D33" s="21" t="s">
        <v>119</v>
      </c>
      <c r="E33" s="21" t="s">
        <v>117</v>
      </c>
      <c r="F33" s="15" t="s">
        <v>31</v>
      </c>
      <c r="G33" s="16" t="s">
        <v>20</v>
      </c>
      <c r="H33" s="21" t="s">
        <v>120</v>
      </c>
      <c r="I33" s="21" t="s">
        <v>53</v>
      </c>
      <c r="J33" s="21" t="s">
        <v>54</v>
      </c>
      <c r="K33" s="21" t="s">
        <v>99</v>
      </c>
      <c r="L33" s="22">
        <v>200</v>
      </c>
      <c r="M33" s="14">
        <f t="shared" si="0"/>
        <v>1850</v>
      </c>
      <c r="N33" s="22">
        <v>370000</v>
      </c>
    </row>
    <row r="34" spans="3:14" ht="30" x14ac:dyDescent="0.25">
      <c r="C34" s="12"/>
      <c r="D34" s="21" t="s">
        <v>121</v>
      </c>
      <c r="E34" s="21" t="s">
        <v>122</v>
      </c>
      <c r="F34" s="15" t="s">
        <v>31</v>
      </c>
      <c r="G34" s="16" t="s">
        <v>20</v>
      </c>
      <c r="H34" s="21" t="s">
        <v>123</v>
      </c>
      <c r="I34" s="21" t="s">
        <v>53</v>
      </c>
      <c r="J34" s="21" t="s">
        <v>54</v>
      </c>
      <c r="K34" s="21" t="s">
        <v>23</v>
      </c>
      <c r="L34" s="22">
        <v>150</v>
      </c>
      <c r="M34" s="14">
        <f t="shared" si="0"/>
        <v>6700</v>
      </c>
      <c r="N34" s="22">
        <v>1005000</v>
      </c>
    </row>
    <row r="35" spans="3:14" ht="30" x14ac:dyDescent="0.25">
      <c r="C35" s="12"/>
      <c r="D35" s="21" t="s">
        <v>124</v>
      </c>
      <c r="E35" s="21" t="s">
        <v>125</v>
      </c>
      <c r="F35" s="15" t="s">
        <v>31</v>
      </c>
      <c r="G35" s="16" t="s">
        <v>20</v>
      </c>
      <c r="H35" s="21" t="s">
        <v>126</v>
      </c>
      <c r="I35" s="21" t="s">
        <v>53</v>
      </c>
      <c r="J35" s="21" t="s">
        <v>54</v>
      </c>
      <c r="K35" s="21" t="s">
        <v>99</v>
      </c>
      <c r="L35" s="22">
        <v>200</v>
      </c>
      <c r="M35" s="14">
        <f t="shared" si="0"/>
        <v>6400</v>
      </c>
      <c r="N35" s="22">
        <v>1280000</v>
      </c>
    </row>
    <row r="36" spans="3:14" ht="30" x14ac:dyDescent="0.25">
      <c r="C36" s="12"/>
      <c r="D36" s="21" t="s">
        <v>127</v>
      </c>
      <c r="E36" s="21" t="s">
        <v>128</v>
      </c>
      <c r="F36" s="15" t="s">
        <v>31</v>
      </c>
      <c r="G36" s="16" t="s">
        <v>20</v>
      </c>
      <c r="H36" s="21" t="s">
        <v>129</v>
      </c>
      <c r="I36" s="21" t="s">
        <v>53</v>
      </c>
      <c r="J36" s="21" t="s">
        <v>54</v>
      </c>
      <c r="K36" s="21" t="s">
        <v>23</v>
      </c>
      <c r="L36" s="22">
        <v>30</v>
      </c>
      <c r="M36" s="14">
        <f t="shared" si="0"/>
        <v>48000</v>
      </c>
      <c r="N36" s="22">
        <v>1440000</v>
      </c>
    </row>
    <row r="37" spans="3:14" ht="30" x14ac:dyDescent="0.25">
      <c r="C37" s="12"/>
      <c r="D37" s="21" t="s">
        <v>130</v>
      </c>
      <c r="E37" s="21" t="s">
        <v>131</v>
      </c>
      <c r="F37" s="15" t="s">
        <v>31</v>
      </c>
      <c r="G37" s="16" t="s">
        <v>20</v>
      </c>
      <c r="H37" s="21" t="s">
        <v>132</v>
      </c>
      <c r="I37" s="21" t="s">
        <v>53</v>
      </c>
      <c r="J37" s="21" t="s">
        <v>54</v>
      </c>
      <c r="K37" s="21" t="s">
        <v>23</v>
      </c>
      <c r="L37" s="22">
        <v>100</v>
      </c>
      <c r="M37" s="14">
        <f t="shared" si="0"/>
        <v>11800</v>
      </c>
      <c r="N37" s="22">
        <v>1180000</v>
      </c>
    </row>
    <row r="38" spans="3:14" ht="30" x14ac:dyDescent="0.25">
      <c r="C38" s="12"/>
      <c r="D38" s="21" t="s">
        <v>133</v>
      </c>
      <c r="E38" s="21" t="s">
        <v>134</v>
      </c>
      <c r="F38" s="15" t="s">
        <v>31</v>
      </c>
      <c r="G38" s="16" t="s">
        <v>20</v>
      </c>
      <c r="H38" s="21" t="s">
        <v>135</v>
      </c>
      <c r="I38" s="21" t="s">
        <v>53</v>
      </c>
      <c r="J38" s="21" t="s">
        <v>54</v>
      </c>
      <c r="K38" s="21" t="s">
        <v>99</v>
      </c>
      <c r="L38" s="22">
        <v>450</v>
      </c>
      <c r="M38" s="14">
        <f t="shared" si="0"/>
        <v>6880</v>
      </c>
      <c r="N38" s="22">
        <v>3096000</v>
      </c>
    </row>
    <row r="39" spans="3:14" ht="60" x14ac:dyDescent="0.25">
      <c r="C39" s="12"/>
      <c r="D39" s="21" t="s">
        <v>136</v>
      </c>
      <c r="E39" s="21" t="s">
        <v>137</v>
      </c>
      <c r="F39" s="15" t="s">
        <v>31</v>
      </c>
      <c r="G39" s="16" t="s">
        <v>20</v>
      </c>
      <c r="H39" s="21" t="s">
        <v>138</v>
      </c>
      <c r="I39" s="21" t="s">
        <v>53</v>
      </c>
      <c r="J39" s="21" t="s">
        <v>54</v>
      </c>
      <c r="K39" s="21" t="s">
        <v>23</v>
      </c>
      <c r="L39" s="22">
        <v>500</v>
      </c>
      <c r="M39" s="14">
        <f t="shared" si="0"/>
        <v>1900</v>
      </c>
      <c r="N39" s="22">
        <v>950000</v>
      </c>
    </row>
    <row r="40" spans="3:14" ht="30" x14ac:dyDescent="0.25">
      <c r="C40" s="12"/>
      <c r="D40" s="21" t="s">
        <v>139</v>
      </c>
      <c r="E40" s="21" t="s">
        <v>140</v>
      </c>
      <c r="F40" s="15" t="s">
        <v>31</v>
      </c>
      <c r="G40" s="16" t="s">
        <v>20</v>
      </c>
      <c r="H40" s="21" t="s">
        <v>141</v>
      </c>
      <c r="I40" s="21" t="s">
        <v>142</v>
      </c>
      <c r="J40" s="21" t="s">
        <v>143</v>
      </c>
      <c r="K40" s="21" t="s">
        <v>23</v>
      </c>
      <c r="L40" s="22">
        <v>1</v>
      </c>
      <c r="M40" s="14">
        <f t="shared" si="0"/>
        <v>1450000</v>
      </c>
      <c r="N40" s="22">
        <v>1450000</v>
      </c>
    </row>
    <row r="41" spans="3:14" ht="30" x14ac:dyDescent="0.25">
      <c r="C41" s="12"/>
      <c r="D41" s="21" t="s">
        <v>144</v>
      </c>
      <c r="E41" s="21" t="s">
        <v>47</v>
      </c>
      <c r="F41" s="15" t="s">
        <v>31</v>
      </c>
      <c r="G41" s="16" t="s">
        <v>20</v>
      </c>
      <c r="H41" s="21" t="s">
        <v>145</v>
      </c>
      <c r="I41" s="21" t="s">
        <v>146</v>
      </c>
      <c r="J41" s="21" t="s">
        <v>147</v>
      </c>
      <c r="K41" s="21" t="s">
        <v>23</v>
      </c>
      <c r="L41" s="22">
        <v>200</v>
      </c>
      <c r="M41" s="14">
        <f t="shared" si="0"/>
        <v>2198</v>
      </c>
      <c r="N41" s="22">
        <v>439600</v>
      </c>
    </row>
    <row r="42" spans="3:14" ht="30" x14ac:dyDescent="0.25">
      <c r="C42" s="12"/>
      <c r="D42" s="21" t="s">
        <v>148</v>
      </c>
      <c r="E42" s="21" t="s">
        <v>47</v>
      </c>
      <c r="F42" s="15" t="s">
        <v>31</v>
      </c>
      <c r="G42" s="16" t="s">
        <v>20</v>
      </c>
      <c r="H42" s="21" t="s">
        <v>149</v>
      </c>
      <c r="I42" s="21" t="s">
        <v>150</v>
      </c>
      <c r="J42" s="21" t="s">
        <v>151</v>
      </c>
      <c r="K42" s="21" t="s">
        <v>23</v>
      </c>
      <c r="L42" s="22">
        <v>100</v>
      </c>
      <c r="M42" s="14">
        <f t="shared" si="0"/>
        <v>1499</v>
      </c>
      <c r="N42" s="22">
        <v>149900</v>
      </c>
    </row>
    <row r="43" spans="3:14" ht="30" x14ac:dyDescent="0.25">
      <c r="C43" s="12"/>
      <c r="D43" s="21" t="s">
        <v>152</v>
      </c>
      <c r="E43" s="21" t="s">
        <v>47</v>
      </c>
      <c r="F43" s="15" t="s">
        <v>31</v>
      </c>
      <c r="G43" s="16" t="s">
        <v>20</v>
      </c>
      <c r="H43" s="21" t="s">
        <v>153</v>
      </c>
      <c r="I43" s="21" t="s">
        <v>150</v>
      </c>
      <c r="J43" s="21" t="s">
        <v>151</v>
      </c>
      <c r="K43" s="21" t="s">
        <v>23</v>
      </c>
      <c r="L43" s="22">
        <v>500</v>
      </c>
      <c r="M43" s="14">
        <f t="shared" si="0"/>
        <v>1599</v>
      </c>
      <c r="N43" s="22">
        <v>799500</v>
      </c>
    </row>
    <row r="44" spans="3:14" ht="30" x14ac:dyDescent="0.25">
      <c r="C44" s="12"/>
      <c r="D44" s="21" t="s">
        <v>154</v>
      </c>
      <c r="E44" s="21" t="s">
        <v>155</v>
      </c>
      <c r="F44" s="15" t="s">
        <v>31</v>
      </c>
      <c r="G44" s="16" t="s">
        <v>20</v>
      </c>
      <c r="H44" s="21" t="s">
        <v>156</v>
      </c>
      <c r="I44" s="21" t="s">
        <v>53</v>
      </c>
      <c r="J44" s="21" t="s">
        <v>54</v>
      </c>
      <c r="K44" s="21" t="s">
        <v>23</v>
      </c>
      <c r="L44" s="22">
        <v>50</v>
      </c>
      <c r="M44" s="14">
        <f t="shared" si="0"/>
        <v>29000</v>
      </c>
      <c r="N44" s="22">
        <v>1450000</v>
      </c>
    </row>
    <row r="45" spans="3:14" ht="30" x14ac:dyDescent="0.25">
      <c r="C45" s="12"/>
      <c r="D45" s="21" t="s">
        <v>157</v>
      </c>
      <c r="E45" s="21" t="s">
        <v>82</v>
      </c>
      <c r="F45" s="15" t="s">
        <v>31</v>
      </c>
      <c r="G45" s="16" t="s">
        <v>20</v>
      </c>
      <c r="H45" s="21" t="s">
        <v>158</v>
      </c>
      <c r="I45" s="21" t="s">
        <v>105</v>
      </c>
      <c r="J45" s="21" t="s">
        <v>106</v>
      </c>
      <c r="K45" s="21" t="s">
        <v>23</v>
      </c>
      <c r="L45" s="22">
        <v>300</v>
      </c>
      <c r="M45" s="14">
        <f t="shared" si="0"/>
        <v>8200</v>
      </c>
      <c r="N45" s="22">
        <v>2460000</v>
      </c>
    </row>
    <row r="46" spans="3:14" ht="30" x14ac:dyDescent="0.25">
      <c r="C46" s="12"/>
      <c r="D46" s="21" t="s">
        <v>159</v>
      </c>
      <c r="E46" s="21" t="s">
        <v>82</v>
      </c>
      <c r="F46" s="15" t="s">
        <v>31</v>
      </c>
      <c r="G46" s="16" t="s">
        <v>20</v>
      </c>
      <c r="H46" s="21" t="s">
        <v>160</v>
      </c>
      <c r="I46" s="21" t="s">
        <v>105</v>
      </c>
      <c r="J46" s="21" t="s">
        <v>106</v>
      </c>
      <c r="K46" s="21" t="s">
        <v>23</v>
      </c>
      <c r="L46" s="22">
        <v>100</v>
      </c>
      <c r="M46" s="14">
        <f t="shared" si="0"/>
        <v>18800</v>
      </c>
      <c r="N46" s="22">
        <v>1880000</v>
      </c>
    </row>
    <row r="47" spans="3:14" ht="30" x14ac:dyDescent="0.25">
      <c r="C47" s="12"/>
      <c r="D47" s="21" t="s">
        <v>161</v>
      </c>
      <c r="E47" s="21" t="s">
        <v>162</v>
      </c>
      <c r="F47" s="15" t="s">
        <v>31</v>
      </c>
      <c r="G47" s="16" t="s">
        <v>20</v>
      </c>
      <c r="H47" s="21" t="s">
        <v>163</v>
      </c>
      <c r="I47" s="21" t="s">
        <v>105</v>
      </c>
      <c r="J47" s="21" t="s">
        <v>106</v>
      </c>
      <c r="K47" s="21" t="s">
        <v>23</v>
      </c>
      <c r="L47" s="22">
        <v>100</v>
      </c>
      <c r="M47" s="14">
        <f t="shared" si="0"/>
        <v>24000</v>
      </c>
      <c r="N47" s="22">
        <v>2400000</v>
      </c>
    </row>
    <row r="48" spans="3:14" ht="30" x14ac:dyDescent="0.25">
      <c r="C48" s="12"/>
      <c r="D48" s="21" t="s">
        <v>164</v>
      </c>
      <c r="E48" s="21" t="s">
        <v>155</v>
      </c>
      <c r="F48" s="15" t="s">
        <v>31</v>
      </c>
      <c r="G48" s="16" t="s">
        <v>20</v>
      </c>
      <c r="H48" s="21" t="s">
        <v>165</v>
      </c>
      <c r="I48" s="21" t="s">
        <v>166</v>
      </c>
      <c r="J48" s="21" t="s">
        <v>167</v>
      </c>
      <c r="K48" s="21" t="s">
        <v>23</v>
      </c>
      <c r="L48" s="22">
        <v>100</v>
      </c>
      <c r="M48" s="14">
        <f t="shared" si="0"/>
        <v>8990</v>
      </c>
      <c r="N48" s="22">
        <v>899000</v>
      </c>
    </row>
    <row r="49" spans="3:14" ht="30" x14ac:dyDescent="0.25">
      <c r="C49" s="12"/>
      <c r="D49" s="21" t="s">
        <v>168</v>
      </c>
      <c r="E49" s="21" t="s">
        <v>169</v>
      </c>
      <c r="F49" s="15" t="s">
        <v>31</v>
      </c>
      <c r="G49" s="16" t="s">
        <v>20</v>
      </c>
      <c r="H49" s="21" t="s">
        <v>170</v>
      </c>
      <c r="I49" s="21" t="s">
        <v>171</v>
      </c>
      <c r="J49" s="21" t="s">
        <v>172</v>
      </c>
      <c r="K49" s="21" t="s">
        <v>23</v>
      </c>
      <c r="L49" s="22">
        <v>2</v>
      </c>
      <c r="M49" s="14">
        <f t="shared" si="0"/>
        <v>84000</v>
      </c>
      <c r="N49" s="22">
        <v>168000</v>
      </c>
    </row>
    <row r="50" spans="3:14" ht="30" x14ac:dyDescent="0.25">
      <c r="C50" s="12"/>
      <c r="D50" s="21" t="s">
        <v>173</v>
      </c>
      <c r="E50" s="21" t="s">
        <v>174</v>
      </c>
      <c r="F50" s="15" t="s">
        <v>31</v>
      </c>
      <c r="G50" s="16" t="s">
        <v>20</v>
      </c>
      <c r="H50" s="21" t="s">
        <v>175</v>
      </c>
      <c r="I50" s="21" t="s">
        <v>53</v>
      </c>
      <c r="J50" s="21" t="s">
        <v>54</v>
      </c>
      <c r="K50" s="21" t="s">
        <v>23</v>
      </c>
      <c r="L50" s="22">
        <v>50</v>
      </c>
      <c r="M50" s="14">
        <f t="shared" si="0"/>
        <v>7400</v>
      </c>
      <c r="N50" s="22">
        <v>370000</v>
      </c>
    </row>
    <row r="51" spans="3:14" ht="45" x14ac:dyDescent="0.25">
      <c r="C51" s="12"/>
      <c r="D51" s="21" t="s">
        <v>176</v>
      </c>
      <c r="E51" s="21" t="s">
        <v>108</v>
      </c>
      <c r="F51" s="15" t="s">
        <v>31</v>
      </c>
      <c r="G51" s="16" t="s">
        <v>20</v>
      </c>
      <c r="H51" s="21" t="s">
        <v>177</v>
      </c>
      <c r="I51" s="21" t="s">
        <v>178</v>
      </c>
      <c r="J51" s="21" t="s">
        <v>179</v>
      </c>
      <c r="K51" s="21" t="s">
        <v>110</v>
      </c>
      <c r="L51" s="22">
        <v>20</v>
      </c>
      <c r="M51" s="14">
        <f t="shared" si="0"/>
        <v>317600</v>
      </c>
      <c r="N51" s="22">
        <v>6352000</v>
      </c>
    </row>
    <row r="52" spans="3:14" ht="45" x14ac:dyDescent="0.25">
      <c r="C52" s="12"/>
      <c r="D52" s="21" t="s">
        <v>180</v>
      </c>
      <c r="E52" s="21" t="s">
        <v>108</v>
      </c>
      <c r="F52" s="15" t="s">
        <v>31</v>
      </c>
      <c r="G52" s="16" t="s">
        <v>20</v>
      </c>
      <c r="H52" s="21" t="s">
        <v>181</v>
      </c>
      <c r="I52" s="21" t="s">
        <v>178</v>
      </c>
      <c r="J52" s="21" t="s">
        <v>179</v>
      </c>
      <c r="K52" s="21" t="s">
        <v>110</v>
      </c>
      <c r="L52" s="22">
        <v>30</v>
      </c>
      <c r="M52" s="14">
        <f t="shared" si="0"/>
        <v>631800</v>
      </c>
      <c r="N52" s="22">
        <v>18954000</v>
      </c>
    </row>
    <row r="53" spans="3:14" ht="30" x14ac:dyDescent="0.25">
      <c r="C53" s="12"/>
      <c r="D53" s="21" t="s">
        <v>182</v>
      </c>
      <c r="E53" s="21" t="s">
        <v>183</v>
      </c>
      <c r="F53" s="15" t="s">
        <v>31</v>
      </c>
      <c r="G53" s="16" t="s">
        <v>20</v>
      </c>
      <c r="H53" s="21" t="s">
        <v>184</v>
      </c>
      <c r="I53" s="21" t="s">
        <v>185</v>
      </c>
      <c r="J53" s="21" t="s">
        <v>186</v>
      </c>
      <c r="K53" s="21" t="s">
        <v>187</v>
      </c>
      <c r="L53" s="22">
        <v>2</v>
      </c>
      <c r="M53" s="14">
        <f t="shared" si="0"/>
        <v>98000</v>
      </c>
      <c r="N53" s="22">
        <v>196000</v>
      </c>
    </row>
    <row r="54" spans="3:14" ht="30" x14ac:dyDescent="0.25">
      <c r="C54" s="12"/>
      <c r="D54" s="21" t="s">
        <v>188</v>
      </c>
      <c r="E54" s="21" t="s">
        <v>162</v>
      </c>
      <c r="F54" s="15" t="s">
        <v>31</v>
      </c>
      <c r="G54" s="16" t="s">
        <v>20</v>
      </c>
      <c r="H54" s="21" t="s">
        <v>189</v>
      </c>
      <c r="I54" s="21" t="s">
        <v>190</v>
      </c>
      <c r="J54" s="21" t="s">
        <v>191</v>
      </c>
      <c r="K54" s="21" t="s">
        <v>23</v>
      </c>
      <c r="L54" s="22">
        <v>22</v>
      </c>
      <c r="M54" s="14">
        <f t="shared" si="0"/>
        <v>672000</v>
      </c>
      <c r="N54" s="22">
        <v>14784000</v>
      </c>
    </row>
    <row r="55" spans="3:14" ht="30" x14ac:dyDescent="0.25">
      <c r="C55" s="12"/>
      <c r="D55" s="21" t="s">
        <v>192</v>
      </c>
      <c r="E55" s="21" t="s">
        <v>140</v>
      </c>
      <c r="F55" s="15" t="s">
        <v>31</v>
      </c>
      <c r="G55" s="16" t="s">
        <v>20</v>
      </c>
      <c r="H55" s="21" t="s">
        <v>193</v>
      </c>
      <c r="I55" s="21" t="s">
        <v>194</v>
      </c>
      <c r="J55" s="21" t="s">
        <v>195</v>
      </c>
      <c r="K55" s="21" t="s">
        <v>23</v>
      </c>
      <c r="L55" s="22">
        <v>3</v>
      </c>
      <c r="M55" s="14">
        <f t="shared" si="0"/>
        <v>6759200</v>
      </c>
      <c r="N55" s="22">
        <v>20277600</v>
      </c>
    </row>
    <row r="56" spans="3:14" ht="30" x14ac:dyDescent="0.25">
      <c r="C56" s="12"/>
      <c r="D56" s="21" t="s">
        <v>196</v>
      </c>
      <c r="E56" s="21" t="s">
        <v>197</v>
      </c>
      <c r="F56" s="15" t="s">
        <v>31</v>
      </c>
      <c r="G56" s="16" t="s">
        <v>20</v>
      </c>
      <c r="H56" s="21" t="s">
        <v>198</v>
      </c>
      <c r="I56" s="21" t="s">
        <v>199</v>
      </c>
      <c r="J56" s="21" t="s">
        <v>200</v>
      </c>
      <c r="K56" s="21" t="s">
        <v>45</v>
      </c>
      <c r="L56" s="22">
        <v>4</v>
      </c>
      <c r="M56" s="14">
        <f t="shared" si="0"/>
        <v>11450000</v>
      </c>
      <c r="N56" s="22">
        <v>45800000</v>
      </c>
    </row>
    <row r="57" spans="3:14" ht="30" x14ac:dyDescent="0.25">
      <c r="C57" s="12"/>
      <c r="D57" s="21" t="s">
        <v>201</v>
      </c>
      <c r="E57" s="21" t="s">
        <v>202</v>
      </c>
      <c r="F57" s="15" t="s">
        <v>31</v>
      </c>
      <c r="G57" s="16" t="s">
        <v>20</v>
      </c>
      <c r="H57" s="21" t="s">
        <v>203</v>
      </c>
      <c r="I57" s="21" t="s">
        <v>204</v>
      </c>
      <c r="J57" s="21" t="s">
        <v>22</v>
      </c>
      <c r="K57" s="21" t="s">
        <v>23</v>
      </c>
      <c r="L57" s="22">
        <v>620</v>
      </c>
      <c r="M57" s="14">
        <f t="shared" si="0"/>
        <v>7840</v>
      </c>
      <c r="N57" s="22">
        <v>4860800</v>
      </c>
    </row>
    <row r="58" spans="3:14" ht="45" x14ac:dyDescent="0.25">
      <c r="C58" s="12"/>
      <c r="D58" s="21" t="s">
        <v>205</v>
      </c>
      <c r="E58" s="21" t="s">
        <v>206</v>
      </c>
      <c r="F58" s="15" t="s">
        <v>31</v>
      </c>
      <c r="G58" s="16" t="s">
        <v>20</v>
      </c>
      <c r="H58" s="21" t="s">
        <v>207</v>
      </c>
      <c r="I58" s="21" t="s">
        <v>204</v>
      </c>
      <c r="J58" s="21" t="s">
        <v>22</v>
      </c>
      <c r="K58" s="21" t="s">
        <v>23</v>
      </c>
      <c r="L58" s="22">
        <v>1120</v>
      </c>
      <c r="M58" s="14">
        <f t="shared" si="0"/>
        <v>3360</v>
      </c>
      <c r="N58" s="22">
        <v>3763200</v>
      </c>
    </row>
    <row r="59" spans="3:14" ht="30" x14ac:dyDescent="0.25">
      <c r="C59" s="12"/>
      <c r="D59" s="21" t="s">
        <v>208</v>
      </c>
      <c r="E59" s="21" t="s">
        <v>202</v>
      </c>
      <c r="F59" s="15" t="s">
        <v>31</v>
      </c>
      <c r="G59" s="16" t="s">
        <v>20</v>
      </c>
      <c r="H59" s="21" t="s">
        <v>209</v>
      </c>
      <c r="I59" s="21" t="s">
        <v>210</v>
      </c>
      <c r="J59" s="21" t="s">
        <v>25</v>
      </c>
      <c r="K59" s="21" t="s">
        <v>23</v>
      </c>
      <c r="L59" s="22">
        <v>40</v>
      </c>
      <c r="M59" s="14">
        <f t="shared" si="0"/>
        <v>39000</v>
      </c>
      <c r="N59" s="22">
        <v>1560000</v>
      </c>
    </row>
    <row r="60" spans="3:14" ht="30" x14ac:dyDescent="0.25">
      <c r="C60" s="12"/>
      <c r="D60" s="21" t="s">
        <v>211</v>
      </c>
      <c r="E60" s="21" t="s">
        <v>212</v>
      </c>
      <c r="F60" s="15" t="s">
        <v>31</v>
      </c>
      <c r="G60" s="16" t="s">
        <v>20</v>
      </c>
      <c r="H60" s="21" t="s">
        <v>213</v>
      </c>
      <c r="I60" s="21" t="s">
        <v>214</v>
      </c>
      <c r="J60" s="21" t="s">
        <v>27</v>
      </c>
      <c r="K60" s="21" t="s">
        <v>23</v>
      </c>
      <c r="L60" s="22">
        <v>60</v>
      </c>
      <c r="M60" s="14">
        <f t="shared" si="0"/>
        <v>25999</v>
      </c>
      <c r="N60" s="22">
        <v>1559940</v>
      </c>
    </row>
    <row r="61" spans="3:14" ht="45" x14ac:dyDescent="0.25">
      <c r="C61" s="12"/>
      <c r="D61" s="21" t="s">
        <v>215</v>
      </c>
      <c r="E61" s="21" t="s">
        <v>216</v>
      </c>
      <c r="F61" s="15" t="s">
        <v>31</v>
      </c>
      <c r="G61" s="16" t="s">
        <v>20</v>
      </c>
      <c r="H61" s="21" t="s">
        <v>217</v>
      </c>
      <c r="I61" s="21" t="s">
        <v>218</v>
      </c>
      <c r="J61" s="21" t="s">
        <v>219</v>
      </c>
      <c r="K61" s="21" t="s">
        <v>45</v>
      </c>
      <c r="L61" s="22">
        <v>2</v>
      </c>
      <c r="M61" s="14">
        <f t="shared" si="0"/>
        <v>320000</v>
      </c>
      <c r="N61" s="22">
        <v>640000</v>
      </c>
    </row>
    <row r="62" spans="3:14" ht="45" x14ac:dyDescent="0.25">
      <c r="C62" s="12"/>
      <c r="D62" s="21" t="s">
        <v>220</v>
      </c>
      <c r="E62" s="21" t="s">
        <v>216</v>
      </c>
      <c r="F62" s="15" t="s">
        <v>31</v>
      </c>
      <c r="G62" s="16" t="s">
        <v>20</v>
      </c>
      <c r="H62" s="21" t="s">
        <v>221</v>
      </c>
      <c r="I62" s="21" t="s">
        <v>222</v>
      </c>
      <c r="J62" s="21" t="s">
        <v>223</v>
      </c>
      <c r="K62" s="21" t="s">
        <v>23</v>
      </c>
      <c r="L62" s="22">
        <v>2</v>
      </c>
      <c r="M62" s="14">
        <f t="shared" si="0"/>
        <v>300000</v>
      </c>
      <c r="N62" s="22">
        <v>600000</v>
      </c>
    </row>
    <row r="63" spans="3:14" ht="30" x14ac:dyDescent="0.25">
      <c r="C63" s="12"/>
      <c r="D63" s="21" t="s">
        <v>224</v>
      </c>
      <c r="E63" s="21" t="s">
        <v>197</v>
      </c>
      <c r="F63" s="15" t="s">
        <v>31</v>
      </c>
      <c r="G63" s="16" t="s">
        <v>20</v>
      </c>
      <c r="H63" s="21" t="s">
        <v>225</v>
      </c>
      <c r="I63" s="21" t="s">
        <v>199</v>
      </c>
      <c r="J63" s="21" t="s">
        <v>200</v>
      </c>
      <c r="K63" s="21" t="s">
        <v>45</v>
      </c>
      <c r="L63" s="22">
        <v>13</v>
      </c>
      <c r="M63" s="14">
        <f t="shared" si="0"/>
        <v>9980000</v>
      </c>
      <c r="N63" s="22">
        <v>129740000</v>
      </c>
    </row>
    <row r="64" spans="3:14" ht="30" x14ac:dyDescent="0.25">
      <c r="C64" s="12"/>
      <c r="D64" s="21" t="s">
        <v>226</v>
      </c>
      <c r="E64" s="21" t="s">
        <v>197</v>
      </c>
      <c r="F64" s="15" t="s">
        <v>31</v>
      </c>
      <c r="G64" s="16" t="s">
        <v>20</v>
      </c>
      <c r="H64" s="21" t="s">
        <v>227</v>
      </c>
      <c r="I64" s="21" t="s">
        <v>199</v>
      </c>
      <c r="J64" s="21" t="s">
        <v>200</v>
      </c>
      <c r="K64" s="21" t="s">
        <v>45</v>
      </c>
      <c r="L64" s="22">
        <v>2</v>
      </c>
      <c r="M64" s="14">
        <f t="shared" si="0"/>
        <v>9980000</v>
      </c>
      <c r="N64" s="22">
        <v>19960000</v>
      </c>
    </row>
    <row r="65" spans="3:14" ht="45" x14ac:dyDescent="0.25">
      <c r="C65" s="12"/>
      <c r="D65" s="21" t="s">
        <v>228</v>
      </c>
      <c r="E65" s="21" t="s">
        <v>229</v>
      </c>
      <c r="F65" s="15" t="s">
        <v>31</v>
      </c>
      <c r="G65" s="16" t="s">
        <v>20</v>
      </c>
      <c r="H65" s="21" t="s">
        <v>230</v>
      </c>
      <c r="I65" s="21" t="s">
        <v>231</v>
      </c>
      <c r="J65" s="21" t="s">
        <v>232</v>
      </c>
      <c r="K65" s="21" t="s">
        <v>23</v>
      </c>
      <c r="L65" s="22">
        <v>20</v>
      </c>
      <c r="M65" s="14">
        <f t="shared" si="0"/>
        <v>20000</v>
      </c>
      <c r="N65" s="22">
        <v>400000</v>
      </c>
    </row>
    <row r="66" spans="3:14" ht="30" x14ac:dyDescent="0.25">
      <c r="C66" s="12"/>
      <c r="D66" s="21" t="s">
        <v>233</v>
      </c>
      <c r="E66" s="21" t="s">
        <v>234</v>
      </c>
      <c r="F66" s="15" t="s">
        <v>31</v>
      </c>
      <c r="G66" s="16" t="s">
        <v>20</v>
      </c>
      <c r="H66" s="21" t="s">
        <v>235</v>
      </c>
      <c r="I66" s="21" t="s">
        <v>236</v>
      </c>
      <c r="J66" s="21" t="s">
        <v>237</v>
      </c>
      <c r="K66" s="21" t="s">
        <v>23</v>
      </c>
      <c r="L66" s="22">
        <v>10</v>
      </c>
      <c r="M66" s="14">
        <f t="shared" si="0"/>
        <v>63000</v>
      </c>
      <c r="N66" s="22">
        <v>630000</v>
      </c>
    </row>
    <row r="67" spans="3:14" ht="30" x14ac:dyDescent="0.25">
      <c r="C67" s="12"/>
      <c r="D67" s="21" t="s">
        <v>238</v>
      </c>
      <c r="E67" s="21" t="s">
        <v>234</v>
      </c>
      <c r="F67" s="15" t="s">
        <v>31</v>
      </c>
      <c r="G67" s="16" t="s">
        <v>20</v>
      </c>
      <c r="H67" s="21" t="s">
        <v>239</v>
      </c>
      <c r="I67" s="21" t="s">
        <v>236</v>
      </c>
      <c r="J67" s="21" t="s">
        <v>237</v>
      </c>
      <c r="K67" s="21" t="s">
        <v>23</v>
      </c>
      <c r="L67" s="22">
        <v>20</v>
      </c>
      <c r="M67" s="14">
        <f t="shared" si="0"/>
        <v>45000</v>
      </c>
      <c r="N67" s="22">
        <v>900000</v>
      </c>
    </row>
    <row r="68" spans="3:14" ht="30" x14ac:dyDescent="0.25">
      <c r="C68" s="12"/>
      <c r="D68" s="21" t="s">
        <v>240</v>
      </c>
      <c r="E68" s="21" t="s">
        <v>234</v>
      </c>
      <c r="F68" s="15" t="s">
        <v>31</v>
      </c>
      <c r="G68" s="16" t="s">
        <v>20</v>
      </c>
      <c r="H68" s="21" t="s">
        <v>241</v>
      </c>
      <c r="I68" s="21" t="s">
        <v>236</v>
      </c>
      <c r="J68" s="21" t="s">
        <v>237</v>
      </c>
      <c r="K68" s="21" t="s">
        <v>23</v>
      </c>
      <c r="L68" s="22">
        <v>10</v>
      </c>
      <c r="M68" s="14">
        <f t="shared" si="0"/>
        <v>45000</v>
      </c>
      <c r="N68" s="22">
        <v>450000</v>
      </c>
    </row>
    <row r="69" spans="3:14" ht="30" x14ac:dyDescent="0.25">
      <c r="C69" s="12"/>
      <c r="D69" s="21" t="s">
        <v>242</v>
      </c>
      <c r="E69" s="21" t="s">
        <v>234</v>
      </c>
      <c r="F69" s="15" t="s">
        <v>31</v>
      </c>
      <c r="G69" s="16" t="s">
        <v>20</v>
      </c>
      <c r="H69" s="21" t="s">
        <v>243</v>
      </c>
      <c r="I69" s="21" t="s">
        <v>236</v>
      </c>
      <c r="J69" s="21" t="s">
        <v>237</v>
      </c>
      <c r="K69" s="21" t="s">
        <v>23</v>
      </c>
      <c r="L69" s="22">
        <v>20</v>
      </c>
      <c r="M69" s="14">
        <f t="shared" si="0"/>
        <v>63000</v>
      </c>
      <c r="N69" s="22">
        <v>1260000</v>
      </c>
    </row>
    <row r="70" spans="3:14" ht="30" x14ac:dyDescent="0.25">
      <c r="C70" s="12"/>
      <c r="D70" s="21" t="s">
        <v>244</v>
      </c>
      <c r="E70" s="21" t="s">
        <v>245</v>
      </c>
      <c r="F70" s="15" t="s">
        <v>31</v>
      </c>
      <c r="G70" s="16" t="s">
        <v>20</v>
      </c>
      <c r="H70" s="21" t="s">
        <v>246</v>
      </c>
      <c r="I70" s="21" t="s">
        <v>247</v>
      </c>
      <c r="J70" s="21" t="s">
        <v>248</v>
      </c>
      <c r="K70" s="21" t="s">
        <v>23</v>
      </c>
      <c r="L70" s="22">
        <v>50</v>
      </c>
      <c r="M70" s="14">
        <f t="shared" si="0"/>
        <v>3895</v>
      </c>
      <c r="N70" s="22">
        <v>194750</v>
      </c>
    </row>
    <row r="71" spans="3:14" ht="30" x14ac:dyDescent="0.25">
      <c r="C71" s="12"/>
      <c r="D71" s="21" t="s">
        <v>249</v>
      </c>
      <c r="E71" s="21" t="s">
        <v>250</v>
      </c>
      <c r="F71" s="15" t="s">
        <v>31</v>
      </c>
      <c r="G71" s="16" t="s">
        <v>20</v>
      </c>
      <c r="H71" s="21" t="s">
        <v>251</v>
      </c>
      <c r="I71" s="21" t="s">
        <v>231</v>
      </c>
      <c r="J71" s="21" t="s">
        <v>232</v>
      </c>
      <c r="K71" s="21" t="s">
        <v>23</v>
      </c>
      <c r="L71" s="22">
        <v>30</v>
      </c>
      <c r="M71" s="14">
        <f t="shared" si="0"/>
        <v>35000</v>
      </c>
      <c r="N71" s="22">
        <v>1050000</v>
      </c>
    </row>
    <row r="72" spans="3:14" ht="45" x14ac:dyDescent="0.25">
      <c r="C72" s="12"/>
      <c r="D72" s="21" t="s">
        <v>252</v>
      </c>
      <c r="E72" s="21" t="s">
        <v>253</v>
      </c>
      <c r="F72" s="15" t="s">
        <v>31</v>
      </c>
      <c r="G72" s="16" t="s">
        <v>20</v>
      </c>
      <c r="H72" s="21" t="s">
        <v>254</v>
      </c>
      <c r="I72" s="21" t="s">
        <v>255</v>
      </c>
      <c r="J72" s="21" t="s">
        <v>256</v>
      </c>
      <c r="K72" s="21" t="s">
        <v>23</v>
      </c>
      <c r="L72" s="22">
        <v>1</v>
      </c>
      <c r="M72" s="14">
        <f t="shared" si="0"/>
        <v>490000</v>
      </c>
      <c r="N72" s="22">
        <v>490000</v>
      </c>
    </row>
    <row r="73" spans="3:14" ht="30" x14ac:dyDescent="0.25">
      <c r="C73" s="12"/>
      <c r="D73" s="21" t="s">
        <v>257</v>
      </c>
      <c r="E73" s="21" t="s">
        <v>258</v>
      </c>
      <c r="F73" s="15" t="s">
        <v>31</v>
      </c>
      <c r="G73" s="16" t="s">
        <v>20</v>
      </c>
      <c r="H73" s="21" t="s">
        <v>259</v>
      </c>
      <c r="I73" s="21" t="s">
        <v>255</v>
      </c>
      <c r="J73" s="21" t="s">
        <v>256</v>
      </c>
      <c r="K73" s="21" t="s">
        <v>260</v>
      </c>
      <c r="L73" s="22">
        <v>100</v>
      </c>
      <c r="M73" s="14">
        <f t="shared" si="0"/>
        <v>7500</v>
      </c>
      <c r="N73" s="22">
        <v>750000</v>
      </c>
    </row>
    <row r="74" spans="3:14" ht="60" x14ac:dyDescent="0.25">
      <c r="C74" s="12"/>
      <c r="D74" s="21" t="s">
        <v>261</v>
      </c>
      <c r="E74" s="21" t="s">
        <v>262</v>
      </c>
      <c r="F74" s="15" t="s">
        <v>31</v>
      </c>
      <c r="G74" s="16" t="s">
        <v>20</v>
      </c>
      <c r="H74" s="21" t="s">
        <v>263</v>
      </c>
      <c r="I74" s="21" t="s">
        <v>255</v>
      </c>
      <c r="J74" s="21" t="s">
        <v>256</v>
      </c>
      <c r="K74" s="21" t="s">
        <v>23</v>
      </c>
      <c r="L74" s="22">
        <v>2</v>
      </c>
      <c r="M74" s="14">
        <f t="shared" si="0"/>
        <v>420000</v>
      </c>
      <c r="N74" s="22">
        <v>840000</v>
      </c>
    </row>
    <row r="75" spans="3:14" ht="60" x14ac:dyDescent="0.25">
      <c r="C75" s="12"/>
      <c r="D75" s="21" t="s">
        <v>264</v>
      </c>
      <c r="E75" s="21" t="s">
        <v>70</v>
      </c>
      <c r="F75" s="15" t="s">
        <v>31</v>
      </c>
      <c r="G75" s="16" t="s">
        <v>20</v>
      </c>
      <c r="H75" s="21" t="s">
        <v>265</v>
      </c>
      <c r="I75" s="21" t="s">
        <v>236</v>
      </c>
      <c r="J75" s="21" t="s">
        <v>237</v>
      </c>
      <c r="K75" s="21" t="s">
        <v>23</v>
      </c>
      <c r="L75" s="22">
        <v>10</v>
      </c>
      <c r="M75" s="14">
        <f t="shared" si="0"/>
        <v>50000</v>
      </c>
      <c r="N75" s="22">
        <v>500000</v>
      </c>
    </row>
    <row r="76" spans="3:14" ht="60" x14ac:dyDescent="0.25">
      <c r="C76" s="12"/>
      <c r="D76" s="21" t="s">
        <v>266</v>
      </c>
      <c r="E76" s="21" t="s">
        <v>70</v>
      </c>
      <c r="F76" s="15" t="s">
        <v>31</v>
      </c>
      <c r="G76" s="16" t="s">
        <v>20</v>
      </c>
      <c r="H76" s="21" t="s">
        <v>267</v>
      </c>
      <c r="I76" s="21" t="s">
        <v>236</v>
      </c>
      <c r="J76" s="21" t="s">
        <v>237</v>
      </c>
      <c r="K76" s="21" t="s">
        <v>23</v>
      </c>
      <c r="L76" s="22">
        <v>10</v>
      </c>
      <c r="M76" s="14">
        <f t="shared" ref="M76:M139" si="1">N76/L76</f>
        <v>40000</v>
      </c>
      <c r="N76" s="22">
        <v>400000</v>
      </c>
    </row>
    <row r="77" spans="3:14" ht="60" x14ac:dyDescent="0.25">
      <c r="C77" s="12"/>
      <c r="D77" s="21" t="s">
        <v>268</v>
      </c>
      <c r="E77" s="21" t="s">
        <v>70</v>
      </c>
      <c r="F77" s="15" t="s">
        <v>31</v>
      </c>
      <c r="G77" s="16" t="s">
        <v>20</v>
      </c>
      <c r="H77" s="21" t="s">
        <v>269</v>
      </c>
      <c r="I77" s="21" t="s">
        <v>236</v>
      </c>
      <c r="J77" s="21" t="s">
        <v>237</v>
      </c>
      <c r="K77" s="21" t="s">
        <v>23</v>
      </c>
      <c r="L77" s="22">
        <v>10</v>
      </c>
      <c r="M77" s="14">
        <f t="shared" si="1"/>
        <v>50000</v>
      </c>
      <c r="N77" s="22">
        <v>500000</v>
      </c>
    </row>
    <row r="78" spans="3:14" ht="60" x14ac:dyDescent="0.25">
      <c r="C78" s="12"/>
      <c r="D78" s="21" t="s">
        <v>270</v>
      </c>
      <c r="E78" s="21" t="s">
        <v>70</v>
      </c>
      <c r="F78" s="15" t="s">
        <v>31</v>
      </c>
      <c r="G78" s="16" t="s">
        <v>20</v>
      </c>
      <c r="H78" s="21" t="s">
        <v>271</v>
      </c>
      <c r="I78" s="21" t="s">
        <v>236</v>
      </c>
      <c r="J78" s="21" t="s">
        <v>237</v>
      </c>
      <c r="K78" s="21" t="s">
        <v>23</v>
      </c>
      <c r="L78" s="22">
        <v>20</v>
      </c>
      <c r="M78" s="14">
        <f t="shared" si="1"/>
        <v>40000</v>
      </c>
      <c r="N78" s="22">
        <v>800000</v>
      </c>
    </row>
    <row r="79" spans="3:14" ht="30" x14ac:dyDescent="0.25">
      <c r="C79" s="12"/>
      <c r="D79" s="21" t="s">
        <v>272</v>
      </c>
      <c r="E79" s="21" t="s">
        <v>273</v>
      </c>
      <c r="F79" s="15" t="s">
        <v>31</v>
      </c>
      <c r="G79" s="16" t="s">
        <v>20</v>
      </c>
      <c r="H79" s="21" t="s">
        <v>274</v>
      </c>
      <c r="I79" s="21" t="s">
        <v>236</v>
      </c>
      <c r="J79" s="21" t="s">
        <v>237</v>
      </c>
      <c r="K79" s="21" t="s">
        <v>23</v>
      </c>
      <c r="L79" s="22">
        <v>50</v>
      </c>
      <c r="M79" s="14">
        <f t="shared" si="1"/>
        <v>25000</v>
      </c>
      <c r="N79" s="22">
        <v>1250000</v>
      </c>
    </row>
    <row r="80" spans="3:14" ht="30" x14ac:dyDescent="0.25">
      <c r="C80" s="12"/>
      <c r="D80" s="21" t="s">
        <v>275</v>
      </c>
      <c r="E80" s="21" t="s">
        <v>276</v>
      </c>
      <c r="F80" s="15" t="s">
        <v>31</v>
      </c>
      <c r="G80" s="16" t="s">
        <v>20</v>
      </c>
      <c r="H80" s="21" t="s">
        <v>277</v>
      </c>
      <c r="I80" s="21" t="s">
        <v>236</v>
      </c>
      <c r="J80" s="21" t="s">
        <v>237</v>
      </c>
      <c r="K80" s="21" t="s">
        <v>23</v>
      </c>
      <c r="L80" s="22">
        <v>10</v>
      </c>
      <c r="M80" s="14">
        <f t="shared" si="1"/>
        <v>45000</v>
      </c>
      <c r="N80" s="22">
        <v>450000</v>
      </c>
    </row>
    <row r="81" spans="3:14" ht="30" x14ac:dyDescent="0.25">
      <c r="C81" s="12"/>
      <c r="D81" s="21" t="s">
        <v>278</v>
      </c>
      <c r="E81" s="21" t="s">
        <v>276</v>
      </c>
      <c r="F81" s="15" t="s">
        <v>31</v>
      </c>
      <c r="G81" s="16" t="s">
        <v>20</v>
      </c>
      <c r="H81" s="21" t="s">
        <v>279</v>
      </c>
      <c r="I81" s="21" t="s">
        <v>236</v>
      </c>
      <c r="J81" s="21" t="s">
        <v>237</v>
      </c>
      <c r="K81" s="21" t="s">
        <v>23</v>
      </c>
      <c r="L81" s="22">
        <v>20</v>
      </c>
      <c r="M81" s="14">
        <f t="shared" si="1"/>
        <v>40000</v>
      </c>
      <c r="N81" s="22">
        <v>800000</v>
      </c>
    </row>
    <row r="82" spans="3:14" ht="60" x14ac:dyDescent="0.25">
      <c r="C82" s="12"/>
      <c r="D82" s="21" t="s">
        <v>280</v>
      </c>
      <c r="E82" s="21" t="s">
        <v>281</v>
      </c>
      <c r="F82" s="15" t="s">
        <v>31</v>
      </c>
      <c r="G82" s="16" t="s">
        <v>20</v>
      </c>
      <c r="H82" s="21" t="s">
        <v>282</v>
      </c>
      <c r="I82" s="21" t="s">
        <v>236</v>
      </c>
      <c r="J82" s="21" t="s">
        <v>237</v>
      </c>
      <c r="K82" s="21" t="s">
        <v>260</v>
      </c>
      <c r="L82" s="22">
        <v>200</v>
      </c>
      <c r="M82" s="14">
        <f t="shared" si="1"/>
        <v>20000</v>
      </c>
      <c r="N82" s="22">
        <v>4000000</v>
      </c>
    </row>
    <row r="83" spans="3:14" ht="60" x14ac:dyDescent="0.25">
      <c r="C83" s="12"/>
      <c r="D83" s="21" t="s">
        <v>283</v>
      </c>
      <c r="E83" s="21" t="s">
        <v>281</v>
      </c>
      <c r="F83" s="15" t="s">
        <v>31</v>
      </c>
      <c r="G83" s="16" t="s">
        <v>20</v>
      </c>
      <c r="H83" s="21" t="s">
        <v>284</v>
      </c>
      <c r="I83" s="21" t="s">
        <v>285</v>
      </c>
      <c r="J83" s="21" t="s">
        <v>286</v>
      </c>
      <c r="K83" s="21" t="s">
        <v>260</v>
      </c>
      <c r="L83" s="22">
        <v>200</v>
      </c>
      <c r="M83" s="14">
        <f t="shared" si="1"/>
        <v>20000</v>
      </c>
      <c r="N83" s="22">
        <v>4000000</v>
      </c>
    </row>
    <row r="84" spans="3:14" ht="30" x14ac:dyDescent="0.25">
      <c r="C84" s="12"/>
      <c r="D84" s="21" t="s">
        <v>287</v>
      </c>
      <c r="E84" s="21" t="s">
        <v>288</v>
      </c>
      <c r="F84" s="15" t="s">
        <v>31</v>
      </c>
      <c r="G84" s="16" t="s">
        <v>20</v>
      </c>
      <c r="H84" s="21" t="s">
        <v>289</v>
      </c>
      <c r="I84" s="21" t="s">
        <v>290</v>
      </c>
      <c r="J84" s="21" t="s">
        <v>291</v>
      </c>
      <c r="K84" s="21" t="s">
        <v>23</v>
      </c>
      <c r="L84" s="22">
        <v>1</v>
      </c>
      <c r="M84" s="14">
        <f t="shared" si="1"/>
        <v>4000000</v>
      </c>
      <c r="N84" s="22">
        <v>4000000</v>
      </c>
    </row>
    <row r="85" spans="3:14" ht="30" x14ac:dyDescent="0.25">
      <c r="C85" s="12"/>
      <c r="D85" s="21" t="s">
        <v>292</v>
      </c>
      <c r="E85" s="21" t="s">
        <v>140</v>
      </c>
      <c r="F85" s="15" t="s">
        <v>31</v>
      </c>
      <c r="G85" s="16" t="s">
        <v>20</v>
      </c>
      <c r="H85" s="21" t="s">
        <v>293</v>
      </c>
      <c r="I85" s="21" t="s">
        <v>294</v>
      </c>
      <c r="J85" s="21" t="s">
        <v>295</v>
      </c>
      <c r="K85" s="21" t="s">
        <v>23</v>
      </c>
      <c r="L85" s="22">
        <v>2</v>
      </c>
      <c r="M85" s="14">
        <f t="shared" si="1"/>
        <v>5890000</v>
      </c>
      <c r="N85" s="22">
        <v>11780000</v>
      </c>
    </row>
    <row r="86" spans="3:14" ht="30" x14ac:dyDescent="0.25">
      <c r="C86" s="12"/>
      <c r="D86" s="21" t="s">
        <v>296</v>
      </c>
      <c r="E86" s="21" t="s">
        <v>297</v>
      </c>
      <c r="F86" s="15" t="s">
        <v>31</v>
      </c>
      <c r="G86" s="16" t="s">
        <v>20</v>
      </c>
      <c r="H86" s="21" t="s">
        <v>298</v>
      </c>
      <c r="I86" s="21" t="s">
        <v>299</v>
      </c>
      <c r="J86" s="21" t="s">
        <v>300</v>
      </c>
      <c r="K86" s="21" t="s">
        <v>23</v>
      </c>
      <c r="L86" s="22">
        <v>1</v>
      </c>
      <c r="M86" s="14">
        <f t="shared" si="1"/>
        <v>2999000</v>
      </c>
      <c r="N86" s="22">
        <v>2999000</v>
      </c>
    </row>
    <row r="87" spans="3:14" ht="30" x14ac:dyDescent="0.25">
      <c r="C87" s="12"/>
      <c r="D87" s="21" t="s">
        <v>301</v>
      </c>
      <c r="E87" s="21" t="s">
        <v>297</v>
      </c>
      <c r="F87" s="15" t="s">
        <v>31</v>
      </c>
      <c r="G87" s="16" t="s">
        <v>20</v>
      </c>
      <c r="H87" s="21" t="s">
        <v>302</v>
      </c>
      <c r="I87" s="21" t="s">
        <v>299</v>
      </c>
      <c r="J87" s="21" t="s">
        <v>300</v>
      </c>
      <c r="K87" s="21" t="s">
        <v>23</v>
      </c>
      <c r="L87" s="22">
        <v>1</v>
      </c>
      <c r="M87" s="14">
        <f t="shared" si="1"/>
        <v>1990000</v>
      </c>
      <c r="N87" s="22">
        <v>1990000</v>
      </c>
    </row>
    <row r="88" spans="3:14" ht="30" x14ac:dyDescent="0.25">
      <c r="C88" s="12"/>
      <c r="D88" s="21" t="s">
        <v>303</v>
      </c>
      <c r="E88" s="21" t="s">
        <v>304</v>
      </c>
      <c r="F88" s="15" t="s">
        <v>31</v>
      </c>
      <c r="G88" s="16" t="s">
        <v>20</v>
      </c>
      <c r="H88" s="21" t="s">
        <v>305</v>
      </c>
      <c r="I88" s="21" t="s">
        <v>290</v>
      </c>
      <c r="J88" s="21" t="s">
        <v>291</v>
      </c>
      <c r="K88" s="21" t="s">
        <v>23</v>
      </c>
      <c r="L88" s="22">
        <v>1</v>
      </c>
      <c r="M88" s="14">
        <f t="shared" si="1"/>
        <v>1495000</v>
      </c>
      <c r="N88" s="22">
        <v>1495000</v>
      </c>
    </row>
    <row r="89" spans="3:14" ht="30" x14ac:dyDescent="0.25">
      <c r="C89" s="12"/>
      <c r="D89" s="21" t="s">
        <v>306</v>
      </c>
      <c r="E89" s="21" t="s">
        <v>307</v>
      </c>
      <c r="F89" s="15" t="s">
        <v>31</v>
      </c>
      <c r="G89" s="16" t="s">
        <v>20</v>
      </c>
      <c r="H89" s="21" t="s">
        <v>308</v>
      </c>
      <c r="I89" s="21" t="s">
        <v>309</v>
      </c>
      <c r="J89" s="21" t="s">
        <v>310</v>
      </c>
      <c r="K89" s="21" t="s">
        <v>311</v>
      </c>
      <c r="L89" s="22">
        <v>4</v>
      </c>
      <c r="M89" s="14">
        <f t="shared" si="1"/>
        <v>199000</v>
      </c>
      <c r="N89" s="22">
        <v>796000</v>
      </c>
    </row>
    <row r="90" spans="3:14" ht="75" x14ac:dyDescent="0.25">
      <c r="C90" s="12"/>
      <c r="D90" s="21" t="s">
        <v>312</v>
      </c>
      <c r="E90" s="21" t="s">
        <v>313</v>
      </c>
      <c r="F90" s="15" t="s">
        <v>31</v>
      </c>
      <c r="G90" s="16" t="s">
        <v>20</v>
      </c>
      <c r="H90" s="21" t="s">
        <v>314</v>
      </c>
      <c r="I90" s="21" t="s">
        <v>315</v>
      </c>
      <c r="J90" s="21" t="s">
        <v>316</v>
      </c>
      <c r="K90" s="21" t="s">
        <v>23</v>
      </c>
      <c r="L90" s="22">
        <v>10</v>
      </c>
      <c r="M90" s="14">
        <f t="shared" si="1"/>
        <v>387000</v>
      </c>
      <c r="N90" s="22">
        <v>3870000</v>
      </c>
    </row>
    <row r="91" spans="3:14" ht="45" x14ac:dyDescent="0.25">
      <c r="C91" s="12"/>
      <c r="D91" s="21" t="s">
        <v>317</v>
      </c>
      <c r="E91" s="21" t="s">
        <v>318</v>
      </c>
      <c r="F91" s="15" t="s">
        <v>31</v>
      </c>
      <c r="G91" s="16" t="s">
        <v>20</v>
      </c>
      <c r="H91" s="21" t="s">
        <v>319</v>
      </c>
      <c r="I91" s="21" t="s">
        <v>285</v>
      </c>
      <c r="J91" s="21" t="s">
        <v>286</v>
      </c>
      <c r="K91" s="21" t="s">
        <v>23</v>
      </c>
      <c r="L91" s="22">
        <v>400</v>
      </c>
      <c r="M91" s="14">
        <f t="shared" si="1"/>
        <v>13400</v>
      </c>
      <c r="N91" s="22">
        <v>5360000</v>
      </c>
    </row>
    <row r="92" spans="3:14" ht="30" x14ac:dyDescent="0.25">
      <c r="C92" s="12"/>
      <c r="D92" s="21" t="s">
        <v>320</v>
      </c>
      <c r="E92" s="21" t="s">
        <v>321</v>
      </c>
      <c r="F92" s="15" t="s">
        <v>31</v>
      </c>
      <c r="G92" s="16" t="s">
        <v>20</v>
      </c>
      <c r="H92" s="21" t="s">
        <v>322</v>
      </c>
      <c r="I92" s="21" t="s">
        <v>323</v>
      </c>
      <c r="J92" s="21" t="s">
        <v>324</v>
      </c>
      <c r="K92" s="21" t="s">
        <v>23</v>
      </c>
      <c r="L92" s="22">
        <v>60</v>
      </c>
      <c r="M92" s="14">
        <f t="shared" si="1"/>
        <v>65000</v>
      </c>
      <c r="N92" s="22">
        <v>3900000</v>
      </c>
    </row>
    <row r="93" spans="3:14" ht="45" x14ac:dyDescent="0.25">
      <c r="C93" s="12"/>
      <c r="D93" s="21" t="s">
        <v>325</v>
      </c>
      <c r="E93" s="21" t="s">
        <v>326</v>
      </c>
      <c r="F93" s="15" t="s">
        <v>31</v>
      </c>
      <c r="G93" s="16" t="s">
        <v>20</v>
      </c>
      <c r="H93" s="21" t="s">
        <v>327</v>
      </c>
      <c r="I93" s="21" t="s">
        <v>328</v>
      </c>
      <c r="J93" s="21" t="s">
        <v>329</v>
      </c>
      <c r="K93" s="21" t="s">
        <v>23</v>
      </c>
      <c r="L93" s="22">
        <v>200</v>
      </c>
      <c r="M93" s="14">
        <f t="shared" si="1"/>
        <v>5000</v>
      </c>
      <c r="N93" s="22">
        <v>1000000</v>
      </c>
    </row>
    <row r="94" spans="3:14" ht="30" x14ac:dyDescent="0.25">
      <c r="C94" s="12"/>
      <c r="D94" s="21" t="s">
        <v>330</v>
      </c>
      <c r="E94" s="21" t="s">
        <v>331</v>
      </c>
      <c r="F94" s="15" t="s">
        <v>31</v>
      </c>
      <c r="G94" s="16" t="s">
        <v>20</v>
      </c>
      <c r="H94" s="21" t="s">
        <v>332</v>
      </c>
      <c r="I94" s="21" t="s">
        <v>333</v>
      </c>
      <c r="J94" s="21" t="s">
        <v>334</v>
      </c>
      <c r="K94" s="21" t="s">
        <v>23</v>
      </c>
      <c r="L94" s="22">
        <v>10</v>
      </c>
      <c r="M94" s="14">
        <f t="shared" si="1"/>
        <v>33400</v>
      </c>
      <c r="N94" s="22">
        <v>334000</v>
      </c>
    </row>
    <row r="95" spans="3:14" ht="30" x14ac:dyDescent="0.25">
      <c r="C95" s="12"/>
      <c r="D95" s="21" t="s">
        <v>335</v>
      </c>
      <c r="E95" s="21" t="s">
        <v>336</v>
      </c>
      <c r="F95" s="15" t="s">
        <v>31</v>
      </c>
      <c r="G95" s="16" t="s">
        <v>20</v>
      </c>
      <c r="H95" s="21" t="s">
        <v>337</v>
      </c>
      <c r="I95" s="21" t="s">
        <v>338</v>
      </c>
      <c r="J95" s="21" t="s">
        <v>339</v>
      </c>
      <c r="K95" s="21" t="s">
        <v>23</v>
      </c>
      <c r="L95" s="22">
        <v>20</v>
      </c>
      <c r="M95" s="14">
        <f t="shared" si="1"/>
        <v>80000</v>
      </c>
      <c r="N95" s="22">
        <v>1600000</v>
      </c>
    </row>
    <row r="96" spans="3:14" ht="30" x14ac:dyDescent="0.25">
      <c r="C96" s="12"/>
      <c r="D96" s="21" t="s">
        <v>340</v>
      </c>
      <c r="E96" s="21" t="s">
        <v>341</v>
      </c>
      <c r="F96" s="15" t="s">
        <v>31</v>
      </c>
      <c r="G96" s="16" t="s">
        <v>20</v>
      </c>
      <c r="H96" s="21" t="s">
        <v>342</v>
      </c>
      <c r="I96" s="21" t="s">
        <v>338</v>
      </c>
      <c r="J96" s="21" t="s">
        <v>339</v>
      </c>
      <c r="K96" s="21" t="s">
        <v>23</v>
      </c>
      <c r="L96" s="22">
        <v>2</v>
      </c>
      <c r="M96" s="14">
        <f t="shared" si="1"/>
        <v>120000</v>
      </c>
      <c r="N96" s="22">
        <v>240000</v>
      </c>
    </row>
    <row r="97" spans="3:14" ht="30" x14ac:dyDescent="0.25">
      <c r="C97" s="12"/>
      <c r="D97" s="21" t="s">
        <v>343</v>
      </c>
      <c r="E97" s="21" t="s">
        <v>344</v>
      </c>
      <c r="F97" s="15" t="s">
        <v>31</v>
      </c>
      <c r="G97" s="16" t="s">
        <v>20</v>
      </c>
      <c r="H97" s="21" t="s">
        <v>345</v>
      </c>
      <c r="I97" s="21" t="s">
        <v>346</v>
      </c>
      <c r="J97" s="21" t="s">
        <v>347</v>
      </c>
      <c r="K97" s="21" t="s">
        <v>23</v>
      </c>
      <c r="L97" s="22">
        <v>1</v>
      </c>
      <c r="M97" s="14">
        <f t="shared" si="1"/>
        <v>100000</v>
      </c>
      <c r="N97" s="22">
        <v>100000</v>
      </c>
    </row>
    <row r="98" spans="3:14" ht="30" x14ac:dyDescent="0.25">
      <c r="C98" s="12"/>
      <c r="D98" s="21" t="s">
        <v>348</v>
      </c>
      <c r="E98" s="21" t="s">
        <v>344</v>
      </c>
      <c r="F98" s="15" t="s">
        <v>31</v>
      </c>
      <c r="G98" s="16" t="s">
        <v>20</v>
      </c>
      <c r="H98" s="21" t="s">
        <v>349</v>
      </c>
      <c r="I98" s="21" t="s">
        <v>323</v>
      </c>
      <c r="J98" s="21" t="s">
        <v>324</v>
      </c>
      <c r="K98" s="21" t="s">
        <v>45</v>
      </c>
      <c r="L98" s="22">
        <v>1</v>
      </c>
      <c r="M98" s="14">
        <f t="shared" si="1"/>
        <v>340000</v>
      </c>
      <c r="N98" s="22">
        <v>340000</v>
      </c>
    </row>
    <row r="99" spans="3:14" ht="30" x14ac:dyDescent="0.25">
      <c r="C99" s="12"/>
      <c r="D99" s="21" t="s">
        <v>350</v>
      </c>
      <c r="E99" s="21" t="s">
        <v>351</v>
      </c>
      <c r="F99" s="15" t="s">
        <v>31</v>
      </c>
      <c r="G99" s="16" t="s">
        <v>20</v>
      </c>
      <c r="H99" s="21" t="s">
        <v>352</v>
      </c>
      <c r="I99" s="21" t="s">
        <v>353</v>
      </c>
      <c r="J99" s="21" t="s">
        <v>354</v>
      </c>
      <c r="K99" s="21" t="s">
        <v>23</v>
      </c>
      <c r="L99" s="22">
        <v>10</v>
      </c>
      <c r="M99" s="14">
        <f t="shared" si="1"/>
        <v>10000</v>
      </c>
      <c r="N99" s="22">
        <v>100000</v>
      </c>
    </row>
    <row r="100" spans="3:14" ht="30" x14ac:dyDescent="0.25">
      <c r="C100" s="12"/>
      <c r="D100" s="21" t="s">
        <v>355</v>
      </c>
      <c r="E100" s="21" t="s">
        <v>356</v>
      </c>
      <c r="F100" s="15" t="s">
        <v>31</v>
      </c>
      <c r="G100" s="16" t="s">
        <v>20</v>
      </c>
      <c r="H100" s="21" t="s">
        <v>357</v>
      </c>
      <c r="I100" s="21" t="s">
        <v>358</v>
      </c>
      <c r="J100" s="21" t="s">
        <v>359</v>
      </c>
      <c r="K100" s="21" t="s">
        <v>360</v>
      </c>
      <c r="L100" s="22">
        <v>20</v>
      </c>
      <c r="M100" s="14">
        <f t="shared" si="1"/>
        <v>55555</v>
      </c>
      <c r="N100" s="22">
        <v>1111100</v>
      </c>
    </row>
    <row r="101" spans="3:14" ht="30" x14ac:dyDescent="0.25">
      <c r="C101" s="12"/>
      <c r="D101" s="21" t="s">
        <v>361</v>
      </c>
      <c r="E101" s="21" t="s">
        <v>362</v>
      </c>
      <c r="F101" s="15" t="s">
        <v>31</v>
      </c>
      <c r="G101" s="16" t="s">
        <v>20</v>
      </c>
      <c r="H101" s="21" t="s">
        <v>363</v>
      </c>
      <c r="I101" s="21" t="s">
        <v>338</v>
      </c>
      <c r="J101" s="21" t="s">
        <v>339</v>
      </c>
      <c r="K101" s="21" t="s">
        <v>23</v>
      </c>
      <c r="L101" s="22">
        <v>10</v>
      </c>
      <c r="M101" s="14">
        <f t="shared" si="1"/>
        <v>100000</v>
      </c>
      <c r="N101" s="22">
        <v>1000000</v>
      </c>
    </row>
    <row r="102" spans="3:14" ht="30" x14ac:dyDescent="0.25">
      <c r="C102" s="12"/>
      <c r="D102" s="21" t="s">
        <v>364</v>
      </c>
      <c r="E102" s="21" t="s">
        <v>365</v>
      </c>
      <c r="F102" s="15" t="s">
        <v>31</v>
      </c>
      <c r="G102" s="16" t="s">
        <v>20</v>
      </c>
      <c r="H102" s="21" t="s">
        <v>366</v>
      </c>
      <c r="I102" s="21" t="s">
        <v>328</v>
      </c>
      <c r="J102" s="21" t="s">
        <v>329</v>
      </c>
      <c r="K102" s="21" t="s">
        <v>23</v>
      </c>
      <c r="L102" s="22">
        <v>50</v>
      </c>
      <c r="M102" s="14">
        <f t="shared" si="1"/>
        <v>32000</v>
      </c>
      <c r="N102" s="22">
        <v>1600000</v>
      </c>
    </row>
    <row r="103" spans="3:14" ht="30" x14ac:dyDescent="0.25">
      <c r="C103" s="12"/>
      <c r="D103" s="21" t="s">
        <v>367</v>
      </c>
      <c r="E103" s="21" t="s">
        <v>368</v>
      </c>
      <c r="F103" s="15" t="s">
        <v>31</v>
      </c>
      <c r="G103" s="16" t="s">
        <v>20</v>
      </c>
      <c r="H103" s="21" t="s">
        <v>369</v>
      </c>
      <c r="I103" s="21" t="s">
        <v>285</v>
      </c>
      <c r="J103" s="21" t="s">
        <v>286</v>
      </c>
      <c r="K103" s="21" t="s">
        <v>360</v>
      </c>
      <c r="L103" s="22">
        <v>100</v>
      </c>
      <c r="M103" s="14">
        <f t="shared" si="1"/>
        <v>32000</v>
      </c>
      <c r="N103" s="22">
        <v>3200000</v>
      </c>
    </row>
    <row r="104" spans="3:14" ht="30" x14ac:dyDescent="0.25">
      <c r="C104" s="12"/>
      <c r="D104" s="21" t="s">
        <v>370</v>
      </c>
      <c r="E104" s="21" t="s">
        <v>371</v>
      </c>
      <c r="F104" s="15" t="s">
        <v>31</v>
      </c>
      <c r="G104" s="16" t="s">
        <v>20</v>
      </c>
      <c r="H104" s="21" t="s">
        <v>372</v>
      </c>
      <c r="I104" s="21" t="s">
        <v>323</v>
      </c>
      <c r="J104" s="21" t="s">
        <v>324</v>
      </c>
      <c r="K104" s="21" t="s">
        <v>99</v>
      </c>
      <c r="L104" s="22">
        <v>80</v>
      </c>
      <c r="M104" s="14">
        <f t="shared" si="1"/>
        <v>15000</v>
      </c>
      <c r="N104" s="22">
        <v>1200000</v>
      </c>
    </row>
    <row r="105" spans="3:14" ht="30" x14ac:dyDescent="0.25">
      <c r="C105" s="12"/>
      <c r="D105" s="21" t="s">
        <v>373</v>
      </c>
      <c r="E105" s="21" t="s">
        <v>374</v>
      </c>
      <c r="F105" s="15" t="s">
        <v>31</v>
      </c>
      <c r="G105" s="16" t="s">
        <v>20</v>
      </c>
      <c r="H105" s="21" t="s">
        <v>375</v>
      </c>
      <c r="I105" s="21" t="s">
        <v>353</v>
      </c>
      <c r="J105" s="21" t="s">
        <v>354</v>
      </c>
      <c r="K105" s="21" t="s">
        <v>99</v>
      </c>
      <c r="L105" s="22">
        <v>200</v>
      </c>
      <c r="M105" s="14">
        <f t="shared" si="1"/>
        <v>24000</v>
      </c>
      <c r="N105" s="22">
        <v>4800000</v>
      </c>
    </row>
    <row r="106" spans="3:14" ht="30" x14ac:dyDescent="0.25">
      <c r="C106" s="12"/>
      <c r="D106" s="21" t="s">
        <v>376</v>
      </c>
      <c r="E106" s="21" t="s">
        <v>377</v>
      </c>
      <c r="F106" s="15" t="s">
        <v>31</v>
      </c>
      <c r="G106" s="16" t="s">
        <v>20</v>
      </c>
      <c r="H106" s="21" t="s">
        <v>378</v>
      </c>
      <c r="I106" s="21" t="s">
        <v>353</v>
      </c>
      <c r="J106" s="21" t="s">
        <v>354</v>
      </c>
      <c r="K106" s="21" t="s">
        <v>379</v>
      </c>
      <c r="L106" s="22">
        <v>200</v>
      </c>
      <c r="M106" s="14">
        <f t="shared" si="1"/>
        <v>3200</v>
      </c>
      <c r="N106" s="22">
        <v>640000</v>
      </c>
    </row>
    <row r="107" spans="3:14" ht="30" x14ac:dyDescent="0.25">
      <c r="C107" s="12"/>
      <c r="D107" s="21" t="s">
        <v>380</v>
      </c>
      <c r="E107" s="21" t="s">
        <v>162</v>
      </c>
      <c r="F107" s="15" t="s">
        <v>31</v>
      </c>
      <c r="G107" s="16" t="s">
        <v>20</v>
      </c>
      <c r="H107" s="21" t="s">
        <v>381</v>
      </c>
      <c r="I107" s="21" t="s">
        <v>190</v>
      </c>
      <c r="J107" s="21" t="s">
        <v>191</v>
      </c>
      <c r="K107" s="21" t="s">
        <v>23</v>
      </c>
      <c r="L107" s="22">
        <v>9</v>
      </c>
      <c r="M107" s="14">
        <f t="shared" si="1"/>
        <v>694400</v>
      </c>
      <c r="N107" s="22">
        <v>6249600</v>
      </c>
    </row>
    <row r="108" spans="3:14" ht="45" x14ac:dyDescent="0.25">
      <c r="C108" s="12"/>
      <c r="D108" s="21" t="s">
        <v>382</v>
      </c>
      <c r="E108" s="21" t="s">
        <v>383</v>
      </c>
      <c r="F108" s="15" t="s">
        <v>31</v>
      </c>
      <c r="G108" s="16" t="s">
        <v>20</v>
      </c>
      <c r="H108" s="21" t="s">
        <v>384</v>
      </c>
      <c r="I108" s="21" t="s">
        <v>385</v>
      </c>
      <c r="J108" s="21" t="s">
        <v>386</v>
      </c>
      <c r="K108" s="21" t="s">
        <v>387</v>
      </c>
      <c r="L108" s="22">
        <v>5</v>
      </c>
      <c r="M108" s="14">
        <f t="shared" si="1"/>
        <v>110000</v>
      </c>
      <c r="N108" s="22">
        <v>550000</v>
      </c>
    </row>
    <row r="109" spans="3:14" ht="30" x14ac:dyDescent="0.25">
      <c r="C109" s="12"/>
      <c r="D109" s="21" t="s">
        <v>388</v>
      </c>
      <c r="E109" s="21" t="s">
        <v>140</v>
      </c>
      <c r="F109" s="15" t="s">
        <v>31</v>
      </c>
      <c r="G109" s="16" t="s">
        <v>20</v>
      </c>
      <c r="H109" s="21" t="s">
        <v>389</v>
      </c>
      <c r="I109" s="21" t="s">
        <v>194</v>
      </c>
      <c r="J109" s="21" t="s">
        <v>195</v>
      </c>
      <c r="K109" s="21" t="s">
        <v>23</v>
      </c>
      <c r="L109" s="22">
        <v>17</v>
      </c>
      <c r="M109" s="14">
        <f t="shared" si="1"/>
        <v>1709400</v>
      </c>
      <c r="N109" s="22">
        <v>29059800</v>
      </c>
    </row>
    <row r="110" spans="3:14" ht="30" x14ac:dyDescent="0.25">
      <c r="C110" s="12"/>
      <c r="D110" s="21" t="s">
        <v>390</v>
      </c>
      <c r="E110" s="21" t="s">
        <v>391</v>
      </c>
      <c r="F110" s="15" t="s">
        <v>31</v>
      </c>
      <c r="G110" s="16" t="s">
        <v>20</v>
      </c>
      <c r="H110" s="21" t="s">
        <v>392</v>
      </c>
      <c r="I110" s="21" t="s">
        <v>393</v>
      </c>
      <c r="J110" s="21" t="s">
        <v>394</v>
      </c>
      <c r="K110" s="21" t="s">
        <v>23</v>
      </c>
      <c r="L110" s="22">
        <v>1</v>
      </c>
      <c r="M110" s="14">
        <f t="shared" si="1"/>
        <v>1200000</v>
      </c>
      <c r="N110" s="22">
        <v>1200000</v>
      </c>
    </row>
    <row r="111" spans="3:14" ht="45" x14ac:dyDescent="0.25">
      <c r="C111" s="12"/>
      <c r="D111" s="21" t="s">
        <v>395</v>
      </c>
      <c r="E111" s="21" t="s">
        <v>396</v>
      </c>
      <c r="F111" s="15" t="s">
        <v>31</v>
      </c>
      <c r="G111" s="16" t="s">
        <v>20</v>
      </c>
      <c r="H111" s="21" t="s">
        <v>397</v>
      </c>
      <c r="I111" s="21" t="s">
        <v>398</v>
      </c>
      <c r="J111" s="21" t="s">
        <v>399</v>
      </c>
      <c r="K111" s="21" t="s">
        <v>311</v>
      </c>
      <c r="L111" s="22">
        <v>1</v>
      </c>
      <c r="M111" s="14">
        <f t="shared" si="1"/>
        <v>1100000</v>
      </c>
      <c r="N111" s="22">
        <v>1100000</v>
      </c>
    </row>
    <row r="112" spans="3:14" ht="30" x14ac:dyDescent="0.25">
      <c r="C112" s="12"/>
      <c r="D112" s="21" t="s">
        <v>400</v>
      </c>
      <c r="E112" s="21" t="s">
        <v>401</v>
      </c>
      <c r="F112" s="15" t="s">
        <v>31</v>
      </c>
      <c r="G112" s="16" t="s">
        <v>20</v>
      </c>
      <c r="H112" s="21" t="s">
        <v>402</v>
      </c>
      <c r="I112" s="21" t="s">
        <v>403</v>
      </c>
      <c r="J112" s="21" t="s">
        <v>404</v>
      </c>
      <c r="K112" s="21" t="s">
        <v>23</v>
      </c>
      <c r="L112" s="22">
        <v>50</v>
      </c>
      <c r="M112" s="14">
        <f t="shared" si="1"/>
        <v>38777</v>
      </c>
      <c r="N112" s="22">
        <v>1938850</v>
      </c>
    </row>
    <row r="113" spans="3:14" ht="30" x14ac:dyDescent="0.25">
      <c r="C113" s="12"/>
      <c r="D113" s="21" t="s">
        <v>405</v>
      </c>
      <c r="E113" s="21" t="s">
        <v>406</v>
      </c>
      <c r="F113" s="15" t="s">
        <v>31</v>
      </c>
      <c r="G113" s="16" t="s">
        <v>20</v>
      </c>
      <c r="H113" s="21" t="s">
        <v>407</v>
      </c>
      <c r="I113" s="21" t="s">
        <v>77</v>
      </c>
      <c r="J113" s="21" t="s">
        <v>78</v>
      </c>
      <c r="K113" s="21" t="s">
        <v>23</v>
      </c>
      <c r="L113" s="22">
        <v>1</v>
      </c>
      <c r="M113" s="14">
        <f t="shared" si="1"/>
        <v>6000000</v>
      </c>
      <c r="N113" s="22">
        <v>6000000</v>
      </c>
    </row>
    <row r="114" spans="3:14" ht="30" x14ac:dyDescent="0.25">
      <c r="C114" s="12"/>
      <c r="D114" s="21" t="s">
        <v>408</v>
      </c>
      <c r="E114" s="21" t="s">
        <v>409</v>
      </c>
      <c r="F114" s="15" t="s">
        <v>31</v>
      </c>
      <c r="G114" s="16" t="s">
        <v>20</v>
      </c>
      <c r="H114" s="21" t="s">
        <v>410</v>
      </c>
      <c r="I114" s="21" t="s">
        <v>299</v>
      </c>
      <c r="J114" s="21" t="s">
        <v>300</v>
      </c>
      <c r="K114" s="21" t="s">
        <v>23</v>
      </c>
      <c r="L114" s="22">
        <v>1</v>
      </c>
      <c r="M114" s="14">
        <f t="shared" si="1"/>
        <v>3000000</v>
      </c>
      <c r="N114" s="22">
        <v>3000000</v>
      </c>
    </row>
    <row r="115" spans="3:14" ht="30" x14ac:dyDescent="0.25">
      <c r="C115" s="12"/>
      <c r="D115" s="21" t="s">
        <v>411</v>
      </c>
      <c r="E115" s="21" t="s">
        <v>140</v>
      </c>
      <c r="F115" s="15" t="s">
        <v>31</v>
      </c>
      <c r="G115" s="16" t="s">
        <v>20</v>
      </c>
      <c r="H115" s="21" t="s">
        <v>412</v>
      </c>
      <c r="I115" s="21" t="s">
        <v>194</v>
      </c>
      <c r="J115" s="21" t="s">
        <v>195</v>
      </c>
      <c r="K115" s="21" t="s">
        <v>23</v>
      </c>
      <c r="L115" s="22">
        <v>6</v>
      </c>
      <c r="M115" s="14">
        <f t="shared" si="1"/>
        <v>1778000</v>
      </c>
      <c r="N115" s="22">
        <v>10668000</v>
      </c>
    </row>
    <row r="116" spans="3:14" ht="30" x14ac:dyDescent="0.25">
      <c r="C116" s="12"/>
      <c r="D116" s="21" t="s">
        <v>413</v>
      </c>
      <c r="E116" s="21" t="s">
        <v>297</v>
      </c>
      <c r="F116" s="15" t="s">
        <v>31</v>
      </c>
      <c r="G116" s="16" t="s">
        <v>20</v>
      </c>
      <c r="H116" s="21" t="s">
        <v>414</v>
      </c>
      <c r="I116" s="21" t="s">
        <v>255</v>
      </c>
      <c r="J116" s="21" t="s">
        <v>256</v>
      </c>
      <c r="K116" s="21" t="s">
        <v>23</v>
      </c>
      <c r="L116" s="22">
        <v>1</v>
      </c>
      <c r="M116" s="14">
        <f t="shared" si="1"/>
        <v>3000000</v>
      </c>
      <c r="N116" s="22">
        <v>3000000</v>
      </c>
    </row>
    <row r="117" spans="3:14" ht="45" x14ac:dyDescent="0.25">
      <c r="C117" s="12"/>
      <c r="D117" s="21" t="s">
        <v>415</v>
      </c>
      <c r="E117" s="21" t="s">
        <v>416</v>
      </c>
      <c r="F117" s="15" t="s">
        <v>31</v>
      </c>
      <c r="G117" s="16" t="s">
        <v>20</v>
      </c>
      <c r="H117" s="21" t="s">
        <v>417</v>
      </c>
      <c r="I117" s="21" t="s">
        <v>231</v>
      </c>
      <c r="J117" s="21" t="s">
        <v>232</v>
      </c>
      <c r="K117" s="21" t="s">
        <v>23</v>
      </c>
      <c r="L117" s="22">
        <v>10</v>
      </c>
      <c r="M117" s="14">
        <f t="shared" si="1"/>
        <v>150000</v>
      </c>
      <c r="N117" s="22">
        <v>1500000</v>
      </c>
    </row>
    <row r="118" spans="3:14" ht="30" x14ac:dyDescent="0.25">
      <c r="C118" s="12"/>
      <c r="D118" s="21" t="s">
        <v>418</v>
      </c>
      <c r="E118" s="21" t="s">
        <v>419</v>
      </c>
      <c r="F118" s="15" t="s">
        <v>31</v>
      </c>
      <c r="G118" s="16" t="s">
        <v>20</v>
      </c>
      <c r="H118" s="21" t="s">
        <v>420</v>
      </c>
      <c r="I118" s="21" t="s">
        <v>290</v>
      </c>
      <c r="J118" s="21" t="s">
        <v>291</v>
      </c>
      <c r="K118" s="21" t="s">
        <v>23</v>
      </c>
      <c r="L118" s="22">
        <v>1</v>
      </c>
      <c r="M118" s="14">
        <f t="shared" si="1"/>
        <v>3499999</v>
      </c>
      <c r="N118" s="22">
        <v>3499999</v>
      </c>
    </row>
    <row r="119" spans="3:14" ht="45" x14ac:dyDescent="0.25">
      <c r="C119" s="12"/>
      <c r="D119" s="21" t="s">
        <v>421</v>
      </c>
      <c r="E119" s="21" t="s">
        <v>422</v>
      </c>
      <c r="F119" s="15" t="s">
        <v>31</v>
      </c>
      <c r="G119" s="16" t="s">
        <v>20</v>
      </c>
      <c r="H119" s="21" t="s">
        <v>423</v>
      </c>
      <c r="I119" s="21" t="s">
        <v>231</v>
      </c>
      <c r="J119" s="21" t="s">
        <v>232</v>
      </c>
      <c r="K119" s="21" t="s">
        <v>45</v>
      </c>
      <c r="L119" s="22">
        <v>1</v>
      </c>
      <c r="M119" s="14">
        <f t="shared" si="1"/>
        <v>1300000</v>
      </c>
      <c r="N119" s="22">
        <v>1300000</v>
      </c>
    </row>
    <row r="120" spans="3:14" ht="45" x14ac:dyDescent="0.25">
      <c r="C120" s="12"/>
      <c r="D120" s="21" t="s">
        <v>424</v>
      </c>
      <c r="E120" s="21" t="s">
        <v>425</v>
      </c>
      <c r="F120" s="15" t="s">
        <v>31</v>
      </c>
      <c r="G120" s="16" t="s">
        <v>20</v>
      </c>
      <c r="H120" s="21" t="s">
        <v>426</v>
      </c>
      <c r="I120" s="21" t="s">
        <v>231</v>
      </c>
      <c r="J120" s="21" t="s">
        <v>232</v>
      </c>
      <c r="K120" s="21" t="s">
        <v>23</v>
      </c>
      <c r="L120" s="22">
        <v>1</v>
      </c>
      <c r="M120" s="14">
        <f t="shared" si="1"/>
        <v>3500000</v>
      </c>
      <c r="N120" s="22">
        <v>3500000</v>
      </c>
    </row>
    <row r="121" spans="3:14" ht="30" x14ac:dyDescent="0.25">
      <c r="C121" s="12"/>
      <c r="D121" s="21" t="s">
        <v>427</v>
      </c>
      <c r="E121" s="21" t="s">
        <v>428</v>
      </c>
      <c r="F121" s="15" t="s">
        <v>31</v>
      </c>
      <c r="G121" s="16" t="s">
        <v>20</v>
      </c>
      <c r="H121" s="21" t="s">
        <v>429</v>
      </c>
      <c r="I121" s="21" t="s">
        <v>77</v>
      </c>
      <c r="J121" s="21" t="s">
        <v>78</v>
      </c>
      <c r="K121" s="21" t="s">
        <v>23</v>
      </c>
      <c r="L121" s="22">
        <v>1</v>
      </c>
      <c r="M121" s="14">
        <f t="shared" si="1"/>
        <v>2500000</v>
      </c>
      <c r="N121" s="22">
        <v>2500000</v>
      </c>
    </row>
    <row r="122" spans="3:14" ht="30" x14ac:dyDescent="0.25">
      <c r="C122" s="12"/>
      <c r="D122" s="21" t="s">
        <v>430</v>
      </c>
      <c r="E122" s="21" t="s">
        <v>431</v>
      </c>
      <c r="F122" s="15" t="s">
        <v>31</v>
      </c>
      <c r="G122" s="16" t="s">
        <v>20</v>
      </c>
      <c r="H122" s="21" t="s">
        <v>432</v>
      </c>
      <c r="I122" s="21" t="s">
        <v>433</v>
      </c>
      <c r="J122" s="21" t="s">
        <v>434</v>
      </c>
      <c r="K122" s="21" t="s">
        <v>23</v>
      </c>
      <c r="L122" s="22">
        <v>1</v>
      </c>
      <c r="M122" s="14">
        <f t="shared" si="1"/>
        <v>1088000</v>
      </c>
      <c r="N122" s="22">
        <v>1088000</v>
      </c>
    </row>
    <row r="123" spans="3:14" ht="30" x14ac:dyDescent="0.25">
      <c r="C123" s="12"/>
      <c r="D123" s="21" t="s">
        <v>435</v>
      </c>
      <c r="E123" s="21" t="s">
        <v>436</v>
      </c>
      <c r="F123" s="15" t="s">
        <v>31</v>
      </c>
      <c r="G123" s="16" t="s">
        <v>20</v>
      </c>
      <c r="H123" s="21" t="s">
        <v>437</v>
      </c>
      <c r="I123" s="21" t="s">
        <v>438</v>
      </c>
      <c r="J123" s="21" t="s">
        <v>439</v>
      </c>
      <c r="K123" s="21" t="s">
        <v>23</v>
      </c>
      <c r="L123" s="22">
        <v>1</v>
      </c>
      <c r="M123" s="14">
        <f t="shared" si="1"/>
        <v>3495000</v>
      </c>
      <c r="N123" s="22">
        <v>3495000</v>
      </c>
    </row>
    <row r="124" spans="3:14" ht="45" x14ac:dyDescent="0.25">
      <c r="C124" s="12"/>
      <c r="D124" s="21" t="s">
        <v>440</v>
      </c>
      <c r="E124" s="21" t="s">
        <v>441</v>
      </c>
      <c r="F124" s="15" t="s">
        <v>31</v>
      </c>
      <c r="G124" s="16" t="s">
        <v>20</v>
      </c>
      <c r="H124" s="21" t="s">
        <v>442</v>
      </c>
      <c r="I124" s="21" t="s">
        <v>315</v>
      </c>
      <c r="J124" s="21" t="s">
        <v>316</v>
      </c>
      <c r="K124" s="21" t="s">
        <v>23</v>
      </c>
      <c r="L124" s="22">
        <v>1</v>
      </c>
      <c r="M124" s="14">
        <f t="shared" si="1"/>
        <v>1800000</v>
      </c>
      <c r="N124" s="22">
        <v>1800000</v>
      </c>
    </row>
    <row r="125" spans="3:14" ht="30" x14ac:dyDescent="0.25">
      <c r="C125" s="12"/>
      <c r="D125" s="21" t="s">
        <v>443</v>
      </c>
      <c r="E125" s="21" t="s">
        <v>444</v>
      </c>
      <c r="F125" s="15" t="s">
        <v>31</v>
      </c>
      <c r="G125" s="16" t="s">
        <v>20</v>
      </c>
      <c r="H125" s="21" t="s">
        <v>445</v>
      </c>
      <c r="I125" s="21" t="s">
        <v>338</v>
      </c>
      <c r="J125" s="21" t="s">
        <v>339</v>
      </c>
      <c r="K125" s="21" t="s">
        <v>446</v>
      </c>
      <c r="L125" s="22">
        <v>100</v>
      </c>
      <c r="M125" s="14">
        <f t="shared" si="1"/>
        <v>45000</v>
      </c>
      <c r="N125" s="22">
        <v>4500000</v>
      </c>
    </row>
    <row r="126" spans="3:14" ht="30" x14ac:dyDescent="0.25">
      <c r="C126" s="12"/>
      <c r="D126" s="21" t="s">
        <v>447</v>
      </c>
      <c r="E126" s="21" t="s">
        <v>448</v>
      </c>
      <c r="F126" s="15" t="s">
        <v>31</v>
      </c>
      <c r="G126" s="16" t="s">
        <v>20</v>
      </c>
      <c r="H126" s="21" t="s">
        <v>449</v>
      </c>
      <c r="I126" s="21" t="s">
        <v>450</v>
      </c>
      <c r="J126" s="21" t="s">
        <v>451</v>
      </c>
      <c r="K126" s="21" t="s">
        <v>23</v>
      </c>
      <c r="L126" s="22">
        <v>2</v>
      </c>
      <c r="M126" s="14">
        <f t="shared" si="1"/>
        <v>5480000</v>
      </c>
      <c r="N126" s="22">
        <v>10960000</v>
      </c>
    </row>
    <row r="127" spans="3:14" ht="45" x14ac:dyDescent="0.25">
      <c r="C127" s="12"/>
      <c r="D127" s="21" t="s">
        <v>452</v>
      </c>
      <c r="E127" s="21" t="s">
        <v>453</v>
      </c>
      <c r="F127" s="15" t="s">
        <v>31</v>
      </c>
      <c r="G127" s="16" t="s">
        <v>20</v>
      </c>
      <c r="H127" s="21" t="s">
        <v>454</v>
      </c>
      <c r="I127" s="21" t="s">
        <v>455</v>
      </c>
      <c r="J127" s="21" t="s">
        <v>456</v>
      </c>
      <c r="K127" s="21" t="s">
        <v>311</v>
      </c>
      <c r="L127" s="22">
        <v>1</v>
      </c>
      <c r="M127" s="14">
        <f t="shared" si="1"/>
        <v>385000</v>
      </c>
      <c r="N127" s="22">
        <v>385000</v>
      </c>
    </row>
    <row r="128" spans="3:14" ht="45" x14ac:dyDescent="0.25">
      <c r="C128" s="12"/>
      <c r="D128" s="21" t="s">
        <v>457</v>
      </c>
      <c r="E128" s="21" t="s">
        <v>453</v>
      </c>
      <c r="F128" s="15" t="s">
        <v>31</v>
      </c>
      <c r="G128" s="16" t="s">
        <v>20</v>
      </c>
      <c r="H128" s="21" t="s">
        <v>458</v>
      </c>
      <c r="I128" s="21" t="s">
        <v>455</v>
      </c>
      <c r="J128" s="21" t="s">
        <v>456</v>
      </c>
      <c r="K128" s="21" t="s">
        <v>311</v>
      </c>
      <c r="L128" s="22">
        <v>4</v>
      </c>
      <c r="M128" s="14">
        <f t="shared" si="1"/>
        <v>385000</v>
      </c>
      <c r="N128" s="22">
        <v>1540000</v>
      </c>
    </row>
    <row r="129" spans="3:14" ht="45" x14ac:dyDescent="0.25">
      <c r="C129" s="12"/>
      <c r="D129" s="21" t="s">
        <v>459</v>
      </c>
      <c r="E129" s="21" t="s">
        <v>453</v>
      </c>
      <c r="F129" s="15" t="s">
        <v>31</v>
      </c>
      <c r="G129" s="16" t="s">
        <v>20</v>
      </c>
      <c r="H129" s="21" t="s">
        <v>460</v>
      </c>
      <c r="I129" s="21" t="s">
        <v>455</v>
      </c>
      <c r="J129" s="21" t="s">
        <v>456</v>
      </c>
      <c r="K129" s="21" t="s">
        <v>311</v>
      </c>
      <c r="L129" s="22">
        <v>9</v>
      </c>
      <c r="M129" s="14">
        <f t="shared" si="1"/>
        <v>385000</v>
      </c>
      <c r="N129" s="22">
        <v>3465000</v>
      </c>
    </row>
    <row r="130" spans="3:14" ht="30" x14ac:dyDescent="0.25">
      <c r="C130" s="12"/>
      <c r="D130" s="21" t="s">
        <v>461</v>
      </c>
      <c r="E130" s="21" t="s">
        <v>462</v>
      </c>
      <c r="F130" s="15" t="s">
        <v>31</v>
      </c>
      <c r="G130" s="16" t="s">
        <v>20</v>
      </c>
      <c r="H130" s="21" t="s">
        <v>463</v>
      </c>
      <c r="I130" s="21" t="s">
        <v>464</v>
      </c>
      <c r="J130" s="21" t="s">
        <v>465</v>
      </c>
      <c r="K130" s="21" t="s">
        <v>23</v>
      </c>
      <c r="L130" s="22">
        <v>100</v>
      </c>
      <c r="M130" s="14">
        <f t="shared" si="1"/>
        <v>119400</v>
      </c>
      <c r="N130" s="22">
        <v>11940000</v>
      </c>
    </row>
    <row r="131" spans="3:14" ht="30" x14ac:dyDescent="0.25">
      <c r="C131" s="12"/>
      <c r="D131" s="21" t="s">
        <v>466</v>
      </c>
      <c r="E131" s="21" t="s">
        <v>467</v>
      </c>
      <c r="F131" s="15" t="s">
        <v>31</v>
      </c>
      <c r="G131" s="16" t="s">
        <v>20</v>
      </c>
      <c r="H131" s="21" t="s">
        <v>468</v>
      </c>
      <c r="I131" s="21" t="s">
        <v>469</v>
      </c>
      <c r="J131" s="21" t="s">
        <v>470</v>
      </c>
      <c r="K131" s="21" t="s">
        <v>23</v>
      </c>
      <c r="L131" s="22">
        <v>1</v>
      </c>
      <c r="M131" s="14">
        <f t="shared" si="1"/>
        <v>2084000</v>
      </c>
      <c r="N131" s="22">
        <v>2084000</v>
      </c>
    </row>
    <row r="132" spans="3:14" ht="30" x14ac:dyDescent="0.25">
      <c r="C132" s="12"/>
      <c r="D132" s="21" t="s">
        <v>471</v>
      </c>
      <c r="E132" s="21" t="s">
        <v>472</v>
      </c>
      <c r="F132" s="15" t="s">
        <v>31</v>
      </c>
      <c r="G132" s="16" t="s">
        <v>20</v>
      </c>
      <c r="H132" s="21" t="s">
        <v>473</v>
      </c>
      <c r="I132" s="21" t="s">
        <v>231</v>
      </c>
      <c r="J132" s="21" t="s">
        <v>232</v>
      </c>
      <c r="K132" s="21" t="s">
        <v>23</v>
      </c>
      <c r="L132" s="22">
        <v>1</v>
      </c>
      <c r="M132" s="14">
        <f t="shared" si="1"/>
        <v>400000</v>
      </c>
      <c r="N132" s="22">
        <v>400000</v>
      </c>
    </row>
    <row r="133" spans="3:14" ht="45" x14ac:dyDescent="0.25">
      <c r="C133" s="12"/>
      <c r="D133" s="21" t="s">
        <v>474</v>
      </c>
      <c r="E133" s="21" t="s">
        <v>453</v>
      </c>
      <c r="F133" s="15" t="s">
        <v>31</v>
      </c>
      <c r="G133" s="16" t="s">
        <v>20</v>
      </c>
      <c r="H133" s="21" t="s">
        <v>475</v>
      </c>
      <c r="I133" s="21" t="s">
        <v>455</v>
      </c>
      <c r="J133" s="21" t="s">
        <v>456</v>
      </c>
      <c r="K133" s="21" t="s">
        <v>311</v>
      </c>
      <c r="L133" s="22">
        <v>3</v>
      </c>
      <c r="M133" s="14">
        <f t="shared" si="1"/>
        <v>421000</v>
      </c>
      <c r="N133" s="22">
        <v>1263000</v>
      </c>
    </row>
    <row r="134" spans="3:14" ht="30" x14ac:dyDescent="0.25">
      <c r="C134" s="12"/>
      <c r="D134" s="21" t="s">
        <v>476</v>
      </c>
      <c r="E134" s="21" t="s">
        <v>477</v>
      </c>
      <c r="F134" s="15" t="s">
        <v>31</v>
      </c>
      <c r="G134" s="16" t="s">
        <v>20</v>
      </c>
      <c r="H134" s="21" t="s">
        <v>478</v>
      </c>
      <c r="I134" s="21" t="s">
        <v>479</v>
      </c>
      <c r="J134" s="21" t="s">
        <v>480</v>
      </c>
      <c r="K134" s="21" t="s">
        <v>23</v>
      </c>
      <c r="L134" s="22">
        <v>1</v>
      </c>
      <c r="M134" s="14">
        <f t="shared" si="1"/>
        <v>300000</v>
      </c>
      <c r="N134" s="22">
        <v>300000</v>
      </c>
    </row>
    <row r="135" spans="3:14" ht="45" x14ac:dyDescent="0.25">
      <c r="C135" s="12"/>
      <c r="D135" s="21" t="s">
        <v>481</v>
      </c>
      <c r="E135" s="21" t="s">
        <v>482</v>
      </c>
      <c r="F135" s="15" t="s">
        <v>31</v>
      </c>
      <c r="G135" s="16" t="s">
        <v>20</v>
      </c>
      <c r="H135" s="21" t="s">
        <v>483</v>
      </c>
      <c r="I135" s="21" t="s">
        <v>33</v>
      </c>
      <c r="J135" s="21" t="s">
        <v>34</v>
      </c>
      <c r="K135" s="21" t="s">
        <v>23</v>
      </c>
      <c r="L135" s="22">
        <v>2000</v>
      </c>
      <c r="M135" s="14">
        <f t="shared" si="1"/>
        <v>6944</v>
      </c>
      <c r="N135" s="22">
        <v>13888000</v>
      </c>
    </row>
    <row r="136" spans="3:14" ht="30" x14ac:dyDescent="0.25">
      <c r="C136" s="12"/>
      <c r="D136" s="21" t="s">
        <v>484</v>
      </c>
      <c r="E136" s="21" t="s">
        <v>485</v>
      </c>
      <c r="F136" s="15" t="s">
        <v>31</v>
      </c>
      <c r="G136" s="16" t="s">
        <v>20</v>
      </c>
      <c r="H136" s="21" t="s">
        <v>486</v>
      </c>
      <c r="I136" s="21" t="s">
        <v>346</v>
      </c>
      <c r="J136" s="21" t="s">
        <v>347</v>
      </c>
      <c r="K136" s="21" t="s">
        <v>23</v>
      </c>
      <c r="L136" s="22">
        <v>1</v>
      </c>
      <c r="M136" s="14">
        <f t="shared" si="1"/>
        <v>7663000</v>
      </c>
      <c r="N136" s="22">
        <v>7663000</v>
      </c>
    </row>
    <row r="137" spans="3:14" ht="45" x14ac:dyDescent="0.25">
      <c r="C137" s="12"/>
      <c r="D137" s="21" t="s">
        <v>487</v>
      </c>
      <c r="E137" s="21" t="s">
        <v>441</v>
      </c>
      <c r="F137" s="15" t="s">
        <v>31</v>
      </c>
      <c r="G137" s="16" t="s">
        <v>20</v>
      </c>
      <c r="H137" s="21" t="s">
        <v>488</v>
      </c>
      <c r="I137" s="21" t="s">
        <v>489</v>
      </c>
      <c r="J137" s="21" t="s">
        <v>490</v>
      </c>
      <c r="K137" s="21" t="s">
        <v>23</v>
      </c>
      <c r="L137" s="22">
        <v>1</v>
      </c>
      <c r="M137" s="14">
        <f t="shared" si="1"/>
        <v>2145000</v>
      </c>
      <c r="N137" s="22">
        <v>2145000</v>
      </c>
    </row>
    <row r="138" spans="3:14" ht="30" x14ac:dyDescent="0.25">
      <c r="C138" s="12"/>
      <c r="D138" s="21" t="s">
        <v>491</v>
      </c>
      <c r="E138" s="21" t="s">
        <v>492</v>
      </c>
      <c r="F138" s="15" t="s">
        <v>31</v>
      </c>
      <c r="G138" s="16" t="s">
        <v>20</v>
      </c>
      <c r="H138" s="21" t="s">
        <v>493</v>
      </c>
      <c r="I138" s="21" t="s">
        <v>494</v>
      </c>
      <c r="J138" s="21" t="s">
        <v>495</v>
      </c>
      <c r="K138" s="21" t="s">
        <v>23</v>
      </c>
      <c r="L138" s="22">
        <v>1</v>
      </c>
      <c r="M138" s="14">
        <f t="shared" si="1"/>
        <v>34500000</v>
      </c>
      <c r="N138" s="22">
        <v>34500000</v>
      </c>
    </row>
    <row r="139" spans="3:14" ht="30" x14ac:dyDescent="0.25">
      <c r="C139" s="12"/>
      <c r="D139" s="21" t="s">
        <v>496</v>
      </c>
      <c r="E139" s="21" t="s">
        <v>497</v>
      </c>
      <c r="F139" s="15" t="s">
        <v>31</v>
      </c>
      <c r="G139" s="16" t="s">
        <v>20</v>
      </c>
      <c r="H139" s="21" t="s">
        <v>498</v>
      </c>
      <c r="I139" s="21" t="s">
        <v>499</v>
      </c>
      <c r="J139" s="21" t="s">
        <v>500</v>
      </c>
      <c r="K139" s="21" t="s">
        <v>23</v>
      </c>
      <c r="L139" s="22">
        <v>4</v>
      </c>
      <c r="M139" s="14">
        <f t="shared" si="1"/>
        <v>44800</v>
      </c>
      <c r="N139" s="22">
        <v>179200</v>
      </c>
    </row>
    <row r="140" spans="3:14" ht="45" x14ac:dyDescent="0.25">
      <c r="C140" s="12"/>
      <c r="D140" s="21" t="s">
        <v>501</v>
      </c>
      <c r="E140" s="21" t="s">
        <v>453</v>
      </c>
      <c r="F140" s="15" t="s">
        <v>31</v>
      </c>
      <c r="G140" s="16" t="s">
        <v>20</v>
      </c>
      <c r="H140" s="21" t="s">
        <v>502</v>
      </c>
      <c r="I140" s="21" t="s">
        <v>455</v>
      </c>
      <c r="J140" s="21" t="s">
        <v>456</v>
      </c>
      <c r="K140" s="21" t="s">
        <v>311</v>
      </c>
      <c r="L140" s="22">
        <v>1</v>
      </c>
      <c r="M140" s="14">
        <f t="shared" ref="M140:M162" si="2">N140/L140</f>
        <v>385000</v>
      </c>
      <c r="N140" s="22">
        <v>385000</v>
      </c>
    </row>
    <row r="141" spans="3:14" ht="75" x14ac:dyDescent="0.25">
      <c r="C141" s="12"/>
      <c r="D141" s="21" t="s">
        <v>503</v>
      </c>
      <c r="E141" s="21" t="s">
        <v>504</v>
      </c>
      <c r="F141" s="15" t="s">
        <v>31</v>
      </c>
      <c r="G141" s="16" t="s">
        <v>20</v>
      </c>
      <c r="H141" s="21" t="s">
        <v>505</v>
      </c>
      <c r="I141" s="21" t="s">
        <v>299</v>
      </c>
      <c r="J141" s="21" t="s">
        <v>300</v>
      </c>
      <c r="K141" s="21" t="s">
        <v>23</v>
      </c>
      <c r="L141" s="22">
        <v>2</v>
      </c>
      <c r="M141" s="14">
        <f t="shared" si="2"/>
        <v>2700000</v>
      </c>
      <c r="N141" s="22">
        <v>5400000</v>
      </c>
    </row>
    <row r="142" spans="3:14" ht="30" x14ac:dyDescent="0.25">
      <c r="C142" s="12"/>
      <c r="D142" s="21" t="s">
        <v>506</v>
      </c>
      <c r="E142" s="21" t="s">
        <v>75</v>
      </c>
      <c r="F142" s="15" t="s">
        <v>31</v>
      </c>
      <c r="G142" s="16" t="s">
        <v>20</v>
      </c>
      <c r="H142" s="21" t="s">
        <v>507</v>
      </c>
      <c r="I142" s="21" t="s">
        <v>231</v>
      </c>
      <c r="J142" s="21" t="s">
        <v>232</v>
      </c>
      <c r="K142" s="21" t="s">
        <v>23</v>
      </c>
      <c r="L142" s="22">
        <v>10</v>
      </c>
      <c r="M142" s="14">
        <f t="shared" si="2"/>
        <v>30000</v>
      </c>
      <c r="N142" s="22">
        <v>300000</v>
      </c>
    </row>
    <row r="143" spans="3:14" ht="30" x14ac:dyDescent="0.25">
      <c r="C143" s="12"/>
      <c r="D143" s="21" t="s">
        <v>508</v>
      </c>
      <c r="E143" s="21" t="s">
        <v>75</v>
      </c>
      <c r="F143" s="15" t="s">
        <v>31</v>
      </c>
      <c r="G143" s="16" t="s">
        <v>20</v>
      </c>
      <c r="H143" s="21" t="s">
        <v>509</v>
      </c>
      <c r="I143" s="21" t="s">
        <v>231</v>
      </c>
      <c r="J143" s="21" t="s">
        <v>232</v>
      </c>
      <c r="K143" s="21" t="s">
        <v>23</v>
      </c>
      <c r="L143" s="22">
        <v>10</v>
      </c>
      <c r="M143" s="14">
        <f t="shared" si="2"/>
        <v>30000</v>
      </c>
      <c r="N143" s="22">
        <v>300000</v>
      </c>
    </row>
    <row r="144" spans="3:14" ht="30" x14ac:dyDescent="0.25">
      <c r="C144" s="12"/>
      <c r="D144" s="21" t="s">
        <v>510</v>
      </c>
      <c r="E144" s="21" t="s">
        <v>75</v>
      </c>
      <c r="F144" s="15" t="s">
        <v>31</v>
      </c>
      <c r="G144" s="16" t="s">
        <v>20</v>
      </c>
      <c r="H144" s="21" t="s">
        <v>511</v>
      </c>
      <c r="I144" s="21" t="s">
        <v>231</v>
      </c>
      <c r="J144" s="21" t="s">
        <v>232</v>
      </c>
      <c r="K144" s="21" t="s">
        <v>23</v>
      </c>
      <c r="L144" s="22">
        <v>50</v>
      </c>
      <c r="M144" s="14">
        <f t="shared" si="2"/>
        <v>30000</v>
      </c>
      <c r="N144" s="22">
        <v>1500000</v>
      </c>
    </row>
    <row r="145" spans="3:14" ht="30" x14ac:dyDescent="0.25">
      <c r="C145" s="12"/>
      <c r="D145" s="21" t="s">
        <v>512</v>
      </c>
      <c r="E145" s="21" t="s">
        <v>513</v>
      </c>
      <c r="F145" s="15" t="s">
        <v>31</v>
      </c>
      <c r="G145" s="16" t="s">
        <v>20</v>
      </c>
      <c r="H145" s="21" t="s">
        <v>514</v>
      </c>
      <c r="I145" s="21" t="s">
        <v>255</v>
      </c>
      <c r="J145" s="21" t="s">
        <v>256</v>
      </c>
      <c r="K145" s="21" t="s">
        <v>23</v>
      </c>
      <c r="L145" s="22">
        <v>2</v>
      </c>
      <c r="M145" s="14">
        <f t="shared" si="2"/>
        <v>399999</v>
      </c>
      <c r="N145" s="22">
        <v>799998</v>
      </c>
    </row>
    <row r="146" spans="3:14" ht="30" x14ac:dyDescent="0.25">
      <c r="C146" s="12"/>
      <c r="D146" s="21" t="s">
        <v>515</v>
      </c>
      <c r="E146" s="21" t="s">
        <v>516</v>
      </c>
      <c r="F146" s="15" t="s">
        <v>31</v>
      </c>
      <c r="G146" s="16" t="s">
        <v>20</v>
      </c>
      <c r="H146" s="21" t="s">
        <v>517</v>
      </c>
      <c r="I146" s="21" t="s">
        <v>299</v>
      </c>
      <c r="J146" s="21" t="s">
        <v>300</v>
      </c>
      <c r="K146" s="21" t="s">
        <v>23</v>
      </c>
      <c r="L146" s="22">
        <v>15</v>
      </c>
      <c r="M146" s="14">
        <f t="shared" si="2"/>
        <v>149999</v>
      </c>
      <c r="N146" s="22">
        <v>2249985</v>
      </c>
    </row>
    <row r="147" spans="3:14" ht="30" x14ac:dyDescent="0.25">
      <c r="C147" s="12"/>
      <c r="D147" s="21" t="s">
        <v>518</v>
      </c>
      <c r="E147" s="21" t="s">
        <v>519</v>
      </c>
      <c r="F147" s="15" t="s">
        <v>31</v>
      </c>
      <c r="G147" s="16" t="s">
        <v>20</v>
      </c>
      <c r="H147" s="21" t="s">
        <v>520</v>
      </c>
      <c r="I147" s="21" t="s">
        <v>521</v>
      </c>
      <c r="J147" s="21" t="s">
        <v>522</v>
      </c>
      <c r="K147" s="21" t="s">
        <v>23</v>
      </c>
      <c r="L147" s="22">
        <v>5</v>
      </c>
      <c r="M147" s="14">
        <f t="shared" si="2"/>
        <v>46666</v>
      </c>
      <c r="N147" s="22">
        <v>233330</v>
      </c>
    </row>
    <row r="148" spans="3:14" ht="30" x14ac:dyDescent="0.25">
      <c r="C148" s="12"/>
      <c r="D148" s="21" t="s">
        <v>523</v>
      </c>
      <c r="E148" s="21" t="s">
        <v>524</v>
      </c>
      <c r="F148" s="15" t="s">
        <v>31</v>
      </c>
      <c r="G148" s="16" t="s">
        <v>20</v>
      </c>
      <c r="H148" s="21" t="s">
        <v>525</v>
      </c>
      <c r="I148" s="21" t="s">
        <v>255</v>
      </c>
      <c r="J148" s="21" t="s">
        <v>256</v>
      </c>
      <c r="K148" s="21" t="s">
        <v>23</v>
      </c>
      <c r="L148" s="22">
        <v>2</v>
      </c>
      <c r="M148" s="14">
        <f t="shared" si="2"/>
        <v>299999</v>
      </c>
      <c r="N148" s="22">
        <v>599998</v>
      </c>
    </row>
    <row r="149" spans="3:14" ht="30" x14ac:dyDescent="0.25">
      <c r="C149" s="12"/>
      <c r="D149" s="21" t="s">
        <v>526</v>
      </c>
      <c r="E149" s="21" t="s">
        <v>527</v>
      </c>
      <c r="F149" s="15" t="s">
        <v>31</v>
      </c>
      <c r="G149" s="16" t="s">
        <v>20</v>
      </c>
      <c r="H149" s="21" t="s">
        <v>528</v>
      </c>
      <c r="I149" s="21" t="s">
        <v>299</v>
      </c>
      <c r="J149" s="21" t="s">
        <v>300</v>
      </c>
      <c r="K149" s="21" t="s">
        <v>23</v>
      </c>
      <c r="L149" s="22">
        <v>10</v>
      </c>
      <c r="M149" s="14">
        <f t="shared" si="2"/>
        <v>49999</v>
      </c>
      <c r="N149" s="22">
        <v>499990</v>
      </c>
    </row>
    <row r="150" spans="3:14" ht="45" x14ac:dyDescent="0.25">
      <c r="C150" s="12"/>
      <c r="D150" s="21" t="s">
        <v>529</v>
      </c>
      <c r="E150" s="21" t="s">
        <v>530</v>
      </c>
      <c r="F150" s="15" t="s">
        <v>31</v>
      </c>
      <c r="G150" s="16" t="s">
        <v>20</v>
      </c>
      <c r="H150" s="21" t="s">
        <v>531</v>
      </c>
      <c r="I150" s="21" t="s">
        <v>532</v>
      </c>
      <c r="J150" s="21" t="s">
        <v>533</v>
      </c>
      <c r="K150" s="21" t="s">
        <v>23</v>
      </c>
      <c r="L150" s="22">
        <v>5</v>
      </c>
      <c r="M150" s="14">
        <f t="shared" si="2"/>
        <v>54444</v>
      </c>
      <c r="N150" s="22">
        <v>272220</v>
      </c>
    </row>
    <row r="151" spans="3:14" ht="30" x14ac:dyDescent="0.25">
      <c r="C151" s="12"/>
      <c r="D151" s="21" t="s">
        <v>534</v>
      </c>
      <c r="E151" s="21" t="s">
        <v>61</v>
      </c>
      <c r="F151" s="15" t="s">
        <v>31</v>
      </c>
      <c r="G151" s="16" t="s">
        <v>20</v>
      </c>
      <c r="H151" s="21" t="s">
        <v>535</v>
      </c>
      <c r="I151" s="21" t="s">
        <v>247</v>
      </c>
      <c r="J151" s="21" t="s">
        <v>248</v>
      </c>
      <c r="K151" s="21" t="s">
        <v>23</v>
      </c>
      <c r="L151" s="22">
        <v>10</v>
      </c>
      <c r="M151" s="14">
        <f t="shared" si="2"/>
        <v>78840</v>
      </c>
      <c r="N151" s="22">
        <v>788400</v>
      </c>
    </row>
    <row r="152" spans="3:14" ht="30" x14ac:dyDescent="0.25">
      <c r="C152" s="12"/>
      <c r="D152" s="21" t="s">
        <v>536</v>
      </c>
      <c r="E152" s="21" t="s">
        <v>61</v>
      </c>
      <c r="F152" s="15" t="s">
        <v>31</v>
      </c>
      <c r="G152" s="16" t="s">
        <v>20</v>
      </c>
      <c r="H152" s="21" t="s">
        <v>537</v>
      </c>
      <c r="I152" s="21" t="s">
        <v>247</v>
      </c>
      <c r="J152" s="21" t="s">
        <v>248</v>
      </c>
      <c r="K152" s="21" t="s">
        <v>23</v>
      </c>
      <c r="L152" s="22">
        <v>5</v>
      </c>
      <c r="M152" s="14">
        <f t="shared" si="2"/>
        <v>79840</v>
      </c>
      <c r="N152" s="22">
        <v>399200</v>
      </c>
    </row>
    <row r="153" spans="3:14" ht="30" x14ac:dyDescent="0.25">
      <c r="C153" s="12"/>
      <c r="D153" s="21" t="s">
        <v>538</v>
      </c>
      <c r="E153" s="21" t="s">
        <v>539</v>
      </c>
      <c r="F153" s="15" t="s">
        <v>31</v>
      </c>
      <c r="G153" s="16" t="s">
        <v>20</v>
      </c>
      <c r="H153" s="21" t="s">
        <v>540</v>
      </c>
      <c r="I153" s="21" t="s">
        <v>521</v>
      </c>
      <c r="J153" s="21" t="s">
        <v>522</v>
      </c>
      <c r="K153" s="21" t="s">
        <v>23</v>
      </c>
      <c r="L153" s="22">
        <v>5</v>
      </c>
      <c r="M153" s="14">
        <f t="shared" si="2"/>
        <v>64444</v>
      </c>
      <c r="N153" s="22">
        <v>322220</v>
      </c>
    </row>
    <row r="154" spans="3:14" ht="30" x14ac:dyDescent="0.25">
      <c r="C154" s="12"/>
      <c r="D154" s="21" t="s">
        <v>541</v>
      </c>
      <c r="E154" s="21" t="s">
        <v>542</v>
      </c>
      <c r="F154" s="15" t="s">
        <v>31</v>
      </c>
      <c r="G154" s="16" t="s">
        <v>20</v>
      </c>
      <c r="H154" s="21" t="s">
        <v>543</v>
      </c>
      <c r="I154" s="21" t="s">
        <v>479</v>
      </c>
      <c r="J154" s="21" t="s">
        <v>480</v>
      </c>
      <c r="K154" s="21" t="s">
        <v>260</v>
      </c>
      <c r="L154" s="22">
        <v>250</v>
      </c>
      <c r="M154" s="14">
        <f t="shared" si="2"/>
        <v>19999</v>
      </c>
      <c r="N154" s="22">
        <v>4999750</v>
      </c>
    </row>
    <row r="155" spans="3:14" ht="30" x14ac:dyDescent="0.25">
      <c r="C155" s="12"/>
      <c r="D155" s="21" t="s">
        <v>544</v>
      </c>
      <c r="E155" s="21" t="s">
        <v>545</v>
      </c>
      <c r="F155" s="15" t="s">
        <v>31</v>
      </c>
      <c r="G155" s="16" t="s">
        <v>20</v>
      </c>
      <c r="H155" s="21" t="s">
        <v>546</v>
      </c>
      <c r="I155" s="21" t="s">
        <v>547</v>
      </c>
      <c r="J155" s="21" t="s">
        <v>548</v>
      </c>
      <c r="K155" s="21" t="s">
        <v>23</v>
      </c>
      <c r="L155" s="22">
        <v>10</v>
      </c>
      <c r="M155" s="14">
        <f t="shared" si="2"/>
        <v>59000</v>
      </c>
      <c r="N155" s="22">
        <v>590000</v>
      </c>
    </row>
    <row r="156" spans="3:14" ht="30" x14ac:dyDescent="0.25">
      <c r="C156" s="12"/>
      <c r="D156" s="21" t="s">
        <v>549</v>
      </c>
      <c r="E156" s="21" t="s">
        <v>550</v>
      </c>
      <c r="F156" s="15" t="s">
        <v>31</v>
      </c>
      <c r="G156" s="16" t="s">
        <v>20</v>
      </c>
      <c r="H156" s="21" t="s">
        <v>551</v>
      </c>
      <c r="I156" s="21" t="s">
        <v>255</v>
      </c>
      <c r="J156" s="21" t="s">
        <v>256</v>
      </c>
      <c r="K156" s="21" t="s">
        <v>23</v>
      </c>
      <c r="L156" s="22">
        <v>10</v>
      </c>
      <c r="M156" s="14">
        <f t="shared" si="2"/>
        <v>9999</v>
      </c>
      <c r="N156" s="22">
        <v>99990</v>
      </c>
    </row>
    <row r="157" spans="3:14" ht="30" x14ac:dyDescent="0.25">
      <c r="C157" s="12"/>
      <c r="D157" s="21" t="s">
        <v>552</v>
      </c>
      <c r="E157" s="21" t="s">
        <v>550</v>
      </c>
      <c r="F157" s="15" t="s">
        <v>31</v>
      </c>
      <c r="G157" s="16" t="s">
        <v>20</v>
      </c>
      <c r="H157" s="21" t="s">
        <v>553</v>
      </c>
      <c r="I157" s="21" t="s">
        <v>255</v>
      </c>
      <c r="J157" s="21" t="s">
        <v>256</v>
      </c>
      <c r="K157" s="21" t="s">
        <v>23</v>
      </c>
      <c r="L157" s="22">
        <v>5</v>
      </c>
      <c r="M157" s="14">
        <f t="shared" si="2"/>
        <v>9999</v>
      </c>
      <c r="N157" s="22">
        <v>49995</v>
      </c>
    </row>
    <row r="158" spans="3:14" ht="45" x14ac:dyDescent="0.25">
      <c r="C158" s="12"/>
      <c r="D158" s="21" t="s">
        <v>554</v>
      </c>
      <c r="E158" s="21" t="s">
        <v>555</v>
      </c>
      <c r="F158" s="15" t="s">
        <v>31</v>
      </c>
      <c r="G158" s="16" t="s">
        <v>20</v>
      </c>
      <c r="H158" s="21" t="s">
        <v>556</v>
      </c>
      <c r="I158" s="21" t="s">
        <v>299</v>
      </c>
      <c r="J158" s="21" t="s">
        <v>300</v>
      </c>
      <c r="K158" s="21" t="s">
        <v>23</v>
      </c>
      <c r="L158" s="22">
        <v>70</v>
      </c>
      <c r="M158" s="14">
        <f t="shared" si="2"/>
        <v>4999</v>
      </c>
      <c r="N158" s="22">
        <v>349930</v>
      </c>
    </row>
    <row r="159" spans="3:14" ht="30" x14ac:dyDescent="0.25">
      <c r="C159" s="12"/>
      <c r="D159" s="21" t="s">
        <v>557</v>
      </c>
      <c r="E159" s="21" t="s">
        <v>558</v>
      </c>
      <c r="F159" s="15" t="s">
        <v>31</v>
      </c>
      <c r="G159" s="16" t="s">
        <v>20</v>
      </c>
      <c r="H159" s="21" t="s">
        <v>559</v>
      </c>
      <c r="I159" s="21" t="s">
        <v>231</v>
      </c>
      <c r="J159" s="21" t="s">
        <v>232</v>
      </c>
      <c r="K159" s="21" t="s">
        <v>23</v>
      </c>
      <c r="L159" s="22">
        <v>20</v>
      </c>
      <c r="M159" s="14">
        <f t="shared" si="2"/>
        <v>5999</v>
      </c>
      <c r="N159" s="22">
        <v>119980</v>
      </c>
    </row>
    <row r="160" spans="3:14" ht="30" x14ac:dyDescent="0.25">
      <c r="C160" s="12"/>
      <c r="D160" s="21" t="s">
        <v>560</v>
      </c>
      <c r="E160" s="21" t="s">
        <v>561</v>
      </c>
      <c r="F160" s="15" t="s">
        <v>31</v>
      </c>
      <c r="G160" s="16" t="s">
        <v>20</v>
      </c>
      <c r="H160" s="21" t="s">
        <v>562</v>
      </c>
      <c r="I160" s="21" t="s">
        <v>255</v>
      </c>
      <c r="J160" s="21" t="s">
        <v>256</v>
      </c>
      <c r="K160" s="21" t="s">
        <v>260</v>
      </c>
      <c r="L160" s="22">
        <v>2</v>
      </c>
      <c r="M160" s="14">
        <f t="shared" si="2"/>
        <v>70000</v>
      </c>
      <c r="N160" s="22">
        <v>140000</v>
      </c>
    </row>
    <row r="161" spans="3:14" ht="30" x14ac:dyDescent="0.25">
      <c r="C161" s="12"/>
      <c r="D161" s="21" t="s">
        <v>563</v>
      </c>
      <c r="E161" s="21" t="s">
        <v>564</v>
      </c>
      <c r="F161" s="15" t="s">
        <v>31</v>
      </c>
      <c r="G161" s="16" t="s">
        <v>20</v>
      </c>
      <c r="H161" s="21" t="s">
        <v>565</v>
      </c>
      <c r="I161" s="21" t="s">
        <v>255</v>
      </c>
      <c r="J161" s="21" t="s">
        <v>256</v>
      </c>
      <c r="K161" s="21" t="s">
        <v>566</v>
      </c>
      <c r="L161" s="22">
        <v>25</v>
      </c>
      <c r="M161" s="14">
        <f t="shared" si="2"/>
        <v>33000</v>
      </c>
      <c r="N161" s="22">
        <v>825000</v>
      </c>
    </row>
    <row r="162" spans="3:14" ht="45" x14ac:dyDescent="0.25">
      <c r="C162" s="12"/>
      <c r="D162" s="21" t="s">
        <v>567</v>
      </c>
      <c r="E162" s="21" t="s">
        <v>453</v>
      </c>
      <c r="F162" s="15" t="s">
        <v>31</v>
      </c>
      <c r="G162" s="16" t="s">
        <v>20</v>
      </c>
      <c r="H162" s="21" t="s">
        <v>568</v>
      </c>
      <c r="I162" s="21" t="s">
        <v>455</v>
      </c>
      <c r="J162" s="21" t="s">
        <v>456</v>
      </c>
      <c r="K162" s="21" t="s">
        <v>311</v>
      </c>
      <c r="L162" s="22">
        <v>1</v>
      </c>
      <c r="M162" s="14">
        <f t="shared" si="2"/>
        <v>385000</v>
      </c>
      <c r="N162" s="22">
        <v>385000</v>
      </c>
    </row>
    <row r="163" spans="3:14" ht="63.75" customHeight="1" x14ac:dyDescent="0.25">
      <c r="C163" s="23" t="s">
        <v>569</v>
      </c>
      <c r="D163" s="23"/>
      <c r="E163" s="23"/>
      <c r="F163" s="23"/>
      <c r="G163" s="23"/>
      <c r="H163" s="23"/>
      <c r="I163" s="23"/>
      <c r="K163" s="24"/>
      <c r="L163" s="24"/>
      <c r="M163" s="24"/>
      <c r="N163" s="24"/>
    </row>
  </sheetData>
  <mergeCells count="11">
    <mergeCell ref="I5:J5"/>
    <mergeCell ref="K5:K6"/>
    <mergeCell ref="L5:L6"/>
    <mergeCell ref="M5:M6"/>
    <mergeCell ref="C163:I163"/>
    <mergeCell ref="C5:C6"/>
    <mergeCell ref="D5:D6"/>
    <mergeCell ref="E5:E6"/>
    <mergeCell ref="F5:F6"/>
    <mergeCell ref="G5:G6"/>
    <mergeCell ref="H5:H6"/>
  </mergeCells>
  <hyperlinks>
    <hyperlink ref="F5" r:id="rId1" display="javascript:scrollText(5421870)" xr:uid="{5EBA499C-398A-43D8-9916-3399076340D0}"/>
    <hyperlink ref="I1" r:id="rId2" display="javascript:scrollText(5421047)" xr:uid="{AC510143-1F6A-4707-AF3B-E4AEE2121C58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2024-12-10T07:44:42Z</dcterms:created>
  <dcterms:modified xsi:type="dcterms:W3CDTF">2024-12-10T07:44:55Z</dcterms:modified>
</cp:coreProperties>
</file>