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13_ncr:1_{A51FCCC3-022C-40C1-96E3-3776F292DD84}" xr6:coauthVersionLast="47" xr6:coauthVersionMax="47" xr10:uidLastSave="{00000000-0000-0000-0000-000000000000}"/>
  <bookViews>
    <workbookView xWindow="-120" yWindow="-120" windowWidth="29040" windowHeight="15840" xr2:uid="{27F7FFED-BAF0-4C2F-A9C3-9D281BE6746B}"/>
  </bookViews>
  <sheets>
    <sheet name="Сирдарё" sheetId="1" r:id="rId1"/>
  </sheets>
  <definedNames>
    <definedName name="_xlnm.Print_Area" localSheetId="0">Сирдарё!$A$1:$P$36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</calcChain>
</file>

<file path=xl/sharedStrings.xml><?xml version="1.0" encoding="utf-8"?>
<sst xmlns="http://schemas.openxmlformats.org/spreadsheetml/2006/main" count="314" uniqueCount="152">
  <si>
    <t>Песчано-гравийная смесь</t>
  </si>
  <si>
    <t>Хавастский</t>
  </si>
  <si>
    <t>ТКЗ
 №1017
 2022г.</t>
  </si>
  <si>
    <t>ООО «XOVOS TOSH INDUSTRIYA»</t>
  </si>
  <si>
    <t>Разрабатываемые</t>
  </si>
  <si>
    <t>SR №0007 F5
25.11.2022</t>
  </si>
  <si>
    <t>тыс.м3</t>
  </si>
  <si>
    <t>Валунно-песчано-гравийная смесь</t>
  </si>
  <si>
    <t>Песчано-гравийные материалы</t>
  </si>
  <si>
    <t>Фарход-9 (Фарход-77)</t>
  </si>
  <si>
    <t>Лессовидные породы для производства строительных кирпичей</t>
  </si>
  <si>
    <t>Баявутский</t>
  </si>
  <si>
    <t>ТКЗ
 №1016
 2022г.</t>
  </si>
  <si>
    <t>ООО «BIG BRIDGE»</t>
  </si>
  <si>
    <t>SR №0039 F5
22.11.2022</t>
  </si>
  <si>
    <t>Лессовидные породы</t>
  </si>
  <si>
    <t>Кирпично-черпичное сырье</t>
  </si>
  <si>
    <t>Боёвут</t>
  </si>
  <si>
    <t>Песчано-гравийная смесь. Песка - 24,7%, гравия - 59,7%, валкунов - 15,6%.</t>
  </si>
  <si>
    <t>N194, 2014г.
 ГКЗ</t>
  </si>
  <si>
    <t>Мингеологии</t>
  </si>
  <si>
    <t>Не разрабатывается</t>
  </si>
  <si>
    <t>Фарход
 11 км В р/ц Хаваст.</t>
  </si>
  <si>
    <t>Песчано-гравийная смесь. Песка - 23,7%, гравия - 58,7%, валкунов - 17,6%.</t>
  </si>
  <si>
    <t>№ 289
 ГКЗ
 2019 г.</t>
  </si>
  <si>
    <t>OOO "STORY-MENT"</t>
  </si>
  <si>
    <t>SR №0005 F5
25.11.2022</t>
  </si>
  <si>
    <t>Фарход-2
 11 км В р/ц г.Янгиер</t>
  </si>
  <si>
    <t>Песчано-гравийная смесь. Песка - 25,8%, гравия - 56,9%, валкунов - 17,3%.</t>
  </si>
  <si>
    <t>№ 175
 ГКЗ
 2019 г.</t>
  </si>
  <si>
    <t>ООО "MOVIY MARJON FAZOSI"</t>
  </si>
  <si>
    <t>SR №0015 F5
19.01.2024</t>
  </si>
  <si>
    <t>Фарход-1
 12,7 км З р/ц г.Янгиер</t>
  </si>
  <si>
    <t>Песчано-гравийная смесь.</t>
  </si>
  <si>
    <t>№73
 ГКЗ
 2018г</t>
  </si>
  <si>
    <t>OOO Agro tex prom boyovut</t>
  </si>
  <si>
    <t>SR №0009 F5
03.12.2022</t>
  </si>
  <si>
    <t>Мовий
 13,7 км СЗ от г.Янгиер</t>
  </si>
  <si>
    <t>Сайхунабадский</t>
  </si>
  <si>
    <t>№9
 ГКЗ
 2018г.</t>
  </si>
  <si>
    <t>ООО "Сирдарё Сайкали"</t>
  </si>
  <si>
    <t>SR № 0006 F5
 от 21.11.2018г</t>
  </si>
  <si>
    <t>Сайкал
 13,7 км СЗ от г.Янгиер</t>
  </si>
  <si>
    <t>OOO Yangiobod Jilvasi</t>
  </si>
  <si>
    <t>SR №0010 F5
16.12.2022</t>
  </si>
  <si>
    <t>Участок 2</t>
  </si>
  <si>
    <t>Песчано-гравийная смесь. Песка- 24,28%, гравия- 59,99%.</t>
  </si>
  <si>
    <t>Пр. № 421
 ГКЗ
 2017г.</t>
  </si>
  <si>
    <t>Янгиобод-1 (2017) 
 10 км СЗ райцентра Янгиер Участок №1</t>
  </si>
  <si>
    <t>Песчано-гравийная смесь. Песка- 24,18%, гравия- 75,82%.</t>
  </si>
  <si>
    <t>Пр. № 364
 ГКЗ
 2017г.</t>
  </si>
  <si>
    <t>OOO Chinoz Tosh Industriya</t>
  </si>
  <si>
    <t>SR №0004 F5
24.11.2022</t>
  </si>
  <si>
    <t>Сохибкор (2017) 
 6 км ЮЗ г. Хаваст</t>
  </si>
  <si>
    <t>Песчано-гравийная смесь. Песка- 84,17%, гравия- 12,12%, валунов- 3,7%.</t>
  </si>
  <si>
    <t>Сырдаринский</t>
  </si>
  <si>
    <t>N 1217,
 1987г., ТКЗ</t>
  </si>
  <si>
    <t>OOO "Saphire Muntain"</t>
  </si>
  <si>
    <t>SR N 0002 F5
 от 31.07.2018г.</t>
  </si>
  <si>
    <t>Верхневолынское (1987)
 10 км ЮВ пос. Сайхун</t>
  </si>
  <si>
    <t>ГКЗ, №639
 2020г.</t>
  </si>
  <si>
    <t>Хаваст
 13 км к СВ г.Хаваст</t>
  </si>
  <si>
    <t>Часть запасов на Госбалансе</t>
  </si>
  <si>
    <t>Песчано-гравийная смесь. Песка - 25,9%, гравия – 57,6%, валунов- 16,5%.</t>
  </si>
  <si>
    <t>N433, 2020г.
 ГКЗ</t>
  </si>
  <si>
    <t>OOO Sirdaryo Sanoat Industria</t>
  </si>
  <si>
    <t>SR №0026 F5
 02.09.2020г.</t>
  </si>
  <si>
    <t>Фарход-3
 11 км В р/ц Хаваст</t>
  </si>
  <si>
    <t>№551
 ТКЗ
 2020г.</t>
  </si>
  <si>
    <t>ООО "XOVOSTOSH KARYER SANOAT"</t>
  </si>
  <si>
    <t>SR №0034 F5
 07.07.2021г.</t>
  </si>
  <si>
    <t>Сохибкор-1 
 0,6 км к З пос.Сохибкор</t>
  </si>
  <si>
    <t>№838
 ТКЗ
 2021г.</t>
  </si>
  <si>
    <t>ООО "ALIBOBO BUSINESS HAMKOR"</t>
  </si>
  <si>
    <t>SR №0003 F5
29.10.2022</t>
  </si>
  <si>
    <t>Фарход-8 
 (Омина)
 2,0 км СВ пос.Фарход</t>
  </si>
  <si>
    <t>SR №0002 F5
29.10.2022</t>
  </si>
  <si>
    <t>Участок №2</t>
  </si>
  <si>
    <t>№837
 ТКЗ
 2021г.</t>
  </si>
  <si>
    <t>Фарход-7 (Алибобо)
 Участок №1 
 0,7 км В пос.Фарход</t>
  </si>
  <si>
    <t>№550
 ТКЗ
 2020г.</t>
  </si>
  <si>
    <t>ООО "XOVOS KARYER SERVIS"</t>
  </si>
  <si>
    <t>SR №0006 F5
25.11.2022</t>
  </si>
  <si>
    <t>Фарход-6 (Исфандиер)
 5 км к З пос.Фарход</t>
  </si>
  <si>
    <t>№501
 ТКЗ
 2020г.</t>
  </si>
  <si>
    <t>УП "XOVOS TUMAN YO’LLARDAN FOYDALANISH UNITAR KORXONASI"</t>
  </si>
  <si>
    <t>SR №0013 F5
28.12.2022</t>
  </si>
  <si>
    <t>Фарход-5 
 (Бобур-1)
 5,5 км к ЮЗ пос.Мехнатобод</t>
  </si>
  <si>
    <t>№469
 ТКЗ
 2020г.</t>
  </si>
  <si>
    <t>ООО "BEST YUKSALISH STROY"</t>
  </si>
  <si>
    <t>SR №0011 F5
16.12.2022</t>
  </si>
  <si>
    <t>Фарход-4 (Равнак)
 3,5 км к ЮЗ пос.Мехнатобод</t>
  </si>
  <si>
    <t>Песчано-гравийная смесь. Песка - 26,5%, гравия – 56,5%, валунов- 16,96% для производства горячих асфальтобетонных смесей.</t>
  </si>
  <si>
    <t>N 268, 2006г.
 ГКЗ</t>
  </si>
  <si>
    <t>Бабур
 8,5 км СВ ж.д.ст. Хаваст</t>
  </si>
  <si>
    <t>Из суглинков в кол-ве 17,9%, известняков 74,48% и железистых огарков 5,61% с добавкой в клинкер гипса 3-4% получается цемент марки 400.</t>
  </si>
  <si>
    <t>Баяутский</t>
  </si>
  <si>
    <t>N 1154,
 1984г., ТКЗ
 N429, 2010г,
 ГКЗ РУз</t>
  </si>
  <si>
    <t>АО Бекабадцемент</t>
  </si>
  <si>
    <t>Забалансовые</t>
  </si>
  <si>
    <t>тыс.т</t>
  </si>
  <si>
    <t>Суглинки</t>
  </si>
  <si>
    <t>Цементное сырье</t>
  </si>
  <si>
    <t>Хилковское (1984,2010)
 22 км к СЗ от г. Бекабад.</t>
  </si>
  <si>
    <t>N 221, 2004г.,
 ГКЗ РУз</t>
  </si>
  <si>
    <t>SR №0001 F5
26.10.2022</t>
  </si>
  <si>
    <t>Баяутское (2004)
 23 км СЗ ж.д.ст. Бекабад</t>
  </si>
  <si>
    <t>Лессовидная порода для производства кирпича марки 75 - 100.</t>
  </si>
  <si>
    <t>№ 839, ГКЗ,
 2021г</t>
  </si>
  <si>
    <t>ООО "SHOXRUX-DEMIRBEK"</t>
  </si>
  <si>
    <t>Резервно-разведанное</t>
  </si>
  <si>
    <t>Лессовидная порода</t>
  </si>
  <si>
    <t>Ширин
 10,6 км к СЗ г.Бекабад
 1,5 км к ЮВ п.Сармич</t>
  </si>
  <si>
    <t>Гулистанский</t>
  </si>
  <si>
    <t>Лессовидные породы пригодны в естест-венном виде для производства кирпича марки “100”.</t>
  </si>
  <si>
    <t>N 1168, ТКЗ,
 1985 г.</t>
  </si>
  <si>
    <t>ЧП "OLTINTEPA G`ISHT INVEST"</t>
  </si>
  <si>
    <t>SR №0014 F5
29.12.2022</t>
  </si>
  <si>
    <t>Гулистанское (1985) 23 км З г.Гулистан</t>
  </si>
  <si>
    <t>"BEKOBODSEMENT" АЖ</t>
  </si>
  <si>
    <t>SR №0016 F5
25.01.2024</t>
  </si>
  <si>
    <t>Лессовидные породы пригодны с вводом 25-35% каолина Ангренского м-ния для произ-водства кирпича марки “100”.</t>
  </si>
  <si>
    <t>N 1082, ТКЗ,
 1981 г.</t>
  </si>
  <si>
    <t>ООО "SHODLIK SAYXUN G`ISHT"</t>
  </si>
  <si>
    <t>SR № 0009 F5 от
 02.04.2019 г.</t>
  </si>
  <si>
    <t>Баяутское (1981)
 6 км СВ пос.
 Дмитровское</t>
  </si>
  <si>
    <t>№ 160, ГКЗ,</t>
  </si>
  <si>
    <t>OOO "BOYOVUT FAROVONLIGI"</t>
  </si>
  <si>
    <t>SR №0008 F5
03.12.2022</t>
  </si>
  <si>
    <t>Хилковское-1 (2014)
 22 км СЗ г.Бекабад вблизи пос.Мингчинор</t>
  </si>
  <si>
    <t>№ 95, ГКЗ,
 2013г</t>
  </si>
  <si>
    <t>ЧТФ Boyovut Bunyodkor</t>
  </si>
  <si>
    <t>SR №0012 F5
22.12.2022</t>
  </si>
  <si>
    <t>Баяут-Бунедкор 
27 км ЮВ г. Гулистан, 10 км СВ р/ц Баяут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</si>
  <si>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</si>
  <si>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</si>
  <si>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</si>
  <si>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</si>
  <si>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</si>
  <si>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</si>
  <si>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</si>
  <si>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</si>
  <si>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</si>
  <si>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</si>
  <si>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</si>
  <si>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</si>
  <si>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</si>
  <si>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</si>
  <si>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</si>
  <si>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</si>
  <si>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</si>
  <si>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СЫРДАРЬИНСКОЙ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</si>
</sst>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FBF-91AE-4FB0-B50B-4086E86FA29C}">
  <sheetPr>
    <pageSetUpPr fitToPage="1"/>
  </sheetPr>
  <dimension ref="A1:Q37"/>
  <sheetViews>
    <sheetView tabSelected="1" view="pageBreakPreview" zoomScale="80" zoomScaleNormal="85" zoomScaleSheetLayoutView="80" workbookViewId="0">
      <selection activeCell="H14" sqref="H14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7" customHeight="1" x14ac:dyDescent="0.2">
      <c r="A1" s="27" t="s">
        <v>151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"/>
    </row>
    <row r="2" spans="1:17" ht="29.25" customHeight="1" x14ac:dyDescent="0.2">
      <c r="A2" s="25" t="s">
        <v>150</v>
      </c>
      <c r="B2" s="25" t="s">
        <v>149</v>
      </c>
      <c r="C2" s="25" t="s">
        <v>148</v>
      </c>
      <c r="D2" s="25" t="s">
        <v>147</v>
      </c>
      <c r="E2" s="25" t="s">
        <v>146</v>
      </c>
      <c r="F2" s="25" t="s">
        <v>145</v>
      </c>
      <c r="G2" s="22"/>
      <c r="H2" s="25" t="s">
        <v>144</v>
      </c>
      <c r="I2" s="25" t="s">
        <v>143</v>
      </c>
      <c r="J2" s="25" t="s">
        <v>142</v>
      </c>
      <c r="K2" s="25" t="s">
        <v>141</v>
      </c>
      <c r="L2" s="25" t="s">
        <v>140</v>
      </c>
      <c r="M2" s="25" t="s">
        <v>139</v>
      </c>
      <c r="N2" s="25" t="s">
        <v>138</v>
      </c>
      <c r="O2" s="25" t="s">
        <v>137</v>
      </c>
      <c r="P2" s="25" t="s">
        <v>136</v>
      </c>
      <c r="Q2" s="2"/>
    </row>
    <row r="3" spans="1:17" ht="25.5" x14ac:dyDescent="0.2">
      <c r="A3" s="22"/>
      <c r="B3" s="22"/>
      <c r="C3" s="21"/>
      <c r="D3" s="22"/>
      <c r="E3" s="22"/>
      <c r="F3" s="24" t="s">
        <v>135</v>
      </c>
      <c r="G3" s="23" t="s">
        <v>134</v>
      </c>
      <c r="H3" s="22"/>
      <c r="I3" s="22"/>
      <c r="J3" s="22"/>
      <c r="K3" s="22"/>
      <c r="L3" s="22"/>
      <c r="M3" s="22"/>
      <c r="N3" s="22"/>
      <c r="O3" s="21"/>
      <c r="P3" s="21"/>
      <c r="Q3" s="2"/>
    </row>
    <row r="4" spans="1:17" x14ac:dyDescent="0.2">
      <c r="A4" s="19">
        <v>1</v>
      </c>
      <c r="B4" s="20">
        <v>2</v>
      </c>
      <c r="C4" s="19">
        <v>3</v>
      </c>
      <c r="D4" s="20">
        <v>4</v>
      </c>
      <c r="E4" s="19">
        <v>5</v>
      </c>
      <c r="F4" s="20">
        <v>6</v>
      </c>
      <c r="G4" s="19">
        <v>7</v>
      </c>
      <c r="H4" s="20">
        <v>8</v>
      </c>
      <c r="I4" s="19">
        <v>9</v>
      </c>
      <c r="J4" s="20">
        <v>10</v>
      </c>
      <c r="K4" s="19">
        <v>11</v>
      </c>
      <c r="L4" s="20">
        <v>12</v>
      </c>
      <c r="M4" s="19">
        <v>13</v>
      </c>
      <c r="N4" s="20">
        <v>14</v>
      </c>
      <c r="O4" s="20">
        <v>16</v>
      </c>
      <c r="P4" s="19">
        <v>17</v>
      </c>
      <c r="Q4" s="2"/>
    </row>
    <row r="5" spans="1:17" ht="51" x14ac:dyDescent="0.2">
      <c r="A5" s="8">
        <v>1</v>
      </c>
      <c r="B5" s="5" t="s">
        <v>133</v>
      </c>
      <c r="C5" s="5" t="s">
        <v>16</v>
      </c>
      <c r="D5" s="5" t="s">
        <v>111</v>
      </c>
      <c r="E5" s="5" t="s">
        <v>6</v>
      </c>
      <c r="F5" s="6">
        <v>457.2</v>
      </c>
      <c r="G5" s="5"/>
      <c r="H5" s="6">
        <f>F5+G5</f>
        <v>457.2</v>
      </c>
      <c r="I5" s="5" t="s">
        <v>132</v>
      </c>
      <c r="J5" s="5" t="s">
        <v>4</v>
      </c>
      <c r="K5" s="5">
        <v>14.2</v>
      </c>
      <c r="L5" s="5">
        <v>0.1</v>
      </c>
      <c r="M5" s="5" t="s">
        <v>131</v>
      </c>
      <c r="N5" s="5" t="s">
        <v>130</v>
      </c>
      <c r="O5" s="5" t="s">
        <v>96</v>
      </c>
      <c r="P5" s="9" t="s">
        <v>114</v>
      </c>
      <c r="Q5" s="2"/>
    </row>
    <row r="6" spans="1:17" ht="51" x14ac:dyDescent="0.2">
      <c r="A6" s="8">
        <v>2</v>
      </c>
      <c r="B6" s="5" t="s">
        <v>129</v>
      </c>
      <c r="C6" s="5" t="s">
        <v>16</v>
      </c>
      <c r="D6" s="5" t="s">
        <v>111</v>
      </c>
      <c r="E6" s="5" t="s">
        <v>6</v>
      </c>
      <c r="F6" s="6">
        <v>716.6</v>
      </c>
      <c r="G6" s="5"/>
      <c r="H6" s="6">
        <f>F6+G6</f>
        <v>716.6</v>
      </c>
      <c r="I6" s="5" t="s">
        <v>128</v>
      </c>
      <c r="J6" s="5" t="s">
        <v>4</v>
      </c>
      <c r="K6" s="5">
        <v>7.2</v>
      </c>
      <c r="L6" s="5">
        <v>0.1</v>
      </c>
      <c r="M6" s="5" t="s">
        <v>127</v>
      </c>
      <c r="N6" s="5" t="s">
        <v>126</v>
      </c>
      <c r="O6" s="5" t="s">
        <v>96</v>
      </c>
      <c r="P6" s="9" t="s">
        <v>114</v>
      </c>
      <c r="Q6" s="2"/>
    </row>
    <row r="7" spans="1:17" ht="25.5" x14ac:dyDescent="0.2">
      <c r="A7" s="14">
        <v>3</v>
      </c>
      <c r="B7" s="14" t="s">
        <v>125</v>
      </c>
      <c r="C7" s="5" t="s">
        <v>16</v>
      </c>
      <c r="D7" s="5" t="s">
        <v>111</v>
      </c>
      <c r="E7" s="5" t="s">
        <v>6</v>
      </c>
      <c r="F7" s="6">
        <v>106.1</v>
      </c>
      <c r="G7" s="5"/>
      <c r="H7" s="6">
        <f>F7+G7</f>
        <v>106.1</v>
      </c>
      <c r="I7" s="5" t="s">
        <v>124</v>
      </c>
      <c r="J7" s="5" t="s">
        <v>4</v>
      </c>
      <c r="K7" s="5"/>
      <c r="L7" s="5"/>
      <c r="M7" s="5" t="s">
        <v>123</v>
      </c>
      <c r="N7" s="14" t="s">
        <v>122</v>
      </c>
      <c r="O7" s="5" t="s">
        <v>96</v>
      </c>
      <c r="P7" s="13" t="s">
        <v>121</v>
      </c>
      <c r="Q7" s="2"/>
    </row>
    <row r="8" spans="1:17" ht="25.5" x14ac:dyDescent="0.2">
      <c r="A8" s="18"/>
      <c r="B8" s="18"/>
      <c r="C8" s="5" t="s">
        <v>16</v>
      </c>
      <c r="D8" s="5" t="s">
        <v>111</v>
      </c>
      <c r="E8" s="5" t="s">
        <v>6</v>
      </c>
      <c r="F8" s="6">
        <v>3000</v>
      </c>
      <c r="G8" s="5"/>
      <c r="H8" s="6">
        <f>F8+G8</f>
        <v>3000</v>
      </c>
      <c r="I8" s="5" t="s">
        <v>120</v>
      </c>
      <c r="J8" s="5" t="s">
        <v>4</v>
      </c>
      <c r="K8" s="5"/>
      <c r="L8" s="5"/>
      <c r="M8" s="5" t="s">
        <v>119</v>
      </c>
      <c r="N8" s="18"/>
      <c r="O8" s="5" t="s">
        <v>96</v>
      </c>
      <c r="P8" s="17"/>
      <c r="Q8" s="2"/>
    </row>
    <row r="9" spans="1:17" ht="25.5" x14ac:dyDescent="0.2">
      <c r="A9" s="12"/>
      <c r="B9" s="12"/>
      <c r="C9" s="5" t="s">
        <v>16</v>
      </c>
      <c r="D9" s="5" t="s">
        <v>111</v>
      </c>
      <c r="E9" s="5" t="s">
        <v>6</v>
      </c>
      <c r="F9" s="6">
        <v>827.2</v>
      </c>
      <c r="G9" s="5"/>
      <c r="H9" s="6">
        <f>F9+G9</f>
        <v>827.2</v>
      </c>
      <c r="I9" s="5"/>
      <c r="J9" s="5" t="s">
        <v>62</v>
      </c>
      <c r="K9" s="5"/>
      <c r="L9" s="5"/>
      <c r="M9" s="5" t="s">
        <v>20</v>
      </c>
      <c r="N9" s="12"/>
      <c r="O9" s="5" t="s">
        <v>96</v>
      </c>
      <c r="P9" s="11"/>
      <c r="Q9" s="2"/>
    </row>
    <row r="10" spans="1:17" ht="25.5" x14ac:dyDescent="0.2">
      <c r="A10" s="14">
        <v>4</v>
      </c>
      <c r="B10" s="14" t="s">
        <v>118</v>
      </c>
      <c r="C10" s="5" t="s">
        <v>16</v>
      </c>
      <c r="D10" s="5" t="s">
        <v>111</v>
      </c>
      <c r="E10" s="5" t="s">
        <v>6</v>
      </c>
      <c r="F10" s="6">
        <v>323.5</v>
      </c>
      <c r="G10" s="5"/>
      <c r="H10" s="6">
        <f>F10+G10</f>
        <v>323.5</v>
      </c>
      <c r="I10" s="5" t="s">
        <v>117</v>
      </c>
      <c r="J10" s="5" t="s">
        <v>4</v>
      </c>
      <c r="K10" s="5"/>
      <c r="L10" s="5"/>
      <c r="M10" s="5" t="s">
        <v>116</v>
      </c>
      <c r="N10" s="14" t="s">
        <v>115</v>
      </c>
      <c r="O10" s="5" t="s">
        <v>113</v>
      </c>
      <c r="P10" s="13" t="s">
        <v>114</v>
      </c>
      <c r="Q10" s="2"/>
    </row>
    <row r="11" spans="1:17" ht="25.5" x14ac:dyDescent="0.2">
      <c r="A11" s="12"/>
      <c r="B11" s="12"/>
      <c r="C11" s="5" t="s">
        <v>16</v>
      </c>
      <c r="D11" s="5" t="s">
        <v>111</v>
      </c>
      <c r="E11" s="5" t="s">
        <v>6</v>
      </c>
      <c r="F11" s="6">
        <v>2346.1999999999998</v>
      </c>
      <c r="G11" s="5"/>
      <c r="H11" s="6">
        <f>F11+G11</f>
        <v>2346.1999999999998</v>
      </c>
      <c r="I11" s="5"/>
      <c r="J11" s="5" t="s">
        <v>62</v>
      </c>
      <c r="K11" s="5"/>
      <c r="L11" s="5"/>
      <c r="M11" s="5" t="s">
        <v>20</v>
      </c>
      <c r="N11" s="12"/>
      <c r="O11" s="5" t="s">
        <v>113</v>
      </c>
      <c r="P11" s="11"/>
      <c r="Q11" s="2"/>
    </row>
    <row r="12" spans="1:17" ht="63.75" x14ac:dyDescent="0.2">
      <c r="A12" s="8">
        <v>5</v>
      </c>
      <c r="B12" s="5" t="s">
        <v>112</v>
      </c>
      <c r="C12" s="5" t="s">
        <v>16</v>
      </c>
      <c r="D12" s="5" t="s">
        <v>111</v>
      </c>
      <c r="E12" s="5" t="s">
        <v>6</v>
      </c>
      <c r="F12" s="6">
        <v>342.3</v>
      </c>
      <c r="G12" s="5"/>
      <c r="H12" s="6">
        <f>F12+G12</f>
        <v>342.3</v>
      </c>
      <c r="I12" s="5"/>
      <c r="J12" s="5" t="s">
        <v>110</v>
      </c>
      <c r="K12" s="5"/>
      <c r="L12" s="5"/>
      <c r="M12" s="5" t="s">
        <v>109</v>
      </c>
      <c r="N12" s="5" t="s">
        <v>108</v>
      </c>
      <c r="O12" s="5" t="s">
        <v>96</v>
      </c>
      <c r="P12" s="9" t="s">
        <v>107</v>
      </c>
      <c r="Q12" s="2"/>
    </row>
    <row r="13" spans="1:17" ht="63.75" x14ac:dyDescent="0.2">
      <c r="A13" s="8">
        <v>6</v>
      </c>
      <c r="B13" s="5" t="s">
        <v>106</v>
      </c>
      <c r="C13" s="5" t="s">
        <v>102</v>
      </c>
      <c r="D13" s="5" t="s">
        <v>101</v>
      </c>
      <c r="E13" s="5" t="s">
        <v>100</v>
      </c>
      <c r="F13" s="6">
        <v>3847.11</v>
      </c>
      <c r="G13" s="5"/>
      <c r="H13" s="6">
        <f>F13+G13</f>
        <v>3847.11</v>
      </c>
      <c r="I13" s="5" t="s">
        <v>105</v>
      </c>
      <c r="J13" s="5" t="s">
        <v>4</v>
      </c>
      <c r="K13" s="5">
        <v>425.48</v>
      </c>
      <c r="L13" s="5">
        <v>4.3</v>
      </c>
      <c r="M13" s="5" t="s">
        <v>98</v>
      </c>
      <c r="N13" s="5" t="s">
        <v>104</v>
      </c>
      <c r="O13" s="5" t="s">
        <v>96</v>
      </c>
      <c r="P13" s="9" t="s">
        <v>95</v>
      </c>
      <c r="Q13" s="2"/>
    </row>
    <row r="14" spans="1:17" ht="63.75" x14ac:dyDescent="0.2">
      <c r="A14" s="8">
        <v>7</v>
      </c>
      <c r="B14" s="5" t="s">
        <v>103</v>
      </c>
      <c r="C14" s="5" t="s">
        <v>102</v>
      </c>
      <c r="D14" s="5" t="s">
        <v>101</v>
      </c>
      <c r="E14" s="5" t="s">
        <v>100</v>
      </c>
      <c r="F14" s="6">
        <v>0.1</v>
      </c>
      <c r="G14" s="5"/>
      <c r="H14" s="6">
        <f>F14+G14</f>
        <v>0.1</v>
      </c>
      <c r="I14" s="5"/>
      <c r="J14" s="5" t="s">
        <v>99</v>
      </c>
      <c r="K14" s="5"/>
      <c r="L14" s="5"/>
      <c r="M14" s="5" t="s">
        <v>98</v>
      </c>
      <c r="N14" s="5" t="s">
        <v>97</v>
      </c>
      <c r="O14" s="5" t="s">
        <v>96</v>
      </c>
      <c r="P14" s="9" t="s">
        <v>95</v>
      </c>
      <c r="Q14" s="2"/>
    </row>
    <row r="15" spans="1:17" ht="51" x14ac:dyDescent="0.2">
      <c r="A15" s="8">
        <v>8</v>
      </c>
      <c r="B15" s="5" t="s">
        <v>94</v>
      </c>
      <c r="C15" s="5" t="s">
        <v>8</v>
      </c>
      <c r="D15" s="5" t="s">
        <v>0</v>
      </c>
      <c r="E15" s="5" t="s">
        <v>6</v>
      </c>
      <c r="F15" s="6">
        <v>154.80000000000001</v>
      </c>
      <c r="G15" s="5"/>
      <c r="H15" s="6">
        <f>F15+G15</f>
        <v>154.80000000000001</v>
      </c>
      <c r="I15" s="5"/>
      <c r="J15" s="5" t="s">
        <v>21</v>
      </c>
      <c r="K15" s="5"/>
      <c r="L15" s="5"/>
      <c r="M15" s="5" t="s">
        <v>20</v>
      </c>
      <c r="N15" s="5" t="s">
        <v>93</v>
      </c>
      <c r="O15" s="5" t="s">
        <v>1</v>
      </c>
      <c r="P15" s="9" t="s">
        <v>92</v>
      </c>
      <c r="Q15" s="2"/>
    </row>
    <row r="16" spans="1:17" ht="38.25" x14ac:dyDescent="0.2">
      <c r="A16" s="8">
        <v>9</v>
      </c>
      <c r="B16" s="5" t="s">
        <v>91</v>
      </c>
      <c r="C16" s="5" t="s">
        <v>8</v>
      </c>
      <c r="D16" s="5" t="s">
        <v>0</v>
      </c>
      <c r="E16" s="5" t="s">
        <v>6</v>
      </c>
      <c r="F16" s="7">
        <v>512.29999999999995</v>
      </c>
      <c r="G16" s="5"/>
      <c r="H16" s="6">
        <f>F16+G16</f>
        <v>512.29999999999995</v>
      </c>
      <c r="I16" s="5" t="s">
        <v>90</v>
      </c>
      <c r="J16" s="5" t="s">
        <v>4</v>
      </c>
      <c r="K16" s="5">
        <v>8</v>
      </c>
      <c r="L16" s="5">
        <v>0.1</v>
      </c>
      <c r="M16" s="4" t="s">
        <v>89</v>
      </c>
      <c r="N16" s="4" t="s">
        <v>88</v>
      </c>
      <c r="O16" s="5" t="s">
        <v>1</v>
      </c>
      <c r="P16" s="9" t="s">
        <v>33</v>
      </c>
      <c r="Q16" s="2"/>
    </row>
    <row r="17" spans="1:17" ht="51" x14ac:dyDescent="0.2">
      <c r="A17" s="8">
        <v>10</v>
      </c>
      <c r="B17" s="5" t="s">
        <v>87</v>
      </c>
      <c r="C17" s="5" t="s">
        <v>8</v>
      </c>
      <c r="D17" s="5" t="s">
        <v>0</v>
      </c>
      <c r="E17" s="5" t="s">
        <v>6</v>
      </c>
      <c r="F17" s="7">
        <v>440.2</v>
      </c>
      <c r="G17" s="5"/>
      <c r="H17" s="6">
        <f>F17+G17</f>
        <v>440.2</v>
      </c>
      <c r="I17" s="5" t="s">
        <v>86</v>
      </c>
      <c r="J17" s="5" t="s">
        <v>4</v>
      </c>
      <c r="K17" s="5"/>
      <c r="L17" s="5"/>
      <c r="M17" s="4" t="s">
        <v>85</v>
      </c>
      <c r="N17" s="4" t="s">
        <v>84</v>
      </c>
      <c r="O17" s="5" t="s">
        <v>1</v>
      </c>
      <c r="P17" s="9" t="s">
        <v>33</v>
      </c>
      <c r="Q17" s="2"/>
    </row>
    <row r="18" spans="1:17" ht="51" x14ac:dyDescent="0.2">
      <c r="A18" s="8">
        <v>11</v>
      </c>
      <c r="B18" s="5" t="s">
        <v>83</v>
      </c>
      <c r="C18" s="5" t="s">
        <v>8</v>
      </c>
      <c r="D18" s="5" t="s">
        <v>0</v>
      </c>
      <c r="E18" s="5" t="s">
        <v>6</v>
      </c>
      <c r="F18" s="7">
        <v>942.6</v>
      </c>
      <c r="G18" s="5"/>
      <c r="H18" s="6">
        <f>F18+G18</f>
        <v>942.6</v>
      </c>
      <c r="I18" s="5" t="s">
        <v>82</v>
      </c>
      <c r="J18" s="5" t="s">
        <v>4</v>
      </c>
      <c r="K18" s="5">
        <v>39.9</v>
      </c>
      <c r="L18" s="5">
        <v>0.4</v>
      </c>
      <c r="M18" s="4" t="s">
        <v>81</v>
      </c>
      <c r="N18" s="4" t="s">
        <v>80</v>
      </c>
      <c r="O18" s="5" t="s">
        <v>1</v>
      </c>
      <c r="P18" s="9" t="s">
        <v>33</v>
      </c>
      <c r="Q18" s="2"/>
    </row>
    <row r="19" spans="1:17" ht="51" x14ac:dyDescent="0.2">
      <c r="A19" s="14">
        <v>12</v>
      </c>
      <c r="B19" s="5" t="s">
        <v>79</v>
      </c>
      <c r="C19" s="5" t="s">
        <v>8</v>
      </c>
      <c r="D19" s="5" t="s">
        <v>0</v>
      </c>
      <c r="E19" s="5" t="s">
        <v>6</v>
      </c>
      <c r="F19" s="7">
        <v>61.9</v>
      </c>
      <c r="G19" s="5"/>
      <c r="H19" s="6">
        <f>F19+G19</f>
        <v>61.9</v>
      </c>
      <c r="I19" s="5" t="s">
        <v>76</v>
      </c>
      <c r="J19" s="5" t="s">
        <v>4</v>
      </c>
      <c r="K19" s="5">
        <v>53.4</v>
      </c>
      <c r="L19" s="5">
        <v>0.5</v>
      </c>
      <c r="M19" s="4" t="s">
        <v>73</v>
      </c>
      <c r="N19" s="16" t="s">
        <v>78</v>
      </c>
      <c r="O19" s="5" t="s">
        <v>1</v>
      </c>
      <c r="P19" s="13" t="s">
        <v>33</v>
      </c>
      <c r="Q19" s="2"/>
    </row>
    <row r="20" spans="1:17" ht="38.25" x14ac:dyDescent="0.2">
      <c r="A20" s="12"/>
      <c r="B20" s="5" t="s">
        <v>77</v>
      </c>
      <c r="C20" s="5" t="s">
        <v>8</v>
      </c>
      <c r="D20" s="5" t="s">
        <v>0</v>
      </c>
      <c r="E20" s="5" t="s">
        <v>6</v>
      </c>
      <c r="F20" s="7">
        <v>144.9</v>
      </c>
      <c r="G20" s="5"/>
      <c r="H20" s="6">
        <f>F20+G20</f>
        <v>144.9</v>
      </c>
      <c r="I20" s="5" t="s">
        <v>76</v>
      </c>
      <c r="J20" s="5" t="s">
        <v>4</v>
      </c>
      <c r="K20" s="5"/>
      <c r="L20" s="5"/>
      <c r="M20" s="4" t="s">
        <v>73</v>
      </c>
      <c r="N20" s="15"/>
      <c r="O20" s="5" t="s">
        <v>1</v>
      </c>
      <c r="P20" s="11"/>
      <c r="Q20" s="2"/>
    </row>
    <row r="21" spans="1:17" ht="51" x14ac:dyDescent="0.2">
      <c r="A21" s="8">
        <v>13</v>
      </c>
      <c r="B21" s="5" t="s">
        <v>75</v>
      </c>
      <c r="C21" s="5" t="s">
        <v>8</v>
      </c>
      <c r="D21" s="5" t="s">
        <v>0</v>
      </c>
      <c r="E21" s="5" t="s">
        <v>6</v>
      </c>
      <c r="F21" s="7">
        <v>281.8</v>
      </c>
      <c r="G21" s="5"/>
      <c r="H21" s="6">
        <f>F21+G21</f>
        <v>281.8</v>
      </c>
      <c r="I21" s="5" t="s">
        <v>74</v>
      </c>
      <c r="J21" s="5" t="s">
        <v>4</v>
      </c>
      <c r="K21" s="5"/>
      <c r="L21" s="5"/>
      <c r="M21" s="4" t="s">
        <v>73</v>
      </c>
      <c r="N21" s="4" t="s">
        <v>72</v>
      </c>
      <c r="O21" s="5" t="s">
        <v>1</v>
      </c>
      <c r="P21" s="9" t="s">
        <v>33</v>
      </c>
      <c r="Q21" s="2"/>
    </row>
    <row r="22" spans="1:17" ht="38.25" x14ac:dyDescent="0.2">
      <c r="A22" s="8">
        <v>14</v>
      </c>
      <c r="B22" s="5" t="s">
        <v>71</v>
      </c>
      <c r="C22" s="5" t="s">
        <v>8</v>
      </c>
      <c r="D22" s="5" t="s">
        <v>0</v>
      </c>
      <c r="E22" s="5" t="s">
        <v>6</v>
      </c>
      <c r="F22" s="7">
        <v>617.29999999999995</v>
      </c>
      <c r="G22" s="5"/>
      <c r="H22" s="6">
        <f>F22+G22</f>
        <v>617.29999999999995</v>
      </c>
      <c r="I22" s="5" t="s">
        <v>70</v>
      </c>
      <c r="J22" s="5" t="s">
        <v>4</v>
      </c>
      <c r="K22" s="5"/>
      <c r="L22" s="5"/>
      <c r="M22" s="4" t="s">
        <v>69</v>
      </c>
      <c r="N22" s="4" t="s">
        <v>68</v>
      </c>
      <c r="O22" s="5" t="s">
        <v>1</v>
      </c>
      <c r="P22" s="9" t="s">
        <v>33</v>
      </c>
      <c r="Q22" s="2"/>
    </row>
    <row r="23" spans="1:17" ht="38.25" x14ac:dyDescent="0.2">
      <c r="A23" s="14">
        <v>15</v>
      </c>
      <c r="B23" s="14" t="s">
        <v>67</v>
      </c>
      <c r="C23" s="5" t="s">
        <v>8</v>
      </c>
      <c r="D23" s="5" t="s">
        <v>0</v>
      </c>
      <c r="E23" s="5" t="s">
        <v>6</v>
      </c>
      <c r="F23" s="6">
        <v>368.7</v>
      </c>
      <c r="G23" s="5"/>
      <c r="H23" s="6">
        <f>F23+G23</f>
        <v>368.7</v>
      </c>
      <c r="I23" s="5" t="s">
        <v>66</v>
      </c>
      <c r="J23" s="5" t="s">
        <v>4</v>
      </c>
      <c r="K23" s="5">
        <v>25.6</v>
      </c>
      <c r="L23" s="5">
        <v>0.3</v>
      </c>
      <c r="M23" s="5" t="s">
        <v>65</v>
      </c>
      <c r="N23" s="14" t="s">
        <v>64</v>
      </c>
      <c r="O23" s="5" t="s">
        <v>1</v>
      </c>
      <c r="P23" s="13" t="s">
        <v>63</v>
      </c>
      <c r="Q23" s="2"/>
    </row>
    <row r="24" spans="1:17" ht="38.25" x14ac:dyDescent="0.2">
      <c r="A24" s="12"/>
      <c r="B24" s="12"/>
      <c r="C24" s="5" t="s">
        <v>8</v>
      </c>
      <c r="D24" s="5" t="s">
        <v>0</v>
      </c>
      <c r="E24" s="5" t="s">
        <v>6</v>
      </c>
      <c r="F24" s="6">
        <v>286.60000000000002</v>
      </c>
      <c r="G24" s="5"/>
      <c r="H24" s="6">
        <f>F24+G24</f>
        <v>286.60000000000002</v>
      </c>
      <c r="I24" s="5"/>
      <c r="J24" s="5" t="s">
        <v>62</v>
      </c>
      <c r="K24" s="5"/>
      <c r="L24" s="5"/>
      <c r="M24" s="5" t="s">
        <v>20</v>
      </c>
      <c r="N24" s="12"/>
      <c r="O24" s="5" t="s">
        <v>1</v>
      </c>
      <c r="P24" s="11"/>
      <c r="Q24" s="2"/>
    </row>
    <row r="25" spans="1:17" ht="38.25" x14ac:dyDescent="0.2">
      <c r="A25" s="8">
        <v>16</v>
      </c>
      <c r="B25" s="5" t="s">
        <v>61</v>
      </c>
      <c r="C25" s="5" t="s">
        <v>8</v>
      </c>
      <c r="D25" s="5" t="s">
        <v>0</v>
      </c>
      <c r="E25" s="5" t="s">
        <v>6</v>
      </c>
      <c r="F25" s="6">
        <v>248</v>
      </c>
      <c r="G25" s="5"/>
      <c r="H25" s="6">
        <f>F25+G25</f>
        <v>248</v>
      </c>
      <c r="I25" s="5"/>
      <c r="J25" s="5" t="s">
        <v>21</v>
      </c>
      <c r="K25" s="5"/>
      <c r="L25" s="5"/>
      <c r="M25" s="5" t="s">
        <v>20</v>
      </c>
      <c r="N25" s="5" t="s">
        <v>60</v>
      </c>
      <c r="O25" s="5" t="s">
        <v>1</v>
      </c>
      <c r="P25" s="9" t="s">
        <v>33</v>
      </c>
      <c r="Q25" s="2"/>
    </row>
    <row r="26" spans="1:17" ht="51" x14ac:dyDescent="0.2">
      <c r="A26" s="8">
        <v>17</v>
      </c>
      <c r="B26" s="5" t="s">
        <v>59</v>
      </c>
      <c r="C26" s="5" t="s">
        <v>8</v>
      </c>
      <c r="D26" s="5" t="s">
        <v>0</v>
      </c>
      <c r="E26" s="5" t="s">
        <v>6</v>
      </c>
      <c r="F26" s="6">
        <v>427.6</v>
      </c>
      <c r="G26" s="5"/>
      <c r="H26" s="6">
        <f>F26+G26</f>
        <v>427.6</v>
      </c>
      <c r="I26" s="5" t="s">
        <v>58</v>
      </c>
      <c r="J26" s="5" t="s">
        <v>4</v>
      </c>
      <c r="K26" s="5">
        <v>40.4</v>
      </c>
      <c r="L26" s="5">
        <v>0.1</v>
      </c>
      <c r="M26" s="5" t="s">
        <v>57</v>
      </c>
      <c r="N26" s="5" t="s">
        <v>56</v>
      </c>
      <c r="O26" s="5" t="s">
        <v>55</v>
      </c>
      <c r="P26" s="9" t="s">
        <v>54</v>
      </c>
      <c r="Q26" s="2"/>
    </row>
    <row r="27" spans="1:17" ht="38.25" x14ac:dyDescent="0.2">
      <c r="A27" s="8">
        <v>18</v>
      </c>
      <c r="B27" s="5" t="s">
        <v>53</v>
      </c>
      <c r="C27" s="5" t="s">
        <v>8</v>
      </c>
      <c r="D27" s="5" t="s">
        <v>0</v>
      </c>
      <c r="E27" s="5" t="s">
        <v>6</v>
      </c>
      <c r="F27" s="6">
        <v>237.5</v>
      </c>
      <c r="G27" s="5"/>
      <c r="H27" s="6">
        <f>F27+G27</f>
        <v>237.5</v>
      </c>
      <c r="I27" s="5" t="s">
        <v>52</v>
      </c>
      <c r="J27" s="5" t="s">
        <v>4</v>
      </c>
      <c r="K27" s="5">
        <v>83</v>
      </c>
      <c r="L27" s="5">
        <v>0.8</v>
      </c>
      <c r="M27" s="5" t="s">
        <v>51</v>
      </c>
      <c r="N27" s="5" t="s">
        <v>50</v>
      </c>
      <c r="O27" s="5" t="s">
        <v>1</v>
      </c>
      <c r="P27" s="9" t="s">
        <v>49</v>
      </c>
      <c r="Q27" s="2"/>
    </row>
    <row r="28" spans="1:17" ht="38.25" x14ac:dyDescent="0.2">
      <c r="A28" s="14">
        <v>19</v>
      </c>
      <c r="B28" s="5" t="s">
        <v>48</v>
      </c>
      <c r="C28" s="5" t="s">
        <v>8</v>
      </c>
      <c r="D28" s="5" t="s">
        <v>0</v>
      </c>
      <c r="E28" s="5" t="s">
        <v>6</v>
      </c>
      <c r="F28" s="6">
        <v>463.9</v>
      </c>
      <c r="G28" s="5"/>
      <c r="H28" s="6">
        <f>F28+G28</f>
        <v>463.9</v>
      </c>
      <c r="I28" s="5" t="s">
        <v>44</v>
      </c>
      <c r="J28" s="5" t="s">
        <v>4</v>
      </c>
      <c r="K28" s="14">
        <v>162.1</v>
      </c>
      <c r="L28" s="14">
        <v>1.6</v>
      </c>
      <c r="M28" s="5" t="s">
        <v>43</v>
      </c>
      <c r="N28" s="14" t="s">
        <v>47</v>
      </c>
      <c r="O28" s="5" t="s">
        <v>1</v>
      </c>
      <c r="P28" s="13" t="s">
        <v>46</v>
      </c>
      <c r="Q28" s="2"/>
    </row>
    <row r="29" spans="1:17" ht="38.25" x14ac:dyDescent="0.2">
      <c r="A29" s="12"/>
      <c r="B29" s="5" t="s">
        <v>45</v>
      </c>
      <c r="C29" s="5" t="s">
        <v>8</v>
      </c>
      <c r="D29" s="5" t="s">
        <v>0</v>
      </c>
      <c r="E29" s="5" t="s">
        <v>6</v>
      </c>
      <c r="F29" s="6">
        <v>1381.4</v>
      </c>
      <c r="G29" s="5"/>
      <c r="H29" s="6">
        <f>F29+G29</f>
        <v>1381.4</v>
      </c>
      <c r="I29" s="5" t="s">
        <v>44</v>
      </c>
      <c r="J29" s="5" t="s">
        <v>4</v>
      </c>
      <c r="K29" s="12"/>
      <c r="L29" s="12"/>
      <c r="M29" s="5" t="s">
        <v>43</v>
      </c>
      <c r="N29" s="12"/>
      <c r="O29" s="5" t="s">
        <v>1</v>
      </c>
      <c r="P29" s="11"/>
      <c r="Q29" s="2"/>
    </row>
    <row r="30" spans="1:17" ht="38.25" x14ac:dyDescent="0.2">
      <c r="A30" s="8">
        <v>20</v>
      </c>
      <c r="B30" s="5" t="s">
        <v>42</v>
      </c>
      <c r="C30" s="5" t="s">
        <v>8</v>
      </c>
      <c r="D30" s="5" t="s">
        <v>0</v>
      </c>
      <c r="E30" s="5" t="s">
        <v>6</v>
      </c>
      <c r="F30" s="6">
        <v>1222.1300000000001</v>
      </c>
      <c r="G30" s="5"/>
      <c r="H30" s="6">
        <f>F30+G30</f>
        <v>1222.1300000000001</v>
      </c>
      <c r="I30" s="5" t="s">
        <v>41</v>
      </c>
      <c r="J30" s="5" t="s">
        <v>4</v>
      </c>
      <c r="K30" s="5">
        <v>86.869</v>
      </c>
      <c r="L30" s="5">
        <v>0.8</v>
      </c>
      <c r="M30" s="5" t="s">
        <v>40</v>
      </c>
      <c r="N30" s="5" t="s">
        <v>39</v>
      </c>
      <c r="O30" s="5" t="s">
        <v>38</v>
      </c>
      <c r="P30" s="9" t="s">
        <v>33</v>
      </c>
      <c r="Q30" s="2"/>
    </row>
    <row r="31" spans="1:17" ht="38.25" x14ac:dyDescent="0.2">
      <c r="A31" s="8">
        <v>21</v>
      </c>
      <c r="B31" s="5" t="s">
        <v>37</v>
      </c>
      <c r="C31" s="5" t="s">
        <v>8</v>
      </c>
      <c r="D31" s="5" t="s">
        <v>0</v>
      </c>
      <c r="E31" s="5" t="s">
        <v>6</v>
      </c>
      <c r="F31" s="6">
        <v>835.9</v>
      </c>
      <c r="G31" s="5"/>
      <c r="H31" s="6">
        <f>F31+G31</f>
        <v>835.9</v>
      </c>
      <c r="I31" s="5" t="s">
        <v>36</v>
      </c>
      <c r="J31" s="5" t="s">
        <v>4</v>
      </c>
      <c r="K31" s="5">
        <v>48</v>
      </c>
      <c r="L31" s="5">
        <v>0.5</v>
      </c>
      <c r="M31" s="5" t="s">
        <v>35</v>
      </c>
      <c r="N31" s="5" t="s">
        <v>34</v>
      </c>
      <c r="O31" s="5" t="s">
        <v>1</v>
      </c>
      <c r="P31" s="9" t="s">
        <v>33</v>
      </c>
      <c r="Q31" s="2"/>
    </row>
    <row r="32" spans="1:17" ht="38.25" x14ac:dyDescent="0.2">
      <c r="A32" s="8">
        <v>22</v>
      </c>
      <c r="B32" s="5" t="s">
        <v>32</v>
      </c>
      <c r="C32" s="5" t="s">
        <v>8</v>
      </c>
      <c r="D32" s="5" t="s">
        <v>0</v>
      </c>
      <c r="E32" s="5" t="s">
        <v>6</v>
      </c>
      <c r="F32" s="6">
        <v>434.54399999999998</v>
      </c>
      <c r="G32" s="5"/>
      <c r="H32" s="6">
        <f>F32+G32</f>
        <v>434.54399999999998</v>
      </c>
      <c r="I32" s="5" t="s">
        <v>31</v>
      </c>
      <c r="J32" s="5" t="s">
        <v>4</v>
      </c>
      <c r="K32" s="5">
        <v>121.24</v>
      </c>
      <c r="L32" s="5">
        <v>1.2</v>
      </c>
      <c r="M32" s="5" t="s">
        <v>30</v>
      </c>
      <c r="N32" s="5" t="s">
        <v>29</v>
      </c>
      <c r="O32" s="5" t="s">
        <v>1</v>
      </c>
      <c r="P32" s="9" t="s">
        <v>28</v>
      </c>
      <c r="Q32" s="2"/>
    </row>
    <row r="33" spans="1:17" ht="51" x14ac:dyDescent="0.2">
      <c r="A33" s="8">
        <v>23</v>
      </c>
      <c r="B33" s="5" t="s">
        <v>27</v>
      </c>
      <c r="C33" s="5" t="s">
        <v>8</v>
      </c>
      <c r="D33" s="5" t="s">
        <v>7</v>
      </c>
      <c r="E33" s="5" t="s">
        <v>6</v>
      </c>
      <c r="F33" s="6">
        <v>703.96</v>
      </c>
      <c r="G33" s="5"/>
      <c r="H33" s="6">
        <f>F33+G33</f>
        <v>703.96</v>
      </c>
      <c r="I33" s="5" t="s">
        <v>26</v>
      </c>
      <c r="J33" s="5" t="s">
        <v>4</v>
      </c>
      <c r="K33" s="5">
        <v>71.53</v>
      </c>
      <c r="L33" s="5">
        <v>0.71</v>
      </c>
      <c r="M33" s="5" t="s">
        <v>25</v>
      </c>
      <c r="N33" s="5" t="s">
        <v>24</v>
      </c>
      <c r="O33" s="5" t="s">
        <v>1</v>
      </c>
      <c r="P33" s="9" t="s">
        <v>23</v>
      </c>
      <c r="Q33" s="2"/>
    </row>
    <row r="34" spans="1:17" ht="38.25" x14ac:dyDescent="0.2">
      <c r="A34" s="8">
        <v>24</v>
      </c>
      <c r="B34" s="5" t="s">
        <v>22</v>
      </c>
      <c r="C34" s="5" t="s">
        <v>8</v>
      </c>
      <c r="D34" s="5" t="s">
        <v>0</v>
      </c>
      <c r="E34" s="5" t="s">
        <v>6</v>
      </c>
      <c r="F34" s="6">
        <v>185.7</v>
      </c>
      <c r="G34" s="4"/>
      <c r="H34" s="6">
        <f>F34+G34</f>
        <v>185.7</v>
      </c>
      <c r="I34" s="5"/>
      <c r="J34" s="5" t="s">
        <v>21</v>
      </c>
      <c r="K34" s="4"/>
      <c r="L34" s="4"/>
      <c r="M34" s="5" t="s">
        <v>20</v>
      </c>
      <c r="N34" s="10" t="s">
        <v>19</v>
      </c>
      <c r="O34" s="5" t="s">
        <v>1</v>
      </c>
      <c r="P34" s="9" t="s">
        <v>18</v>
      </c>
      <c r="Q34" s="2"/>
    </row>
    <row r="35" spans="1:17" ht="38.25" x14ac:dyDescent="0.2">
      <c r="A35" s="8">
        <v>25</v>
      </c>
      <c r="B35" s="4" t="s">
        <v>17</v>
      </c>
      <c r="C35" s="4" t="s">
        <v>16</v>
      </c>
      <c r="D35" s="4" t="s">
        <v>15</v>
      </c>
      <c r="E35" s="4" t="s">
        <v>6</v>
      </c>
      <c r="F35" s="7">
        <v>1232.1099999999999</v>
      </c>
      <c r="G35" s="4"/>
      <c r="H35" s="6">
        <f>F35+G35</f>
        <v>1232.1099999999999</v>
      </c>
      <c r="I35" s="4" t="s">
        <v>14</v>
      </c>
      <c r="J35" s="5" t="s">
        <v>4</v>
      </c>
      <c r="K35" s="4">
        <v>11.99</v>
      </c>
      <c r="L35" s="4">
        <v>0.11</v>
      </c>
      <c r="M35" s="4" t="s">
        <v>13</v>
      </c>
      <c r="N35" s="4" t="s">
        <v>12</v>
      </c>
      <c r="O35" s="4" t="s">
        <v>11</v>
      </c>
      <c r="P35" s="3" t="s">
        <v>10</v>
      </c>
      <c r="Q35" s="2"/>
    </row>
    <row r="36" spans="1:17" ht="51" x14ac:dyDescent="0.2">
      <c r="A36" s="8">
        <v>26</v>
      </c>
      <c r="B36" s="4" t="s">
        <v>9</v>
      </c>
      <c r="C36" s="4" t="s">
        <v>8</v>
      </c>
      <c r="D36" s="4" t="s">
        <v>7</v>
      </c>
      <c r="E36" s="4" t="s">
        <v>6</v>
      </c>
      <c r="F36" s="7">
        <v>238.7</v>
      </c>
      <c r="G36" s="4"/>
      <c r="H36" s="6">
        <f>F36+G36</f>
        <v>238.7</v>
      </c>
      <c r="I36" s="4" t="s">
        <v>5</v>
      </c>
      <c r="J36" s="5" t="s">
        <v>4</v>
      </c>
      <c r="K36" s="4">
        <v>78</v>
      </c>
      <c r="L36" s="4">
        <v>0.8</v>
      </c>
      <c r="M36" s="4" t="s">
        <v>3</v>
      </c>
      <c r="N36" s="4" t="s">
        <v>2</v>
      </c>
      <c r="O36" s="4" t="s">
        <v>1</v>
      </c>
      <c r="P36" s="3" t="s">
        <v>0</v>
      </c>
      <c r="Q36" s="2"/>
    </row>
    <row r="37" spans="1:17" x14ac:dyDescent="0.2">
      <c r="A37" s="1"/>
    </row>
  </sheetData>
  <mergeCells count="36">
    <mergeCell ref="F2:G2"/>
    <mergeCell ref="H2:H3"/>
    <mergeCell ref="I2:I3"/>
    <mergeCell ref="J2:J3"/>
    <mergeCell ref="A7:A9"/>
    <mergeCell ref="B7:B9"/>
    <mergeCell ref="N7:N9"/>
    <mergeCell ref="P7:P9"/>
    <mergeCell ref="A1:P1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P2:P3"/>
    <mergeCell ref="N23:N24"/>
    <mergeCell ref="P23:P24"/>
    <mergeCell ref="A10:A11"/>
    <mergeCell ref="B10:B11"/>
    <mergeCell ref="N10:N11"/>
    <mergeCell ref="P10:P11"/>
    <mergeCell ref="A28:A29"/>
    <mergeCell ref="K28:K29"/>
    <mergeCell ref="L28:L29"/>
    <mergeCell ref="N28:N29"/>
    <mergeCell ref="P28:P29"/>
    <mergeCell ref="A19:A20"/>
    <mergeCell ref="N19:N20"/>
    <mergeCell ref="P19:P20"/>
    <mergeCell ref="A23:A24"/>
    <mergeCell ref="B23:B24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Сирдарё</vt:lpstr>
      <vt:lpstr>Сирдарё!Область_печати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2024-11-15T14:00:57Z</dcterms:created>
  <dcterms:modified xsi:type="dcterms:W3CDTF">2024-11-15T14:05:52Z</dcterms:modified>
</cp:coreProperties>
</file>