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ГЕНТЛИК\2025\Сайт\1-чорак\"/>
    </mc:Choice>
  </mc:AlternateContent>
  <bookViews>
    <workbookView xWindow="0" yWindow="0" windowWidth="28800" windowHeight="12435"/>
  </bookViews>
  <sheets>
    <sheet name="Лист" sheetId="1" r:id="rId1"/>
  </sheets>
  <externalReferences>
    <externalReference r:id="rId2"/>
    <externalReference r:id="rId3"/>
  </externalReferences>
  <definedNames>
    <definedName name="_xlnm.Print_Area" localSheetId="0">Лист!$A$1:$G$15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F12" i="1" l="1"/>
  <c r="E15" i="1" l="1"/>
  <c r="D15" i="1"/>
  <c r="C14" i="1" l="1"/>
  <c r="C13" i="1" l="1"/>
  <c r="C12" i="1" l="1"/>
  <c r="F15" i="1"/>
  <c r="G15" i="1"/>
  <c r="C15" i="1" l="1"/>
</calcChain>
</file>

<file path=xl/sharedStrings.xml><?xml version="1.0" encoding="utf-8"?>
<sst xmlns="http://schemas.openxmlformats.org/spreadsheetml/2006/main" count="15" uniqueCount="15">
  <si>
    <t>М А Ъ Л У М О Т</t>
  </si>
  <si>
    <t>(минг сўмда)</t>
  </si>
  <si>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</si>
  <si>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</si>
  <si>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</si>
  <si>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</si>
  <si>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</si>
  <si>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</si>
  <si>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</si>
  <si>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</si>
  <si>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</si>
  <si>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</si>
  <si>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Ёшлар муаммоларини ўрганиш ва истиқболли кадрларни тайёрлаш институтини сақлаш харажатлари</t>
  </si>
  <si>
    <t xml:space="preserve">Ёшлар ишлари агентлиги </t>
  </si>
  <si>
    <t xml:space="preserve"> 2025 йил 1-чорагида Ёшлар ишлари агентлигига бюджетдан ажратилган маблағларнинг чегараланган миқдорининг
 ўз тасарруфидаги бюджет ташкилотлари кесимида тақсимоти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</si>
</sst>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center" wrapText="1" indent="1"/>
    </xf>
    <xf numFmtId="0" fontId="5" fillId="0" borderId="0" xfId="0" applyFont="1"/>
    <xf numFmtId="3" fontId="3" fillId="0" borderId="0" xfId="0" applyNumberFormat="1" applyFont="1" applyAlignment="1">
      <alignment horizontal="left" vertical="top" wrapText="1"/>
    </xf>
    <xf numFmtId="0" fontId="6" fillId="0" borderId="0" xfId="0" applyFont="1"/>
    <xf numFmtId="164" fontId="1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92678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1-ИЛОВА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43;&#1045;&#1053;&#1058;&#1051;&#1048;&#1050;/2025/&#1057;&#1072;&#1081;&#1090;/2-&#1095;&#1086;&#1088;&#1072;&#1082;/-%202025%20&#1081;&#1080;&#1083;&#1075;&#1080;%20&#1084;&#1072;&#1073;&#1083;&#1072;&#1171;&#1083;&#1072;&#1088;%20&#1090;&#1072;&#1179;&#1089;&#1080;&#1084;&#1086;&#1090;&#1080;%20&#8212;%202-&#1095;&#1086;&#1088;&#1072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43;&#1045;&#1053;&#1058;&#1051;&#1048;&#1050;/2025/&#1057;&#1072;&#1081;&#1090;/3-&#1095;&#1086;&#1088;&#1072;&#1082;/-%202025%20&#1081;&#1080;&#1083;&#1075;&#1080;%20&#1084;&#1072;&#1073;&#1083;&#1072;&#1171;&#1083;&#1072;&#1088;%20&#1090;&#1072;&#1179;&#1089;&#1080;&#1084;&#1086;&#1090;&#1080;%20&#8212;%203-&#1095;&#1086;&#1088;&#1072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13">
          <cell r="C13">
            <v>1885926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13">
          <cell r="C13">
            <v>1872926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"/>
  <sheetViews>
    <sheetView tabSelected="1" view="pageBreakPreview" zoomScale="85" zoomScaleNormal="85" zoomScaleSheetLayoutView="85" workbookViewId="0">
      <pane xSplit="2" ySplit="11" topLeftCell="C12" activePane="bottomRight" state="frozen"/>
      <selection activeCell="L7" sqref="L7:L9"/>
      <selection pane="topRight" activeCell="L7" sqref="L7:L9"/>
      <selection pane="bottomLeft" activeCell="L7" sqref="L7:L9"/>
      <selection pane="bottomRight" activeCell="C18" sqref="C18"/>
    </sheetView>
  </sheetViews>
  <sheetFormatPr defaultRowHeight="18.75" x14ac:dyDescent="0.3"/>
  <cols>
    <col min="1" max="1" width="6.7109375" style="1" customWidth="1"/>
    <col min="2" max="2" width="54.85546875" style="1" customWidth="1"/>
    <col min="3" max="3" width="20.7109375" style="1" customWidth="1"/>
    <col min="4" max="6" width="24.42578125" style="1" customWidth="1"/>
    <col min="7" max="7" width="32.85546875" style="1" customWidth="1"/>
    <col min="8" max="8" width="15.7109375" style="2" customWidth="1"/>
    <col min="9" max="18" width="15.7109375" style="1" customWidth="1"/>
    <col min="19" max="30" width="9.140625" style="1"/>
    <col min="31" max="16384" width="9.140625" style="9"/>
  </cols>
  <sheetData>
    <row r="1" spans="1:30" x14ac:dyDescent="0.3">
      <c r="F1" s="23"/>
      <c r="G1" s="23"/>
    </row>
    <row r="2" spans="1:30" x14ac:dyDescent="0.3">
      <c r="F2" s="23"/>
      <c r="G2" s="23"/>
    </row>
    <row r="3" spans="1:30" x14ac:dyDescent="0.3">
      <c r="F3" s="23"/>
      <c r="G3" s="23"/>
    </row>
    <row r="4" spans="1:30" x14ac:dyDescent="0.3">
      <c r="F4" s="23"/>
      <c r="G4" s="23"/>
    </row>
    <row r="6" spans="1:30" ht="48.75" customHeight="1" x14ac:dyDescent="0.3">
      <c r="A6" s="24" t="s">
        <v>14</v>
      </c>
      <c r="B6" s="24"/>
      <c r="C6" s="24"/>
      <c r="D6" s="24"/>
      <c r="E6" s="24"/>
      <c r="F6" s="24"/>
      <c r="G6" s="24"/>
    </row>
    <row r="7" spans="1:30" x14ac:dyDescent="0.3">
      <c r="A7" s="25" t="s">
        <v>0</v>
      </c>
      <c r="B7" s="25"/>
      <c r="C7" s="25"/>
      <c r="D7" s="25"/>
      <c r="E7" s="25"/>
      <c r="F7" s="25"/>
      <c r="G7" s="25"/>
    </row>
    <row r="8" spans="1:30" x14ac:dyDescent="0.3">
      <c r="G8" s="3" t="s">
        <v>1</v>
      </c>
    </row>
    <row r="9" spans="1:30" ht="32.450000000000003" customHeight="1" x14ac:dyDescent="0.3">
      <c r="A9" s="26" t="s">
        <v>2</v>
      </c>
      <c r="B9" s="26" t="s">
        <v>3</v>
      </c>
      <c r="C9" s="26" t="s">
        <v>4</v>
      </c>
      <c r="D9" s="26"/>
      <c r="E9" s="26"/>
      <c r="F9" s="26"/>
      <c r="G9" s="26"/>
      <c r="H9" s="4"/>
      <c r="I9" s="4"/>
      <c r="J9" s="4"/>
      <c r="K9" s="4"/>
    </row>
    <row r="10" spans="1:30" x14ac:dyDescent="0.3">
      <c r="A10" s="26"/>
      <c r="B10" s="21"/>
      <c r="C10" s="26" t="s">
        <v>5</v>
      </c>
      <c r="D10" s="26" t="s">
        <v>6</v>
      </c>
      <c r="E10" s="26"/>
      <c r="F10" s="26"/>
      <c r="G10" s="26"/>
    </row>
    <row r="11" spans="1:30" ht="112.5" x14ac:dyDescent="0.3">
      <c r="A11" s="26"/>
      <c r="B11" s="21"/>
      <c r="C11" s="26"/>
      <c r="D11" s="5" t="s">
        <v>7</v>
      </c>
      <c r="E11" s="6" t="s">
        <v>8</v>
      </c>
      <c r="F11" s="5" t="s">
        <v>9</v>
      </c>
      <c r="G11" s="6" t="s">
        <v>10</v>
      </c>
    </row>
    <row r="12" spans="1:30" ht="33.75" customHeight="1" x14ac:dyDescent="0.3">
      <c r="A12" s="7">
        <v>1</v>
      </c>
      <c r="B12" s="8" t="s">
        <v>13</v>
      </c>
      <c r="C12" s="13">
        <f>SUM(D12:F12)</f>
        <v>187034823</v>
      </c>
      <c r="D12" s="12">
        <v>3460045</v>
      </c>
      <c r="E12" s="14">
        <v>766401</v>
      </c>
      <c r="F12" s="12">
        <f>708061+111000000+20000000+10000000+41100316</f>
        <v>182808377</v>
      </c>
      <c r="G12" s="15"/>
    </row>
    <row r="13" spans="1:30" ht="56.25" x14ac:dyDescent="0.3">
      <c r="A13" s="7">
        <v>2</v>
      </c>
      <c r="B13" s="8" t="s">
        <v>12</v>
      </c>
      <c r="C13" s="13">
        <f t="shared" ref="C13" si="0">SUM(D13:F13)</f>
        <v>1912019.0519000001</v>
      </c>
      <c r="D13" s="18">
        <v>1395021.0519000001</v>
      </c>
      <c r="E13" s="19">
        <v>253398</v>
      </c>
      <c r="F13" s="18">
        <v>263600</v>
      </c>
      <c r="G13" s="15"/>
    </row>
    <row r="14" spans="1:30" ht="28.5" hidden="1" customHeight="1" x14ac:dyDescent="0.3">
      <c r="A14" s="7"/>
      <c r="B14" s="8"/>
      <c r="C14" s="13">
        <f>SUM(D14:F14)</f>
        <v>0</v>
      </c>
      <c r="D14" s="18"/>
      <c r="E14" s="19"/>
      <c r="F14" s="18"/>
      <c r="G14" s="15"/>
    </row>
    <row r="15" spans="1:30" s="11" customFormat="1" ht="28.5" customHeight="1" x14ac:dyDescent="0.3">
      <c r="A15" s="21" t="s">
        <v>11</v>
      </c>
      <c r="B15" s="22"/>
      <c r="C15" s="16">
        <f>SUM(C12:C14)</f>
        <v>188946842.0519</v>
      </c>
      <c r="D15" s="17">
        <f>SUM(D12:D14)</f>
        <v>4855066.0519000003</v>
      </c>
      <c r="E15" s="16">
        <f>SUM(E12:E14)</f>
        <v>1019799</v>
      </c>
      <c r="F15" s="16">
        <f>SUM(F12:F14)</f>
        <v>183071977</v>
      </c>
      <c r="G15" s="16">
        <f>SUM(G13:G14)</f>
        <v>0</v>
      </c>
      <c r="H15" s="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x14ac:dyDescent="0.3">
      <c r="C16" s="20"/>
    </row>
    <row r="17" spans="3:3" x14ac:dyDescent="0.3">
      <c r="C17" s="1">
        <f>+C13+[1]Лист!$C$13+[2]Лист!$C$13</f>
        <v>5670871.0519000003</v>
      </c>
    </row>
  </sheetData>
  <mergeCells count="12">
    <mergeCell ref="A15:B15"/>
    <mergeCell ref="F1:G1"/>
    <mergeCell ref="F2:G2"/>
    <mergeCell ref="F3:G3"/>
    <mergeCell ref="F4:G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2025-05-07T04:34:57Z</cp:lastPrinted>
  <dcterms:created xsi:type="dcterms:W3CDTF">2022-01-24T07:32:07Z</dcterms:created>
  <dcterms:modified xsi:type="dcterms:W3CDTF">2025-12-12T14:03:22Z</dcterms:modified>
</cp:coreProperties>
</file>