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.Sulaymanov\Downloads\"/>
    </mc:Choice>
  </mc:AlternateContent>
  <xr:revisionPtr revIDLastSave="0" documentId="13_ncr:1_{2D4DABA9-37AA-43EE-865F-148F5D21DE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Свод" sheetId="16" r:id="rId1"/>
    <sheet name="Dehqon xo'jaligi" sheetId="17" r:id="rId2"/>
  </sheets>
  <definedNames>
    <definedName name="_xlnm._FilterDatabase" localSheetId="1" hidden="1">'Dehqon xo''jaligi'!$C$7:$I$1146</definedName>
    <definedName name="_xlnm._FilterDatabase" localSheetId="0" hidden="1">Свод!$A$7:$U$2721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6" i="17" l="1"/>
  <c r="G1146" i="17"/>
  <c r="I1145" i="17"/>
  <c r="G1145" i="17"/>
  <c r="I1144" i="17"/>
  <c r="G1144" i="17"/>
  <c r="I1143" i="17"/>
  <c r="G1143" i="17"/>
  <c r="I1142" i="17"/>
  <c r="G1142" i="17"/>
  <c r="I1141" i="17"/>
  <c r="G1141" i="17"/>
  <c r="I1140" i="17"/>
  <c r="G1140" i="17"/>
  <c r="I1139" i="17"/>
  <c r="G1139" i="17"/>
  <c r="I1138" i="17"/>
  <c r="G1138" i="17"/>
  <c r="I1137" i="17"/>
  <c r="G1137" i="17"/>
  <c r="I1136" i="17"/>
  <c r="G1136" i="17"/>
  <c r="I1135" i="17"/>
  <c r="G1135" i="17"/>
  <c r="I1134" i="17"/>
  <c r="G1134" i="17"/>
  <c r="I1133" i="17"/>
  <c r="G1133" i="17"/>
  <c r="I1132" i="17"/>
  <c r="G1132" i="17"/>
  <c r="I1131" i="17"/>
  <c r="G1131" i="17"/>
  <c r="I1130" i="17"/>
  <c r="G1130" i="17"/>
  <c r="I1129" i="17"/>
  <c r="G1129" i="17"/>
  <c r="I1128" i="17"/>
  <c r="G1128" i="17"/>
  <c r="I1127" i="17"/>
  <c r="G1127" i="17"/>
  <c r="I1126" i="17"/>
  <c r="G1126" i="17"/>
  <c r="I1125" i="17"/>
  <c r="G1125" i="17"/>
  <c r="I1124" i="17"/>
  <c r="G1124" i="17"/>
  <c r="I1123" i="17"/>
  <c r="G1123" i="17"/>
  <c r="I1122" i="17"/>
  <c r="G1122" i="17"/>
  <c r="I1121" i="17"/>
  <c r="G1121" i="17"/>
  <c r="I1120" i="17"/>
  <c r="G1120" i="17"/>
  <c r="I1119" i="17"/>
  <c r="G1119" i="17"/>
  <c r="I1118" i="17"/>
  <c r="G1118" i="17"/>
  <c r="I1117" i="17"/>
  <c r="G1117" i="17"/>
  <c r="I1116" i="17"/>
  <c r="G1116" i="17"/>
  <c r="I1115" i="17"/>
  <c r="G1115" i="17"/>
  <c r="I1114" i="17"/>
  <c r="G1114" i="17"/>
  <c r="I1113" i="17"/>
  <c r="G1113" i="17"/>
  <c r="I1112" i="17"/>
  <c r="G1112" i="17"/>
  <c r="I1111" i="17"/>
  <c r="G1111" i="17"/>
  <c r="I1110" i="17"/>
  <c r="G1110" i="17"/>
  <c r="I1109" i="17"/>
  <c r="G1109" i="17"/>
  <c r="I1108" i="17"/>
  <c r="G1108" i="17"/>
  <c r="I1107" i="17"/>
  <c r="G1107" i="17"/>
  <c r="I1106" i="17"/>
  <c r="G1106" i="17"/>
  <c r="I1105" i="17"/>
  <c r="G1105" i="17"/>
  <c r="I1104" i="17"/>
  <c r="G1104" i="17"/>
  <c r="I1103" i="17"/>
  <c r="G1103" i="17"/>
  <c r="I1102" i="17"/>
  <c r="G1102" i="17"/>
  <c r="I1101" i="17"/>
  <c r="G1101" i="17"/>
  <c r="I1100" i="17"/>
  <c r="G1100" i="17"/>
  <c r="I1099" i="17"/>
  <c r="G1099" i="17"/>
  <c r="I1098" i="17"/>
  <c r="G1098" i="17"/>
  <c r="I1097" i="17"/>
  <c r="G1097" i="17"/>
  <c r="I1096" i="17"/>
  <c r="G1096" i="17"/>
  <c r="I1095" i="17"/>
  <c r="G1095" i="17"/>
  <c r="I1094" i="17"/>
  <c r="G1094" i="17"/>
  <c r="I1093" i="17"/>
  <c r="G1093" i="17"/>
  <c r="I1092" i="17"/>
  <c r="G1092" i="17"/>
  <c r="I1091" i="17"/>
  <c r="G1091" i="17"/>
  <c r="I1090" i="17"/>
  <c r="G1090" i="17"/>
  <c r="I1089" i="17"/>
  <c r="G1089" i="17"/>
  <c r="I1088" i="17"/>
  <c r="G1088" i="17"/>
  <c r="I1087" i="17"/>
  <c r="G1087" i="17"/>
  <c r="I1086" i="17"/>
  <c r="G1086" i="17"/>
  <c r="I1085" i="17"/>
  <c r="G1085" i="17"/>
  <c r="I1084" i="17"/>
  <c r="G1084" i="17"/>
  <c r="I1083" i="17"/>
  <c r="G1083" i="17"/>
  <c r="I1082" i="17"/>
  <c r="G1082" i="17"/>
  <c r="I1081" i="17"/>
  <c r="G1081" i="17"/>
  <c r="I1080" i="17"/>
  <c r="G1080" i="17"/>
  <c r="I1079" i="17"/>
  <c r="G1079" i="17"/>
  <c r="I1078" i="17"/>
  <c r="G1078" i="17"/>
  <c r="I1077" i="17"/>
  <c r="G1077" i="17"/>
  <c r="I1076" i="17"/>
  <c r="G1076" i="17"/>
  <c r="I1075" i="17"/>
  <c r="G1075" i="17"/>
  <c r="I1074" i="17"/>
  <c r="G1074" i="17"/>
  <c r="I1073" i="17"/>
  <c r="G1073" i="17"/>
  <c r="I1072" i="17"/>
  <c r="G1072" i="17"/>
  <c r="I1071" i="17"/>
  <c r="G1071" i="17"/>
  <c r="I1070" i="17"/>
  <c r="G1070" i="17"/>
  <c r="I1069" i="17"/>
  <c r="G1069" i="17"/>
  <c r="I1068" i="17"/>
  <c r="G1068" i="17"/>
  <c r="I1067" i="17"/>
  <c r="G1067" i="17"/>
  <c r="I1066" i="17"/>
  <c r="G1066" i="17"/>
  <c r="I1065" i="17"/>
  <c r="G1065" i="17"/>
  <c r="I1064" i="17"/>
  <c r="G1064" i="17"/>
  <c r="I1063" i="17"/>
  <c r="G1063" i="17"/>
  <c r="I1062" i="17"/>
  <c r="G1062" i="17"/>
  <c r="I1061" i="17"/>
  <c r="G1061" i="17"/>
  <c r="I1060" i="17"/>
  <c r="G1060" i="17"/>
  <c r="I1059" i="17"/>
  <c r="G1059" i="17"/>
  <c r="I1058" i="17"/>
  <c r="G1058" i="17"/>
  <c r="I1057" i="17"/>
  <c r="G1057" i="17"/>
  <c r="I1056" i="17"/>
  <c r="G1056" i="17"/>
  <c r="I1055" i="17"/>
  <c r="G1055" i="17"/>
  <c r="I1054" i="17"/>
  <c r="G1054" i="17"/>
  <c r="I1053" i="17"/>
  <c r="G1053" i="17"/>
  <c r="I1052" i="17"/>
  <c r="G1052" i="17"/>
  <c r="I1051" i="17"/>
  <c r="G1051" i="17"/>
  <c r="I1050" i="17"/>
  <c r="G1050" i="17"/>
  <c r="I1049" i="17"/>
  <c r="G1049" i="17"/>
  <c r="I1048" i="17"/>
  <c r="G1048" i="17"/>
  <c r="I1047" i="17"/>
  <c r="G1047" i="17"/>
  <c r="I1046" i="17"/>
  <c r="G1046" i="17"/>
  <c r="I1045" i="17"/>
  <c r="G1045" i="17"/>
  <c r="I1044" i="17"/>
  <c r="G1044" i="17"/>
  <c r="I1043" i="17"/>
  <c r="G1043" i="17"/>
  <c r="I1042" i="17"/>
  <c r="G1042" i="17"/>
  <c r="I1041" i="17"/>
  <c r="G1041" i="17"/>
  <c r="I1040" i="17"/>
  <c r="G1040" i="17"/>
  <c r="I1039" i="17"/>
  <c r="G1039" i="17"/>
  <c r="I1038" i="17"/>
  <c r="G1038" i="17"/>
  <c r="I1037" i="17"/>
  <c r="G1037" i="17"/>
  <c r="I1036" i="17"/>
  <c r="G1036" i="17"/>
  <c r="I1035" i="17"/>
  <c r="G1035" i="17"/>
  <c r="I1034" i="17"/>
  <c r="G1034" i="17"/>
  <c r="I1033" i="17"/>
  <c r="G1033" i="17"/>
  <c r="I1032" i="17"/>
  <c r="G1032" i="17"/>
  <c r="I1031" i="17"/>
  <c r="G1031" i="17"/>
  <c r="I1030" i="17"/>
  <c r="G1030" i="17"/>
  <c r="I1029" i="17"/>
  <c r="G1029" i="17"/>
  <c r="I1028" i="17"/>
  <c r="G1028" i="17"/>
  <c r="I1027" i="17"/>
  <c r="G1027" i="17"/>
  <c r="I1026" i="17"/>
  <c r="G1026" i="17"/>
  <c r="I1025" i="17"/>
  <c r="G1025" i="17"/>
  <c r="I1024" i="17"/>
  <c r="G1024" i="17"/>
  <c r="I1023" i="17"/>
  <c r="G1023" i="17"/>
  <c r="I1022" i="17"/>
  <c r="G1022" i="17"/>
  <c r="I1021" i="17"/>
  <c r="G1021" i="17"/>
  <c r="I1020" i="17"/>
  <c r="G1020" i="17"/>
  <c r="I1019" i="17"/>
  <c r="G1019" i="17"/>
  <c r="I1018" i="17"/>
  <c r="G1018" i="17"/>
  <c r="I1017" i="17"/>
  <c r="G1017" i="17"/>
  <c r="I1016" i="17"/>
  <c r="G1016" i="17"/>
  <c r="I1015" i="17"/>
  <c r="G1015" i="17"/>
  <c r="I1014" i="17"/>
  <c r="G1014" i="17"/>
  <c r="I1013" i="17"/>
  <c r="G1013" i="17"/>
  <c r="I1012" i="17"/>
  <c r="G1012" i="17"/>
  <c r="I1011" i="17"/>
  <c r="G1011" i="17"/>
  <c r="I1010" i="17"/>
  <c r="G1010" i="17"/>
  <c r="I1009" i="17"/>
  <c r="G1009" i="17"/>
  <c r="I1008" i="17"/>
  <c r="G1008" i="17"/>
  <c r="I1007" i="17"/>
  <c r="G1007" i="17"/>
  <c r="I1006" i="17"/>
  <c r="G1006" i="17"/>
  <c r="I1005" i="17"/>
  <c r="G1005" i="17"/>
  <c r="I1004" i="17"/>
  <c r="G1004" i="17"/>
  <c r="I1003" i="17"/>
  <c r="G1003" i="17"/>
  <c r="I1002" i="17"/>
  <c r="G1002" i="17"/>
  <c r="I1001" i="17"/>
  <c r="G1001" i="17"/>
  <c r="I1000" i="17"/>
  <c r="G1000" i="17"/>
  <c r="I999" i="17"/>
  <c r="G999" i="17"/>
  <c r="I998" i="17"/>
  <c r="G998" i="17"/>
  <c r="I997" i="17"/>
  <c r="G997" i="17"/>
  <c r="I996" i="17"/>
  <c r="G996" i="17"/>
  <c r="I995" i="17"/>
  <c r="G995" i="17"/>
  <c r="I994" i="17"/>
  <c r="G994" i="17"/>
  <c r="I993" i="17"/>
  <c r="G993" i="17"/>
  <c r="I992" i="17"/>
  <c r="G992" i="17"/>
  <c r="I991" i="17"/>
  <c r="G991" i="17"/>
  <c r="I990" i="17"/>
  <c r="G990" i="17"/>
  <c r="I989" i="17"/>
  <c r="G989" i="17"/>
  <c r="I988" i="17"/>
  <c r="G988" i="17"/>
  <c r="I987" i="17"/>
  <c r="G987" i="17"/>
  <c r="I986" i="17"/>
  <c r="G986" i="17"/>
  <c r="I985" i="17"/>
  <c r="G985" i="17"/>
  <c r="I984" i="17"/>
  <c r="G984" i="17"/>
  <c r="I983" i="17"/>
  <c r="G983" i="17"/>
  <c r="I982" i="17"/>
  <c r="G982" i="17"/>
  <c r="I981" i="17"/>
  <c r="G981" i="17"/>
  <c r="I980" i="17"/>
  <c r="G980" i="17"/>
  <c r="I979" i="17"/>
  <c r="G979" i="17"/>
  <c r="I978" i="17"/>
  <c r="G978" i="17"/>
  <c r="I977" i="17"/>
  <c r="G977" i="17"/>
  <c r="I976" i="17"/>
  <c r="G976" i="17"/>
  <c r="I975" i="17"/>
  <c r="G975" i="17"/>
  <c r="I974" i="17"/>
  <c r="G974" i="17"/>
  <c r="I973" i="17"/>
  <c r="G973" i="17"/>
  <c r="I972" i="17"/>
  <c r="G972" i="17"/>
  <c r="I971" i="17"/>
  <c r="G971" i="17"/>
  <c r="I970" i="17"/>
  <c r="G970" i="17"/>
  <c r="I969" i="17"/>
  <c r="G969" i="17"/>
  <c r="I968" i="17"/>
  <c r="G968" i="17"/>
  <c r="I967" i="17"/>
  <c r="G967" i="17"/>
  <c r="I966" i="17"/>
  <c r="G966" i="17"/>
  <c r="I965" i="17"/>
  <c r="G965" i="17"/>
  <c r="I964" i="17"/>
  <c r="G964" i="17"/>
  <c r="I963" i="17"/>
  <c r="G963" i="17"/>
  <c r="I962" i="17"/>
  <c r="G962" i="17"/>
  <c r="I961" i="17"/>
  <c r="G961" i="17"/>
  <c r="I960" i="17"/>
  <c r="G960" i="17"/>
  <c r="I959" i="17"/>
  <c r="G959" i="17"/>
  <c r="I958" i="17"/>
  <c r="G958" i="17"/>
  <c r="I957" i="17"/>
  <c r="G957" i="17"/>
  <c r="I956" i="17"/>
  <c r="G956" i="17"/>
  <c r="I955" i="17"/>
  <c r="G955" i="17"/>
  <c r="I954" i="17"/>
  <c r="G954" i="17"/>
  <c r="I953" i="17"/>
  <c r="G953" i="17"/>
  <c r="I952" i="17"/>
  <c r="G952" i="17"/>
  <c r="I951" i="17"/>
  <c r="G951" i="17"/>
  <c r="I950" i="17"/>
  <c r="G950" i="17"/>
  <c r="I949" i="17"/>
  <c r="G949" i="17"/>
  <c r="I948" i="17"/>
  <c r="G948" i="17"/>
  <c r="I947" i="17"/>
  <c r="G947" i="17"/>
  <c r="I946" i="17"/>
  <c r="G946" i="17"/>
  <c r="I945" i="17"/>
  <c r="G945" i="17"/>
  <c r="I944" i="17"/>
  <c r="G944" i="17"/>
  <c r="I943" i="17"/>
  <c r="G943" i="17"/>
  <c r="I942" i="17"/>
  <c r="G942" i="17"/>
  <c r="I941" i="17"/>
  <c r="G941" i="17"/>
  <c r="I940" i="17"/>
  <c r="G940" i="17"/>
  <c r="I939" i="17"/>
  <c r="G939" i="17"/>
  <c r="I938" i="17"/>
  <c r="G938" i="17"/>
  <c r="I937" i="17"/>
  <c r="G937" i="17"/>
  <c r="I936" i="17"/>
  <c r="G936" i="17"/>
  <c r="I935" i="17"/>
  <c r="G935" i="17"/>
  <c r="I934" i="17"/>
  <c r="G934" i="17"/>
  <c r="I933" i="17"/>
  <c r="G933" i="17"/>
  <c r="I932" i="17"/>
  <c r="G932" i="17"/>
  <c r="I931" i="17"/>
  <c r="G931" i="17"/>
  <c r="I930" i="17"/>
  <c r="G930" i="17"/>
  <c r="I929" i="17"/>
  <c r="G929" i="17"/>
  <c r="I928" i="17"/>
  <c r="G928" i="17"/>
  <c r="I927" i="17"/>
  <c r="G927" i="17"/>
  <c r="I926" i="17"/>
  <c r="G926" i="17"/>
  <c r="I925" i="17"/>
  <c r="G925" i="17"/>
  <c r="I924" i="17"/>
  <c r="G924" i="17"/>
  <c r="I923" i="17"/>
  <c r="G923" i="17"/>
  <c r="I922" i="17"/>
  <c r="G922" i="17"/>
  <c r="I921" i="17"/>
  <c r="G921" i="17"/>
  <c r="I920" i="17"/>
  <c r="G920" i="17"/>
  <c r="I919" i="17"/>
  <c r="G919" i="17"/>
  <c r="I918" i="17"/>
  <c r="G918" i="17"/>
  <c r="I917" i="17"/>
  <c r="G917" i="17"/>
  <c r="I916" i="17"/>
  <c r="G916" i="17"/>
  <c r="I915" i="17"/>
  <c r="G915" i="17"/>
  <c r="I914" i="17"/>
  <c r="G914" i="17"/>
  <c r="I913" i="17"/>
  <c r="G913" i="17"/>
  <c r="I912" i="17"/>
  <c r="G912" i="17"/>
  <c r="I911" i="17"/>
  <c r="G911" i="17"/>
  <c r="I910" i="17"/>
  <c r="G910" i="17"/>
  <c r="I909" i="17"/>
  <c r="G909" i="17"/>
  <c r="I908" i="17"/>
  <c r="G908" i="17"/>
  <c r="I907" i="17"/>
  <c r="G907" i="17"/>
  <c r="I906" i="17"/>
  <c r="G906" i="17"/>
  <c r="I905" i="17"/>
  <c r="G905" i="17"/>
  <c r="I904" i="17"/>
  <c r="G904" i="17"/>
  <c r="I903" i="17"/>
  <c r="G903" i="17"/>
  <c r="I902" i="17"/>
  <c r="G902" i="17"/>
  <c r="I901" i="17"/>
  <c r="G901" i="17"/>
  <c r="I900" i="17"/>
  <c r="G900" i="17"/>
  <c r="I899" i="17"/>
  <c r="G899" i="17"/>
  <c r="I898" i="17"/>
  <c r="G898" i="17"/>
  <c r="I897" i="17"/>
  <c r="G897" i="17"/>
  <c r="I896" i="17"/>
  <c r="G896" i="17"/>
  <c r="I895" i="17"/>
  <c r="G895" i="17"/>
  <c r="I894" i="17"/>
  <c r="G894" i="17"/>
  <c r="I893" i="17"/>
  <c r="G893" i="17"/>
  <c r="I892" i="17"/>
  <c r="G892" i="17"/>
  <c r="I891" i="17"/>
  <c r="G891" i="17"/>
  <c r="I890" i="17"/>
  <c r="G890" i="17"/>
  <c r="I889" i="17"/>
  <c r="G889" i="17"/>
  <c r="I888" i="17"/>
  <c r="G888" i="17"/>
  <c r="I887" i="17"/>
  <c r="G887" i="17"/>
  <c r="I886" i="17"/>
  <c r="G886" i="17"/>
  <c r="I885" i="17"/>
  <c r="G885" i="17"/>
  <c r="I884" i="17"/>
  <c r="G884" i="17"/>
  <c r="I883" i="17"/>
  <c r="G883" i="17"/>
  <c r="I882" i="17"/>
  <c r="G882" i="17"/>
  <c r="I881" i="17"/>
  <c r="G881" i="17"/>
  <c r="I880" i="17"/>
  <c r="G880" i="17"/>
  <c r="I879" i="17"/>
  <c r="G879" i="17"/>
  <c r="I878" i="17"/>
  <c r="G878" i="17"/>
  <c r="I877" i="17"/>
  <c r="G877" i="17"/>
  <c r="I876" i="17"/>
  <c r="G876" i="17"/>
  <c r="I875" i="17"/>
  <c r="G875" i="17"/>
  <c r="I874" i="17"/>
  <c r="G874" i="17"/>
  <c r="I873" i="17"/>
  <c r="G873" i="17"/>
  <c r="I872" i="17"/>
  <c r="G872" i="17"/>
  <c r="I871" i="17"/>
  <c r="G871" i="17"/>
  <c r="I870" i="17"/>
  <c r="G870" i="17"/>
  <c r="I869" i="17"/>
  <c r="G869" i="17"/>
  <c r="I868" i="17"/>
  <c r="G868" i="17"/>
  <c r="I867" i="17"/>
  <c r="G867" i="17"/>
  <c r="I866" i="17"/>
  <c r="G866" i="17"/>
  <c r="I865" i="17"/>
  <c r="G865" i="17"/>
  <c r="I864" i="17"/>
  <c r="G864" i="17"/>
  <c r="I863" i="17"/>
  <c r="G863" i="17"/>
  <c r="I862" i="17"/>
  <c r="G862" i="17"/>
  <c r="I861" i="17"/>
  <c r="G861" i="17"/>
  <c r="I860" i="17"/>
  <c r="G860" i="17"/>
  <c r="I859" i="17"/>
  <c r="G859" i="17"/>
  <c r="I858" i="17"/>
  <c r="G858" i="17"/>
  <c r="I857" i="17"/>
  <c r="G857" i="17"/>
  <c r="I856" i="17"/>
  <c r="G856" i="17"/>
  <c r="I855" i="17"/>
  <c r="G855" i="17"/>
  <c r="I854" i="17"/>
  <c r="G854" i="17"/>
  <c r="I853" i="17"/>
  <c r="G853" i="17"/>
  <c r="I852" i="17"/>
  <c r="G852" i="17"/>
  <c r="I851" i="17"/>
  <c r="G851" i="17"/>
  <c r="I850" i="17"/>
  <c r="G850" i="17"/>
  <c r="I849" i="17"/>
  <c r="G849" i="17"/>
  <c r="I848" i="17"/>
  <c r="G848" i="17"/>
  <c r="I847" i="17"/>
  <c r="G847" i="17"/>
  <c r="I846" i="17"/>
  <c r="G846" i="17"/>
  <c r="I845" i="17"/>
  <c r="G845" i="17"/>
  <c r="I844" i="17"/>
  <c r="G844" i="17"/>
  <c r="I843" i="17"/>
  <c r="G843" i="17"/>
  <c r="I842" i="17"/>
  <c r="G842" i="17"/>
  <c r="I841" i="17"/>
  <c r="G841" i="17"/>
  <c r="I840" i="17"/>
  <c r="G840" i="17"/>
  <c r="I839" i="17"/>
  <c r="G839" i="17"/>
  <c r="I838" i="17"/>
  <c r="G838" i="17"/>
  <c r="I837" i="17"/>
  <c r="G837" i="17"/>
  <c r="I836" i="17"/>
  <c r="G836" i="17"/>
  <c r="I835" i="17"/>
  <c r="G835" i="17"/>
  <c r="I834" i="17"/>
  <c r="G834" i="17"/>
  <c r="I833" i="17"/>
  <c r="G833" i="17"/>
  <c r="I832" i="17"/>
  <c r="G832" i="17"/>
  <c r="I831" i="17"/>
  <c r="G831" i="17"/>
  <c r="I830" i="17"/>
  <c r="G830" i="17"/>
  <c r="I829" i="17"/>
  <c r="G829" i="17"/>
  <c r="I828" i="17"/>
  <c r="G828" i="17"/>
  <c r="I827" i="17"/>
  <c r="G827" i="17"/>
  <c r="I826" i="17"/>
  <c r="G826" i="17"/>
  <c r="I825" i="17"/>
  <c r="G825" i="17"/>
  <c r="I824" i="17"/>
  <c r="G824" i="17"/>
  <c r="I823" i="17"/>
  <c r="G823" i="17"/>
  <c r="I822" i="17"/>
  <c r="G822" i="17"/>
  <c r="I821" i="17"/>
  <c r="G821" i="17"/>
  <c r="I820" i="17"/>
  <c r="G820" i="17"/>
  <c r="I819" i="17"/>
  <c r="G819" i="17"/>
  <c r="I818" i="17"/>
  <c r="G818" i="17"/>
  <c r="I817" i="17"/>
  <c r="G817" i="17"/>
  <c r="I816" i="17"/>
  <c r="G816" i="17"/>
  <c r="I815" i="17"/>
  <c r="G815" i="17"/>
  <c r="I814" i="17"/>
  <c r="G814" i="17"/>
  <c r="I813" i="17"/>
  <c r="G813" i="17"/>
  <c r="I812" i="17"/>
  <c r="G812" i="17"/>
  <c r="I811" i="17"/>
  <c r="G811" i="17"/>
  <c r="I810" i="17"/>
  <c r="G810" i="17"/>
  <c r="I809" i="17"/>
  <c r="G809" i="17"/>
  <c r="I808" i="17"/>
  <c r="G808" i="17"/>
  <c r="I807" i="17"/>
  <c r="G807" i="17"/>
  <c r="I806" i="17"/>
  <c r="G806" i="17"/>
  <c r="I805" i="17"/>
  <c r="G805" i="17"/>
  <c r="I804" i="17"/>
  <c r="G804" i="17"/>
  <c r="I803" i="17"/>
  <c r="G803" i="17"/>
  <c r="I802" i="17"/>
  <c r="G802" i="17"/>
  <c r="I801" i="17"/>
  <c r="G801" i="17"/>
  <c r="I800" i="17"/>
  <c r="G800" i="17"/>
  <c r="I799" i="17"/>
  <c r="G799" i="17"/>
  <c r="I798" i="17"/>
  <c r="G798" i="17"/>
  <c r="I797" i="17"/>
  <c r="G797" i="17"/>
  <c r="I796" i="17"/>
  <c r="G796" i="17"/>
  <c r="I795" i="17"/>
  <c r="G795" i="17"/>
  <c r="I794" i="17"/>
  <c r="G794" i="17"/>
  <c r="I793" i="17"/>
  <c r="G793" i="17"/>
  <c r="I792" i="17"/>
  <c r="G792" i="17"/>
  <c r="I791" i="17"/>
  <c r="G791" i="17"/>
  <c r="I790" i="17"/>
  <c r="G790" i="17"/>
  <c r="I789" i="17"/>
  <c r="G789" i="17"/>
  <c r="I788" i="17"/>
  <c r="G788" i="17"/>
  <c r="I787" i="17"/>
  <c r="G787" i="17"/>
  <c r="I786" i="17"/>
  <c r="G786" i="17"/>
  <c r="I785" i="17"/>
  <c r="G785" i="17"/>
  <c r="I784" i="17"/>
  <c r="G784" i="17"/>
  <c r="I783" i="17"/>
  <c r="G783" i="17"/>
  <c r="I782" i="17"/>
  <c r="G782" i="17"/>
  <c r="I781" i="17"/>
  <c r="G781" i="17"/>
  <c r="I780" i="17"/>
  <c r="G780" i="17"/>
  <c r="I779" i="17"/>
  <c r="G779" i="17"/>
  <c r="I778" i="17"/>
  <c r="G778" i="17"/>
  <c r="I777" i="17"/>
  <c r="G777" i="17"/>
  <c r="I776" i="17"/>
  <c r="G776" i="17"/>
  <c r="I775" i="17"/>
  <c r="G775" i="17"/>
  <c r="I774" i="17"/>
  <c r="G774" i="17"/>
  <c r="I773" i="17"/>
  <c r="G773" i="17"/>
  <c r="I772" i="17"/>
  <c r="G772" i="17"/>
  <c r="I771" i="17"/>
  <c r="G771" i="17"/>
  <c r="I770" i="17"/>
  <c r="G770" i="17"/>
  <c r="I769" i="17"/>
  <c r="G769" i="17"/>
  <c r="I768" i="17"/>
  <c r="G768" i="17"/>
  <c r="I767" i="17"/>
  <c r="G767" i="17"/>
  <c r="I766" i="17"/>
  <c r="G766" i="17"/>
  <c r="I765" i="17"/>
  <c r="G765" i="17"/>
  <c r="I764" i="17"/>
  <c r="G764" i="17"/>
  <c r="I763" i="17"/>
  <c r="G763" i="17"/>
  <c r="I762" i="17"/>
  <c r="G762" i="17"/>
  <c r="I761" i="17"/>
  <c r="G761" i="17"/>
  <c r="I760" i="17"/>
  <c r="G760" i="17"/>
  <c r="I759" i="17"/>
  <c r="G759" i="17"/>
  <c r="I758" i="17"/>
  <c r="G758" i="17"/>
  <c r="I757" i="17"/>
  <c r="G757" i="17"/>
  <c r="I756" i="17"/>
  <c r="G756" i="17"/>
  <c r="I755" i="17"/>
  <c r="G755" i="17"/>
  <c r="I754" i="17"/>
  <c r="G754" i="17"/>
  <c r="I753" i="17"/>
  <c r="G753" i="17"/>
  <c r="I752" i="17"/>
  <c r="G752" i="17"/>
  <c r="I751" i="17"/>
  <c r="G751" i="17"/>
  <c r="I750" i="17"/>
  <c r="G750" i="17"/>
  <c r="I749" i="17"/>
  <c r="G749" i="17"/>
  <c r="I748" i="17"/>
  <c r="G748" i="17"/>
  <c r="I747" i="17"/>
  <c r="G747" i="17"/>
  <c r="I746" i="17"/>
  <c r="G746" i="17"/>
  <c r="I745" i="17"/>
  <c r="G745" i="17"/>
  <c r="I744" i="17"/>
  <c r="G744" i="17"/>
  <c r="I743" i="17"/>
  <c r="G743" i="17"/>
  <c r="I742" i="17"/>
  <c r="G742" i="17"/>
  <c r="I741" i="17"/>
  <c r="G741" i="17"/>
  <c r="I740" i="17"/>
  <c r="G740" i="17"/>
  <c r="I739" i="17"/>
  <c r="G739" i="17"/>
  <c r="I738" i="17"/>
  <c r="G738" i="17"/>
  <c r="I737" i="17"/>
  <c r="G737" i="17"/>
  <c r="I736" i="17"/>
  <c r="G736" i="17"/>
  <c r="I735" i="17"/>
  <c r="G735" i="17"/>
  <c r="I734" i="17"/>
  <c r="G734" i="17"/>
  <c r="I733" i="17"/>
  <c r="G733" i="17"/>
  <c r="I732" i="17"/>
  <c r="G732" i="17"/>
  <c r="I731" i="17"/>
  <c r="G731" i="17"/>
  <c r="I730" i="17"/>
  <c r="G730" i="17"/>
  <c r="I729" i="17"/>
  <c r="G729" i="17"/>
  <c r="I728" i="17"/>
  <c r="G728" i="17"/>
  <c r="I727" i="17"/>
  <c r="G727" i="17"/>
  <c r="I726" i="17"/>
  <c r="G726" i="17"/>
  <c r="I725" i="17"/>
  <c r="G725" i="17"/>
  <c r="I724" i="17"/>
  <c r="G724" i="17"/>
  <c r="I723" i="17"/>
  <c r="G723" i="17"/>
  <c r="I722" i="17"/>
  <c r="G722" i="17"/>
  <c r="I721" i="17"/>
  <c r="G721" i="17"/>
  <c r="I720" i="17"/>
  <c r="G720" i="17"/>
  <c r="I719" i="17"/>
  <c r="G719" i="17"/>
  <c r="I718" i="17"/>
  <c r="G718" i="17"/>
  <c r="I717" i="17"/>
  <c r="G717" i="17"/>
  <c r="I716" i="17"/>
  <c r="G716" i="17"/>
  <c r="I715" i="17"/>
  <c r="G715" i="17"/>
  <c r="I714" i="17"/>
  <c r="G714" i="17"/>
  <c r="I713" i="17"/>
  <c r="G713" i="17"/>
  <c r="I712" i="17"/>
  <c r="G712" i="17"/>
  <c r="I711" i="17"/>
  <c r="G711" i="17"/>
  <c r="I710" i="17"/>
  <c r="G710" i="17"/>
  <c r="I709" i="17"/>
  <c r="G709" i="17"/>
  <c r="I708" i="17"/>
  <c r="G708" i="17"/>
  <c r="I707" i="17"/>
  <c r="G707" i="17"/>
  <c r="I706" i="17"/>
  <c r="G706" i="17"/>
  <c r="I705" i="17"/>
  <c r="G705" i="17"/>
  <c r="I704" i="17"/>
  <c r="G704" i="17"/>
  <c r="I703" i="17"/>
  <c r="G703" i="17"/>
  <c r="I702" i="17"/>
  <c r="G702" i="17"/>
  <c r="I701" i="17"/>
  <c r="G701" i="17"/>
  <c r="I700" i="17"/>
  <c r="G700" i="17"/>
  <c r="I699" i="17"/>
  <c r="G699" i="17"/>
  <c r="I698" i="17"/>
  <c r="G698" i="17"/>
  <c r="I697" i="17"/>
  <c r="G697" i="17"/>
  <c r="I696" i="17"/>
  <c r="G696" i="17"/>
  <c r="I695" i="17"/>
  <c r="G695" i="17"/>
  <c r="I694" i="17"/>
  <c r="G694" i="17"/>
  <c r="I693" i="17"/>
  <c r="G693" i="17"/>
  <c r="I692" i="17"/>
  <c r="G692" i="17"/>
  <c r="I691" i="17"/>
  <c r="G691" i="17"/>
  <c r="I690" i="17"/>
  <c r="G690" i="17"/>
  <c r="I689" i="17"/>
  <c r="G689" i="17"/>
  <c r="I688" i="17"/>
  <c r="G688" i="17"/>
  <c r="I687" i="17"/>
  <c r="G687" i="17"/>
  <c r="I686" i="17"/>
  <c r="G686" i="17"/>
  <c r="I685" i="17"/>
  <c r="G685" i="17"/>
  <c r="I684" i="17"/>
  <c r="G684" i="17"/>
  <c r="I683" i="17"/>
  <c r="G683" i="17"/>
  <c r="I682" i="17"/>
  <c r="G682" i="17"/>
  <c r="I681" i="17"/>
  <c r="G681" i="17"/>
  <c r="I680" i="17"/>
  <c r="G680" i="17"/>
  <c r="I679" i="17"/>
  <c r="G679" i="17"/>
  <c r="I678" i="17"/>
  <c r="G678" i="17"/>
  <c r="I677" i="17"/>
  <c r="G677" i="17"/>
  <c r="I676" i="17"/>
  <c r="G676" i="17"/>
  <c r="I675" i="17"/>
  <c r="G675" i="17"/>
  <c r="I674" i="17"/>
  <c r="G674" i="17"/>
  <c r="I673" i="17"/>
  <c r="G673" i="17"/>
  <c r="I672" i="17"/>
  <c r="G672" i="17"/>
  <c r="I671" i="17"/>
  <c r="G671" i="17"/>
  <c r="I670" i="17"/>
  <c r="G670" i="17"/>
  <c r="I669" i="17"/>
  <c r="G669" i="17"/>
  <c r="I668" i="17"/>
  <c r="G668" i="17"/>
  <c r="I667" i="17"/>
  <c r="G667" i="17"/>
  <c r="I666" i="17"/>
  <c r="G666" i="17"/>
  <c r="I665" i="17"/>
  <c r="G665" i="17"/>
  <c r="I664" i="17"/>
  <c r="G664" i="17"/>
  <c r="I663" i="17"/>
  <c r="G663" i="17"/>
  <c r="I662" i="17"/>
  <c r="G662" i="17"/>
  <c r="I661" i="17"/>
  <c r="G661" i="17"/>
  <c r="I660" i="17"/>
  <c r="G660" i="17"/>
  <c r="I659" i="17"/>
  <c r="G659" i="17"/>
  <c r="I658" i="17"/>
  <c r="G658" i="17"/>
  <c r="I657" i="17"/>
  <c r="G657" i="17"/>
  <c r="I656" i="17"/>
  <c r="G656" i="17"/>
  <c r="I655" i="17"/>
  <c r="G655" i="17"/>
  <c r="I654" i="17"/>
  <c r="G654" i="17"/>
  <c r="I653" i="17"/>
  <c r="G653" i="17"/>
  <c r="I652" i="17"/>
  <c r="G652" i="17"/>
  <c r="I651" i="17"/>
  <c r="G651" i="17"/>
  <c r="I650" i="17"/>
  <c r="G650" i="17"/>
  <c r="I649" i="17"/>
  <c r="G649" i="17"/>
  <c r="I648" i="17"/>
  <c r="G648" i="17"/>
  <c r="I647" i="17"/>
  <c r="G647" i="17"/>
  <c r="I646" i="17"/>
  <c r="G646" i="17"/>
  <c r="I645" i="17"/>
  <c r="G645" i="17"/>
  <c r="I644" i="17"/>
  <c r="G644" i="17"/>
  <c r="I643" i="17"/>
  <c r="G643" i="17"/>
  <c r="I642" i="17"/>
  <c r="G642" i="17"/>
  <c r="I641" i="17"/>
  <c r="G641" i="17"/>
  <c r="I640" i="17"/>
  <c r="G640" i="17"/>
  <c r="I639" i="17"/>
  <c r="G639" i="17"/>
  <c r="I638" i="17"/>
  <c r="G638" i="17"/>
  <c r="I637" i="17"/>
  <c r="G637" i="17"/>
  <c r="I636" i="17"/>
  <c r="G636" i="17"/>
  <c r="I635" i="17"/>
  <c r="G635" i="17"/>
  <c r="I634" i="17"/>
  <c r="G634" i="17"/>
  <c r="I633" i="17"/>
  <c r="G633" i="17"/>
  <c r="I632" i="17"/>
  <c r="G632" i="17"/>
  <c r="I631" i="17"/>
  <c r="G631" i="17"/>
  <c r="I630" i="17"/>
  <c r="G630" i="17"/>
  <c r="I629" i="17"/>
  <c r="G629" i="17"/>
  <c r="I628" i="17"/>
  <c r="G628" i="17"/>
  <c r="I627" i="17"/>
  <c r="G627" i="17"/>
  <c r="I626" i="17"/>
  <c r="G626" i="17"/>
  <c r="I625" i="17"/>
  <c r="G625" i="17"/>
  <c r="I624" i="17"/>
  <c r="G624" i="17"/>
  <c r="I623" i="17"/>
  <c r="G623" i="17"/>
  <c r="I622" i="17"/>
  <c r="G622" i="17"/>
  <c r="I621" i="17"/>
  <c r="G621" i="17"/>
  <c r="I620" i="17"/>
  <c r="G620" i="17"/>
  <c r="I619" i="17"/>
  <c r="G619" i="17"/>
  <c r="I618" i="17"/>
  <c r="G618" i="17"/>
  <c r="I617" i="17"/>
  <c r="G617" i="17"/>
  <c r="I616" i="17"/>
  <c r="G616" i="17"/>
  <c r="I615" i="17"/>
  <c r="G615" i="17"/>
  <c r="I614" i="17"/>
  <c r="G614" i="17"/>
  <c r="I613" i="17"/>
  <c r="G613" i="17"/>
  <c r="I612" i="17"/>
  <c r="G612" i="17"/>
  <c r="I611" i="17"/>
  <c r="G611" i="17"/>
  <c r="I610" i="17"/>
  <c r="G610" i="17"/>
  <c r="I609" i="17"/>
  <c r="G609" i="17"/>
  <c r="I608" i="17"/>
  <c r="G608" i="17"/>
  <c r="I607" i="17"/>
  <c r="G607" i="17"/>
  <c r="I606" i="17"/>
  <c r="G606" i="17"/>
  <c r="I605" i="17"/>
  <c r="G605" i="17"/>
  <c r="I604" i="17"/>
  <c r="G604" i="17"/>
  <c r="I603" i="17"/>
  <c r="G603" i="17"/>
  <c r="I602" i="17"/>
  <c r="G602" i="17"/>
  <c r="I601" i="17"/>
  <c r="G601" i="17"/>
  <c r="I600" i="17"/>
  <c r="G600" i="17"/>
  <c r="I599" i="17"/>
  <c r="G599" i="17"/>
  <c r="I598" i="17"/>
  <c r="G598" i="17"/>
  <c r="I597" i="17"/>
  <c r="G597" i="17"/>
  <c r="I596" i="17"/>
  <c r="G596" i="17"/>
  <c r="I595" i="17"/>
  <c r="G595" i="17"/>
  <c r="I594" i="17"/>
  <c r="G594" i="17"/>
  <c r="I593" i="17"/>
  <c r="G593" i="17"/>
  <c r="I592" i="17"/>
  <c r="G592" i="17"/>
  <c r="I591" i="17"/>
  <c r="G591" i="17"/>
  <c r="I590" i="17"/>
  <c r="G590" i="17"/>
  <c r="I589" i="17"/>
  <c r="G589" i="17"/>
  <c r="I588" i="17"/>
  <c r="G588" i="17"/>
  <c r="I587" i="17"/>
  <c r="G587" i="17"/>
  <c r="I586" i="17"/>
  <c r="G586" i="17"/>
  <c r="I585" i="17"/>
  <c r="G585" i="17"/>
  <c r="I584" i="17"/>
  <c r="G584" i="17"/>
  <c r="I583" i="17"/>
  <c r="G583" i="17"/>
  <c r="I582" i="17"/>
  <c r="G582" i="17"/>
  <c r="I581" i="17"/>
  <c r="G581" i="17"/>
  <c r="I580" i="17"/>
  <c r="G580" i="17"/>
  <c r="I579" i="17"/>
  <c r="G579" i="17"/>
  <c r="I578" i="17"/>
  <c r="G578" i="17"/>
  <c r="I577" i="17"/>
  <c r="G577" i="17"/>
  <c r="I576" i="17"/>
  <c r="G576" i="17"/>
  <c r="I575" i="17"/>
  <c r="G575" i="17"/>
  <c r="I574" i="17"/>
  <c r="G574" i="17"/>
  <c r="I573" i="17"/>
  <c r="G573" i="17"/>
  <c r="I572" i="17"/>
  <c r="G572" i="17"/>
  <c r="I571" i="17"/>
  <c r="G571" i="17"/>
  <c r="I570" i="17"/>
  <c r="G570" i="17"/>
  <c r="I569" i="17"/>
  <c r="G569" i="17"/>
  <c r="I568" i="17"/>
  <c r="G568" i="17"/>
  <c r="I567" i="17"/>
  <c r="G567" i="17"/>
  <c r="I566" i="17"/>
  <c r="G566" i="17"/>
  <c r="I565" i="17"/>
  <c r="G565" i="17"/>
  <c r="I564" i="17"/>
  <c r="G564" i="17"/>
  <c r="I563" i="17"/>
  <c r="G563" i="17"/>
  <c r="I562" i="17"/>
  <c r="G562" i="17"/>
  <c r="I561" i="17"/>
  <c r="G561" i="17"/>
  <c r="I560" i="17"/>
  <c r="G560" i="17"/>
  <c r="I559" i="17"/>
  <c r="G559" i="17"/>
  <c r="I558" i="17"/>
  <c r="G558" i="17"/>
  <c r="I557" i="17"/>
  <c r="G557" i="17"/>
  <c r="I556" i="17"/>
  <c r="G556" i="17"/>
  <c r="I555" i="17"/>
  <c r="G555" i="17"/>
  <c r="I554" i="17"/>
  <c r="G554" i="17"/>
  <c r="I553" i="17"/>
  <c r="G553" i="17"/>
  <c r="I552" i="17"/>
  <c r="G552" i="17"/>
  <c r="I551" i="17"/>
  <c r="G551" i="17"/>
  <c r="I550" i="17"/>
  <c r="G550" i="17"/>
  <c r="I549" i="17"/>
  <c r="G549" i="17"/>
  <c r="I548" i="17"/>
  <c r="G548" i="17"/>
  <c r="I547" i="17"/>
  <c r="G547" i="17"/>
  <c r="I546" i="17"/>
  <c r="G546" i="17"/>
  <c r="I545" i="17"/>
  <c r="G545" i="17"/>
  <c r="I544" i="17"/>
  <c r="G544" i="17"/>
  <c r="I543" i="17"/>
  <c r="G543" i="17"/>
  <c r="I542" i="17"/>
  <c r="G542" i="17"/>
  <c r="I541" i="17"/>
  <c r="G541" i="17"/>
  <c r="I540" i="17"/>
  <c r="G540" i="17"/>
  <c r="I539" i="17"/>
  <c r="G539" i="17"/>
  <c r="I538" i="17"/>
  <c r="G538" i="17"/>
  <c r="I537" i="17"/>
  <c r="G537" i="17"/>
  <c r="I536" i="17"/>
  <c r="G536" i="17"/>
  <c r="I535" i="17"/>
  <c r="G535" i="17"/>
  <c r="I534" i="17"/>
  <c r="G534" i="17"/>
  <c r="I533" i="17"/>
  <c r="G533" i="17"/>
  <c r="I532" i="17"/>
  <c r="G532" i="17"/>
  <c r="I531" i="17"/>
  <c r="G531" i="17"/>
  <c r="I530" i="17"/>
  <c r="G530" i="17"/>
  <c r="I529" i="17"/>
  <c r="G529" i="17"/>
  <c r="I528" i="17"/>
  <c r="G528" i="17"/>
  <c r="I527" i="17"/>
  <c r="G527" i="17"/>
  <c r="I526" i="17"/>
  <c r="G526" i="17"/>
  <c r="I525" i="17"/>
  <c r="G525" i="17"/>
  <c r="I524" i="17"/>
  <c r="G524" i="17"/>
  <c r="I523" i="17"/>
  <c r="G523" i="17"/>
  <c r="I522" i="17"/>
  <c r="G522" i="17"/>
  <c r="I521" i="17"/>
  <c r="G521" i="17"/>
  <c r="I520" i="17"/>
  <c r="G520" i="17"/>
  <c r="I519" i="17"/>
  <c r="G519" i="17"/>
  <c r="I518" i="17"/>
  <c r="G518" i="17"/>
  <c r="I517" i="17"/>
  <c r="G517" i="17"/>
  <c r="I516" i="17"/>
  <c r="G516" i="17"/>
  <c r="I515" i="17"/>
  <c r="G515" i="17"/>
  <c r="I514" i="17"/>
  <c r="G514" i="17"/>
  <c r="I513" i="17"/>
  <c r="G513" i="17"/>
  <c r="I512" i="17"/>
  <c r="G512" i="17"/>
  <c r="I511" i="17"/>
  <c r="G511" i="17"/>
  <c r="I510" i="17"/>
  <c r="G510" i="17"/>
  <c r="I509" i="17"/>
  <c r="G509" i="17"/>
  <c r="I508" i="17"/>
  <c r="G508" i="17"/>
  <c r="I507" i="17"/>
  <c r="G507" i="17"/>
  <c r="I506" i="17"/>
  <c r="G506" i="17"/>
  <c r="I505" i="17"/>
  <c r="G505" i="17"/>
  <c r="I504" i="17"/>
  <c r="G504" i="17"/>
  <c r="I503" i="17"/>
  <c r="G503" i="17"/>
  <c r="I502" i="17"/>
  <c r="G502" i="17"/>
  <c r="I501" i="17"/>
  <c r="G501" i="17"/>
  <c r="I500" i="17"/>
  <c r="G500" i="17"/>
  <c r="I499" i="17"/>
  <c r="G499" i="17"/>
  <c r="I498" i="17"/>
  <c r="G498" i="17"/>
  <c r="I497" i="17"/>
  <c r="G497" i="17"/>
  <c r="I496" i="17"/>
  <c r="G496" i="17"/>
  <c r="I495" i="17"/>
  <c r="G495" i="17"/>
  <c r="I494" i="17"/>
  <c r="G494" i="17"/>
  <c r="I493" i="17"/>
  <c r="G493" i="17"/>
  <c r="I492" i="17"/>
  <c r="G492" i="17"/>
  <c r="I491" i="17"/>
  <c r="G491" i="17"/>
  <c r="I490" i="17"/>
  <c r="G490" i="17"/>
  <c r="I489" i="17"/>
  <c r="G489" i="17"/>
  <c r="I488" i="17"/>
  <c r="G488" i="17"/>
  <c r="I487" i="17"/>
  <c r="G487" i="17"/>
  <c r="I486" i="17"/>
  <c r="G486" i="17"/>
  <c r="I485" i="17"/>
  <c r="G485" i="17"/>
  <c r="I484" i="17"/>
  <c r="G484" i="17"/>
  <c r="I483" i="17"/>
  <c r="G483" i="17"/>
  <c r="I482" i="17"/>
  <c r="G482" i="17"/>
  <c r="I481" i="17"/>
  <c r="G481" i="17"/>
  <c r="I480" i="17"/>
  <c r="G480" i="17"/>
  <c r="I479" i="17"/>
  <c r="G479" i="17"/>
  <c r="I478" i="17"/>
  <c r="G478" i="17"/>
  <c r="I477" i="17"/>
  <c r="G477" i="17"/>
  <c r="I476" i="17"/>
  <c r="G476" i="17"/>
  <c r="I475" i="17"/>
  <c r="G475" i="17"/>
  <c r="I474" i="17"/>
  <c r="G474" i="17"/>
  <c r="I473" i="17"/>
  <c r="G473" i="17"/>
  <c r="I472" i="17"/>
  <c r="G472" i="17"/>
  <c r="I471" i="17"/>
  <c r="G471" i="17"/>
  <c r="I470" i="17"/>
  <c r="G470" i="17"/>
  <c r="I469" i="17"/>
  <c r="G469" i="17"/>
  <c r="I468" i="17"/>
  <c r="G468" i="17"/>
  <c r="I467" i="17"/>
  <c r="G467" i="17"/>
  <c r="I466" i="17"/>
  <c r="G466" i="17"/>
  <c r="I465" i="17"/>
  <c r="G465" i="17"/>
  <c r="I464" i="17"/>
  <c r="G464" i="17"/>
  <c r="I463" i="17"/>
  <c r="G463" i="17"/>
  <c r="I462" i="17"/>
  <c r="G462" i="17"/>
  <c r="I461" i="17"/>
  <c r="G461" i="17"/>
  <c r="I460" i="17"/>
  <c r="G460" i="17"/>
  <c r="I459" i="17"/>
  <c r="G459" i="17"/>
  <c r="I458" i="17"/>
  <c r="G458" i="17"/>
  <c r="I457" i="17"/>
  <c r="G457" i="17"/>
  <c r="I456" i="17"/>
  <c r="G456" i="17"/>
  <c r="I455" i="17"/>
  <c r="G455" i="17"/>
  <c r="I454" i="17"/>
  <c r="G454" i="17"/>
  <c r="I453" i="17"/>
  <c r="G453" i="17"/>
  <c r="I452" i="17"/>
  <c r="G452" i="17"/>
  <c r="I451" i="17"/>
  <c r="G451" i="17"/>
  <c r="I450" i="17"/>
  <c r="G450" i="17"/>
  <c r="I449" i="17"/>
  <c r="G449" i="17"/>
  <c r="I448" i="17"/>
  <c r="G448" i="17"/>
  <c r="I447" i="17"/>
  <c r="G447" i="17"/>
  <c r="I446" i="17"/>
  <c r="G446" i="17"/>
  <c r="I445" i="17"/>
  <c r="G445" i="17"/>
  <c r="I444" i="17"/>
  <c r="G444" i="17"/>
  <c r="I443" i="17"/>
  <c r="G443" i="17"/>
  <c r="I442" i="17"/>
  <c r="G442" i="17"/>
  <c r="I441" i="17"/>
  <c r="G441" i="17"/>
  <c r="I440" i="17"/>
  <c r="G440" i="17"/>
  <c r="I439" i="17"/>
  <c r="G439" i="17"/>
  <c r="I438" i="17"/>
  <c r="G438" i="17"/>
  <c r="I437" i="17"/>
  <c r="G437" i="17"/>
  <c r="I436" i="17"/>
  <c r="G436" i="17"/>
  <c r="I435" i="17"/>
  <c r="G435" i="17"/>
  <c r="I434" i="17"/>
  <c r="G434" i="17"/>
  <c r="I433" i="17"/>
  <c r="G433" i="17"/>
  <c r="I432" i="17"/>
  <c r="G432" i="17"/>
  <c r="I431" i="17"/>
  <c r="G431" i="17"/>
  <c r="I430" i="17"/>
  <c r="G430" i="17"/>
  <c r="I429" i="17"/>
  <c r="G429" i="17"/>
  <c r="I428" i="17"/>
  <c r="G428" i="17"/>
  <c r="I427" i="17"/>
  <c r="G427" i="17"/>
  <c r="I426" i="17"/>
  <c r="G426" i="17"/>
  <c r="I425" i="17"/>
  <c r="G425" i="17"/>
  <c r="I424" i="17"/>
  <c r="G424" i="17"/>
  <c r="I423" i="17"/>
  <c r="G423" i="17"/>
  <c r="I422" i="17"/>
  <c r="G422" i="17"/>
  <c r="I421" i="17"/>
  <c r="G421" i="17"/>
  <c r="I420" i="17"/>
  <c r="G420" i="17"/>
  <c r="I419" i="17"/>
  <c r="G419" i="17"/>
  <c r="I418" i="17"/>
  <c r="G418" i="17"/>
  <c r="I417" i="17"/>
  <c r="G417" i="17"/>
  <c r="I416" i="17"/>
  <c r="G416" i="17"/>
  <c r="I415" i="17"/>
  <c r="G415" i="17"/>
  <c r="I414" i="17"/>
  <c r="G414" i="17"/>
  <c r="I413" i="17"/>
  <c r="G413" i="17"/>
  <c r="I412" i="17"/>
  <c r="G412" i="17"/>
  <c r="I411" i="17"/>
  <c r="G411" i="17"/>
  <c r="I410" i="17"/>
  <c r="G410" i="17"/>
  <c r="I409" i="17"/>
  <c r="G409" i="17"/>
  <c r="I408" i="17"/>
  <c r="G408" i="17"/>
  <c r="I407" i="17"/>
  <c r="G407" i="17"/>
  <c r="I406" i="17"/>
  <c r="G406" i="17"/>
  <c r="I405" i="17"/>
  <c r="G405" i="17"/>
  <c r="I404" i="17"/>
  <c r="G404" i="17"/>
  <c r="I403" i="17"/>
  <c r="G403" i="17"/>
  <c r="I402" i="17"/>
  <c r="G402" i="17"/>
  <c r="I401" i="17"/>
  <c r="G401" i="17"/>
  <c r="I400" i="17"/>
  <c r="G400" i="17"/>
  <c r="I399" i="17"/>
  <c r="G399" i="17"/>
  <c r="I398" i="17"/>
  <c r="G398" i="17"/>
  <c r="I397" i="17"/>
  <c r="G397" i="17"/>
  <c r="I396" i="17"/>
  <c r="G396" i="17"/>
  <c r="I395" i="17"/>
  <c r="G395" i="17"/>
  <c r="I394" i="17"/>
  <c r="G394" i="17"/>
  <c r="I393" i="17"/>
  <c r="G393" i="17"/>
  <c r="I392" i="17"/>
  <c r="G392" i="17"/>
  <c r="I391" i="17"/>
  <c r="G391" i="17"/>
  <c r="I390" i="17"/>
  <c r="G390" i="17"/>
  <c r="I389" i="17"/>
  <c r="G389" i="17"/>
  <c r="I388" i="17"/>
  <c r="G388" i="17"/>
  <c r="I387" i="17"/>
  <c r="G387" i="17"/>
  <c r="I386" i="17"/>
  <c r="G386" i="17"/>
  <c r="I385" i="17"/>
  <c r="G385" i="17"/>
  <c r="I384" i="17"/>
  <c r="G384" i="17"/>
  <c r="I383" i="17"/>
  <c r="G383" i="17"/>
  <c r="I382" i="17"/>
  <c r="G382" i="17"/>
  <c r="I381" i="17"/>
  <c r="G381" i="17"/>
  <c r="I380" i="17"/>
  <c r="G380" i="17"/>
  <c r="I379" i="17"/>
  <c r="G379" i="17"/>
  <c r="I378" i="17"/>
  <c r="G378" i="17"/>
  <c r="I377" i="17"/>
  <c r="G377" i="17"/>
  <c r="I376" i="17"/>
  <c r="G376" i="17"/>
  <c r="I375" i="17"/>
  <c r="G375" i="17"/>
  <c r="I374" i="17"/>
  <c r="G374" i="17"/>
  <c r="I373" i="17"/>
  <c r="G373" i="17"/>
  <c r="I372" i="17"/>
  <c r="G372" i="17"/>
  <c r="I371" i="17"/>
  <c r="G371" i="17"/>
  <c r="I370" i="17"/>
  <c r="G370" i="17"/>
  <c r="I369" i="17"/>
  <c r="G369" i="17"/>
  <c r="I368" i="17"/>
  <c r="G368" i="17"/>
  <c r="I367" i="17"/>
  <c r="G367" i="17"/>
  <c r="I366" i="17"/>
  <c r="G366" i="17"/>
  <c r="I365" i="17"/>
  <c r="G365" i="17"/>
  <c r="I364" i="17"/>
  <c r="G364" i="17"/>
  <c r="I363" i="17"/>
  <c r="G363" i="17"/>
  <c r="I362" i="17"/>
  <c r="G362" i="17"/>
  <c r="I361" i="17"/>
  <c r="G361" i="17"/>
  <c r="I360" i="17"/>
  <c r="G360" i="17"/>
  <c r="I359" i="17"/>
  <c r="G359" i="17"/>
  <c r="I358" i="17"/>
  <c r="G358" i="17"/>
  <c r="I357" i="17"/>
  <c r="G357" i="17"/>
  <c r="I356" i="17"/>
  <c r="G356" i="17"/>
  <c r="I355" i="17"/>
  <c r="G355" i="17"/>
  <c r="I354" i="17"/>
  <c r="G354" i="17"/>
  <c r="I353" i="17"/>
  <c r="G353" i="17"/>
  <c r="I352" i="17"/>
  <c r="G352" i="17"/>
  <c r="I351" i="17"/>
  <c r="G351" i="17"/>
  <c r="I350" i="17"/>
  <c r="G350" i="17"/>
  <c r="I349" i="17"/>
  <c r="G349" i="17"/>
  <c r="I348" i="17"/>
  <c r="G348" i="17"/>
  <c r="I347" i="17"/>
  <c r="G347" i="17"/>
  <c r="I346" i="17"/>
  <c r="G346" i="17"/>
  <c r="I345" i="17"/>
  <c r="G345" i="17"/>
  <c r="I344" i="17"/>
  <c r="G344" i="17"/>
  <c r="I343" i="17"/>
  <c r="G343" i="17"/>
  <c r="I342" i="17"/>
  <c r="G342" i="17"/>
  <c r="I341" i="17"/>
  <c r="G341" i="17"/>
  <c r="I340" i="17"/>
  <c r="G340" i="17"/>
  <c r="I339" i="17"/>
  <c r="G339" i="17"/>
  <c r="I338" i="17"/>
  <c r="G338" i="17"/>
  <c r="I337" i="17"/>
  <c r="G337" i="17"/>
  <c r="I336" i="17"/>
  <c r="G336" i="17"/>
  <c r="I335" i="17"/>
  <c r="G335" i="17"/>
  <c r="I334" i="17"/>
  <c r="G334" i="17"/>
  <c r="I333" i="17"/>
  <c r="G333" i="17"/>
  <c r="I332" i="17"/>
  <c r="G332" i="17"/>
  <c r="I331" i="17"/>
  <c r="G331" i="17"/>
  <c r="I330" i="17"/>
  <c r="G330" i="17"/>
  <c r="I329" i="17"/>
  <c r="G329" i="17"/>
  <c r="I328" i="17"/>
  <c r="G328" i="17"/>
  <c r="I327" i="17"/>
  <c r="G327" i="17"/>
  <c r="I326" i="17"/>
  <c r="G326" i="17"/>
  <c r="I325" i="17"/>
  <c r="G325" i="17"/>
  <c r="I324" i="17"/>
  <c r="G324" i="17"/>
  <c r="I323" i="17"/>
  <c r="G323" i="17"/>
  <c r="I322" i="17"/>
  <c r="G322" i="17"/>
  <c r="I321" i="17"/>
  <c r="G321" i="17"/>
  <c r="I320" i="17"/>
  <c r="G320" i="17"/>
  <c r="I319" i="17"/>
  <c r="G319" i="17"/>
  <c r="I318" i="17"/>
  <c r="G318" i="17"/>
  <c r="I317" i="17"/>
  <c r="G317" i="17"/>
  <c r="I316" i="17"/>
  <c r="G316" i="17"/>
  <c r="I315" i="17"/>
  <c r="G315" i="17"/>
  <c r="I314" i="17"/>
  <c r="G314" i="17"/>
  <c r="I313" i="17"/>
  <c r="G313" i="17"/>
  <c r="I312" i="17"/>
  <c r="G312" i="17"/>
  <c r="I311" i="17"/>
  <c r="G311" i="17"/>
  <c r="I310" i="17"/>
  <c r="G310" i="17"/>
  <c r="I309" i="17"/>
  <c r="G309" i="17"/>
  <c r="I308" i="17"/>
  <c r="G308" i="17"/>
  <c r="I307" i="17"/>
  <c r="G307" i="17"/>
  <c r="I306" i="17"/>
  <c r="G306" i="17"/>
  <c r="I305" i="17"/>
  <c r="G305" i="17"/>
  <c r="I304" i="17"/>
  <c r="G304" i="17"/>
  <c r="I303" i="17"/>
  <c r="G303" i="17"/>
  <c r="I302" i="17"/>
  <c r="G302" i="17"/>
  <c r="I301" i="17"/>
  <c r="G301" i="17"/>
  <c r="I300" i="17"/>
  <c r="G300" i="17"/>
  <c r="I299" i="17"/>
  <c r="G299" i="17"/>
  <c r="I298" i="17"/>
  <c r="G298" i="17"/>
  <c r="I297" i="17"/>
  <c r="G297" i="17"/>
  <c r="I296" i="17"/>
  <c r="G296" i="17"/>
  <c r="I295" i="17"/>
  <c r="G295" i="17"/>
  <c r="I294" i="17"/>
  <c r="G294" i="17"/>
  <c r="I293" i="17"/>
  <c r="G293" i="17"/>
  <c r="I292" i="17"/>
  <c r="G292" i="17"/>
  <c r="I291" i="17"/>
  <c r="G291" i="17"/>
  <c r="I290" i="17"/>
  <c r="G290" i="17"/>
  <c r="I289" i="17"/>
  <c r="G289" i="17"/>
  <c r="I288" i="17"/>
  <c r="G288" i="17"/>
  <c r="I287" i="17"/>
  <c r="G287" i="17"/>
  <c r="I286" i="17"/>
  <c r="G286" i="17"/>
  <c r="I285" i="17"/>
  <c r="G285" i="17"/>
  <c r="I284" i="17"/>
  <c r="G284" i="17"/>
  <c r="I283" i="17"/>
  <c r="G283" i="17"/>
  <c r="I282" i="17"/>
  <c r="G282" i="17"/>
  <c r="I281" i="17"/>
  <c r="G281" i="17"/>
  <c r="I280" i="17"/>
  <c r="G280" i="17"/>
  <c r="I279" i="17"/>
  <c r="G279" i="17"/>
  <c r="I278" i="17"/>
  <c r="G278" i="17"/>
  <c r="I277" i="17"/>
  <c r="G277" i="17"/>
  <c r="I276" i="17"/>
  <c r="G276" i="17"/>
  <c r="I275" i="17"/>
  <c r="G275" i="17"/>
  <c r="I274" i="17"/>
  <c r="G274" i="17"/>
  <c r="I273" i="17"/>
  <c r="G273" i="17"/>
  <c r="I272" i="17"/>
  <c r="G272" i="17"/>
  <c r="I271" i="17"/>
  <c r="G271" i="17"/>
  <c r="I270" i="17"/>
  <c r="G270" i="17"/>
  <c r="I269" i="17"/>
  <c r="G269" i="17"/>
  <c r="I268" i="17"/>
  <c r="G268" i="17"/>
  <c r="I267" i="17"/>
  <c r="G267" i="17"/>
  <c r="I266" i="17"/>
  <c r="G266" i="17"/>
  <c r="I265" i="17"/>
  <c r="G265" i="17"/>
  <c r="I264" i="17"/>
  <c r="G264" i="17"/>
  <c r="I263" i="17"/>
  <c r="G263" i="17"/>
  <c r="I262" i="17"/>
  <c r="G262" i="17"/>
  <c r="I261" i="17"/>
  <c r="G261" i="17"/>
  <c r="I260" i="17"/>
  <c r="G260" i="17"/>
  <c r="I259" i="17"/>
  <c r="G259" i="17"/>
  <c r="I258" i="17"/>
  <c r="G258" i="17"/>
  <c r="I257" i="17"/>
  <c r="G257" i="17"/>
  <c r="I256" i="17"/>
  <c r="G256" i="17"/>
  <c r="I255" i="17"/>
  <c r="G255" i="17"/>
  <c r="I254" i="17"/>
  <c r="G254" i="17"/>
  <c r="I253" i="17"/>
  <c r="G253" i="17"/>
  <c r="I252" i="17"/>
  <c r="G252" i="17"/>
  <c r="I251" i="17"/>
  <c r="G251" i="17"/>
  <c r="I250" i="17"/>
  <c r="G250" i="17"/>
  <c r="I249" i="17"/>
  <c r="G249" i="17"/>
  <c r="I248" i="17"/>
  <c r="G248" i="17"/>
  <c r="I247" i="17"/>
  <c r="G247" i="17"/>
  <c r="I246" i="17"/>
  <c r="G246" i="17"/>
  <c r="I245" i="17"/>
  <c r="G245" i="17"/>
  <c r="I244" i="17"/>
  <c r="G244" i="17"/>
  <c r="I243" i="17"/>
  <c r="G243" i="17"/>
  <c r="I242" i="17"/>
  <c r="G242" i="17"/>
  <c r="I241" i="17"/>
  <c r="G241" i="17"/>
  <c r="I240" i="17"/>
  <c r="G240" i="17"/>
  <c r="I239" i="17"/>
  <c r="G239" i="17"/>
  <c r="I238" i="17"/>
  <c r="G238" i="17"/>
  <c r="I237" i="17"/>
  <c r="G237" i="17"/>
  <c r="I236" i="17"/>
  <c r="G236" i="17"/>
  <c r="I235" i="17"/>
  <c r="G235" i="17"/>
  <c r="I234" i="17"/>
  <c r="G234" i="17"/>
  <c r="I233" i="17"/>
  <c r="G233" i="17"/>
  <c r="I232" i="17"/>
  <c r="G232" i="17"/>
  <c r="I231" i="17"/>
  <c r="G231" i="17"/>
  <c r="I230" i="17"/>
  <c r="G230" i="17"/>
  <c r="I229" i="17"/>
  <c r="G229" i="17"/>
  <c r="I228" i="17"/>
  <c r="G228" i="17"/>
  <c r="I227" i="17"/>
  <c r="G227" i="17"/>
  <c r="I226" i="17"/>
  <c r="G226" i="17"/>
  <c r="I225" i="17"/>
  <c r="G225" i="17"/>
  <c r="I224" i="17"/>
  <c r="G224" i="17"/>
  <c r="I223" i="17"/>
  <c r="G223" i="17"/>
  <c r="I222" i="17"/>
  <c r="G222" i="17"/>
  <c r="I221" i="17"/>
  <c r="G221" i="17"/>
  <c r="I220" i="17"/>
  <c r="G220" i="17"/>
  <c r="I219" i="17"/>
  <c r="G219" i="17"/>
  <c r="I218" i="17"/>
  <c r="G218" i="17"/>
  <c r="I217" i="17"/>
  <c r="G217" i="17"/>
  <c r="I216" i="17"/>
  <c r="G216" i="17"/>
  <c r="I215" i="17"/>
  <c r="G215" i="17"/>
  <c r="I214" i="17"/>
  <c r="G214" i="17"/>
  <c r="I213" i="17"/>
  <c r="G213" i="17"/>
  <c r="I212" i="17"/>
  <c r="G212" i="17"/>
  <c r="I211" i="17"/>
  <c r="G211" i="17"/>
  <c r="I210" i="17"/>
  <c r="G210" i="17"/>
  <c r="I209" i="17"/>
  <c r="G209" i="17"/>
  <c r="I208" i="17"/>
  <c r="G208" i="17"/>
  <c r="I207" i="17"/>
  <c r="G207" i="17"/>
  <c r="I206" i="17"/>
  <c r="G206" i="17"/>
  <c r="I205" i="17"/>
  <c r="G205" i="17"/>
  <c r="I204" i="17"/>
  <c r="G204" i="17"/>
  <c r="I203" i="17"/>
  <c r="G203" i="17"/>
  <c r="I202" i="17"/>
  <c r="G202" i="17"/>
  <c r="I201" i="17"/>
  <c r="G201" i="17"/>
  <c r="I200" i="17"/>
  <c r="G200" i="17"/>
  <c r="I199" i="17"/>
  <c r="G199" i="17"/>
  <c r="I198" i="17"/>
  <c r="G198" i="17"/>
  <c r="I197" i="17"/>
  <c r="G197" i="17"/>
  <c r="I196" i="17"/>
  <c r="G196" i="17"/>
  <c r="I195" i="17"/>
  <c r="G195" i="17"/>
  <c r="I194" i="17"/>
  <c r="G194" i="17"/>
  <c r="I193" i="17"/>
  <c r="G193" i="17"/>
  <c r="I192" i="17"/>
  <c r="G192" i="17"/>
  <c r="I191" i="17"/>
  <c r="G191" i="17"/>
  <c r="I190" i="17"/>
  <c r="G190" i="17"/>
  <c r="I189" i="17"/>
  <c r="G189" i="17"/>
  <c r="I188" i="17"/>
  <c r="G188" i="17"/>
  <c r="I187" i="17"/>
  <c r="G187" i="17"/>
  <c r="I186" i="17"/>
  <c r="G186" i="17"/>
  <c r="I185" i="17"/>
  <c r="G185" i="17"/>
  <c r="I184" i="17"/>
  <c r="G184" i="17"/>
  <c r="I183" i="17"/>
  <c r="G183" i="17"/>
  <c r="I182" i="17"/>
  <c r="G182" i="17"/>
  <c r="I181" i="17"/>
  <c r="G181" i="17"/>
  <c r="I180" i="17"/>
  <c r="G180" i="17"/>
  <c r="I179" i="17"/>
  <c r="G179" i="17"/>
  <c r="I178" i="17"/>
  <c r="G178" i="17"/>
  <c r="I177" i="17"/>
  <c r="G177" i="17"/>
  <c r="I176" i="17"/>
  <c r="G176" i="17"/>
  <c r="I175" i="17"/>
  <c r="G175" i="17"/>
  <c r="I174" i="17"/>
  <c r="G174" i="17"/>
  <c r="I173" i="17"/>
  <c r="G173" i="17"/>
  <c r="I172" i="17"/>
  <c r="G172" i="17"/>
  <c r="I171" i="17"/>
  <c r="G171" i="17"/>
  <c r="I170" i="17"/>
  <c r="G170" i="17"/>
  <c r="I169" i="17"/>
  <c r="G169" i="17"/>
  <c r="I168" i="17"/>
  <c r="G168" i="17"/>
  <c r="I167" i="17"/>
  <c r="G167" i="17"/>
  <c r="I166" i="17"/>
  <c r="G166" i="17"/>
  <c r="I165" i="17"/>
  <c r="G165" i="17"/>
  <c r="I164" i="17"/>
  <c r="G164" i="17"/>
  <c r="I163" i="17"/>
  <c r="G163" i="17"/>
  <c r="I162" i="17"/>
  <c r="G162" i="17"/>
  <c r="I161" i="17"/>
  <c r="G161" i="17"/>
  <c r="I160" i="17"/>
  <c r="G160" i="17"/>
  <c r="I159" i="17"/>
  <c r="G159" i="17"/>
  <c r="I158" i="17"/>
  <c r="G158" i="17"/>
  <c r="I157" i="17"/>
  <c r="G157" i="17"/>
  <c r="I156" i="17"/>
  <c r="G156" i="17"/>
  <c r="I155" i="17"/>
  <c r="G155" i="17"/>
  <c r="I154" i="17"/>
  <c r="G154" i="17"/>
  <c r="I153" i="17"/>
  <c r="G153" i="17"/>
  <c r="I152" i="17"/>
  <c r="G152" i="17"/>
  <c r="I151" i="17"/>
  <c r="G151" i="17"/>
  <c r="I150" i="17"/>
  <c r="G150" i="17"/>
  <c r="I149" i="17"/>
  <c r="G149" i="17"/>
  <c r="I148" i="17"/>
  <c r="G148" i="17"/>
  <c r="I147" i="17"/>
  <c r="G147" i="17"/>
  <c r="I146" i="17"/>
  <c r="G146" i="17"/>
  <c r="I145" i="17"/>
  <c r="G145" i="17"/>
  <c r="I144" i="17"/>
  <c r="G144" i="17"/>
  <c r="I143" i="17"/>
  <c r="G143" i="17"/>
  <c r="I142" i="17"/>
  <c r="G142" i="17"/>
  <c r="I141" i="17"/>
  <c r="G141" i="17"/>
  <c r="I140" i="17"/>
  <c r="G140" i="17"/>
  <c r="I139" i="17"/>
  <c r="G139" i="17"/>
  <c r="I138" i="17"/>
  <c r="G138" i="17"/>
  <c r="I137" i="17"/>
  <c r="G137" i="17"/>
  <c r="I136" i="17"/>
  <c r="G136" i="17"/>
  <c r="I135" i="17"/>
  <c r="G135" i="17"/>
  <c r="I134" i="17"/>
  <c r="G134" i="17"/>
  <c r="I133" i="17"/>
  <c r="G133" i="17"/>
  <c r="I132" i="17"/>
  <c r="G132" i="17"/>
  <c r="I131" i="17"/>
  <c r="G131" i="17"/>
  <c r="I130" i="17"/>
  <c r="G130" i="17"/>
  <c r="I129" i="17"/>
  <c r="G129" i="17"/>
  <c r="I128" i="17"/>
  <c r="G128" i="17"/>
  <c r="I127" i="17"/>
  <c r="G127" i="17"/>
  <c r="I126" i="17"/>
  <c r="G126" i="17"/>
  <c r="I125" i="17"/>
  <c r="G125" i="17"/>
  <c r="I124" i="17"/>
  <c r="G124" i="17"/>
  <c r="I123" i="17"/>
  <c r="G123" i="17"/>
  <c r="I122" i="17"/>
  <c r="G122" i="17"/>
  <c r="I121" i="17"/>
  <c r="G121" i="17"/>
  <c r="I120" i="17"/>
  <c r="G120" i="17"/>
  <c r="I119" i="17"/>
  <c r="G119" i="17"/>
  <c r="I118" i="17"/>
  <c r="G118" i="17"/>
  <c r="I117" i="17"/>
  <c r="G117" i="17"/>
  <c r="I116" i="17"/>
  <c r="G116" i="17"/>
  <c r="I115" i="17"/>
  <c r="G115" i="17"/>
  <c r="I114" i="17"/>
  <c r="G114" i="17"/>
  <c r="I113" i="17"/>
  <c r="G113" i="17"/>
  <c r="I112" i="17"/>
  <c r="G112" i="17"/>
  <c r="I111" i="17"/>
  <c r="G111" i="17"/>
  <c r="I110" i="17"/>
  <c r="G110" i="17"/>
  <c r="I109" i="17"/>
  <c r="G109" i="17"/>
  <c r="I108" i="17"/>
  <c r="G108" i="17"/>
  <c r="I107" i="17"/>
  <c r="G107" i="17"/>
  <c r="I106" i="17"/>
  <c r="G106" i="17"/>
  <c r="I105" i="17"/>
  <c r="G105" i="17"/>
  <c r="I104" i="17"/>
  <c r="G104" i="17"/>
  <c r="I103" i="17"/>
  <c r="G103" i="17"/>
  <c r="I102" i="17"/>
  <c r="G102" i="17"/>
  <c r="I101" i="17"/>
  <c r="G101" i="17"/>
  <c r="I100" i="17"/>
  <c r="G100" i="17"/>
  <c r="I99" i="17"/>
  <c r="G99" i="17"/>
  <c r="I98" i="17"/>
  <c r="G98" i="17"/>
  <c r="I97" i="17"/>
  <c r="G97" i="17"/>
  <c r="I96" i="17"/>
  <c r="G96" i="17"/>
  <c r="I95" i="17"/>
  <c r="G95" i="17"/>
  <c r="I94" i="17"/>
  <c r="G94" i="17"/>
  <c r="I93" i="17"/>
  <c r="G93" i="17"/>
  <c r="I92" i="17"/>
  <c r="G92" i="17"/>
  <c r="I91" i="17"/>
  <c r="G91" i="17"/>
  <c r="I90" i="17"/>
  <c r="G90" i="17"/>
  <c r="I89" i="17"/>
  <c r="G89" i="17"/>
  <c r="I88" i="17"/>
  <c r="G88" i="17"/>
  <c r="I87" i="17"/>
  <c r="G87" i="17"/>
  <c r="I86" i="17"/>
  <c r="G86" i="17"/>
  <c r="I85" i="17"/>
  <c r="G85" i="17"/>
  <c r="I84" i="17"/>
  <c r="G84" i="17"/>
  <c r="I83" i="17"/>
  <c r="G83" i="17"/>
  <c r="I82" i="17"/>
  <c r="G82" i="17"/>
  <c r="I81" i="17"/>
  <c r="G81" i="17"/>
  <c r="I80" i="17"/>
  <c r="G80" i="17"/>
  <c r="I79" i="17"/>
  <c r="G79" i="17"/>
  <c r="I78" i="17"/>
  <c r="G78" i="17"/>
  <c r="I77" i="17"/>
  <c r="G77" i="17"/>
  <c r="I76" i="17"/>
  <c r="G76" i="17"/>
  <c r="I75" i="17"/>
  <c r="G75" i="17"/>
  <c r="I74" i="17"/>
  <c r="G74" i="17"/>
  <c r="I73" i="17"/>
  <c r="G73" i="17"/>
  <c r="I72" i="17"/>
  <c r="G72" i="17"/>
  <c r="I71" i="17"/>
  <c r="G71" i="17"/>
  <c r="I70" i="17"/>
  <c r="G70" i="17"/>
  <c r="I69" i="17"/>
  <c r="G69" i="17"/>
  <c r="I68" i="17"/>
  <c r="G68" i="17"/>
  <c r="I67" i="17"/>
  <c r="G67" i="17"/>
  <c r="I66" i="17"/>
  <c r="G66" i="17"/>
  <c r="I65" i="17"/>
  <c r="G65" i="17"/>
  <c r="I64" i="17"/>
  <c r="G64" i="17"/>
  <c r="I63" i="17"/>
  <c r="G63" i="17"/>
  <c r="I62" i="17"/>
  <c r="G62" i="17"/>
  <c r="I61" i="17"/>
  <c r="G61" i="17"/>
  <c r="I60" i="17"/>
  <c r="G60" i="17"/>
  <c r="I59" i="17"/>
  <c r="G59" i="17"/>
  <c r="I58" i="17"/>
  <c r="G58" i="17"/>
  <c r="I57" i="17"/>
  <c r="G57" i="17"/>
  <c r="I56" i="17"/>
  <c r="G56" i="17"/>
  <c r="I55" i="17"/>
  <c r="G55" i="17"/>
  <c r="I54" i="17"/>
  <c r="G54" i="17"/>
  <c r="I53" i="17"/>
  <c r="G53" i="17"/>
  <c r="I52" i="17"/>
  <c r="G52" i="17"/>
  <c r="I51" i="17"/>
  <c r="G51" i="17"/>
  <c r="I50" i="17"/>
  <c r="G50" i="17"/>
  <c r="I49" i="17"/>
  <c r="G49" i="17"/>
  <c r="I48" i="17"/>
  <c r="G48" i="17"/>
  <c r="I47" i="17"/>
  <c r="G47" i="17"/>
  <c r="I46" i="17"/>
  <c r="G46" i="17"/>
  <c r="I45" i="17"/>
  <c r="G45" i="17"/>
  <c r="I44" i="17"/>
  <c r="G44" i="17"/>
  <c r="I43" i="17"/>
  <c r="G43" i="17"/>
  <c r="I42" i="17"/>
  <c r="G42" i="17"/>
  <c r="I41" i="17"/>
  <c r="G41" i="17"/>
  <c r="I40" i="17"/>
  <c r="G40" i="17"/>
  <c r="I39" i="17"/>
  <c r="G39" i="17"/>
  <c r="I38" i="17"/>
  <c r="G38" i="17"/>
  <c r="I37" i="17"/>
  <c r="G37" i="17"/>
  <c r="I36" i="17"/>
  <c r="G36" i="17"/>
  <c r="I35" i="17"/>
  <c r="G35" i="17"/>
  <c r="I34" i="17"/>
  <c r="G34" i="17"/>
  <c r="I33" i="17"/>
  <c r="G33" i="17"/>
  <c r="I32" i="17"/>
  <c r="G32" i="17"/>
  <c r="I31" i="17"/>
  <c r="G31" i="17"/>
  <c r="I30" i="17"/>
  <c r="G30" i="17"/>
  <c r="I29" i="17"/>
  <c r="G29" i="17"/>
  <c r="I28" i="17"/>
  <c r="G28" i="17"/>
  <c r="I27" i="17"/>
  <c r="G27" i="17"/>
  <c r="I26" i="17"/>
  <c r="G26" i="17"/>
  <c r="I25" i="17"/>
  <c r="G25" i="17"/>
  <c r="I24" i="17"/>
  <c r="G24" i="17"/>
  <c r="I23" i="17"/>
  <c r="G23" i="17"/>
  <c r="I22" i="17"/>
  <c r="G22" i="17"/>
  <c r="I21" i="17"/>
  <c r="G21" i="17"/>
  <c r="I20" i="17"/>
  <c r="G20" i="17"/>
  <c r="I19" i="17"/>
  <c r="G19" i="17"/>
  <c r="I18" i="17"/>
  <c r="G18" i="17"/>
  <c r="I17" i="17"/>
  <c r="G17" i="17"/>
  <c r="I16" i="17"/>
  <c r="G16" i="17"/>
  <c r="I15" i="17"/>
  <c r="G15" i="17"/>
  <c r="I14" i="17"/>
  <c r="G14" i="17"/>
  <c r="I13" i="17"/>
  <c r="G13" i="17"/>
  <c r="I12" i="17"/>
  <c r="G12" i="17"/>
  <c r="I11" i="17"/>
  <c r="G11" i="17"/>
  <c r="I10" i="17"/>
  <c r="G10" i="17"/>
  <c r="I9" i="17"/>
  <c r="G9" i="17"/>
  <c r="I8" i="17"/>
  <c r="G8" i="17"/>
  <c r="I7" i="17"/>
  <c r="G7" i="17"/>
  <c r="G6" i="17"/>
</calcChain>
</file>

<file path=xl/sharedStrings.xml><?xml version="1.0" encoding="utf-8"?>
<sst xmlns="http://schemas.openxmlformats.org/spreadsheetml/2006/main" count="4281" uniqueCount="2877">
  <si>
    <t>Tinchlik MFY</t>
  </si>
  <si>
    <t>Mustaqillik MFY</t>
  </si>
  <si>
    <t>Navbaxor MFY</t>
  </si>
  <si>
    <t>Navruz MFY</t>
  </si>
  <si>
    <t>Yuksalish MFY</t>
  </si>
  <si>
    <t>Oq oltin MFY</t>
  </si>
  <si>
    <t>Mingbuloq MFY</t>
  </si>
  <si>
    <t>Navro'z MFY</t>
  </si>
  <si>
    <t>Xalqobod MFY</t>
  </si>
  <si>
    <t>Oltinsoy MFY</t>
  </si>
  <si>
    <t>Oydin MFY</t>
  </si>
  <si>
    <t>Mexnatobod MFY</t>
  </si>
  <si>
    <t>Navbahor MFY</t>
  </si>
  <si>
    <t>Paxtakor MFY</t>
  </si>
  <si>
    <t>Chaqar MFY</t>
  </si>
  <si>
    <t>Yangiobod MFY</t>
  </si>
  <si>
    <t>Bobur MFY</t>
  </si>
  <si>
    <t>Shodlik MFY</t>
  </si>
  <si>
    <t>Lalmikor MFY</t>
  </si>
  <si>
    <t>Oltin vodiy MFY</t>
  </si>
  <si>
    <t>Samarqand MFY</t>
  </si>
  <si>
    <t>Nazartepa MFY</t>
  </si>
  <si>
    <t>Mingchinor MFY</t>
  </si>
  <si>
    <t>Nishon MFY</t>
  </si>
  <si>
    <t>Do'stlik MFY</t>
  </si>
  <si>
    <t>Yangi hayot MFY</t>
  </si>
  <si>
    <t>Namuna MFY</t>
  </si>
  <si>
    <t>Ravot MFY</t>
  </si>
  <si>
    <t>Nurli yul MFY</t>
  </si>
  <si>
    <t>Talishbe MFY</t>
  </si>
  <si>
    <t>Turkiston MFY</t>
  </si>
  <si>
    <t>Qaxramon MFY</t>
  </si>
  <si>
    <t>Xalqabod MFY</t>
  </si>
  <si>
    <t>Ayritom MFY</t>
  </si>
  <si>
    <t>Istiqlol MFY</t>
  </si>
  <si>
    <t>Sheyxon MFY</t>
  </si>
  <si>
    <t>Guliston MFY</t>
  </si>
  <si>
    <t>Komilon MFY</t>
  </si>
  <si>
    <t>Ko'kbuloq QFY</t>
  </si>
  <si>
    <t>Qipchoqsuv QFY</t>
  </si>
  <si>
    <t>Oqtom MFY</t>
  </si>
  <si>
    <t>Malishoyak MFY</t>
  </si>
  <si>
    <t>Madaniyat MFY</t>
  </si>
  <si>
    <t>Chandir MFY</t>
  </si>
  <si>
    <t>Baynalminal MFY</t>
  </si>
  <si>
    <t>Gulzor MFY</t>
  </si>
  <si>
    <t>Qorasuv MFY</t>
  </si>
  <si>
    <t>Paxtazor MFY</t>
  </si>
  <si>
    <t>Suvonobod MFY</t>
  </si>
  <si>
    <t>Madaniyat QFY</t>
  </si>
  <si>
    <t>Amir Temur MFY</t>
  </si>
  <si>
    <t>Yangixayot MFY</t>
  </si>
  <si>
    <t>Kaptarli MFY</t>
  </si>
  <si>
    <t>Chekirchi MFY</t>
  </si>
  <si>
    <t>Qo'shdaryo MFY</t>
  </si>
  <si>
    <t>Fayzobod MFY</t>
  </si>
  <si>
    <t>Terakzor MFY</t>
  </si>
  <si>
    <t>Sarbozor MFY</t>
  </si>
  <si>
    <t>Navoiy MFY</t>
  </si>
  <si>
    <t>Mirzabuloq QFY</t>
  </si>
  <si>
    <t>Yoshlik MFY</t>
  </si>
  <si>
    <t>Paxtaobod MFY</t>
  </si>
  <si>
    <t>Chorvador MFY</t>
  </si>
  <si>
    <t>Balandchaqir MFY</t>
  </si>
  <si>
    <t>Beglamish MFY</t>
  </si>
  <si>
    <t>Oq tom MFY</t>
  </si>
  <si>
    <t>Gulshan QFY</t>
  </si>
  <si>
    <t>Oyqor QFY</t>
  </si>
  <si>
    <t>Obod MFY</t>
  </si>
  <si>
    <t>Yangikent MFY</t>
  </si>
  <si>
    <t>Osmonsoy MFY</t>
  </si>
  <si>
    <t>Soybo'yi MFY</t>
  </si>
  <si>
    <t>Qiziltepa MFY</t>
  </si>
  <si>
    <t>Oqtosh MFY</t>
  </si>
  <si>
    <t>Sardoba MFY</t>
  </si>
  <si>
    <t>Zarafshon MFY</t>
  </si>
  <si>
    <t>Oq-tom MFY</t>
  </si>
  <si>
    <t>Denov MFY</t>
  </si>
  <si>
    <t>Yangiqishloq MFY</t>
  </si>
  <si>
    <t>Andijon MFY</t>
  </si>
  <si>
    <t>Bunyodkor MFY</t>
  </si>
  <si>
    <t>Yangidala QFY</t>
  </si>
  <si>
    <t>Sangzor QFY</t>
  </si>
  <si>
    <t>Bo'ston MFY</t>
  </si>
  <si>
    <t>O'zbekiston MFY</t>
  </si>
  <si>
    <t>Chamanzor QFY</t>
  </si>
  <si>
    <t>Sevaz MFY</t>
  </si>
  <si>
    <t>Qoraqum MFY</t>
  </si>
  <si>
    <t>A.Navoiy MFY</t>
  </si>
  <si>
    <t>Oqbuloq MFY</t>
  </si>
  <si>
    <t>Toshkent MFY</t>
  </si>
  <si>
    <t>Afrosiyob MFY</t>
  </si>
  <si>
    <t>Latifsobungar MFY</t>
  </si>
  <si>
    <t>O'zbekiston QFY</t>
  </si>
  <si>
    <t>Oybek MFY</t>
  </si>
  <si>
    <t>Bog'ishamol QFY</t>
  </si>
  <si>
    <t>Baxt MFY</t>
  </si>
  <si>
    <t>Nurafshon MFY</t>
  </si>
  <si>
    <t>Yangibo'ston MFY</t>
  </si>
  <si>
    <t>Tuyalas MFY</t>
  </si>
  <si>
    <t>Toshkent QFY</t>
  </si>
  <si>
    <t>Manas MFY</t>
  </si>
  <si>
    <t>Qoqishtuvon MFY</t>
  </si>
  <si>
    <t>Olmazor MFY</t>
  </si>
  <si>
    <t>Oltin dala MFY</t>
  </si>
  <si>
    <t>G'.G'ulom MFY</t>
  </si>
  <si>
    <t>Qo'rg'on MFY</t>
  </si>
  <si>
    <t>Batosh MFY</t>
  </si>
  <si>
    <t>Gungon MFY</t>
  </si>
  <si>
    <t>Doʻstlik MFY</t>
  </si>
  <si>
    <t>Xalifa MFY</t>
  </si>
  <si>
    <t>Mirishkor MFY</t>
  </si>
  <si>
    <t>Kesakli MFY</t>
  </si>
  <si>
    <t>Mirvoshi MFY</t>
  </si>
  <si>
    <t>Dehqonobod MFY</t>
  </si>
  <si>
    <t>Oqguzar MFY</t>
  </si>
  <si>
    <t>Alisher Navoiy MFY</t>
  </si>
  <si>
    <t>Yosh kuch MFY</t>
  </si>
  <si>
    <t>Bog'don MFY</t>
  </si>
  <si>
    <t>Chinobod MFY</t>
  </si>
  <si>
    <t>Oqtosh ota MFY</t>
  </si>
  <si>
    <t>Gʻulomte MFY</t>
  </si>
  <si>
    <t>Oqar MFY</t>
  </si>
  <si>
    <t>Soxibkor MFY</t>
  </si>
  <si>
    <t>Farovon MFY</t>
  </si>
  <si>
    <t>Berdoli MFY</t>
  </si>
  <si>
    <t>Yargʻunchi  MFY</t>
  </si>
  <si>
    <t>Navoiy QFY</t>
  </si>
  <si>
    <t>Bog'ishamol MFY</t>
  </si>
  <si>
    <t>Bogʻishamol MFY</t>
  </si>
  <si>
    <t>Oltinko'l MFY</t>
  </si>
  <si>
    <t>Birlik MFY</t>
  </si>
  <si>
    <t>Taraqqiyot MFY</t>
  </si>
  <si>
    <t>Gulshan MFY</t>
  </si>
  <si>
    <t>Istiqbol MFY</t>
  </si>
  <si>
    <t>Oqdaryo MFY</t>
  </si>
  <si>
    <t>Zarbdor MFY</t>
  </si>
  <si>
    <t>Yangibozor MFY</t>
  </si>
  <si>
    <t>Beruniy MFY</t>
  </si>
  <si>
    <t>Kumushkent MFY</t>
  </si>
  <si>
    <t>Tozaurug' MFY</t>
  </si>
  <si>
    <t>Chamanzor MFY</t>
  </si>
  <si>
    <t>Otbozor MFY</t>
  </si>
  <si>
    <t>M.Tarobiy MFY</t>
  </si>
  <si>
    <t>Mirishkor  MFY</t>
  </si>
  <si>
    <t>Yangi Mirishkor MFY</t>
  </si>
  <si>
    <t>Davlatobod MFY</t>
  </si>
  <si>
    <t>Sharxoncheki MFY</t>
  </si>
  <si>
    <t>E.Kamolov MFY</t>
  </si>
  <si>
    <t>Tanxoz MFY</t>
  </si>
  <si>
    <t>Dilorom MFY</t>
  </si>
  <si>
    <t>Ravalliq MFY</t>
  </si>
  <si>
    <t>Chilonzor MFY</t>
  </si>
  <si>
    <t>Otqamar MFY</t>
  </si>
  <si>
    <t>Marjonbuloq ShFY</t>
  </si>
  <si>
    <t>Sovot QFY</t>
  </si>
  <si>
    <t>Vatanparvar MFY</t>
  </si>
  <si>
    <t>Qo'rg'oncha MFY</t>
  </si>
  <si>
    <t>Qo'ytosh ShFY</t>
  </si>
  <si>
    <t>G'alaba MFY</t>
  </si>
  <si>
    <t>Durdiyor MFY</t>
  </si>
  <si>
    <t>Navroʻz MFY</t>
  </si>
  <si>
    <t>Ittifoq MFY</t>
  </si>
  <si>
    <t>Oqqo'rg'on MFY</t>
  </si>
  <si>
    <t>Baxtli</t>
  </si>
  <si>
    <t>G'allakor QFY</t>
  </si>
  <si>
    <t>Ipak yo'li QFY</t>
  </si>
  <si>
    <t>Gulbog' MFY</t>
  </si>
  <si>
    <t>Kamolot MFY</t>
  </si>
  <si>
    <t>Yangi xayot MFY</t>
  </si>
  <si>
    <t>Saroy MFY</t>
  </si>
  <si>
    <t>Xonbandi MFY</t>
  </si>
  <si>
    <t>Zafar MFY</t>
  </si>
  <si>
    <t>Imom Buxoriy MFY</t>
  </si>
  <si>
    <t>Oyoqchi MFY</t>
  </si>
  <si>
    <t>Qo'shchinor MFY</t>
  </si>
  <si>
    <t>X.Olimjon MFY</t>
  </si>
  <si>
    <t>Mesit MFY</t>
  </si>
  <si>
    <t>Boʻston MFY</t>
  </si>
  <si>
    <t>Baraka MFY</t>
  </si>
  <si>
    <t>Sangzor MFY</t>
  </si>
  <si>
    <t>Mo'g'ol QFY</t>
  </si>
  <si>
    <t>Shakarteri MFY</t>
  </si>
  <si>
    <t>Gʻallachi MFY</t>
  </si>
  <si>
    <t>Toshloq MFY</t>
  </si>
  <si>
    <t>Mevazor MFY</t>
  </si>
  <si>
    <t>Gazli MFY</t>
  </si>
  <si>
    <t>Nurobod MFY</t>
  </si>
  <si>
    <t>Asajam MFY</t>
  </si>
  <si>
    <t>Yerjar MFY</t>
  </si>
  <si>
    <t>Xalqaobod MFY</t>
  </si>
  <si>
    <t>Tinchlik   MFY</t>
  </si>
  <si>
    <t>Guliston   MFY</t>
  </si>
  <si>
    <t>Shar-Shar bogʻat MFY</t>
  </si>
  <si>
    <t>Xoʻjaobod MFY</t>
  </si>
  <si>
    <t>Vori QFY</t>
  </si>
  <si>
    <t>Gulzor QFY</t>
  </si>
  <si>
    <t>Oqtosh QFY</t>
  </si>
  <si>
    <t>Yangi Turmush MFY</t>
  </si>
  <si>
    <t>G'ozg'ontepa MFY</t>
  </si>
  <si>
    <t>Nihol MFY</t>
  </si>
  <si>
    <t>Korizquduq QFY</t>
  </si>
  <si>
    <t>Buyuk ipak yo'li MFY</t>
  </si>
  <si>
    <t>Qishliq MFY</t>
  </si>
  <si>
    <t>Ayzabod MFY</t>
  </si>
  <si>
    <t>Xamzaobod MFY</t>
  </si>
  <si>
    <t>Yoshbotir MFY</t>
  </si>
  <si>
    <t>Qavali MFY</t>
  </si>
  <si>
    <t>Arabxona MFY</t>
  </si>
  <si>
    <t>Marifat MFY</t>
  </si>
  <si>
    <t>Bog'bon QFY</t>
  </si>
  <si>
    <t>A.Temur MFY</t>
  </si>
  <si>
    <t>Qayirma MFY</t>
  </si>
  <si>
    <t>Maktobot MFY</t>
  </si>
  <si>
    <t>Chambil MFY</t>
  </si>
  <si>
    <t>Beshbuloq MFY</t>
  </si>
  <si>
    <t>Toshkesgan MFY</t>
  </si>
  <si>
    <t>O'xum MFY</t>
  </si>
  <si>
    <t>Uzunbuloq QFY</t>
  </si>
  <si>
    <t>Qulpisar MFY</t>
  </si>
  <si>
    <t>Navbaxor QFY</t>
  </si>
  <si>
    <t>Beklar MFY</t>
  </si>
  <si>
    <t>Shirin MFY</t>
  </si>
  <si>
    <t>Kalta MFY</t>
  </si>
  <si>
    <t>Sariq suv MFY</t>
  </si>
  <si>
    <t>Temirqadam</t>
  </si>
  <si>
    <t>Achchigʻi MFY</t>
  </si>
  <si>
    <t>Ko'kgumbaz MFY</t>
  </si>
  <si>
    <t>Sanoatchilar MFY</t>
  </si>
  <si>
    <t>Sharilloq MFY</t>
  </si>
  <si>
    <t>Ziyokor MFY</t>
  </si>
  <si>
    <t>Xitoy MFY</t>
  </si>
  <si>
    <t>Buyuk turon MFY</t>
  </si>
  <si>
    <t>Ayridevol MFY</t>
  </si>
  <si>
    <t>Mustakillik MFY</t>
  </si>
  <si>
    <t>Tongotar QFY</t>
  </si>
  <si>
    <t>Chovdur MFY</t>
  </si>
  <si>
    <t>Abziyat MFY</t>
  </si>
  <si>
    <t>Qumariq MFY</t>
  </si>
  <si>
    <t>Kalmok MFY</t>
  </si>
  <si>
    <t>Mehnatobod MFY</t>
  </si>
  <si>
    <t>Gʻ.Gʻulom MFY</t>
  </si>
  <si>
    <t>Uloch MFY</t>
  </si>
  <si>
    <t>Bozortepa MFY</t>
  </si>
  <si>
    <t>Ulfatbibi MFY</t>
  </si>
  <si>
    <t>Mahallai Mirzayon MFY</t>
  </si>
  <si>
    <t>Xidirsha MFY</t>
  </si>
  <si>
    <t>Yangobod MFY</t>
  </si>
  <si>
    <t>Yashnabod MFY</t>
  </si>
  <si>
    <t>Muborak MFY</t>
  </si>
  <si>
    <t>Qashqadaryo MFY</t>
  </si>
  <si>
    <t>Yortepa MFY</t>
  </si>
  <si>
    <t>Qaroli MFY</t>
  </si>
  <si>
    <t>Qizilcha MFY</t>
  </si>
  <si>
    <t>Uzunbuloq MFY</t>
  </si>
  <si>
    <t>Yangi-hayot MFY</t>
  </si>
  <si>
    <t>Sariosiyo MFY</t>
  </si>
  <si>
    <t>Kattapoy MFY</t>
  </si>
  <si>
    <t>Oqtepa MFY</t>
  </si>
  <si>
    <t>Sarbon</t>
  </si>
  <si>
    <t>Kosari MFY</t>
  </si>
  <si>
    <t>Taloqtepa MFY</t>
  </si>
  <si>
    <t>Xosa MFY</t>
  </si>
  <si>
    <t>Oltin Vodiy</t>
  </si>
  <si>
    <t>Gumbuloq MFY</t>
  </si>
  <si>
    <t>Sho'rbozor MFY</t>
  </si>
  <si>
    <t>Opshok MFY</t>
  </si>
  <si>
    <t>Teraktagi MFY</t>
  </si>
  <si>
    <t>Choʻlobod MFY</t>
  </si>
  <si>
    <t>Apardi MFY</t>
  </si>
  <si>
    <t>Z.M.Bobur MFY</t>
  </si>
  <si>
    <t>Terakli MFY</t>
  </si>
  <si>
    <t>Sharq MFY</t>
  </si>
  <si>
    <t>Miraki MFY</t>
  </si>
  <si>
    <t>Koʻksoy   MFY</t>
  </si>
  <si>
    <t>Paxtakor   MFY</t>
  </si>
  <si>
    <t>Gulshanbogʻ QFY</t>
  </si>
  <si>
    <t>Pandiron MFY</t>
  </si>
  <si>
    <t>Yangi qishloq MFY</t>
  </si>
  <si>
    <t>Duob MFY</t>
  </si>
  <si>
    <t>Shahriobod MFY</t>
  </si>
  <si>
    <t>Zavqiy MFY</t>
  </si>
  <si>
    <t>Qoʻsh anhor MFY</t>
  </si>
  <si>
    <t>Eski Anhor</t>
  </si>
  <si>
    <t>Fayziobod MFY</t>
  </si>
  <si>
    <t>Qoʻshkoʻprik MFY</t>
  </si>
  <si>
    <t>Gajdumak MFY</t>
  </si>
  <si>
    <t>Baxmal MFY</t>
  </si>
  <si>
    <t>Qalqama MFY</t>
  </si>
  <si>
    <t>Sharq Yulduzi MFY</t>
  </si>
  <si>
    <t>Q.Baxshi MFY</t>
  </si>
  <si>
    <t>Mahallakozi MFY</t>
  </si>
  <si>
    <t>Gulobod MFY</t>
  </si>
  <si>
    <t>Chilgaz MFY</t>
  </si>
  <si>
    <t>Qamay MFY</t>
  </si>
  <si>
    <t>Novmetan MFY</t>
  </si>
  <si>
    <t>Mustaxkam MFY</t>
  </si>
  <si>
    <t>Qovchin MFY</t>
  </si>
  <si>
    <t>Avulmat MFY</t>
  </si>
  <si>
    <t>Gulshanobod MFY</t>
  </si>
  <si>
    <t>G'o'bdin QFY</t>
  </si>
  <si>
    <t>Kaltaminor MFY</t>
  </si>
  <si>
    <t>Chilon</t>
  </si>
  <si>
    <t>Istiklol QFY</t>
  </si>
  <si>
    <t xml:space="preserve">Pistali MFY </t>
  </si>
  <si>
    <t>Oynakul MFY</t>
  </si>
  <si>
    <t>Elobod MFY</t>
  </si>
  <si>
    <t>Arabbandi MFY</t>
  </si>
  <si>
    <t>Navgadi MFY</t>
  </si>
  <si>
    <t>Quchqorbuloq MFY</t>
  </si>
  <si>
    <t>Oltin boshoq MFY</t>
  </si>
  <si>
    <t>Sarmich MFY</t>
  </si>
  <si>
    <t>Kuchok MFY</t>
  </si>
  <si>
    <t>Obidxuja MFY</t>
  </si>
  <si>
    <t>Charmgaron MFY</t>
  </si>
  <si>
    <t>Erkin MFY</t>
  </si>
  <si>
    <t>Turkman MFY</t>
  </si>
  <si>
    <t>Qalacha MFY</t>
  </si>
  <si>
    <t>Nurlikent MFY</t>
  </si>
  <si>
    <t>Baxoriston MFY</t>
  </si>
  <si>
    <t>Eski Olot MFY</t>
  </si>
  <si>
    <t>Chorvador QFY</t>
  </si>
  <si>
    <t>Qorako'l MFY</t>
  </si>
  <si>
    <t>Mustaqilobod MFY</t>
  </si>
  <si>
    <t>Egizbuloq MFY</t>
  </si>
  <si>
    <t>Qizilqishloq MFY</t>
  </si>
  <si>
    <t>Saritepa MFY</t>
  </si>
  <si>
    <t>Mug'lon MFY</t>
  </si>
  <si>
    <t>Do'ng qishloq MFY</t>
  </si>
  <si>
    <t>Paxtachi MFY</t>
  </si>
  <si>
    <t>Ibn-sino MFY</t>
  </si>
  <si>
    <t>Maymanoq MFY</t>
  </si>
  <si>
    <t>Kasbi MFY</t>
  </si>
  <si>
    <t>Xayotbaxsh MFY</t>
  </si>
  <si>
    <t>Shamaton MFY</t>
  </si>
  <si>
    <t>Sherobod MFY</t>
  </si>
  <si>
    <t>Uzbekiston MFY</t>
  </si>
  <si>
    <t>Torjilg'a MFY</t>
  </si>
  <si>
    <t>Tuqboy MFY</t>
  </si>
  <si>
    <t>Balandchayla MFY</t>
  </si>
  <si>
    <t>Loyqasoy MFY</t>
  </si>
  <si>
    <t>To'qboy MFY</t>
  </si>
  <si>
    <t>Davlatboy MFY</t>
  </si>
  <si>
    <t xml:space="preserve">Obod MFY </t>
  </si>
  <si>
    <t>Yuqori Maydayobu</t>
  </si>
  <si>
    <t>Alika xo'ja MFY</t>
  </si>
  <si>
    <t>Ok oltin MFY</t>
  </si>
  <si>
    <t>Mulkush QFY</t>
  </si>
  <si>
    <t>Pachkamar MFY</t>
  </si>
  <si>
    <t>O'rikzor MFY</t>
  </si>
  <si>
    <t>Qo'rg'ontosh MFY</t>
  </si>
  <si>
    <t>Tog'oytemir MFY</t>
  </si>
  <si>
    <t>Obikanda MFY</t>
  </si>
  <si>
    <t>Yangi O'zbekiston MFY</t>
  </si>
  <si>
    <t>Rabotiqalmoq MFY</t>
  </si>
  <si>
    <t>Chuchiquduq MFY</t>
  </si>
  <si>
    <t>Tupchoq MFY</t>
  </si>
  <si>
    <t>Yoyilma MFY</t>
  </si>
  <si>
    <t>Sherali MFY</t>
  </si>
  <si>
    <t>Navro'zobod MFY</t>
  </si>
  <si>
    <t>Oqrobot MFY</t>
  </si>
  <si>
    <t>Xo'jamaxmud MFY</t>
  </si>
  <si>
    <t>Muxtor MFY</t>
  </si>
  <si>
    <t>Duoba QFY</t>
  </si>
  <si>
    <t>Xo'jamushkent QFY</t>
  </si>
  <si>
    <t>Ushoqtepa MFY</t>
  </si>
  <si>
    <t>Qorabog' MFY</t>
  </si>
  <si>
    <t>Furqat MFY</t>
  </si>
  <si>
    <t>Uzun MFY</t>
  </si>
  <si>
    <t>Raximsuf MFY</t>
  </si>
  <si>
    <t>Tarakkiyot MFY</t>
  </si>
  <si>
    <t>Ibn Sino MFY</t>
  </si>
  <si>
    <t>Annaro'z MFY</t>
  </si>
  <si>
    <t>Matonat MFY</t>
  </si>
  <si>
    <t>Kimyogar MFY</t>
  </si>
  <si>
    <t>Toshbuloq MFY</t>
  </si>
  <si>
    <t>Dexqonobod MFY</t>
  </si>
  <si>
    <t>Tokchiliq MFY</t>
  </si>
  <si>
    <t>Ipakchi MFY</t>
  </si>
  <si>
    <t>Chaman MFY</t>
  </si>
  <si>
    <t>Beshterak MFY</t>
  </si>
  <si>
    <t>Ulug'bek MFY</t>
  </si>
  <si>
    <t>Jonbo'zsoy MFY</t>
  </si>
  <si>
    <t>Tong MFY</t>
  </si>
  <si>
    <t>Xavotog' QFY</t>
  </si>
  <si>
    <t>Beshqo'ton MFY</t>
  </si>
  <si>
    <t>Yangi obod MFY</t>
  </si>
  <si>
    <t>Sariq MFY</t>
  </si>
  <si>
    <t>Bozorboshi MFY</t>
  </si>
  <si>
    <t>Boyg'undi MFY</t>
  </si>
  <si>
    <t>Temiryo'lchi MFY</t>
  </si>
  <si>
    <t>Davlat MFY</t>
  </si>
  <si>
    <t>Halqobod MFY</t>
  </si>
  <si>
    <t>O'g'lon MFY</t>
  </si>
  <si>
    <t>R.Xamroyev MFY</t>
  </si>
  <si>
    <t>Shavgon MFY</t>
  </si>
  <si>
    <t>Ilg'or MFY</t>
  </si>
  <si>
    <t>Mang'it MFY</t>
  </si>
  <si>
    <t>Qayrog'och MFY</t>
  </si>
  <si>
    <t>Shayxlar MFY</t>
  </si>
  <si>
    <t>Oq-qishloq MFY</t>
  </si>
  <si>
    <t>Tuyoqli MFY</t>
  </si>
  <si>
    <t>Eronshox MFY</t>
  </si>
  <si>
    <t>Nonisangil MFY</t>
  </si>
  <si>
    <t>G'allakon MFY</t>
  </si>
  <si>
    <t>Koʻxinur MFY</t>
  </si>
  <si>
    <t>Kalon MFY</t>
  </si>
  <si>
    <t xml:space="preserve">Navroʻz MFY </t>
  </si>
  <si>
    <t>Turkon MFY</t>
  </si>
  <si>
    <t>Cho'lquvar MFY</t>
  </si>
  <si>
    <t>Markaziy MFY</t>
  </si>
  <si>
    <t>Marziya MFY</t>
  </si>
  <si>
    <t>Nurabod MFY</t>
  </si>
  <si>
    <t>Qorovul MFY</t>
  </si>
  <si>
    <t>Darveshi MFY</t>
  </si>
  <si>
    <t>Abdulla Qodiriy  MFY</t>
  </si>
  <si>
    <t>Chiljivut MFY</t>
  </si>
  <si>
    <t>Molguzar</t>
  </si>
  <si>
    <t>Beshariq MFY</t>
  </si>
  <si>
    <t>Teraklik MFY</t>
  </si>
  <si>
    <t>Barlos QFY</t>
  </si>
  <si>
    <t>Boyqo'rg'on</t>
  </si>
  <si>
    <t>Olimlar QFY</t>
  </si>
  <si>
    <t>Gulbaxor MFY</t>
  </si>
  <si>
    <t>Xumdonak MFY</t>
  </si>
  <si>
    <t>Navoiy</t>
  </si>
  <si>
    <t>Mallaishayx MFY</t>
  </si>
  <si>
    <t>Muzbuloq MFY</t>
  </si>
  <si>
    <t>Sarvari MFY</t>
  </si>
  <si>
    <t>Ko'k-ko'z MFY</t>
  </si>
  <si>
    <t>Koʻrishkent MFY</t>
  </si>
  <si>
    <t>Tojikent MFY</t>
  </si>
  <si>
    <t>Oʻrta MFY</t>
  </si>
  <si>
    <t>A.Fitrat MFY</t>
  </si>
  <si>
    <t>Zirabod  MFY</t>
  </si>
  <si>
    <t>Qutlug'obod MFY</t>
  </si>
  <si>
    <t>Soʻsana MFY</t>
  </si>
  <si>
    <t>Deycha MFY</t>
  </si>
  <si>
    <t>Sadir MFY</t>
  </si>
  <si>
    <t>Qashqabuloq MFY</t>
  </si>
  <si>
    <t>Paxlavon MFY</t>
  </si>
  <si>
    <t>Pashmon MFY</t>
  </si>
  <si>
    <t>Zarmanoq MFY</t>
  </si>
  <si>
    <t>Pozagari MFY</t>
  </si>
  <si>
    <t>Shark MFY</t>
  </si>
  <si>
    <t>Podshoxi MFY</t>
  </si>
  <si>
    <t>Gulistonobod MFY</t>
  </si>
  <si>
    <t>Mo'minobod MFY</t>
  </si>
  <si>
    <t>Sayyod MFY</t>
  </si>
  <si>
    <t>Vazirshox MFY</t>
  </si>
  <si>
    <t>Soyinqarovul MFY</t>
  </si>
  <si>
    <t>Kuvvacha MFY</t>
  </si>
  <si>
    <t>Janub mash'ali MFY</t>
  </si>
  <si>
    <t>Qumrabot MFY</t>
  </si>
  <si>
    <t>Sh.Rashidov MFY</t>
  </si>
  <si>
    <t>Jilvon MFY</t>
  </si>
  <si>
    <t>Soʻfidehqon MFY</t>
  </si>
  <si>
    <t>Saraylik MFY</t>
  </si>
  <si>
    <t>Hukumatobod MFY</t>
  </si>
  <si>
    <t>B.Naqshband MFY</t>
  </si>
  <si>
    <t>Sarkach MFY</t>
  </si>
  <si>
    <t>Toshli MFY</t>
  </si>
  <si>
    <t>Chim MFY</t>
  </si>
  <si>
    <t>Sarchashma MFY</t>
  </si>
  <si>
    <t>Jambul MFY</t>
  </si>
  <si>
    <t>Tatar MFY</t>
  </si>
  <si>
    <t>Tutkunda MFY</t>
  </si>
  <si>
    <t>Azlartepa MFY</t>
  </si>
  <si>
    <t>Aerodrom MFY</t>
  </si>
  <si>
    <t>Yangi maxalla MFY</t>
  </si>
  <si>
    <t>Alachabob MFY</t>
  </si>
  <si>
    <t>G'o'roti MFY</t>
  </si>
  <si>
    <t>Xonimqo'rg'on MFY</t>
  </si>
  <si>
    <t>Eshonobod MFY</t>
  </si>
  <si>
    <t>Bodomzor MFY</t>
  </si>
  <si>
    <t>Qaratut ota MFY</t>
  </si>
  <si>
    <t>Qirqquloch MFY</t>
  </si>
  <si>
    <t>Dexkonobod MFY</t>
  </si>
  <si>
    <t>Bogʻimuso MFY</t>
  </si>
  <si>
    <t>Bo'zachi MFY</t>
  </si>
  <si>
    <t>Botir MFY</t>
  </si>
  <si>
    <t>Kattapolvon MFY</t>
  </si>
  <si>
    <t>Konchilar MFY</t>
  </si>
  <si>
    <t>Burjoq MFY</t>
  </si>
  <si>
    <t>Oʻqchi MFY</t>
  </si>
  <si>
    <t>Xo'jalar MFY</t>
  </si>
  <si>
    <t>Navnihol MFY</t>
  </si>
  <si>
    <t>Ko'xnashahar MFY</t>
  </si>
  <si>
    <t>Qo'shqanot MFY</t>
  </si>
  <si>
    <t>Badaxshon MFY</t>
  </si>
  <si>
    <t>Qo'shterak MFY</t>
  </si>
  <si>
    <t>Qanotli MFY</t>
  </si>
  <si>
    <t>Ingichka MFY</t>
  </si>
  <si>
    <t>Dodiq MFY</t>
  </si>
  <si>
    <t>Dog'iston MFY</t>
  </si>
  <si>
    <t>Quruvchilar MFY</t>
  </si>
  <si>
    <t>Yangi Dam MFY</t>
  </si>
  <si>
    <t>Abdulla Qodiriy MFY</t>
  </si>
  <si>
    <t>Barhayot MFY</t>
  </si>
  <si>
    <t>Qum MFY</t>
  </si>
  <si>
    <t>Shakarbuloq MFY</t>
  </si>
  <si>
    <t>Ko'tarma MFY</t>
  </si>
  <si>
    <t>Karnaychi MFY</t>
  </si>
  <si>
    <t>Sug'duyona MFY</t>
  </si>
  <si>
    <t>Qoraobdol ota MFY</t>
  </si>
  <si>
    <t>Mirzokul MFY</t>
  </si>
  <si>
    <t>Mirzo Ulug'bek MFY</t>
  </si>
  <si>
    <t>Sirmoq MFY</t>
  </si>
  <si>
    <t>O'rtaqurg'on MFY</t>
  </si>
  <si>
    <t>Darcha MFY</t>
  </si>
  <si>
    <t>Yangi ko'rpa MFY</t>
  </si>
  <si>
    <t>Saddatagi MFY</t>
  </si>
  <si>
    <t>M.Ulug'bek MFY</t>
  </si>
  <si>
    <t>Do'stlik diyori MFY</t>
  </si>
  <si>
    <t>Rabotipoyon MFY</t>
  </si>
  <si>
    <t>Hofizrabot MFY</t>
  </si>
  <si>
    <t>Shakarkent MFY</t>
  </si>
  <si>
    <t>G'azberon MFY</t>
  </si>
  <si>
    <t>Boboxaydar MFY</t>
  </si>
  <si>
    <t>Joʻshoʻra MFY</t>
  </si>
  <si>
    <t>Xayrxoʻsh MFY</t>
  </si>
  <si>
    <t>Manguberdi MFY</t>
  </si>
  <si>
    <t>Palandara MFY</t>
  </si>
  <si>
    <t>Juynav MFY</t>
  </si>
  <si>
    <t>Islomobod MFY</t>
  </si>
  <si>
    <t>Naxroch MFY</t>
  </si>
  <si>
    <t>Ko'l Chovdur MFY</t>
  </si>
  <si>
    <t>Beshmaxalla MFY</t>
  </si>
  <si>
    <t>Saydobod MFY</t>
  </si>
  <si>
    <t>Sangraobod MFY</t>
  </si>
  <si>
    <t>Rozmoz MFY</t>
  </si>
  <si>
    <t>Bozorjoyi MFY</t>
  </si>
  <si>
    <t>Nurli yo'l MFY</t>
  </si>
  <si>
    <t>Shokirboy MFY</t>
  </si>
  <si>
    <t>Xayrabod MFY</t>
  </si>
  <si>
    <t>Boboato MFY</t>
  </si>
  <si>
    <t>Bog'ibaland MFY</t>
  </si>
  <si>
    <t>Qayir MFY</t>
  </si>
  <si>
    <t>Pomuq MFY</t>
  </si>
  <si>
    <t>Qassoblik MFY</t>
  </si>
  <si>
    <t>Xontog' MFY</t>
  </si>
  <si>
    <t>Yangi diyor MFY</t>
  </si>
  <si>
    <t>Xuja MFY</t>
  </si>
  <si>
    <t>Qoragul MFY</t>
  </si>
  <si>
    <t>Xatcha MFY</t>
  </si>
  <si>
    <t>Jannatbuloq MFY</t>
  </si>
  <si>
    <t>Serquyosh MFY</t>
  </si>
  <si>
    <t>Shanba MFY</t>
  </si>
  <si>
    <t>Navo MFY</t>
  </si>
  <si>
    <t>Davr MFY</t>
  </si>
  <si>
    <t>O'zbakon MFY</t>
  </si>
  <si>
    <t>Xo'jarabod MFY</t>
  </si>
  <si>
    <t>Yonbosh Do'rman MFY</t>
  </si>
  <si>
    <t>Kelajak MFY</t>
  </si>
  <si>
    <t>Uch ko'prik MFY</t>
  </si>
  <si>
    <t>Bog'zor MFY</t>
  </si>
  <si>
    <t>Yakkasaroy MFY</t>
  </si>
  <si>
    <t>Zamin MFY</t>
  </si>
  <si>
    <t>O'ZBEK MFY</t>
  </si>
  <si>
    <t>Fazogir MFY</t>
  </si>
  <si>
    <t>Pillakor MFY</t>
  </si>
  <si>
    <t>Savsantepa MFY</t>
  </si>
  <si>
    <t>Naymansaroy MFY</t>
  </si>
  <si>
    <t>Jarariq MFY</t>
  </si>
  <si>
    <t>Yashiltepa MFY</t>
  </si>
  <si>
    <t>Qadaqsin MFY</t>
  </si>
  <si>
    <t>Ishkent MFY</t>
  </si>
  <si>
    <t>Bog'iafzal MFY</t>
  </si>
  <si>
    <t>Navkan MFY</t>
  </si>
  <si>
    <t>Qashqarliq MFY</t>
  </si>
  <si>
    <t>Toshxovuz MFY</t>
  </si>
  <si>
    <t>Do'rman MFY</t>
  </si>
  <si>
    <t>Soy bo'yi MFY</t>
  </si>
  <si>
    <t>Qo'shkapa MFY</t>
  </si>
  <si>
    <t>Vaxim MFY</t>
  </si>
  <si>
    <t>Odoqjonbuz MFY</t>
  </si>
  <si>
    <t>Bog'dasht MFY</t>
  </si>
  <si>
    <t>Todon MFY</t>
  </si>
  <si>
    <t>Sovuqbuloq MFY</t>
  </si>
  <si>
    <t>Po'loti MFY</t>
  </si>
  <si>
    <t>Bo'stonobod MFY</t>
  </si>
  <si>
    <t>Mirpustin MFY</t>
  </si>
  <si>
    <t>Yorqin MFY</t>
  </si>
  <si>
    <t>Xisor MFY</t>
  </si>
  <si>
    <t>Adirobod MFY</t>
  </si>
  <si>
    <t>Hisorak MFY</t>
  </si>
  <si>
    <t>Iskana MFY</t>
  </si>
  <si>
    <t>Dilobod Zafarobod MFY</t>
  </si>
  <si>
    <t>To'qqizbog' MFY</t>
  </si>
  <si>
    <t>Axmad-Yassaviy MFY</t>
  </si>
  <si>
    <t>Bog'ikalon MFY</t>
  </si>
  <si>
    <t>Lolazor MFY</t>
  </si>
  <si>
    <t>To'rttol MFY</t>
  </si>
  <si>
    <t>Namgoni MFY</t>
  </si>
  <si>
    <t>Labiro't MFY</t>
  </si>
  <si>
    <t>Shirmonbuloq MFY</t>
  </si>
  <si>
    <t>Yortiboshi MFY</t>
  </si>
  <si>
    <t>Qo'ng'irtog' MFY</t>
  </si>
  <si>
    <t>Shayxislom MFY</t>
  </si>
  <si>
    <t>Chek MFY</t>
  </si>
  <si>
    <t>Makrid MFY</t>
  </si>
  <si>
    <t>Qaqir MFY</t>
  </si>
  <si>
    <t>Otchopar MFY</t>
  </si>
  <si>
    <t>Samarqandqudiq MFY</t>
  </si>
  <si>
    <t>Kuyovxuja MFY</t>
  </si>
  <si>
    <t>Kugay MFY</t>
  </si>
  <si>
    <t>Ko'chko'mar MFY</t>
  </si>
  <si>
    <t>Jonbo'z MFY</t>
  </si>
  <si>
    <t>Bog'cha MFY</t>
  </si>
  <si>
    <t>Xo'jabargi MFY</t>
  </si>
  <si>
    <t>Yangi Jeynov MFY</t>
  </si>
  <si>
    <t>G'anchi Chandir MFY</t>
  </si>
  <si>
    <t>Beliboyli MFY</t>
  </si>
  <si>
    <t>Oqirtma MFY</t>
  </si>
  <si>
    <t>Poloson MFY</t>
  </si>
  <si>
    <t>Novqa MFY</t>
  </si>
  <si>
    <t>Zarafshan MFY</t>
  </si>
  <si>
    <t>Uzun kucha MFY</t>
  </si>
  <si>
    <t>Chuqun MFY</t>
  </si>
  <si>
    <t>To'rttom MFY</t>
  </si>
  <si>
    <t>Niyozxo'ja MFY</t>
  </si>
  <si>
    <t>Chig'irchi MFY</t>
  </si>
  <si>
    <t>Yorboshi MFY</t>
  </si>
  <si>
    <t>Chorbog'kent MFY</t>
  </si>
  <si>
    <t>Maxallaimirishkor MFY</t>
  </si>
  <si>
    <t>G'aribshoh MFY</t>
  </si>
  <si>
    <t>Qoʻshxodim MFY</t>
  </si>
  <si>
    <t>Xovos MFY</t>
  </si>
  <si>
    <t>Diyor MFY</t>
  </si>
  <si>
    <t>Sarbontepa MFY</t>
  </si>
  <si>
    <t>Chorshanbe MFY</t>
  </si>
  <si>
    <t>Xumin MFY</t>
  </si>
  <si>
    <t>Tovuldi MFY</t>
  </si>
  <si>
    <t>Paxtako'l MFY</t>
  </si>
  <si>
    <t>Oqtumor MFY</t>
  </si>
  <si>
    <t>Sariq jo'ga MFY</t>
  </si>
  <si>
    <t>Xo'ja kasbi MFY</t>
  </si>
  <si>
    <t>Yuqori Bo'z MFY</t>
  </si>
  <si>
    <t>Mahtumqili MFY</t>
  </si>
  <si>
    <t>Peshog'or MFY</t>
  </si>
  <si>
    <t>Savrak MFY</t>
  </si>
  <si>
    <t>Xajuvon MFY</t>
  </si>
  <si>
    <t>Pomo'za MFY</t>
  </si>
  <si>
    <t>Sayxon MFY</t>
  </si>
  <si>
    <t>Mirzadala MFY</t>
  </si>
  <si>
    <t>Kuyi Obron MFY</t>
  </si>
  <si>
    <t>Qahramon MFY</t>
  </si>
  <si>
    <t>Regixaydar MFY</t>
  </si>
  <si>
    <t>Yangi Maymanoq MFY</t>
  </si>
  <si>
    <t>Yangisor MFY</t>
  </si>
  <si>
    <t>Eski Yakkabogʻ MFY</t>
  </si>
  <si>
    <t>J.Ikromiy MFY</t>
  </si>
  <si>
    <t>Ko'lxatib MFY</t>
  </si>
  <si>
    <t>Maydayobu MFY</t>
  </si>
  <si>
    <t>Qarliq MFY</t>
  </si>
  <si>
    <t>Geolog MFY</t>
  </si>
  <si>
    <t>Talliyulgʻun MFY</t>
  </si>
  <si>
    <t>Shakarjoʻy MFY</t>
  </si>
  <si>
    <t>Boburtepa MFY</t>
  </si>
  <si>
    <t>Oʻz.mustakilik MFY</t>
  </si>
  <si>
    <t>Chilongʻu MFY</t>
  </si>
  <si>
    <t>Qo'rtqi MFY</t>
  </si>
  <si>
    <t>Chorbog' MFY</t>
  </si>
  <si>
    <t>Yangi bo'ston MFY</t>
  </si>
  <si>
    <t>Mart MFY</t>
  </si>
  <si>
    <t>Faqirqishloq MFY</t>
  </si>
  <si>
    <t>Qumarik MFY</t>
  </si>
  <si>
    <t>Ovulmat MFY</t>
  </si>
  <si>
    <t>Cho'liguliston MFY</t>
  </si>
  <si>
    <t>Cho'ntak MFY</t>
  </si>
  <si>
    <t>Arg'in MFY</t>
  </si>
  <si>
    <t>Tarnaut MFY</t>
  </si>
  <si>
    <t>Dostonobod MFY</t>
  </si>
  <si>
    <t>Zafarobod MFY</t>
  </si>
  <si>
    <t>Bog'i eram MFY</t>
  </si>
  <si>
    <t>Yo'ldosh shaharcha MFY</t>
  </si>
  <si>
    <t>Yangi Farg'ona MFY</t>
  </si>
  <si>
    <t>Yuqori xosil MFY</t>
  </si>
  <si>
    <t>Beshqovoq MFY</t>
  </si>
  <si>
    <t>Quyi yangi MFY</t>
  </si>
  <si>
    <t>Chugurtma MFY</t>
  </si>
  <si>
    <t>Kushtol MFY</t>
  </si>
  <si>
    <t>Ko'prikboshi MFY</t>
  </si>
  <si>
    <t>Orday MFY</t>
  </si>
  <si>
    <t>Peshko' MFY</t>
  </si>
  <si>
    <t>Poyjo'y MFY</t>
  </si>
  <si>
    <t>Xo'ja Yakshaba MFY</t>
  </si>
  <si>
    <t>Bayot MFY</t>
  </si>
  <si>
    <t>Zarg'aldoq MFY</t>
  </si>
  <si>
    <t>Kampirrovot MFY</t>
  </si>
  <si>
    <t>Zavroq MFY</t>
  </si>
  <si>
    <t>Oq-tepa MFY</t>
  </si>
  <si>
    <t>Quyi yangibozor MFY</t>
  </si>
  <si>
    <t>Taykir MFY</t>
  </si>
  <si>
    <t>O'ba Cho'li MFY</t>
  </si>
  <si>
    <t>Qavola Maxmud MFY</t>
  </si>
  <si>
    <t>Changaron MFY</t>
  </si>
  <si>
    <t>Xalach MFY</t>
  </si>
  <si>
    <t>Sutkon MFY</t>
  </si>
  <si>
    <t>Xasan-Xusan MFY</t>
  </si>
  <si>
    <t>Zandani MFY</t>
  </si>
  <si>
    <t>Tallikuron MFY</t>
  </si>
  <si>
    <t>Qum ko'cha MFY</t>
  </si>
  <si>
    <t>Xorkash MFY</t>
  </si>
  <si>
    <t>Hazortut MFY</t>
  </si>
  <si>
    <t>Boymahalla MFY</t>
  </si>
  <si>
    <t>Norbo'ta MFY</t>
  </si>
  <si>
    <t>Siyoz-Poyon MFY</t>
  </si>
  <si>
    <t>Navzirabod MFY</t>
  </si>
  <si>
    <t>Ershi MFY</t>
  </si>
  <si>
    <t>Mahalayi-mirishkor MFY</t>
  </si>
  <si>
    <t>Torqopchig'ay MFY</t>
  </si>
  <si>
    <t>Shohnigor MFY</t>
  </si>
  <si>
    <t>Talaliyon MFY</t>
  </si>
  <si>
    <t>Qumguzar MFY</t>
  </si>
  <si>
    <t>Darg'ali MFY</t>
  </si>
  <si>
    <t>Chekyor MFY</t>
  </si>
  <si>
    <t>Oq rovot MFY</t>
  </si>
  <si>
    <t>Uzun ko'cha MFY</t>
  </si>
  <si>
    <t>Oqjangal MFY</t>
  </si>
  <si>
    <t>Chimbuloq MFY</t>
  </si>
  <si>
    <t>Nurzamin MFY</t>
  </si>
  <si>
    <t>Toshkechik MFY</t>
  </si>
  <si>
    <t>Dorilomon MFY</t>
  </si>
  <si>
    <t>G'aribshox MFY</t>
  </si>
  <si>
    <t>Anjirbog' MFY</t>
  </si>
  <si>
    <t>Qo'rg'oni vardonze MFY</t>
  </si>
  <si>
    <t>Navjur MFY</t>
  </si>
  <si>
    <t>Chibog'oni MFY</t>
  </si>
  <si>
    <t>Qum tepa MFY</t>
  </si>
  <si>
    <t>Mingo'rik MFY</t>
  </si>
  <si>
    <t>Ijtimoyat MFY</t>
  </si>
  <si>
    <t>Xosa bo'yi MFY</t>
  </si>
  <si>
    <t>Pshogor MFY</t>
  </si>
  <si>
    <t>Bog'isaydon MFY</t>
  </si>
  <si>
    <t>Oq bosh MFY</t>
  </si>
  <si>
    <t>Qoraqo'ng'irot MFY</t>
  </si>
  <si>
    <t>Luqmon MFY</t>
  </si>
  <si>
    <t>Dardoqtepa MFY</t>
  </si>
  <si>
    <t>Nafosat MFY</t>
  </si>
  <si>
    <t>Sohil MFY</t>
  </si>
  <si>
    <t>Qushqo'nok MFY</t>
  </si>
  <si>
    <t>Murg'ak MFY</t>
  </si>
  <si>
    <t>Ko'lodina MFY</t>
  </si>
  <si>
    <t>Sho'robsoy MFY</t>
  </si>
  <si>
    <t>Ignachi MFY</t>
  </si>
  <si>
    <t xml:space="preserve"> Baxshijar MFY</t>
  </si>
  <si>
    <t xml:space="preserve"> Changir MFY</t>
  </si>
  <si>
    <t xml:space="preserve"> Chechak ota MFY</t>
  </si>
  <si>
    <t xml:space="preserve"> Kushkuduk MFY</t>
  </si>
  <si>
    <t xml:space="preserve"> Mullotogʻay MFY</t>
  </si>
  <si>
    <t xml:space="preserve"> Nayman MFY</t>
  </si>
  <si>
    <t xml:space="preserve"> Obod MFY</t>
  </si>
  <si>
    <t xml:space="preserve"> Uyshun MFY</t>
  </si>
  <si>
    <t xml:space="preserve"> Yakkabogʻ MFY</t>
  </si>
  <si>
    <t>“Birlik” MFY</t>
  </si>
  <si>
    <t>“Guliston” MFY</t>
  </si>
  <si>
    <t>3-kichik tuman hududidagi “Oltin vodiy” MFY</t>
  </si>
  <si>
    <t>6-kichik tuman hududidagi “Yoshlik” MFY</t>
  </si>
  <si>
    <t>Abay MFY</t>
  </si>
  <si>
    <t>Abdulla Qaxxor MFY</t>
  </si>
  <si>
    <t>Alijon MFY</t>
  </si>
  <si>
    <t>Amir Temur  MFY</t>
  </si>
  <si>
    <t>Andoqsoy MFY</t>
  </si>
  <si>
    <t>Avazali MFY</t>
  </si>
  <si>
    <t>Axillik MFY</t>
  </si>
  <si>
    <t>Axsi MFY</t>
  </si>
  <si>
    <t>Ayaqquduq OFY</t>
  </si>
  <si>
    <t>Ayronchi MFY</t>
  </si>
  <si>
    <t>Azamat MFY</t>
  </si>
  <si>
    <t>Balandravot MFY</t>
  </si>
  <si>
    <t>Baliq ko'l MFY</t>
  </si>
  <si>
    <t>Barlos MFY</t>
  </si>
  <si>
    <t>Baxrin MFY</t>
  </si>
  <si>
    <t>Baxshitepa MFY</t>
  </si>
  <si>
    <t>Bekobod MFY</t>
  </si>
  <si>
    <t>Bekravot MFY</t>
  </si>
  <si>
    <t>Beshbola MFY</t>
  </si>
  <si>
    <t>Beshkent MFY</t>
  </si>
  <si>
    <t>Beshqoʻton MFY</t>
  </si>
  <si>
    <t>Birlashgan MFY</t>
  </si>
  <si>
    <t>Birlashuv MFY</t>
  </si>
  <si>
    <t>Bog' MFY</t>
  </si>
  <si>
    <t>Bog'bon MFY</t>
  </si>
  <si>
    <t>Bog'imaydon MFY</t>
  </si>
  <si>
    <t>Bog'iston MFY</t>
  </si>
  <si>
    <t>Bog'ixon (Boqon) MFY</t>
  </si>
  <si>
    <t>Boshchoʻrosh MFY</t>
  </si>
  <si>
    <t>Boshdarxon MFY</t>
  </si>
  <si>
    <t>Boyto'p MFY</t>
  </si>
  <si>
    <t>Bozdun OFY</t>
  </si>
  <si>
    <t>Bulakrabot MFY</t>
  </si>
  <si>
    <t>Buloq MFY</t>
  </si>
  <si>
    <t>Burkut</t>
  </si>
  <si>
    <t>Burqut MFY</t>
  </si>
  <si>
    <t>Caroy MFY</t>
  </si>
  <si>
    <t>Cazag'on MFY</t>
  </si>
  <si>
    <t>Chag'atoy MFY</t>
  </si>
  <si>
    <t>Changitma MFY</t>
  </si>
  <si>
    <t>Charog'bon MFY</t>
  </si>
  <si>
    <t>Chimmos MFY</t>
  </si>
  <si>
    <t>Chinoq</t>
  </si>
  <si>
    <t>Chinoq MFY</t>
  </si>
  <si>
    <t>Chinor MFY</t>
  </si>
  <si>
    <t>Chorbog MFY</t>
  </si>
  <si>
    <t>Chorbogʻ MFY</t>
  </si>
  <si>
    <t>Chorbog'-2 MFY</t>
  </si>
  <si>
    <t>Chordara MFY</t>
  </si>
  <si>
    <t>Chortut MFY</t>
  </si>
  <si>
    <t>Chumchuqli MFY</t>
  </si>
  <si>
    <t>Chust Gulzori MFY</t>
  </si>
  <si>
    <t>Chuya MFY</t>
  </si>
  <si>
    <t>Chuyanchi MFY</t>
  </si>
  <si>
    <t>Damariq MFY</t>
  </si>
  <si>
    <t>Daxbed MFY</t>
  </si>
  <si>
    <t>Dedan MFY</t>
  </si>
  <si>
    <t>Dehibaland MFY</t>
  </si>
  <si>
    <t>Dumar MFY</t>
  </si>
  <si>
    <t>Eski Jomboy MFY</t>
  </si>
  <si>
    <t>Fidokor MFY</t>
  </si>
  <si>
    <t>Galarovot MFY</t>
  </si>
  <si>
    <t>G'allakor MFY</t>
  </si>
  <si>
    <t>Gamxur MFY</t>
  </si>
  <si>
    <t>G'arb machit MFY</t>
  </si>
  <si>
    <t>Gʻoʻbdin MFY</t>
  </si>
  <si>
    <t>Goʻroʻgʻli MFY</t>
  </si>
  <si>
    <t>G'oyibon MFY</t>
  </si>
  <si>
    <t>Go'zal MFY</t>
  </si>
  <si>
    <t>Gulobod (Quljamon) MFY</t>
  </si>
  <si>
    <t>Gumbaz MFY</t>
  </si>
  <si>
    <t>Hayit elbegi MFY</t>
  </si>
  <si>
    <t>Iftixor MFY</t>
  </si>
  <si>
    <t>Ishonch MFY</t>
  </si>
  <si>
    <t>Islom Shoir  MFY</t>
  </si>
  <si>
    <t>Jarma MFY</t>
  </si>
  <si>
    <t>Jarquduq MFY</t>
  </si>
  <si>
    <t>Javshar ota MFY</t>
  </si>
  <si>
    <t>Jaxonobod MFY</t>
  </si>
  <si>
    <t>Jom MFY</t>
  </si>
  <si>
    <t>Juriyat MFY</t>
  </si>
  <si>
    <t>Kamangaron MFY</t>
  </si>
  <si>
    <t>Karakata OFY</t>
  </si>
  <si>
    <t>Karvon MFY</t>
  </si>
  <si>
    <t>Katta qishloq MFY</t>
  </si>
  <si>
    <t>Kattaming MFY</t>
  </si>
  <si>
    <t>Kattaqishloq MFY</t>
  </si>
  <si>
    <t>Kechkeldik MFY</t>
  </si>
  <si>
    <t>Kelachi MFY</t>
  </si>
  <si>
    <t>Kenagas MFY</t>
  </si>
  <si>
    <t>Keskanterak MFY</t>
  </si>
  <si>
    <t>Kichik Toshbuloq MFY</t>
  </si>
  <si>
    <t>Kildon MFY</t>
  </si>
  <si>
    <t>Korasuv MFY</t>
  </si>
  <si>
    <t>Kutarma MFY</t>
  </si>
  <si>
    <t>Langar MFY</t>
  </si>
  <si>
    <t>Majnuntol MFY</t>
  </si>
  <si>
    <t>Malik MFY</t>
  </si>
  <si>
    <t>Malikobod MFY</t>
  </si>
  <si>
    <t>Ma'naviyat MFY</t>
  </si>
  <si>
    <t>Margizor MFY</t>
  </si>
  <si>
    <t>Marmarobod MFY</t>
  </si>
  <si>
    <t>Ma'shal MFY</t>
  </si>
  <si>
    <t>Mayintepa MFY</t>
  </si>
  <si>
    <t>Mehnatkash MFY</t>
  </si>
  <si>
    <t>Mergancha MFY</t>
  </si>
  <si>
    <t>Meylixo'ja MFY</t>
  </si>
  <si>
    <t>Mirsultonchek MFY</t>
  </si>
  <si>
    <t>Mirzabog?lon MFY</t>
  </si>
  <si>
    <t>Mirzo Nodim  MFY</t>
  </si>
  <si>
    <t>Moybuloq MFY</t>
  </si>
  <si>
    <t>Mulkobod MFY</t>
  </si>
  <si>
    <t>Muminxo'ja MFY</t>
  </si>
  <si>
    <t>Nakurt MFY</t>
  </si>
  <si>
    <t>Narpay MFY</t>
  </si>
  <si>
    <t>Nayman MFY</t>
  </si>
  <si>
    <t>Nurbuloq MFY</t>
  </si>
  <si>
    <t>Nurdum MFY</t>
  </si>
  <si>
    <t>Nurfaxr MFY</t>
  </si>
  <si>
    <t>Oksoch MFY</t>
  </si>
  <si>
    <t>Olg'a MFY</t>
  </si>
  <si>
    <t>Oltikaxramon MFY</t>
  </si>
  <si>
    <t>Omondara MFY</t>
  </si>
  <si>
    <t>Omonkalxat MFY</t>
  </si>
  <si>
    <t>Oq terak MFY</t>
  </si>
  <si>
    <t>Oyqiron MFY</t>
  </si>
  <si>
    <t>O'ramas MFY</t>
  </si>
  <si>
    <t>Oromgox MFY</t>
  </si>
  <si>
    <t>O'rtashiq MFY</t>
  </si>
  <si>
    <t>Orzu MFY</t>
  </si>
  <si>
    <t>Oytamg'ali MFY</t>
  </si>
  <si>
    <t>Parrandachilik MFY</t>
  </si>
  <si>
    <t>Pichot MFY</t>
  </si>
  <si>
    <t>Po'latchi MFY</t>
  </si>
  <si>
    <t>Po'latdarxon MFY</t>
  </si>
  <si>
    <t>Polvonariq MFY</t>
  </si>
  <si>
    <t>Qirqchek MFY</t>
  </si>
  <si>
    <t>Qirqyigit MFY</t>
  </si>
  <si>
    <t>Qiyot MFY</t>
  </si>
  <si>
    <t>Qiyqim MFY</t>
  </si>
  <si>
    <t>Qizilqiyoq MFY</t>
  </si>
  <si>
    <t>Qo'lbosti (Mehnatobod) MFY</t>
  </si>
  <si>
    <t>Qolduvoyjar MFY</t>
  </si>
  <si>
    <t>Qoqsoy MFY</t>
  </si>
  <si>
    <t>Qorabuloq MFY</t>
  </si>
  <si>
    <t>Qorajon MFY</t>
  </si>
  <si>
    <t>Qoramo'yin MFY</t>
  </si>
  <si>
    <t>Qoramurt MFY</t>
  </si>
  <si>
    <t>Qoraqishloq MFY</t>
  </si>
  <si>
    <t>Qoraqo'yli MFY</t>
  </si>
  <si>
    <t>Qoratosh MFY</t>
  </si>
  <si>
    <t>Qo'riqobod MFY</t>
  </si>
  <si>
    <t>Qoʻshchinor MFY</t>
  </si>
  <si>
    <t>Qo'shrabot MFY</t>
  </si>
  <si>
    <t>Qo'shtamg'oli MFY</t>
  </si>
  <si>
    <t>Qoʻshxovuz MFY</t>
  </si>
  <si>
    <t>Qovunchi MFY</t>
  </si>
  <si>
    <t>Quvondiq MFY</t>
  </si>
  <si>
    <t>Quyi Algar MFY</t>
  </si>
  <si>
    <t>Sangijuman MFY</t>
  </si>
  <si>
    <t>Sarimsoqtepa MFY</t>
  </si>
  <si>
    <t>Sariqtepa MFY</t>
  </si>
  <si>
    <t>Sarjal OFY</t>
  </si>
  <si>
    <t>Sazag'an MFY</t>
  </si>
  <si>
    <t>Serxarakat MFY</t>
  </si>
  <si>
    <t>Shamsnazar MFY</t>
  </si>
  <si>
    <t>Sharq OFY</t>
  </si>
  <si>
    <t>Sheyxlarkent MFY</t>
  </si>
  <si>
    <t>Shirinkent MFY</t>
  </si>
  <si>
    <t>Sho'rboi MFY</t>
  </si>
  <si>
    <t>Sho'rkul MFY</t>
  </si>
  <si>
    <t>Shoʻrtepa MFY</t>
  </si>
  <si>
    <t>Shova MFY</t>
  </si>
  <si>
    <t>Shovona MFY</t>
  </si>
  <si>
    <t>Sohibkor MFY</t>
  </si>
  <si>
    <t>Tabarruk MFY</t>
  </si>
  <si>
    <t>Tarnov MFY</t>
  </si>
  <si>
    <t>Tegirmonboshi MFY</t>
  </si>
  <si>
    <t>Tepa MFY</t>
  </si>
  <si>
    <t>Tepaqul MFY</t>
  </si>
  <si>
    <t>Tohirshayx MFY</t>
  </si>
  <si>
    <t>Tojikon MFY</t>
  </si>
  <si>
    <t>Tomdibuloq OFY</t>
  </si>
  <si>
    <t>Tomoyrot MFY</t>
  </si>
  <si>
    <t>Toshkuprik MFY</t>
  </si>
  <si>
    <t>Toytuyoq MFY</t>
  </si>
  <si>
    <t>Tumar MFY</t>
  </si>
  <si>
    <t>Turt aygʻir MFY</t>
  </si>
  <si>
    <t>Uchqora MFY</t>
  </si>
  <si>
    <t>Ulugʻbek MFY</t>
  </si>
  <si>
    <t>Urganji MFY</t>
  </si>
  <si>
    <t>Usmon Nosir nomli MFY</t>
  </si>
  <si>
    <t>Varozun MFY</t>
  </si>
  <si>
    <t>Xalkabod MFY</t>
  </si>
  <si>
    <t>Xashman MFY</t>
  </si>
  <si>
    <t>Xayot MFY</t>
  </si>
  <si>
    <t>Xo'jaqulobod MFY</t>
  </si>
  <si>
    <t>Xomrabot MFY</t>
  </si>
  <si>
    <t>Xonchorbog' MFY</t>
  </si>
  <si>
    <t>Xonnazar MFY</t>
  </si>
  <si>
    <t>Xonobod MFY</t>
  </si>
  <si>
    <t>Xujamazgil MFY</t>
  </si>
  <si>
    <t>Xumo MFY</t>
  </si>
  <si>
    <t>Yakkabogʻ MFY</t>
  </si>
  <si>
    <t>Yangi ariq MFY</t>
  </si>
  <si>
    <t>Yangi Bogʻiston MFY</t>
  </si>
  <si>
    <t>Yangi Vag'ashti MFY</t>
  </si>
  <si>
    <t>Yangi yo'l MFY</t>
  </si>
  <si>
    <t>Yangiariq MFY</t>
  </si>
  <si>
    <t>Yangiyer MFY</t>
  </si>
  <si>
    <t>Yangihayot MFY</t>
  </si>
  <si>
    <t>Yangijoy MFY</t>
  </si>
  <si>
    <t>Yangiqo'rg'on MFY</t>
  </si>
  <si>
    <t>Yangiravot MFY</t>
  </si>
  <si>
    <t>Yangirovot-1 MFY</t>
  </si>
  <si>
    <t>Yangisanoat MFY</t>
  </si>
  <si>
    <t>Yangiturmush MFY</t>
  </si>
  <si>
    <t>Yashnaobod MFY</t>
  </si>
  <si>
    <t>Yobu MFY</t>
  </si>
  <si>
    <t>Yonboshsoy MFY</t>
  </si>
  <si>
    <t>Yuqori Beshrabot MFY</t>
  </si>
  <si>
    <t>Yuqori Jo'sh MFY</t>
  </si>
  <si>
    <t>Yuqori Saroy MFY</t>
  </si>
  <si>
    <t>Zafarabod MFY</t>
  </si>
  <si>
    <t>Zamondosh MFY</t>
  </si>
  <si>
    <t>Zarband MFY</t>
  </si>
  <si>
    <t>Zarkent MFY</t>
  </si>
  <si>
    <t>Arbota</t>
  </si>
  <si>
    <t>Beshyog'och</t>
  </si>
  <si>
    <t>Beshkapa</t>
  </si>
  <si>
    <t>Bolg'ali</t>
  </si>
  <si>
    <t>Boshquduq</t>
  </si>
  <si>
    <t>Girdiqo'rg'on</t>
  </si>
  <si>
    <t>Guliston</t>
  </si>
  <si>
    <t>Javlov</t>
  </si>
  <si>
    <t>Jizmonsoy</t>
  </si>
  <si>
    <t>Katta Oqmachit</t>
  </si>
  <si>
    <t>Ko'k ota</t>
  </si>
  <si>
    <t>Qilichli</t>
  </si>
  <si>
    <t>Quduqli</t>
  </si>
  <si>
    <t>Qo'shqo'ton</t>
  </si>
  <si>
    <t>Mirzaqishloq</t>
  </si>
  <si>
    <t>Navbahor</t>
  </si>
  <si>
    <t>Olmazor</t>
  </si>
  <si>
    <t>Олтинобод</t>
  </si>
  <si>
    <t>Polvonariq</t>
  </si>
  <si>
    <t>Uzunqishloq</t>
  </si>
  <si>
    <t>Xo'jaqo'rg'on</t>
  </si>
  <si>
    <t>Choshtepa</t>
  </si>
  <si>
    <t>Elbek</t>
  </si>
  <si>
    <t>Etak Beshkapa</t>
  </si>
  <si>
    <t>Yangirovot-2</t>
  </si>
  <si>
    <t>A.Cho'lpon MFY</t>
  </si>
  <si>
    <t>A.Jomiy  MFY</t>
  </si>
  <si>
    <t>Adolat MFY</t>
  </si>
  <si>
    <t>Ahillik MFY</t>
  </si>
  <si>
    <t>Amirobod MFY</t>
  </si>
  <si>
    <t>Arab MFY</t>
  </si>
  <si>
    <t>Ardaxshon MFY</t>
  </si>
  <si>
    <t>Bahor MFY</t>
  </si>
  <si>
    <t>Baxmalsoy MFY</t>
  </si>
  <si>
    <t>Bedarak MFY</t>
  </si>
  <si>
    <t>Bekat MFY</t>
  </si>
  <si>
    <t>Besh-og'a MFY</t>
  </si>
  <si>
    <t>Binokor MFY</t>
  </si>
  <si>
    <t>Bog'ibo'ston MFY</t>
  </si>
  <si>
    <t>Borot MFY</t>
  </si>
  <si>
    <t>Chang MFY</t>
  </si>
  <si>
    <t>Chekchuvaldoq MFY</t>
  </si>
  <si>
    <t>Chek-ko'prik MFY</t>
  </si>
  <si>
    <t>Chirkay MFY</t>
  </si>
  <si>
    <t>Dasht-Pandigon MFY</t>
  </si>
  <si>
    <t>Demursad MFY</t>
  </si>
  <si>
    <t>Devayron MFY</t>
  </si>
  <si>
    <t>Doʻngsaroy MFY</t>
  </si>
  <si>
    <t>Eshon MFY</t>
  </si>
  <si>
    <t>Eski MFY</t>
  </si>
  <si>
    <t>Fayz MFY</t>
  </si>
  <si>
    <t>Fayzliobod MFY</t>
  </si>
  <si>
    <t>Fazilat MFY</t>
  </si>
  <si>
    <t>Garmdon MFY</t>
  </si>
  <si>
    <t>Gulbog MFY</t>
  </si>
  <si>
    <t>Gulbuloq MFY</t>
  </si>
  <si>
    <t>Haqiqat MFY</t>
  </si>
  <si>
    <t>Hosilobod MFY</t>
  </si>
  <si>
    <t>Istiqol MFY</t>
  </si>
  <si>
    <t>Jarqo'rg'on MFY</t>
  </si>
  <si>
    <t>Jiydali MFY</t>
  </si>
  <si>
    <t>Jo'langar MFY</t>
  </si>
  <si>
    <t>Kamolat MFY</t>
  </si>
  <si>
    <t>Katta Beshkapa MFY</t>
  </si>
  <si>
    <t>Katta turk MFY</t>
  </si>
  <si>
    <t>Katta yangi MFY</t>
  </si>
  <si>
    <t>Kichik Tagob MFY</t>
  </si>
  <si>
    <t>Koʻk-doʻppi MFY</t>
  </si>
  <si>
    <t>Ko'l Elash MFY</t>
  </si>
  <si>
    <t>Korakum MFY</t>
  </si>
  <si>
    <t>Ko'rkam diyor MFY</t>
  </si>
  <si>
    <t>Lashkar MFY</t>
  </si>
  <si>
    <t>Loyson MFY</t>
  </si>
  <si>
    <t>M.Topivoldiyev MFY</t>
  </si>
  <si>
    <t>Ma'rifat MFY</t>
  </si>
  <si>
    <t>Mash'al MFY</t>
  </si>
  <si>
    <t>Mindonobod MFY</t>
  </si>
  <si>
    <t>Mingtut MFY</t>
  </si>
  <si>
    <t>Mirzachoʻl MFY</t>
  </si>
  <si>
    <t>Mukumiy MFY</t>
  </si>
  <si>
    <t>Mulgon MFY</t>
  </si>
  <si>
    <t>Muqimiy MFY</t>
  </si>
  <si>
    <t>Muruvvat MFY</t>
  </si>
  <si>
    <t>Muyan MFY</t>
  </si>
  <si>
    <t>Nadirmat MFY</t>
  </si>
  <si>
    <t>Navkat MFY</t>
  </si>
  <si>
    <t>Navobod MFY</t>
  </si>
  <si>
    <t>Navqiron MFY</t>
  </si>
  <si>
    <t>Nurli kelajak MFY</t>
  </si>
  <si>
    <t>Obod qishloq MFY</t>
  </si>
  <si>
    <t>Oltin vodi MFY</t>
  </si>
  <si>
    <t>O'rmonchilar MFY</t>
  </si>
  <si>
    <t>Orol bo'yi MFY</t>
  </si>
  <si>
    <t>Otayurt MFY</t>
  </si>
  <si>
    <t>Oydinbuloq MFY</t>
  </si>
  <si>
    <t>Ozodlik MFY</t>
  </si>
  <si>
    <t>Pakana MFY</t>
  </si>
  <si>
    <t>Paxtakon MFY</t>
  </si>
  <si>
    <t>Polmon MFY</t>
  </si>
  <si>
    <t>Polvontosh MFY</t>
  </si>
  <si>
    <t>Qanjirg'a MFY</t>
  </si>
  <si>
    <t>Qapchug'ay MFY</t>
  </si>
  <si>
    <t>Qirguli MFY</t>
  </si>
  <si>
    <t>Qizilmusht MFY</t>
  </si>
  <si>
    <t>Qizil-qiyoq MFY</t>
  </si>
  <si>
    <t>Qorajiyda MFY</t>
  </si>
  <si>
    <t>Qoraqushchi MFY</t>
  </si>
  <si>
    <t>Qudash MFY</t>
  </si>
  <si>
    <t>Qulibek MFY</t>
  </si>
  <si>
    <t>Qushchi MFY</t>
  </si>
  <si>
    <t>Quyitosh MFY</t>
  </si>
  <si>
    <t>S.Ayniy MFY</t>
  </si>
  <si>
    <t>Sahovat MFY</t>
  </si>
  <si>
    <t>Sariqoʻrgʻon MFY</t>
  </si>
  <si>
    <t>Sh.Xaqiqati MFY</t>
  </si>
  <si>
    <t>Shakar MFY</t>
  </si>
  <si>
    <t>Shakarqishloq MFY</t>
  </si>
  <si>
    <t>Sharqobod MFY</t>
  </si>
  <si>
    <t>Shodiyona MFY</t>
  </si>
  <si>
    <t>Sholikor MFY</t>
  </si>
  <si>
    <t>Sho'r MFY</t>
  </si>
  <si>
    <t>Sho'rsuv MFY</t>
  </si>
  <si>
    <t>Shunqor MFY</t>
  </si>
  <si>
    <t>Sintob MFY</t>
  </si>
  <si>
    <t>Solijonobod MFY</t>
  </si>
  <si>
    <t>Soxil MFY</t>
  </si>
  <si>
    <t>Soxilobod QFY</t>
  </si>
  <si>
    <t>Soyibobod MFY</t>
  </si>
  <si>
    <t>Sultonobod MFY</t>
  </si>
  <si>
    <t>T.Axmedov  MFY</t>
  </si>
  <si>
    <t>Tajribakor MFY</t>
  </si>
  <si>
    <t>Togʻliq MFY</t>
  </si>
  <si>
    <t>Tomosha MFY</t>
  </si>
  <si>
    <t>Turk MFY</t>
  </si>
  <si>
    <t>Turon MFY</t>
  </si>
  <si>
    <t>U.Yusupov  MFY</t>
  </si>
  <si>
    <t>Uchko'prik MFY</t>
  </si>
  <si>
    <t>Uchturgon MFY</t>
  </si>
  <si>
    <t>Uzumzor MFY</t>
  </si>
  <si>
    <t>Vorux-Dasht MFY</t>
  </si>
  <si>
    <t>Xazina MFY</t>
  </si>
  <si>
    <t>Xo'jaqishloq MFY</t>
  </si>
  <si>
    <t>Xonaqa MFY</t>
  </si>
  <si>
    <t>Xotamtoy MFY</t>
  </si>
  <si>
    <t>Yakkatut MFY</t>
  </si>
  <si>
    <t>Yangi asr MFY</t>
  </si>
  <si>
    <t>Yangi avlod MFY</t>
  </si>
  <si>
    <t>Yangi MFY</t>
  </si>
  <si>
    <t>Yangi Toshkent MFY</t>
  </si>
  <si>
    <t>Yangichek MFY</t>
  </si>
  <si>
    <t>Yangier MFY</t>
  </si>
  <si>
    <t>Yangiovul MFY</t>
  </si>
  <si>
    <t>Yangiqadam MFY</t>
  </si>
  <si>
    <t>Yo'ldoshobod MFY</t>
  </si>
  <si>
    <t>Yoʻldoshobod MFY</t>
  </si>
  <si>
    <t>Yordon MFY</t>
  </si>
  <si>
    <t>Yukori Archa MFY</t>
  </si>
  <si>
    <t>Yuqori Soybo'yi MFY</t>
  </si>
  <si>
    <t>Zangat MFY</t>
  </si>
  <si>
    <t>Ziynat MFY</t>
  </si>
  <si>
    <t>Zomin MFY</t>
  </si>
  <si>
    <t xml:space="preserve"> Begjap OFY</t>
  </si>
  <si>
    <t xml:space="preserve"> Paxtagul MFY</t>
  </si>
  <si>
    <t>(Toshkent viloyati, Yuqorichirchiq tumani)</t>
  </si>
  <si>
    <t>1-Charx Kamolon MFY</t>
  </si>
  <si>
    <t>2-Charx Kamolon MFY</t>
  </si>
  <si>
    <t>A.Avloniy MFY</t>
  </si>
  <si>
    <t>A.R.Beruniy nomidagi MFY</t>
  </si>
  <si>
    <t>Abat OFY</t>
  </si>
  <si>
    <t>Abay OFY</t>
  </si>
  <si>
    <t>Achamayli fayz baraka MFY</t>
  </si>
  <si>
    <t>Achaobod MFY</t>
  </si>
  <si>
    <t>Achchisoy MFY</t>
  </si>
  <si>
    <t>Adebiyat OFY</t>
  </si>
  <si>
    <t>Ag'itay Adilov OFY</t>
  </si>
  <si>
    <t>Ak jap OFY</t>
  </si>
  <si>
    <t>Akmangit MFY</t>
  </si>
  <si>
    <t>Akmangit SHFY</t>
  </si>
  <si>
    <t>Aktrek MFY</t>
  </si>
  <si>
    <t>Aktuba OFY</t>
  </si>
  <si>
    <t>Alg'abas MFY</t>
  </si>
  <si>
    <t>Alimbuva MFY</t>
  </si>
  <si>
    <t>Alisher MFY</t>
  </si>
  <si>
    <t>Alisherobod MFY</t>
  </si>
  <si>
    <t>Allayar Dosnazarov OFY</t>
  </si>
  <si>
    <t>Almazar MFY</t>
  </si>
  <si>
    <t>Aloqali ko'l MFY</t>
  </si>
  <si>
    <t>Alpomish MFY</t>
  </si>
  <si>
    <t>Altinkol MFY</t>
  </si>
  <si>
    <t>Altınkól OFY</t>
  </si>
  <si>
    <t>Alt'nk'l MFY</t>
  </si>
  <si>
    <t>Al-Xorazmiy MFY</t>
  </si>
  <si>
    <t>Amirqum MFY</t>
  </si>
  <si>
    <t>Amu Soxillari MFY</t>
  </si>
  <si>
    <t>Amudaryo MFY</t>
  </si>
  <si>
    <t>Amudaryo OFY</t>
  </si>
  <si>
    <t>Anorzor MFY</t>
  </si>
  <si>
    <t>Aqchako'l OFY</t>
  </si>
  <si>
    <t>Aral MFY</t>
  </si>
  <si>
    <t>Arbashi OFY</t>
  </si>
  <si>
    <t>Arg'in-Sada MFY</t>
  </si>
  <si>
    <t>Armugʻon MFY</t>
  </si>
  <si>
    <t>Arna bo'yi MFY</t>
  </si>
  <si>
    <t>Arzimbet qum OFY</t>
  </si>
  <si>
    <t>Ashxabod MFY</t>
  </si>
  <si>
    <t>Aspantay OFY</t>
  </si>
  <si>
    <t>Ata makan MFY</t>
  </si>
  <si>
    <t>Atajon Tura MFY</t>
  </si>
  <si>
    <t>Atak'l OFY</t>
  </si>
  <si>
    <t>Atauba OFY</t>
  </si>
  <si>
    <t>At-Termiziy MFY</t>
  </si>
  <si>
    <t>Avaz Dunak MFY</t>
  </si>
  <si>
    <t>Axil MFY</t>
  </si>
  <si>
    <t>Ayazqalʼa MFY</t>
  </si>
  <si>
    <t>Aybuyir MFY</t>
  </si>
  <si>
    <t>Aydin jol MFY</t>
  </si>
  <si>
    <t>Ayronko'l MFY</t>
  </si>
  <si>
    <t>Bag'manli MFY</t>
  </si>
  <si>
    <t>Bakanshaqli OFY</t>
  </si>
  <si>
    <t>Baliqchi MFY</t>
  </si>
  <si>
    <t>Bandixon MFY</t>
  </si>
  <si>
    <t>Baratxoʻja MFY</t>
  </si>
  <si>
    <t>Baxitli MFY</t>
  </si>
  <si>
    <t>Baxmal</t>
  </si>
  <si>
    <t>Baxor MFY</t>
  </si>
  <si>
    <t>Baxtli OFY</t>
  </si>
  <si>
    <t>Baytish MFY</t>
  </si>
  <si>
    <t>Begjap OFY</t>
  </si>
  <si>
    <t>Behizor MFY</t>
  </si>
  <si>
    <t>Bektemir MFY</t>
  </si>
  <si>
    <t>Bektepa MFY</t>
  </si>
  <si>
    <t>Berdaq MFY</t>
  </si>
  <si>
    <t>Berdax OFY</t>
  </si>
  <si>
    <t>Beruniy OFY</t>
  </si>
  <si>
    <t>Besh bola MFY</t>
  </si>
  <si>
    <t>Besh ovul MFY</t>
  </si>
  <si>
    <t>Besh tom MFY</t>
  </si>
  <si>
    <t>Besh-tut MFY</t>
  </si>
  <si>
    <t>Besko'pir OFY</t>
  </si>
  <si>
    <t>Birdamlik MFY</t>
  </si>
  <si>
    <t>Birleshik OFY</t>
  </si>
  <si>
    <t>Biybazar OFY</t>
  </si>
  <si>
    <t>Bobodexqon MFY</t>
  </si>
  <si>
    <t>Bobotog' MFY</t>
  </si>
  <si>
    <t>Bog'bonlar yurti MFY</t>
  </si>
  <si>
    <t>Bogiobod MFY</t>
  </si>
  <si>
    <t>Bog'ora MFY</t>
  </si>
  <si>
    <t>Bo'ka MFY</t>
  </si>
  <si>
    <t>Bo'ston OFY</t>
  </si>
  <si>
    <t>Boʻstonobod MFY</t>
  </si>
  <si>
    <t>Bosuv MFY</t>
  </si>
  <si>
    <t>Boymoqli MFY</t>
  </si>
  <si>
    <t>Boyovul MFY</t>
  </si>
  <si>
    <t>Bozatau OFY</t>
  </si>
  <si>
    <t>Buyuk kelajak MFY</t>
  </si>
  <si>
    <t>Buzatov MFY</t>
  </si>
  <si>
    <t>Chanashik MFY</t>
  </si>
  <si>
    <t>Charxnovza MFY</t>
  </si>
  <si>
    <t>Chavlisoy MFY</t>
  </si>
  <si>
    <t>Chayontepa MFY</t>
  </si>
  <si>
    <t>Chegara MFY</t>
  </si>
  <si>
    <t>Chegarachi MFY</t>
  </si>
  <si>
    <t>Chegera MFY</t>
  </si>
  <si>
    <t>Chet suv MFY</t>
  </si>
  <si>
    <t>Chig'atoy-Oqtepa MFY</t>
  </si>
  <si>
    <t>Chimboy MFY</t>
  </si>
  <si>
    <t>Chimboyliq MFY</t>
  </si>
  <si>
    <t>Chimqorg'on MFY</t>
  </si>
  <si>
    <t>Chingeldi MFY</t>
  </si>
  <si>
    <t>Chinmaschit MFY</t>
  </si>
  <si>
    <t>Chinniobod MFY</t>
  </si>
  <si>
    <t>Chiqirchi MFY</t>
  </si>
  <si>
    <t>Cho'lobod MFY</t>
  </si>
  <si>
    <t>Chondir MFY</t>
  </si>
  <si>
    <t>Cho'pon MFY</t>
  </si>
  <si>
    <t>Choyko'l OFY</t>
  </si>
  <si>
    <t>Chukirli MFY</t>
  </si>
  <si>
    <t>Chulobod MFY</t>
  </si>
  <si>
    <t>Chulpon MFY</t>
  </si>
  <si>
    <t>Chustiy MFY</t>
  </si>
  <si>
    <t>Chuvildoq MFY</t>
  </si>
  <si>
    <t>Dadaboyev MFY</t>
  </si>
  <si>
    <t>Dao'ir MFY</t>
  </si>
  <si>
    <t>Dao'qara OFY</t>
  </si>
  <si>
    <t>Darband MFY</t>
  </si>
  <si>
    <t>Darsan MFY</t>
  </si>
  <si>
    <t>Darxon MFY</t>
  </si>
  <si>
    <t>Dashtigʻoz MFY</t>
  </si>
  <si>
    <t>Dashyoq MFY</t>
  </si>
  <si>
    <t>Dexkonbirlashuv MFY</t>
  </si>
  <si>
    <t>Dexqonariq MFY</t>
  </si>
  <si>
    <t>Diyorobod MFY</t>
  </si>
  <si>
    <t>Diyxan arna MFY</t>
  </si>
  <si>
    <t>Diyxanabad OFY</t>
  </si>
  <si>
    <t>Doʻngqoʻrgʻon MFY</t>
  </si>
  <si>
    <t>Doslik MFY</t>
  </si>
  <si>
    <t>Do'stlik OFY</t>
  </si>
  <si>
    <t>Dovud MFY</t>
  </si>
  <si>
    <t>Dumanqal'a MFY</t>
  </si>
  <si>
    <t>Durdona MFY</t>
  </si>
  <si>
    <t>Durunki MFY</t>
  </si>
  <si>
    <t>Elbayon MFY</t>
  </si>
  <si>
    <t>Ellikqal'a OFY</t>
  </si>
  <si>
    <t>Epkendi MFY</t>
  </si>
  <si>
    <t>Erkindaryo OFY</t>
  </si>
  <si>
    <t>Eski shahar MFY</t>
  </si>
  <si>
    <t>Eyvalek MFY</t>
  </si>
  <si>
    <t>Ezgulik MFY</t>
  </si>
  <si>
    <t>Farxod MFY</t>
  </si>
  <si>
    <t>Fayzli MFY</t>
  </si>
  <si>
    <t>Feruz MFY</t>
  </si>
  <si>
    <t>G'alla-quduq MFY</t>
  </si>
  <si>
    <t>G'altak MFY</t>
  </si>
  <si>
    <t>G'arezsizlik MFY</t>
  </si>
  <si>
    <t>G'ayrat MFY</t>
  </si>
  <si>
    <t>Geofizika MFY</t>
  </si>
  <si>
    <t>Geologlar MFY</t>
  </si>
  <si>
    <t>Gilambob MFY</t>
  </si>
  <si>
    <t>Go'jaguzar MFY</t>
  </si>
  <si>
    <t>Gujim terek MFY</t>
  </si>
  <si>
    <t>Gulbahor MFY</t>
  </si>
  <si>
    <t>Guldursun OFY</t>
  </si>
  <si>
    <t>Gulg'uncha MFY</t>
  </si>
  <si>
    <t>Gulirayxon MFY</t>
  </si>
  <si>
    <t>Guliston OFY</t>
  </si>
  <si>
    <t>Gultepa MFY</t>
  </si>
  <si>
    <t>Gulzarobod MFY</t>
  </si>
  <si>
    <t>Gulzor-1 MFY</t>
  </si>
  <si>
    <t>Gurucharik MFY</t>
  </si>
  <si>
    <t>Guzar MFY</t>
  </si>
  <si>
    <t>Halq yo'li MFY</t>
  </si>
  <si>
    <t>Hazorasp MFY</t>
  </si>
  <si>
    <t>Hazrati Xayit Eshon MFY</t>
  </si>
  <si>
    <t>Hilol MFY</t>
  </si>
  <si>
    <t>Husayn Boyqaro MFY</t>
  </si>
  <si>
    <t>Ibrat MFY</t>
  </si>
  <si>
    <t>Ibroxim ota  MFY</t>
  </si>
  <si>
    <t>Ikbol MFY</t>
  </si>
  <si>
    <t>Ilgor MFY</t>
  </si>
  <si>
    <t>Indavak MFY</t>
  </si>
  <si>
    <t>Inkabod MFY</t>
  </si>
  <si>
    <t>Ipoq MFY</t>
  </si>
  <si>
    <t>Iqbol MFY</t>
  </si>
  <si>
    <t>Iqtidor MFY</t>
  </si>
  <si>
    <t>Isbilermenler aymag'i MFY</t>
  </si>
  <si>
    <t>Isfara MFY</t>
  </si>
  <si>
    <t>Iskandar MFY</t>
  </si>
  <si>
    <t>Islom Karimov MFY</t>
  </si>
  <si>
    <t>Isloxot MFY</t>
  </si>
  <si>
    <t>Ismoiltepa MFY</t>
  </si>
  <si>
    <t>Istara MFY</t>
  </si>
  <si>
    <t>Istiklol MFY</t>
  </si>
  <si>
    <t>Iyk ota MFY</t>
  </si>
  <si>
    <t>Ja'abazar MFY</t>
  </si>
  <si>
    <t>Jagalbayli MFY</t>
  </si>
  <si>
    <t>Jagʻolboyli MFY</t>
  </si>
  <si>
    <t>Jalpak jap OFY</t>
  </si>
  <si>
    <t>Jan qonirat MFY</t>
  </si>
  <si>
    <t>Jańa bazar MFY</t>
  </si>
  <si>
    <t>Jana jap OFY</t>
  </si>
  <si>
    <t>Jana qala OFY</t>
  </si>
  <si>
    <t>Janabazar OFY</t>
  </si>
  <si>
    <t>Janga zaman MFY</t>
  </si>
  <si>
    <t>Jangaboy MFY</t>
  </si>
  <si>
    <t>Jasliq MFY</t>
  </si>
  <si>
    <t>Jasorat MFY</t>
  </si>
  <si>
    <t>Jayxun MFY</t>
  </si>
  <si>
    <t>Jaңabazar MFY</t>
  </si>
  <si>
    <t>Jigariston MFY</t>
  </si>
  <si>
    <t>Jipek joli MFY</t>
  </si>
  <si>
    <t>Jolshilar MFY</t>
  </si>
  <si>
    <t>Jo'nariq MFY</t>
  </si>
  <si>
    <t>Joyilma MFY</t>
  </si>
  <si>
    <t>Jumagul MFY</t>
  </si>
  <si>
    <t>Jumur ovul MFY</t>
  </si>
  <si>
    <t>Jumurtov MFY</t>
  </si>
  <si>
    <t>Jurjoniy MFY</t>
  </si>
  <si>
    <t>Juvondir MFY</t>
  </si>
  <si>
    <t>Juzimbag' OFY</t>
  </si>
  <si>
    <t>K.Otaniyazov MFY</t>
  </si>
  <si>
    <t>Kakan MFY</t>
  </si>
  <si>
    <t>Kal'ajikkala MFY</t>
  </si>
  <si>
    <t>Kalta minor MFY</t>
  </si>
  <si>
    <t>Kamar MFY</t>
  </si>
  <si>
    <t>Kanalobod MFY</t>
  </si>
  <si>
    <t>Karabayli MFY</t>
  </si>
  <si>
    <t>Karaoy OFY</t>
  </si>
  <si>
    <t>Karmaki MFY</t>
  </si>
  <si>
    <t>Karvak MFY</t>
  </si>
  <si>
    <t>Katta Jarariq MFY</t>
  </si>
  <si>
    <t>Katta Qa'ni MFY</t>
  </si>
  <si>
    <t>Katta Qoʻyliq MFY</t>
  </si>
  <si>
    <t>Katta Savur MFY</t>
  </si>
  <si>
    <t>Kattabog' MFY</t>
  </si>
  <si>
    <t>Kattakum MFY</t>
  </si>
  <si>
    <t>Kavardan MFY</t>
  </si>
  <si>
    <t>Kayran MFY</t>
  </si>
  <si>
    <t>Kaytmas MFY</t>
  </si>
  <si>
    <t>Kelovchi MFY</t>
  </si>
  <si>
    <t>Keneges OFY</t>
  </si>
  <si>
    <t>Kenes OFY</t>
  </si>
  <si>
    <t>Kerder OFY</t>
  </si>
  <si>
    <t>Ketenler OFY</t>
  </si>
  <si>
    <t>Kichik Guldursun MFY</t>
  </si>
  <si>
    <t>Kirantov OFY</t>
  </si>
  <si>
    <t>Kirtepa MFY</t>
  </si>
  <si>
    <t>Kiyet OFY</t>
  </si>
  <si>
    <t>Kiyot MFY</t>
  </si>
  <si>
    <t>Kizil jar OFY</t>
  </si>
  <si>
    <t>Kizilkal'a OFY</t>
  </si>
  <si>
    <t>Koinot MFY</t>
  </si>
  <si>
    <t>Ko'k to'nli MFY</t>
  </si>
  <si>
    <t>Ko'kalamzor MFY</t>
  </si>
  <si>
    <t>Kokildor-ota MFY</t>
  </si>
  <si>
    <t>Ko'korol MFY</t>
  </si>
  <si>
    <t>Kokozek OFY</t>
  </si>
  <si>
    <t>Ko'ksaroy MFY</t>
  </si>
  <si>
    <t>Kokshi qala MFY</t>
  </si>
  <si>
    <t>Kolap OFY</t>
  </si>
  <si>
    <t>Ko'lqamish MFY</t>
  </si>
  <si>
    <t>Ko'na birlashuv MFY</t>
  </si>
  <si>
    <t>Ko'nazey MFY</t>
  </si>
  <si>
    <t>Konobod MFY</t>
  </si>
  <si>
    <t>Korabog' MFY</t>
  </si>
  <si>
    <t>Korasaroy MFY</t>
  </si>
  <si>
    <t>Ko'xna Cho'ponota MFY</t>
  </si>
  <si>
    <t>Koybag OFY</t>
  </si>
  <si>
    <t>Krantou OFY</t>
  </si>
  <si>
    <t>Kuchkak MFY</t>
  </si>
  <si>
    <t>Kuchluk MFY</t>
  </si>
  <si>
    <t>Kul tepa MFY</t>
  </si>
  <si>
    <t>Kumarik MFY</t>
  </si>
  <si>
    <t>Kumbiz MFY</t>
  </si>
  <si>
    <t>Kun nuri MFY</t>
  </si>
  <si>
    <t>Kuna ovul MFY</t>
  </si>
  <si>
    <t>Kunchiqish</t>
  </si>
  <si>
    <t>Kung'irot MFY</t>
  </si>
  <si>
    <t>Kushon MFY</t>
  </si>
  <si>
    <t>Kushyogoch MFY</t>
  </si>
  <si>
    <t>Kusxanatov OFY</t>
  </si>
  <si>
    <t>Kutankul MFY</t>
  </si>
  <si>
    <t>Kuyuk ko'pir OFY</t>
  </si>
  <si>
    <t>Lashkerak MFY</t>
  </si>
  <si>
    <t>Lolaariq MFY</t>
  </si>
  <si>
    <t>Lutifkor MFY</t>
  </si>
  <si>
    <t>M.Xorazmiy MFY</t>
  </si>
  <si>
    <t>Madeli OFY</t>
  </si>
  <si>
    <t>Madeniyat MFY</t>
  </si>
  <si>
    <t>Madeniyat OFY</t>
  </si>
  <si>
    <t>Mamiy OFY</t>
  </si>
  <si>
    <t>Manguzar MFY</t>
  </si>
  <si>
    <t>Maxtumkuli OFY</t>
  </si>
  <si>
    <t>Mayjap OFY</t>
  </si>
  <si>
    <t>Maylobod MFY</t>
  </si>
  <si>
    <t>Mehrigiyoh MFY</t>
  </si>
  <si>
    <t>Mevaston MFY</t>
  </si>
  <si>
    <t>Mexnat MFY</t>
  </si>
  <si>
    <t>Mexrobod MFY</t>
  </si>
  <si>
    <t>Ming tepa MFY</t>
  </si>
  <si>
    <t>Ming-Chinor MFY</t>
  </si>
  <si>
    <t>Mingjarg'on MFY</t>
  </si>
  <si>
    <t>Mingtepa MFY</t>
  </si>
  <si>
    <t>Mir Alisher MFY</t>
  </si>
  <si>
    <t>Miroishkor MFY</t>
  </si>
  <si>
    <t>Miskin MFY</t>
  </si>
  <si>
    <t>Miyam Qangli MFY</t>
  </si>
  <si>
    <t>Miynetabad OFY</t>
  </si>
  <si>
    <t xml:space="preserve">Mohirlar MFY </t>
  </si>
  <si>
    <t>Monoq MFY</t>
  </si>
  <si>
    <t>Monshaqli MFY</t>
  </si>
  <si>
    <t>Mulik OFY</t>
  </si>
  <si>
    <t>Murotali MFY</t>
  </si>
  <si>
    <t>Murtazabiy MFY</t>
  </si>
  <si>
    <t>Mustaqilik MFY</t>
  </si>
  <si>
    <t>Mustaqillik OFY</t>
  </si>
  <si>
    <t>Muxandislar MFY</t>
  </si>
  <si>
    <t>Muynoq MFY</t>
  </si>
  <si>
    <t>Nao'baxar MFY</t>
  </si>
  <si>
    <t>Nao'riz MFY</t>
  </si>
  <si>
    <t>Navoiy OFY</t>
  </si>
  <si>
    <t>Navro'z OFY</t>
  </si>
  <si>
    <t>Navshaxar MFY</t>
  </si>
  <si>
    <t>Naymanko'l OFY</t>
  </si>
  <si>
    <t>Nazarxon OFY</t>
  </si>
  <si>
    <t>Neftchilar MFY</t>
  </si>
  <si>
    <t>Nezaxos MFY</t>
  </si>
  <si>
    <t>Nixol MFY</t>
  </si>
  <si>
    <t>Nog'ay-qo'rgon MFY</t>
  </si>
  <si>
    <t>Nog'oyqo'rg'on MFY</t>
  </si>
  <si>
    <t>Novkent MFY</t>
  </si>
  <si>
    <t>Nukus maskani MFY</t>
  </si>
  <si>
    <t>Nukus MFY</t>
  </si>
  <si>
    <t>Nur MFY</t>
  </si>
  <si>
    <t>Nurchi MFY</t>
  </si>
  <si>
    <t>Nuriston MFY</t>
  </si>
  <si>
    <t>Nurli bostan MFY</t>
  </si>
  <si>
    <t>Nurli maskan MFY</t>
  </si>
  <si>
    <t>Nurli Zamin MFY</t>
  </si>
  <si>
    <t>O. Otajanov nomidagi MFY</t>
  </si>
  <si>
    <t>Obikor MFY</t>
  </si>
  <si>
    <t>Obixayot MFY</t>
  </si>
  <si>
    <t>Obod makon MFY</t>
  </si>
  <si>
    <t>Obod turmush</t>
  </si>
  <si>
    <t>Obod Turmush MFY</t>
  </si>
  <si>
    <t>Obod Yurt MFY</t>
  </si>
  <si>
    <t>Obod zamin MFY</t>
  </si>
  <si>
    <t>Ochamayli MFY</t>
  </si>
  <si>
    <t>Ohunbobev  MFY</t>
  </si>
  <si>
    <t>Ok yop MFY</t>
  </si>
  <si>
    <t>Oktepa MFY</t>
  </si>
  <si>
    <t>Olatemir MFY</t>
  </si>
  <si>
    <t>Olchazor MFY</t>
  </si>
  <si>
    <t>Olim xo'jayev MFY</t>
  </si>
  <si>
    <t>Olimpiya MFY</t>
  </si>
  <si>
    <t>Oliyhimmat MFY</t>
  </si>
  <si>
    <t>Oltinvoxa MFY</t>
  </si>
  <si>
    <t>Oltinsoy OFY</t>
  </si>
  <si>
    <t>Oltio'g'il MFY</t>
  </si>
  <si>
    <t>Oltish MFY</t>
  </si>
  <si>
    <t>Oppartak MFY</t>
  </si>
  <si>
    <t>Oq ariklar MFY</t>
  </si>
  <si>
    <t>Oq maktab MFY</t>
  </si>
  <si>
    <t>Oq yop MFY</t>
  </si>
  <si>
    <t>Oqarbuloq MFY</t>
  </si>
  <si>
    <t>Oqibat MFY</t>
  </si>
  <si>
    <t>Oqilon MFY</t>
  </si>
  <si>
    <t>Oqkamar MFY</t>
  </si>
  <si>
    <t>Oqmang'it ShFY</t>
  </si>
  <si>
    <t>Orayliq MFY</t>
  </si>
  <si>
    <t>Oriyat MFY</t>
  </si>
  <si>
    <t>Ornek OFY</t>
  </si>
  <si>
    <t>O'rta Machay MFY</t>
  </si>
  <si>
    <t>Oʻrta Masjid MFY</t>
  </si>
  <si>
    <t>O'rta qishloq MFY</t>
  </si>
  <si>
    <t>O'rtado'rman MFY</t>
  </si>
  <si>
    <t>O'rtaovul MFY</t>
  </si>
  <si>
    <t>O'rtasaroy MFY</t>
  </si>
  <si>
    <t>Oshoq qala MFY</t>
  </si>
  <si>
    <t>Otchopar-2 MFY</t>
  </si>
  <si>
    <t>Ovjazsoy MFY</t>
  </si>
  <si>
    <t>Oxunboboyev MFY</t>
  </si>
  <si>
    <t>Oybuloq MFY</t>
  </si>
  <si>
    <t>Oydin hayot MFY</t>
  </si>
  <si>
    <t>Oydin yo'l MFY</t>
  </si>
  <si>
    <t>Oydinobod MFY</t>
  </si>
  <si>
    <t>O'yilma MFY</t>
  </si>
  <si>
    <t>Oyinli MFY</t>
  </si>
  <si>
    <t>O'zbekistan MFY</t>
  </si>
  <si>
    <t>O'zbekiston bekati MFY</t>
  </si>
  <si>
    <t>O'zgarish MFY</t>
  </si>
  <si>
    <t>Oʻzgarish MFY</t>
  </si>
  <si>
    <t>Ozod OFY</t>
  </si>
  <si>
    <t>Palvash MFY</t>
  </si>
  <si>
    <t>Pargos MFY</t>
  </si>
  <si>
    <t>Parvona MFY</t>
  </si>
  <si>
    <t>Paxlavon Maxmud MFY</t>
  </si>
  <si>
    <t>Paxta MFY</t>
  </si>
  <si>
    <t>Pistalik MFY</t>
  </si>
  <si>
    <t>Po'lat Qadam MFY</t>
  </si>
  <si>
    <t>Polosulton MFY</t>
  </si>
  <si>
    <t>Polvon MFY</t>
  </si>
  <si>
    <t>Porloq-yulduz MFY</t>
  </si>
  <si>
    <t>Pulhokim MFY</t>
  </si>
  <si>
    <t>Qaldirg'och MFY</t>
  </si>
  <si>
    <t>Qangli OFY</t>
  </si>
  <si>
    <t>Qangshartol MFY</t>
  </si>
  <si>
    <t>Qanli OFY</t>
  </si>
  <si>
    <t>Qarabog' MFY</t>
  </si>
  <si>
    <t>Qaraqalpaqstan MFY</t>
  </si>
  <si>
    <t>Qara'zak OFY</t>
  </si>
  <si>
    <t>Qavatqal'a MFY</t>
  </si>
  <si>
    <t>Qichqiriq MFY</t>
  </si>
  <si>
    <t>Qilichboy OFY</t>
  </si>
  <si>
    <t>Qipchoq MFY</t>
  </si>
  <si>
    <t>Qipchoq OFY</t>
  </si>
  <si>
    <t>Qipshaq OFY</t>
  </si>
  <si>
    <t>Qirg'izovul MFY</t>
  </si>
  <si>
    <t>Qirg'oqbo'yi MFY</t>
  </si>
  <si>
    <t>Qiriq-qiz MFY</t>
  </si>
  <si>
    <t>Qirqqizobod OFY</t>
  </si>
  <si>
    <t>Qiyat MFY</t>
  </si>
  <si>
    <t>Qizil soy MFY</t>
  </si>
  <si>
    <t>Qiziloy MFY</t>
  </si>
  <si>
    <t>Qizilo'zek OFY</t>
  </si>
  <si>
    <t>Qizilsoy MFY</t>
  </si>
  <si>
    <t>Qo'lichi MFY</t>
  </si>
  <si>
    <t>Qo'ng'irot OFY</t>
  </si>
  <si>
    <t>Qonirat OFY</t>
  </si>
  <si>
    <t>Qoniratk'l OFY</t>
  </si>
  <si>
    <t>Qonlikoʻl MFY</t>
  </si>
  <si>
    <t>Qonliko'l OFY</t>
  </si>
  <si>
    <t>Qonlikoʻl SHFY</t>
  </si>
  <si>
    <t>Qora ariq MFY</t>
  </si>
  <si>
    <t>Qora qum MFY</t>
  </si>
  <si>
    <t>Qora tepa MFY</t>
  </si>
  <si>
    <t>Qorako'z (chegara) MFY</t>
  </si>
  <si>
    <t>Qoramozor MFY</t>
  </si>
  <si>
    <t>Qoraqo'yli</t>
  </si>
  <si>
    <t>Qora-qo'yli MFY</t>
  </si>
  <si>
    <t>Qoraquduq</t>
  </si>
  <si>
    <t>Qoratol MFY</t>
  </si>
  <si>
    <t>Qoraxon MFY</t>
  </si>
  <si>
    <t>Qorayontoq MFY</t>
  </si>
  <si>
    <t>Qo'rg'ontepa MFY</t>
  </si>
  <si>
    <t>Qo'rsoy MFY</t>
  </si>
  <si>
    <t>Qos bulaq MFY</t>
  </si>
  <si>
    <t>Qo'sharcha MFY</t>
  </si>
  <si>
    <t>Qo'shtepa MFY</t>
  </si>
  <si>
    <t>Qosim ota Farmonov MFY</t>
  </si>
  <si>
    <t>Qoybaq OFY</t>
  </si>
  <si>
    <t>Qozi MFY</t>
  </si>
  <si>
    <t>Qo'zichoqli MFY</t>
  </si>
  <si>
    <t>Qubay-tepa MFY</t>
  </si>
  <si>
    <t>Quduqsoy MFY</t>
  </si>
  <si>
    <t>Qum ao'il MFY</t>
  </si>
  <si>
    <t>Qumbiz MFY</t>
  </si>
  <si>
    <t>Qumjiqqin OFY</t>
  </si>
  <si>
    <t>Qumrabod MFY</t>
  </si>
  <si>
    <t>Qumyop MFY</t>
  </si>
  <si>
    <t>Qupyop maxallasi</t>
  </si>
  <si>
    <t>Quruqsoy MFY</t>
  </si>
  <si>
    <t>Qushbegi MFY</t>
  </si>
  <si>
    <t>Qushchi kattabogʻ MFY</t>
  </si>
  <si>
    <t>Qushtepa MFY</t>
  </si>
  <si>
    <t>Qutli makan MFY</t>
  </si>
  <si>
    <t>Quyashli MFY</t>
  </si>
  <si>
    <t>Quyun MFY</t>
  </si>
  <si>
    <t>Rakat MFY</t>
  </si>
  <si>
    <t>Ramadon MFY</t>
  </si>
  <si>
    <t>Raoʻshan OFY</t>
  </si>
  <si>
    <t>Rasulobod MFY</t>
  </si>
  <si>
    <t>Rovot</t>
  </si>
  <si>
    <t>Sabik MFY</t>
  </si>
  <si>
    <t>Sabir Kamalov OFY</t>
  </si>
  <si>
    <t>Sadoqat MFY</t>
  </si>
  <si>
    <t>Saidlar MFY</t>
  </si>
  <si>
    <t>Saidobod MFY</t>
  </si>
  <si>
    <t>Saksonota MFY</t>
  </si>
  <si>
    <t>Samanbay OFY</t>
  </si>
  <si>
    <t>Samankol OFY</t>
  </si>
  <si>
    <t>Sanam MFY</t>
  </si>
  <si>
    <t>Sapcha MFY</t>
  </si>
  <si>
    <t>Sarayko'l OFY</t>
  </si>
  <si>
    <t>Sari altin OFY</t>
  </si>
  <si>
    <t>Sari-kanli MFY</t>
  </si>
  <si>
    <t>Sarimoy QFY</t>
  </si>
  <si>
    <t>Sarishungil OFY</t>
  </si>
  <si>
    <t>Sarkop OFY</t>
  </si>
  <si>
    <t>Sarmanbaykol OFY</t>
  </si>
  <si>
    <t>Sartamg'ali MFY</t>
  </si>
  <si>
    <t>Sarxumdon MFY</t>
  </si>
  <si>
    <t>Saryuz MFY</t>
  </si>
  <si>
    <t>Savgan MFY</t>
  </si>
  <si>
    <t>Saxovat MFY</t>
  </si>
  <si>
    <t>Saxtiyon MFY</t>
  </si>
  <si>
    <t>Sayrob (Qo'shchinor) MFY</t>
  </si>
  <si>
    <t>Sebzor MFY</t>
  </si>
  <si>
    <t>Serchalli</t>
  </si>
  <si>
    <t>Serchalli MFY</t>
  </si>
  <si>
    <t>Shag'alakol MFY</t>
  </si>
  <si>
    <t>Shaldiroq MFY</t>
  </si>
  <si>
    <t>Shalola MFY</t>
  </si>
  <si>
    <t>Sharlauk MFY</t>
  </si>
  <si>
    <t>Sharof Rashidov MFY</t>
  </si>
  <si>
    <t>Sharq guli MFY</t>
  </si>
  <si>
    <t>Sharq Yulduzi OFY</t>
  </si>
  <si>
    <t>Shaxtemir MFY</t>
  </si>
  <si>
    <t>Shayx Shivli MFY</t>
  </si>
  <si>
    <t>Shexlar MFY</t>
  </si>
  <si>
    <t>Shifokorlar MFY</t>
  </si>
  <si>
    <t>Shimbay guzari MFY</t>
  </si>
  <si>
    <t>Shimom OFY</t>
  </si>
  <si>
    <t>Shirinobod MFY</t>
  </si>
  <si>
    <t>Shirsholi MFY</t>
  </si>
  <si>
    <t>Shixmashxad MFY</t>
  </si>
  <si>
    <t>Shodmalik MFY</t>
  </si>
  <si>
    <t>Sobirobod MFY</t>
  </si>
  <si>
    <t>Soburzon MFY</t>
  </si>
  <si>
    <t>Sofdil MFY</t>
  </si>
  <si>
    <t>Sog'lom MFY</t>
  </si>
  <si>
    <t>Sogʻlom MFY</t>
  </si>
  <si>
    <t>Soliobod MFY</t>
  </si>
  <si>
    <t>Sopollitepa MFY</t>
  </si>
  <si>
    <t>Suo'yenli OFY</t>
  </si>
  <si>
    <t>Susam MFY</t>
  </si>
  <si>
    <t>Sutbuloq MFY</t>
  </si>
  <si>
    <t>Sutchilar MFY</t>
  </si>
  <si>
    <t>Suvti MFY</t>
  </si>
  <si>
    <t>Suyenli MFY</t>
  </si>
  <si>
    <t>Tabassum MFY</t>
  </si>
  <si>
    <t>Tag'jap OFY</t>
  </si>
  <si>
    <t>Takirkul OFY</t>
  </si>
  <si>
    <t>Takiya MFY</t>
  </si>
  <si>
    <t>Tallashkon MFY</t>
  </si>
  <si>
    <t>Talli ozek MFY</t>
  </si>
  <si>
    <t>Talliq MFY</t>
  </si>
  <si>
    <t>Tandirchi MFY</t>
  </si>
  <si>
    <t>Taroqli MFY</t>
  </si>
  <si>
    <t>Tashto'g'izoq MFY</t>
  </si>
  <si>
    <t>Taskopir MFY</t>
  </si>
  <si>
    <t>Taxtako'pir MFY</t>
  </si>
  <si>
    <t>Taxtako'pir ShFY</t>
  </si>
  <si>
    <t>Taza bazar MFY</t>
  </si>
  <si>
    <t>Tazg'ara OFY</t>
  </si>
  <si>
    <t>Telov MFY</t>
  </si>
  <si>
    <t>Temur Malik MFY</t>
  </si>
  <si>
    <t>Tepaguzar MFY</t>
  </si>
  <si>
    <t>Tik o'zyak OFY</t>
  </si>
  <si>
    <t>Tillatopgan MFY</t>
  </si>
  <si>
    <t>Tirsakobod MFY</t>
  </si>
  <si>
    <t>To'da MFY</t>
  </si>
  <si>
    <t>Tolbuloq MFY</t>
  </si>
  <si>
    <t>Tolli MFY</t>
  </si>
  <si>
    <t>Tolovul MFY</t>
  </si>
  <si>
    <t>To'lqin OFY</t>
  </si>
  <si>
    <t>Tong Yulduzi MFY</t>
  </si>
  <si>
    <t>To'pchi MFY</t>
  </si>
  <si>
    <t>To'qimachi MFY</t>
  </si>
  <si>
    <t>To'rt devor MFY</t>
  </si>
  <si>
    <t>Tosh yop OFY</t>
  </si>
  <si>
    <t>Toshlok MFY</t>
  </si>
  <si>
    <t>Tovoqsoy MFY</t>
  </si>
  <si>
    <t>Tukiston MFY</t>
  </si>
  <si>
    <t>Tuktov MFY</t>
  </si>
  <si>
    <t>Tuproqqal'a maskani MFY</t>
  </si>
  <si>
    <t>Tuproqqalʼa MFY</t>
  </si>
  <si>
    <t>Tuproqqoʻrgʻon MFY</t>
  </si>
  <si>
    <t>Tuqimachi MFY</t>
  </si>
  <si>
    <t>Turkistan MFY</t>
  </si>
  <si>
    <t>Tuzel MFY</t>
  </si>
  <si>
    <t>Ubayd MFY</t>
  </si>
  <si>
    <t>Uch Chinor MFY</t>
  </si>
  <si>
    <t>Uchchinor MFY</t>
  </si>
  <si>
    <t>Uchqizil MFY</t>
  </si>
  <si>
    <t>Uchsay OFY</t>
  </si>
  <si>
    <t>Ulug'bek (chegara) MFY</t>
  </si>
  <si>
    <t>Ulugbek MFY</t>
  </si>
  <si>
    <t>Ulug'vor MFY</t>
  </si>
  <si>
    <t>Umid MFY</t>
  </si>
  <si>
    <t>Ungut MFY</t>
  </si>
  <si>
    <t>Urganch MFY</t>
  </si>
  <si>
    <t>Usmon Nosir MFY</t>
  </si>
  <si>
    <t>Ustirt OFY</t>
  </si>
  <si>
    <t>Uvak MFY</t>
  </si>
  <si>
    <t>Uyas MFY</t>
  </si>
  <si>
    <t>Uyenkulsay MFY</t>
  </si>
  <si>
    <t>Uzunsoy MFY</t>
  </si>
  <si>
    <t>Vakillar MFY</t>
  </si>
  <si>
    <t>Varag'zon MFY</t>
  </si>
  <si>
    <t>Varangzon MFY</t>
  </si>
  <si>
    <t>Vatan MFY</t>
  </si>
  <si>
    <t>Vodiy MFY</t>
  </si>
  <si>
    <t>X. Olimjon MFY</t>
  </si>
  <si>
    <t>X.Maksudov MFY</t>
  </si>
  <si>
    <t>Xakim ata OFY</t>
  </si>
  <si>
    <t>Xalqlar do'stligi MFY</t>
  </si>
  <si>
    <t>Xamza MFY</t>
  </si>
  <si>
    <t>Xan-jap MFY</t>
  </si>
  <si>
    <t>Xislat MFY</t>
  </si>
  <si>
    <t>Xitoy OFY</t>
  </si>
  <si>
    <t>Xo'jaipok MFY</t>
  </si>
  <si>
    <t>Xo'jaobod MFY</t>
  </si>
  <si>
    <t>Xolimbeg OFY</t>
  </si>
  <si>
    <t>Xomkon MFY</t>
  </si>
  <si>
    <t>Xonabod MFY</t>
  </si>
  <si>
    <t>Xonobodtepa MFY</t>
  </si>
  <si>
    <t>Xontepa MFY</t>
  </si>
  <si>
    <t>Xorezm OFY</t>
  </si>
  <si>
    <t>Xosildor MFY</t>
  </si>
  <si>
    <t>Xosiyon MFY</t>
  </si>
  <si>
    <t>Xujaqo'rgon MFY</t>
  </si>
  <si>
    <t>Xushchekka MFY</t>
  </si>
  <si>
    <t>Xushnud MFY</t>
  </si>
  <si>
    <t>Yakka chiqir MFY</t>
  </si>
  <si>
    <t>Yakka-terak MFY</t>
  </si>
  <si>
    <t>Yalongʻoch MFY</t>
  </si>
  <si>
    <t>Yangabod MFY</t>
  </si>
  <si>
    <t>Yangi Beltepa MFY</t>
  </si>
  <si>
    <t>Yangi Darxon MFY</t>
  </si>
  <si>
    <t>Yangi Gulzor MFY</t>
  </si>
  <si>
    <t>Yangi kadam MFY</t>
  </si>
  <si>
    <t>Yangi ovul MFY</t>
  </si>
  <si>
    <t>Yangi Qo'yliq MFY</t>
  </si>
  <si>
    <t>Yangi Sebzor MFY</t>
  </si>
  <si>
    <t>Yangi shahar MFY</t>
  </si>
  <si>
    <t>Yangi Toshkent shahri (Toshkent viloyati, Yuqorichirchiq tumani)</t>
  </si>
  <si>
    <t>Yangi zamin MFY</t>
  </si>
  <si>
    <t>Yangibog MFY</t>
  </si>
  <si>
    <t>Yangibog' MFY</t>
  </si>
  <si>
    <t>Yangilik MFY</t>
  </si>
  <si>
    <t>Yangiobod (DOM) MFY</t>
  </si>
  <si>
    <t>Yangiqoʻrgʻon MFY</t>
  </si>
  <si>
    <t>Yangiyer (chegara) MFY</t>
  </si>
  <si>
    <t>Yangiyul MFY</t>
  </si>
  <si>
    <t>Yesim MFY</t>
  </si>
  <si>
    <t>Yesimөzek OFY</t>
  </si>
  <si>
    <t>Yetimqum MFY</t>
  </si>
  <si>
    <t>Yilqichi</t>
  </si>
  <si>
    <t>Yollama MFY</t>
  </si>
  <si>
    <t>Yonariq MFY</t>
  </si>
  <si>
    <t>Yorik MFY</t>
  </si>
  <si>
    <t>Yosh o'smir MFY</t>
  </si>
  <si>
    <t>Yoshlik-2 MFY</t>
  </si>
  <si>
    <t>Yovg'ir MFY</t>
  </si>
  <si>
    <t>Yukori Beshqo'rg'on MFY</t>
  </si>
  <si>
    <t>Yulduz MFY</t>
  </si>
  <si>
    <t>Yuqori Darhon MFY</t>
  </si>
  <si>
    <t>Yuqori qishloq MFY</t>
  </si>
  <si>
    <t>Yuqorijirmiz MFY</t>
  </si>
  <si>
    <t>Zakovat MFY</t>
  </si>
  <si>
    <t>Zarabod MFY</t>
  </si>
  <si>
    <t>Zarbuloq MFY</t>
  </si>
  <si>
    <t>Zartepa MFY</t>
  </si>
  <si>
    <t>Zarxal MFY</t>
  </si>
  <si>
    <t>Zexnli MFY</t>
  </si>
  <si>
    <t>Zilola MFY</t>
  </si>
  <si>
    <t>Ziyoli MFY</t>
  </si>
  <si>
    <t>Ziyolilar MFY</t>
  </si>
  <si>
    <t>Өzbekistan MFY</t>
  </si>
  <si>
    <t>Joylashgan joyi</t>
  </si>
  <si>
    <t>Tuman</t>
  </si>
  <si>
    <t>Hudud</t>
  </si>
  <si>
    <t>Respublika</t>
  </si>
  <si>
    <t>Andijon viloyati</t>
  </si>
  <si>
    <t>Andijon tumani</t>
  </si>
  <si>
    <t>Tadbirkorlik va shaharsozlik uchun</t>
  </si>
  <si>
    <t>Ko‘p qavatli uy-joy qurish uchun</t>
  </si>
  <si>
    <t>Kichik sanoat, yoshlar sanoat va tadbirkorlik zonalari</t>
  </si>
  <si>
    <t>Jami:</t>
  </si>
  <si>
    <t>Buxoro viloyati</t>
  </si>
  <si>
    <t>Shaxrixon tumani</t>
  </si>
  <si>
    <t>Xo'jaobod tumani</t>
  </si>
  <si>
    <t>Xonobod shahri</t>
  </si>
  <si>
    <t>Ulug'nor tumani</t>
  </si>
  <si>
    <t>Paxtaobod tumani</t>
  </si>
  <si>
    <t>Oltinko'l tumani</t>
  </si>
  <si>
    <t>Marhamat tumani</t>
  </si>
  <si>
    <t>Qo'rg'ontepa tumani</t>
  </si>
  <si>
    <t>Izboskan tumani</t>
  </si>
  <si>
    <t>Jalaquduq tumani</t>
  </si>
  <si>
    <t>Bo'ston tumani</t>
  </si>
  <si>
    <t>Buloqboshi tumani</t>
  </si>
  <si>
    <t>Baliqchi tumani</t>
  </si>
  <si>
    <t>Asaka tumani</t>
  </si>
  <si>
    <t>Andijon shahri</t>
  </si>
  <si>
    <t>O‘rtacha 0,01 ga yerning sotilgan narxi</t>
  </si>
  <si>
    <t>Yer maydoni (ga)</t>
  </si>
  <si>
    <t>Soni</t>
  </si>
  <si>
    <t>Buxoro tumani</t>
  </si>
  <si>
    <t>Buxoro shahri</t>
  </si>
  <si>
    <t>Vobkent tumani</t>
  </si>
  <si>
    <t>G'ijduvon tumani</t>
  </si>
  <si>
    <t>Jondor tumani</t>
  </si>
  <si>
    <t>Kogon tumani</t>
  </si>
  <si>
    <t>Kogon shahri</t>
  </si>
  <si>
    <t>Qorako'l tumani</t>
  </si>
  <si>
    <t>Qoravulbozor tumani</t>
  </si>
  <si>
    <t>Olot tumani</t>
  </si>
  <si>
    <t>Peshko' tumani</t>
  </si>
  <si>
    <t>Romitan tumani</t>
  </si>
  <si>
    <t>Shofirkon tumani</t>
  </si>
  <si>
    <t>Jizzax viloyati</t>
  </si>
  <si>
    <t>Arnasoy tumani</t>
  </si>
  <si>
    <t>Baxmal tumani</t>
  </si>
  <si>
    <t>G'allaorol tumani</t>
  </si>
  <si>
    <t>Do'stlik tumani</t>
  </si>
  <si>
    <t>Jizzax shahri</t>
  </si>
  <si>
    <t>Zarbdor tumani</t>
  </si>
  <si>
    <t>Zafarobod tumani</t>
  </si>
  <si>
    <t>Zomin tumani</t>
  </si>
  <si>
    <t>Mirzacho'l tumani</t>
  </si>
  <si>
    <t>Paxtakor tumani</t>
  </si>
  <si>
    <t>Forish tumani</t>
  </si>
  <si>
    <t>Sharof Rashidov tumani</t>
  </si>
  <si>
    <t>Yangiobod tumani</t>
  </si>
  <si>
    <t>Qashqadaryo viloyati</t>
  </si>
  <si>
    <t>G'uzor tumani</t>
  </si>
  <si>
    <t>Dehqonobod tumani</t>
  </si>
  <si>
    <t>Kasbi tumani</t>
  </si>
  <si>
    <t>Koson tumani</t>
  </si>
  <si>
    <t>Kitob tumani</t>
  </si>
  <si>
    <t>Ko'kdala tumani</t>
  </si>
  <si>
    <t>Qamashi tumani</t>
  </si>
  <si>
    <t>Qarshi tumani</t>
  </si>
  <si>
    <t>Qarshi shahri</t>
  </si>
  <si>
    <t>Mirishkor tumani</t>
  </si>
  <si>
    <t>Muborak tumani</t>
  </si>
  <si>
    <t>Nishon tumani</t>
  </si>
  <si>
    <t>Chiroqchi tumani</t>
  </si>
  <si>
    <t>Shahrisabz tumani</t>
  </si>
  <si>
    <t>Yakkabog' tumani</t>
  </si>
  <si>
    <t>Qoraqalpog'iston Respublikasi</t>
  </si>
  <si>
    <t>Amudaryo tumani</t>
  </si>
  <si>
    <t>Beruniy tumani</t>
  </si>
  <si>
    <t>Bo'zatov tumani</t>
  </si>
  <si>
    <t>Kegeyli tumani</t>
  </si>
  <si>
    <t>Qonliko'l tumani</t>
  </si>
  <si>
    <t>Qorao'zak tumani</t>
  </si>
  <si>
    <t>Qo'ng'irot tumani</t>
  </si>
  <si>
    <t>Mo‘ynoq tumani</t>
  </si>
  <si>
    <t>Nukus tumani</t>
  </si>
  <si>
    <t>Nukus shahri</t>
  </si>
  <si>
    <t>Taxiatosh tumani</t>
  </si>
  <si>
    <t>Taxtako'pir tumani</t>
  </si>
  <si>
    <t>To'rtko'l tumani</t>
  </si>
  <si>
    <t>Xo'jayli tumani</t>
  </si>
  <si>
    <t>Chimboy tumani</t>
  </si>
  <si>
    <t>Shumanay tumani</t>
  </si>
  <si>
    <t>Ellikqa'la tumani</t>
  </si>
  <si>
    <t>Navoiy viloyati</t>
  </si>
  <si>
    <t>G'ozg'on shahri</t>
  </si>
  <si>
    <t>Zarafshon shahri</t>
  </si>
  <si>
    <t>Karmana tumani</t>
  </si>
  <si>
    <t>Konimex tumani</t>
  </si>
  <si>
    <t>Qiziltepa tumani</t>
  </si>
  <si>
    <t>Navbahor tumani</t>
  </si>
  <si>
    <t>Navoiy shahri</t>
  </si>
  <si>
    <t>Nurota tumani</t>
  </si>
  <si>
    <t>Tomdi tumani</t>
  </si>
  <si>
    <t>Uchquduq tumani</t>
  </si>
  <si>
    <t>Xatirchi tumani</t>
  </si>
  <si>
    <t>2024-yil 1-yanvardan 2024-yil 29-dekabrga qadar Tadbirkorlik va shaharsozlik faoliyatini amalga oshirish uchun ijara huquqi asosida elektron onlayn-auksion orqali realizatsiya qilingan yer uchastkalari to'g'risida</t>
  </si>
  <si>
    <t>Namangan viloyati</t>
  </si>
  <si>
    <t>Kosonsoy tumani</t>
  </si>
  <si>
    <t>Mingbuloq tumani</t>
  </si>
  <si>
    <t>Namangan tumani</t>
  </si>
  <si>
    <t>Namangan shahri</t>
  </si>
  <si>
    <t>Norin tumani</t>
  </si>
  <si>
    <t>Pop tumani</t>
  </si>
  <si>
    <t>Uychi tumani</t>
  </si>
  <si>
    <t>Uchqo'rg'on tumani</t>
  </si>
  <si>
    <t>Chortoq tumani</t>
  </si>
  <si>
    <t>Chust tumani</t>
  </si>
  <si>
    <t>Yangiqo‘rg‘on tumani</t>
  </si>
  <si>
    <t>Samarqand viloyati</t>
  </si>
  <si>
    <t>Bulung'ur tumani</t>
  </si>
  <si>
    <t>Jomboy tumani</t>
  </si>
  <si>
    <t>Ishtixon tumani</t>
  </si>
  <si>
    <t>Kattaqo'rg'on tumani</t>
  </si>
  <si>
    <t>Kattaqo'rg'on shahri</t>
  </si>
  <si>
    <t>Qo'shrabot tumani</t>
  </si>
  <si>
    <t>Narpay tumani</t>
  </si>
  <si>
    <t>Nurobod tumani</t>
  </si>
  <si>
    <t>Oqdaryo tumani</t>
  </si>
  <si>
    <t>Payariq tumani</t>
  </si>
  <si>
    <t>Pastdarg'om tumani</t>
  </si>
  <si>
    <t>Paxtachi tumani</t>
  </si>
  <si>
    <t>Samarqand tumani</t>
  </si>
  <si>
    <t>Samarqand shahri</t>
  </si>
  <si>
    <t>Tayloq tumani</t>
  </si>
  <si>
    <t>Urgut tumani</t>
  </si>
  <si>
    <t>Sirdaryo viloyati</t>
  </si>
  <si>
    <t>Boyovut tumani</t>
  </si>
  <si>
    <t>Guliston tumani</t>
  </si>
  <si>
    <t>Guliston shahar</t>
  </si>
  <si>
    <t>Mirzaobod tumani</t>
  </si>
  <si>
    <t>Oqoltin tumani</t>
  </si>
  <si>
    <t>Sayhunobod tumani</t>
  </si>
  <si>
    <t>Sardoba tumani</t>
  </si>
  <si>
    <t>Sirdaryo tumani</t>
  </si>
  <si>
    <t>Xovos tumani</t>
  </si>
  <si>
    <t>Yangiyer shahri</t>
  </si>
  <si>
    <t>Surxondaryo tumani</t>
  </si>
  <si>
    <t>Angor tumani</t>
  </si>
  <si>
    <t>Bandixon tumani</t>
  </si>
  <si>
    <t>Boysun tumani</t>
  </si>
  <si>
    <t>Jarqo'rg'on tumani</t>
  </si>
  <si>
    <t>Qiziriq tumani</t>
  </si>
  <si>
    <t>Qumqo'rg'on tumani</t>
  </si>
  <si>
    <t>Muzrabot tumani</t>
  </si>
  <si>
    <t>Oltinsoy tumani</t>
  </si>
  <si>
    <t>Sariosiyo tumani</t>
  </si>
  <si>
    <t>Termiz tumani</t>
  </si>
  <si>
    <t>Termiz shahri</t>
  </si>
  <si>
    <t>Uzun tumani</t>
  </si>
  <si>
    <t>Sherobod tumani</t>
  </si>
  <si>
    <t>Sho'rchi tumani</t>
  </si>
  <si>
    <t>Toshkent viloyati</t>
  </si>
  <si>
    <t>Angren shahri</t>
  </si>
  <si>
    <t>Bekobod tumani</t>
  </si>
  <si>
    <t>Bekobod shahri</t>
  </si>
  <si>
    <t>Bo'ka tumani</t>
  </si>
  <si>
    <t>Bo'stonliq tumani</t>
  </si>
  <si>
    <t>Zangiota tumani</t>
  </si>
  <si>
    <t>Qibray tumani</t>
  </si>
  <si>
    <t>Quyichirchiq tumani</t>
  </si>
  <si>
    <t>Nurafshon shahri</t>
  </si>
  <si>
    <t>Oqqo'rg'on tumani</t>
  </si>
  <si>
    <t>Olmaliq shahri</t>
  </si>
  <si>
    <t>Ohangaron shahri</t>
  </si>
  <si>
    <t>Ohangaron tumani</t>
  </si>
  <si>
    <t>Parkent tumani</t>
  </si>
  <si>
    <t>Piskent tumani</t>
  </si>
  <si>
    <t>Toshkent tumani</t>
  </si>
  <si>
    <t>O'rtachirchiq tumani</t>
  </si>
  <si>
    <t>Chinoz tumani</t>
  </si>
  <si>
    <t>Chirchiq shahri</t>
  </si>
  <si>
    <t>Yuqorichirchiq tumani</t>
  </si>
  <si>
    <t>Yangiyo'l tumani</t>
  </si>
  <si>
    <t>Yangiyo'l shahri</t>
  </si>
  <si>
    <t>Toshkent shahri</t>
  </si>
  <si>
    <t>Bektemir tumani</t>
  </si>
  <si>
    <t>Mirzo Ulug'bek tumani</t>
  </si>
  <si>
    <t>Mirobod tumani</t>
  </si>
  <si>
    <t>Olmazor tumani</t>
  </si>
  <si>
    <t>Sirg'ali tumani</t>
  </si>
  <si>
    <t>Uchtepa tumani</t>
  </si>
  <si>
    <t>Chilonzor tumani</t>
  </si>
  <si>
    <t>Shayxontohur tumani</t>
  </si>
  <si>
    <t>Yunusobod tumani</t>
  </si>
  <si>
    <t>Yakkasaroy tumani</t>
  </si>
  <si>
    <t>Yangi Toshkent shahri</t>
  </si>
  <si>
    <t>Yangi hayot tumani</t>
  </si>
  <si>
    <t>Yashnaobod tumani</t>
  </si>
  <si>
    <t>Farg'ona viloyati</t>
  </si>
  <si>
    <t>Bag'dod tumani</t>
  </si>
  <si>
    <t>Beshariq tumani</t>
  </si>
  <si>
    <t>Buvayda tumani</t>
  </si>
  <si>
    <t>Dang'ara tumani</t>
  </si>
  <si>
    <t>Yozovon tumani</t>
  </si>
  <si>
    <t>Quva tumani</t>
  </si>
  <si>
    <t>Quvasoy shahri</t>
  </si>
  <si>
    <t>Qo'qon shahri</t>
  </si>
  <si>
    <t>Qo'shtepa tumani</t>
  </si>
  <si>
    <t>Marg'ilon shahri</t>
  </si>
  <si>
    <t>Oltiariq tumani</t>
  </si>
  <si>
    <t>Rishton tumani</t>
  </si>
  <si>
    <t>So'x tumani</t>
  </si>
  <si>
    <t>Toshloq tumani</t>
  </si>
  <si>
    <t>O'zbekiston tumani</t>
  </si>
  <si>
    <t>Uchko'prik tumani</t>
  </si>
  <si>
    <t>Farg'ona tumani</t>
  </si>
  <si>
    <t>Farg'ona shahri</t>
  </si>
  <si>
    <t>Furqat tumani</t>
  </si>
  <si>
    <t>Xorazm viloyati</t>
  </si>
  <si>
    <t>Bog'ot tumani</t>
  </si>
  <si>
    <t>Gurlan tumani</t>
  </si>
  <si>
    <t>Qo'shko'pir tumani</t>
  </si>
  <si>
    <t>Tuproqqa'la tumani</t>
  </si>
  <si>
    <t>Urganch tumani</t>
  </si>
  <si>
    <t>Urganch shahri</t>
  </si>
  <si>
    <t>Xazorasp tumani</t>
  </si>
  <si>
    <t>Xiva tumani</t>
  </si>
  <si>
    <t>Xiva shahri</t>
  </si>
  <si>
    <t>Xonqa tumani</t>
  </si>
  <si>
    <t>Shovot tumani</t>
  </si>
  <si>
    <t>Yangiariq tumani</t>
  </si>
  <si>
    <t>Yangibozor tumani</t>
  </si>
  <si>
    <t>Shadli avil MFY</t>
  </si>
  <si>
    <t>Sotilgan narxi</t>
  </si>
  <si>
    <t>To‘lg‘a</t>
  </si>
  <si>
    <t>Xalach</t>
  </si>
  <si>
    <t>Temiryo‘lchi</t>
  </si>
  <si>
    <t xml:space="preserve">1 yillik ijara to'lovi summasi </t>
  </si>
  <si>
    <t xml:space="preserve">49 yillik ijara to'lovi summasi </t>
  </si>
  <si>
    <t>Qishloq xoʻjaligiga moʻljallangan yer uchastkalarini Dehqon xoʻjaligi uchun ijara huquqi asosida 2024-yil 1-martdan 31-dekabrga qadar elektron onlayn-auksion 
orqali realizatsiya qilingan yer uchastkalari toʻgʻrisida</t>
  </si>
  <si>
    <t>Hududlar</t>
  </si>
  <si>
    <t>Oʻrtacha 0,01 ga yerning sotilgan narxi</t>
  </si>
  <si>
    <t>0,01 ga yerning 1 yillik ijara summasi</t>
  </si>
  <si>
    <t>49 yillik ijara toʻlovi summasi</t>
  </si>
  <si>
    <t>Respublika jami</t>
  </si>
  <si>
    <t>Dehqon mahallasi</t>
  </si>
  <si>
    <t>Jevachi mahallasi</t>
  </si>
  <si>
    <t>Zavroq mahallasi</t>
  </si>
  <si>
    <t>Islomobod mahallasi</t>
  </si>
  <si>
    <t>Naymanobod mahallasi</t>
  </si>
  <si>
    <t>Orol</t>
  </si>
  <si>
    <t>Sultonobod mahallasi</t>
  </si>
  <si>
    <t>Choʻmbogʻich</t>
  </si>
  <si>
    <t>Sharq Yulduzi</t>
  </si>
  <si>
    <t>Gumbaz mahallasi</t>
  </si>
  <si>
    <t>Zankan mahallasi</t>
  </si>
  <si>
    <t>Nurafshon mahallasi</t>
  </si>
  <si>
    <t>Farovon mahallasi</t>
  </si>
  <si>
    <t>Chek mahallasi</t>
  </si>
  <si>
    <t>Aralxon mahallasi</t>
  </si>
  <si>
    <t>Barkamol mahallasi</t>
  </si>
  <si>
    <t>Doʻngsaroy mahallasi</t>
  </si>
  <si>
    <t>Doʻstlik mahallasi</t>
  </si>
  <si>
    <t>Jartepa mahallasi</t>
  </si>
  <si>
    <t>Jasorat mahallasi</t>
  </si>
  <si>
    <t>Kattabuloq mahallasi</t>
  </si>
  <si>
    <t>Qahramon mahallasi</t>
  </si>
  <si>
    <t>Matonat mahallasi</t>
  </si>
  <si>
    <t>Muqanna mahallasi</t>
  </si>
  <si>
    <t>Mumtoz mahallasi</t>
  </si>
  <si>
    <t>Oq-tepa mahallasi</t>
  </si>
  <si>
    <t>Polvonkoʻl mahallasi</t>
  </si>
  <si>
    <t>Serquyosh mahallasi</t>
  </si>
  <si>
    <t>Siza mahallasi</t>
  </si>
  <si>
    <t>Tumor mahallasi</t>
  </si>
  <si>
    <t>Oʻlmas mahallasi</t>
  </si>
  <si>
    <t>Charagʻon mahallasi</t>
  </si>
  <si>
    <t>Sherobod mahallasi</t>
  </si>
  <si>
    <t>Yurtobod mahallasi</t>
  </si>
  <si>
    <t>Yakkatol mahallasi</t>
  </si>
  <si>
    <t>Balandchek mahallasi</t>
  </si>
  <si>
    <t>Bozorboshi mahallasi</t>
  </si>
  <si>
    <t>Doʻlana mahallasi</t>
  </si>
  <si>
    <t>Qashqar mahallasi</t>
  </si>
  <si>
    <t>Qumariq mahallasi</t>
  </si>
  <si>
    <t>Raish mahallasi</t>
  </si>
  <si>
    <t>Soyboʻyi mahallasi</t>
  </si>
  <si>
    <t>Uchtepa mahallasi</t>
  </si>
  <si>
    <t>Chaqar mahallasi</t>
  </si>
  <si>
    <t>Sharq Yulduzi mahallasi</t>
  </si>
  <si>
    <t>Boʻston tumani</t>
  </si>
  <si>
    <t>Bogʻieram</t>
  </si>
  <si>
    <t>Gʻolib</t>
  </si>
  <si>
    <t>Guzar</t>
  </si>
  <si>
    <t>Gulshan</t>
  </si>
  <si>
    <t>Dexqonobod</t>
  </si>
  <si>
    <t>Koʻxinur</t>
  </si>
  <si>
    <t>Mexnatobod</t>
  </si>
  <si>
    <t>Navroʻz</t>
  </si>
  <si>
    <t>Nurafshon</t>
  </si>
  <si>
    <t>Pillakor</t>
  </si>
  <si>
    <t>Sariqjoʻga</t>
  </si>
  <si>
    <t>Tafakkur</t>
  </si>
  <si>
    <t>Xalqaobod</t>
  </si>
  <si>
    <t>Chashma</t>
  </si>
  <si>
    <t>Yangiqishloq</t>
  </si>
  <si>
    <t>Yangiobod</t>
  </si>
  <si>
    <t>Aqcha mahallasi</t>
  </si>
  <si>
    <t>Delvarzin mahallasi</t>
  </si>
  <si>
    <t>Dostonobod mahallasi</t>
  </si>
  <si>
    <t>Doʻngqishloq mahallasi</t>
  </si>
  <si>
    <t>Jalaquduq mahallasi</t>
  </si>
  <si>
    <t>Ittifoq</t>
  </si>
  <si>
    <t>Kattapolvon mahallasi</t>
  </si>
  <si>
    <t>Koʻkalam mahallasi</t>
  </si>
  <si>
    <t>Qoʻrtqi mahallasi</t>
  </si>
  <si>
    <t>Madaniyat mahallasi</t>
  </si>
  <si>
    <t>Olmazor mahallasi</t>
  </si>
  <si>
    <t>Oxunboboyev mahallasi</t>
  </si>
  <si>
    <t>Oʻzbekiston mahallasi</t>
  </si>
  <si>
    <t>Xasanqovoq mahallasi</t>
  </si>
  <si>
    <t>Haqiqat mahallasi</t>
  </si>
  <si>
    <t>Anorzor mahallasi</t>
  </si>
  <si>
    <t>Boymahalla mahallasi</t>
  </si>
  <si>
    <t>Botirobod mahallasi</t>
  </si>
  <si>
    <t>Boʻston mahallasi</t>
  </si>
  <si>
    <t>Boʻstonobod mahallasi</t>
  </si>
  <si>
    <t>Joxonobod mahallasi</t>
  </si>
  <si>
    <t>Istiqlol mahallasi</t>
  </si>
  <si>
    <t>Koʻgʻay mahallasi</t>
  </si>
  <si>
    <t>Kuygan-yor mahallasi</t>
  </si>
  <si>
    <t>Qora-yontoq mahallasi</t>
  </si>
  <si>
    <t>Manguberdi mahallasi</t>
  </si>
  <si>
    <t>Tarakkiyot mahallasi</t>
  </si>
  <si>
    <t>Tinchlik mahallasi</t>
  </si>
  <si>
    <t>Toshkechik mahallasi</t>
  </si>
  <si>
    <t>Toshloq mahallasi</t>
  </si>
  <si>
    <t>Uzun-koʻcha mahallasi</t>
  </si>
  <si>
    <t>Oʻrta-qishlok mahallasi</t>
  </si>
  <si>
    <t>Xaqqulobod mahallasi</t>
  </si>
  <si>
    <t>Yuqori xosil mahallasi</t>
  </si>
  <si>
    <t>Yangiavlod mahallasi</t>
  </si>
  <si>
    <t>Qoʻrgʻontepa tumani</t>
  </si>
  <si>
    <t>Dexqonchek mahallasi</t>
  </si>
  <si>
    <t>Ijtimoyat mahallasi</t>
  </si>
  <si>
    <t>Koʻnchilik mahallasi</t>
  </si>
  <si>
    <t>Maʼmurobod mahallasi</t>
  </si>
  <si>
    <t>Oltinsoy mahallasi</t>
  </si>
  <si>
    <t>Eshon qishloq mahallasi</t>
  </si>
  <si>
    <t>Polvontosh mahallasi</t>
  </si>
  <si>
    <t>Rovot mahallasi</t>
  </si>
  <si>
    <t>Oltinkoʻl tumani</t>
  </si>
  <si>
    <t>Dalvarzin mahallasi</t>
  </si>
  <si>
    <t>Mamayusufchek mahallasi</t>
  </si>
  <si>
    <t>Oqtumor mahallasi</t>
  </si>
  <si>
    <t>Saroy mahallasi</t>
  </si>
  <si>
    <t>Oʻrta mahallasi</t>
  </si>
  <si>
    <t>Bogʻiguliston mahallasi</t>
  </si>
  <si>
    <t>Bodrogʻobod mahallasi</t>
  </si>
  <si>
    <t>Navnihol mahallasi</t>
  </si>
  <si>
    <t>Sanoat MFY</t>
  </si>
  <si>
    <t>Toʻqqizbogʻ mahallasi</t>
  </si>
  <si>
    <t>Toʻraobod mahallasi</t>
  </si>
  <si>
    <t>Xayotbaxsh mahallasi</t>
  </si>
  <si>
    <t>Eskiqoʻrgʻon mahallasi</t>
  </si>
  <si>
    <t>Ulugʻnor tumani</t>
  </si>
  <si>
    <t>Guliston mahallasi</t>
  </si>
  <si>
    <t>Mingchinor mahallasi</t>
  </si>
  <si>
    <t>Obod mahallasi</t>
  </si>
  <si>
    <t>Ovulmat mahallasi</t>
  </si>
  <si>
    <t>Oq-tom mahallasi</t>
  </si>
  <si>
    <t>Sariq suv mahallasi</t>
  </si>
  <si>
    <t>Uchkoʻprik mahallasi</t>
  </si>
  <si>
    <t>Fazogir mahallasi</t>
  </si>
  <si>
    <t>Fayziobod mahallasi</t>
  </si>
  <si>
    <t>Choʻlobod mahallasi</t>
  </si>
  <si>
    <t>Yangiobod mahallasi</t>
  </si>
  <si>
    <t>Xoʻjaobod tumani</t>
  </si>
  <si>
    <t>Beshkaram mahallasi</t>
  </si>
  <si>
    <t>Manak mahallasi</t>
  </si>
  <si>
    <t>Shahrixon tumani</t>
  </si>
  <si>
    <t>Begbachcha mahallasi</t>
  </si>
  <si>
    <t>Dorilomon mahallasi</t>
  </si>
  <si>
    <t>Qum mahallasi</t>
  </si>
  <si>
    <t>Qumarik mahallasi</t>
  </si>
  <si>
    <t>Quruqsoy mahallasi</t>
  </si>
  <si>
    <t>Nayman mahallasi</t>
  </si>
  <si>
    <t>Oq oltin mahallasi</t>
  </si>
  <si>
    <t>Soʻzok mahallasi</t>
  </si>
  <si>
    <t>Bogʻdasht mahallasi</t>
  </si>
  <si>
    <t>Bogʻikalon mahallasi</t>
  </si>
  <si>
    <t>Koʻchkoʻmar mahallasi</t>
  </si>
  <si>
    <t>Qulonxona mahallasi</t>
  </si>
  <si>
    <t>Madaniyat Rabot mahallasi</t>
  </si>
  <si>
    <t>Podshohi mahallasi</t>
  </si>
  <si>
    <t>Soʻfikorgar mahallasi</t>
  </si>
  <si>
    <t>Moxi-xossa mahallasi</t>
  </si>
  <si>
    <t>Otbozor mahallasi</t>
  </si>
  <si>
    <t>Sheyxon mahallasi</t>
  </si>
  <si>
    <t>Latifsobungar mahallasi</t>
  </si>
  <si>
    <t>Rozmoz mahallasi</t>
  </si>
  <si>
    <t>Xajuvon mahallasi</t>
  </si>
  <si>
    <t>Choʻrikalon mahallasi</t>
  </si>
  <si>
    <t>Shanba mahallasi</t>
  </si>
  <si>
    <t>Shirin mahallasi</t>
  </si>
  <si>
    <t>Gʻijduvon tumani</t>
  </si>
  <si>
    <t>Armechan mahallasi</t>
  </si>
  <si>
    <t>Sarvari mahallasi</t>
  </si>
  <si>
    <t>Yangi obod mahallasi</t>
  </si>
  <si>
    <t>Ibn-Sino mahallasi</t>
  </si>
  <si>
    <t>Koʻliyon mahallasi</t>
  </si>
  <si>
    <t>Qazoqon mahallasi</t>
  </si>
  <si>
    <t>Qaroli mahallasi</t>
  </si>
  <si>
    <t>Mirzayon mahallasi</t>
  </si>
  <si>
    <t>Namgoni mahallasi</t>
  </si>
  <si>
    <t>Pochchoyi mahallasi</t>
  </si>
  <si>
    <t>Samonchuq mahallasi</t>
  </si>
  <si>
    <t>Shoʻrobod mahallasi</t>
  </si>
  <si>
    <t>Yangi-Xayot mahallasi</t>
  </si>
  <si>
    <t>Qorakoʻl tumani</t>
  </si>
  <si>
    <t>Dargʻali mahallasi</t>
  </si>
  <si>
    <t>Dexkonobod mahallasi</t>
  </si>
  <si>
    <t>Mallaishayx mahallasi</t>
  </si>
  <si>
    <t>Xoʻjakon mahallasi</t>
  </si>
  <si>
    <t>Qorovulbozor tumani</t>
  </si>
  <si>
    <t>Navbahor mahallasi</t>
  </si>
  <si>
    <t>Qirlishon mahallasi</t>
  </si>
  <si>
    <t>Peshkoʻ tumani</t>
  </si>
  <si>
    <t>Bobohoji mahallasi</t>
  </si>
  <si>
    <t>Kuyovxoʻja mahallasi</t>
  </si>
  <si>
    <t>Qoraqalpoq mahallasi</t>
  </si>
  <si>
    <t>Mahalayi-mirishkor mahallasi</t>
  </si>
  <si>
    <t>Navgaxon mahallasi</t>
  </si>
  <si>
    <t>Sadir mahallasi</t>
  </si>
  <si>
    <t>Susana mahallasi</t>
  </si>
  <si>
    <t>Turkiston mahallasi</t>
  </si>
  <si>
    <t>Oʻgʻlon mahallasi</t>
  </si>
  <si>
    <t>Yangibozor mahallasi</t>
  </si>
  <si>
    <t>Baxtiyorchi mahallasi</t>
  </si>
  <si>
    <t>Bogʻiturkon mahallasi</t>
  </si>
  <si>
    <t>Bogʻcha mahallasi</t>
  </si>
  <si>
    <t>Varaxsho mahallasi</t>
  </si>
  <si>
    <t>Qalaychorbogʻ</t>
  </si>
  <si>
    <t>Qaxramon</t>
  </si>
  <si>
    <t>Mugʻoncha</t>
  </si>
  <si>
    <t>Oʻba mahallasi</t>
  </si>
  <si>
    <t>Bobur mahallasi</t>
  </si>
  <si>
    <t>Bogʻiafzal mahallasi</t>
  </si>
  <si>
    <t>Joʻshoʻra mahallasi</t>
  </si>
  <si>
    <t>Paxtaobod mahallasi</t>
  </si>
  <si>
    <t>Tezguzar mahallasi</t>
  </si>
  <si>
    <t>Xorin mahallasi</t>
  </si>
  <si>
    <t>Shodlik mahallasi</t>
  </si>
  <si>
    <t>Bahmal tumani</t>
  </si>
  <si>
    <t>Baxmal QFY</t>
  </si>
  <si>
    <t>Bogʻishamol QFY</t>
  </si>
  <si>
    <t>Moʻgʻol QFY</t>
  </si>
  <si>
    <t>Nushkent MFY</t>
  </si>
  <si>
    <t>Gʻallaorol tumani</t>
  </si>
  <si>
    <t>Buloqboshi QFY</t>
  </si>
  <si>
    <t>Guliston QFY</t>
  </si>
  <si>
    <t>Tozaurugʻ QFY</t>
  </si>
  <si>
    <t>Xonimqoʻrgon QFY</t>
  </si>
  <si>
    <t>Adirobod QFY</t>
  </si>
  <si>
    <t>Andijon QFY</t>
  </si>
  <si>
    <t>Yoshlik QFY</t>
  </si>
  <si>
    <t>Sharqyulduzi QFY</t>
  </si>
  <si>
    <t>Mirzachoʻl tumani</t>
  </si>
  <si>
    <t>Oʻzbekiston QFY</t>
  </si>
  <si>
    <t>Buyuk ipak yoʻli QFY</t>
  </si>
  <si>
    <t>Mingchinor QFY</t>
  </si>
  <si>
    <t>Oqbuloq QFY</t>
  </si>
  <si>
    <t>Garasha MFY</t>
  </si>
  <si>
    <t>Ilonli MFY</t>
  </si>
  <si>
    <t>Qizilqum MFY</t>
  </si>
  <si>
    <t>Qoraabol ota mahallasi</t>
  </si>
  <si>
    <t>Uchma MFY</t>
  </si>
  <si>
    <t>Sarmich QFY</t>
  </si>
  <si>
    <t>Gʻuzor tumani</t>
  </si>
  <si>
    <t>Dashtobod mahallasi</t>
  </si>
  <si>
    <t>Qodir baxshi mahallasi</t>
  </si>
  <si>
    <t>Yangi Oʻzbekiston MFY</t>
  </si>
  <si>
    <t>Gʻalaba mahallasi</t>
  </si>
  <si>
    <t>Jizza mahallasi</t>
  </si>
  <si>
    <t>Komilon mahallasi</t>
  </si>
  <si>
    <t>Qoraqoʻngʻirot mahallasi</t>
  </si>
  <si>
    <t>Maymanoq mahallasi</t>
  </si>
  <si>
    <t>Mirzo Ulugʻbek mahallasi</t>
  </si>
  <si>
    <t>Pandiron mahallasi</t>
  </si>
  <si>
    <t>Talishbe mahallasi</t>
  </si>
  <si>
    <t>Shakarjoʻy mahallasi</t>
  </si>
  <si>
    <t>Beshkazok mahallasi</t>
  </si>
  <si>
    <t>Yakkatut mahallasi</t>
  </si>
  <si>
    <t>Gulbogʻ mahallasi</t>
  </si>
  <si>
    <t>Quyi Ayronchi MFY</t>
  </si>
  <si>
    <t>Pistali mahallasi</t>
  </si>
  <si>
    <t>Surxon mahallasi</t>
  </si>
  <si>
    <t>Etak mahallasi</t>
  </si>
  <si>
    <t>Koʻkdala tumani</t>
  </si>
  <si>
    <t>Bunyodkor</t>
  </si>
  <si>
    <t>Oltin dala mahallasi</t>
  </si>
  <si>
    <t>Xushali mahallasi</t>
  </si>
  <si>
    <t>Chiyal mahallasi</t>
  </si>
  <si>
    <t>Shoʻrbozor mahallasi</t>
  </si>
  <si>
    <t>Shoʻrquduq mahallasi</t>
  </si>
  <si>
    <t>Yangi Oʻzbekiston</t>
  </si>
  <si>
    <t>Gʻishtli mahallasi</t>
  </si>
  <si>
    <t>Jonboʻzsoy mahallasi</t>
  </si>
  <si>
    <t>Kerayit</t>
  </si>
  <si>
    <t>Obod QFY</t>
  </si>
  <si>
    <t>Yangi Xayot MFY</t>
  </si>
  <si>
    <t>A.Temur mahallasi</t>
  </si>
  <si>
    <t>Qoraqum mahallasi</t>
  </si>
  <si>
    <t>Sardoba mahallasi</t>
  </si>
  <si>
    <t>Sariq mahallasi</t>
  </si>
  <si>
    <t>Balxiyak mahallasi</t>
  </si>
  <si>
    <t>Nishon mahallasi</t>
  </si>
  <si>
    <t>Shirinobod mahallasi</t>
  </si>
  <si>
    <t>Arabbandi mahallasi</t>
  </si>
  <si>
    <t>Gulobod mahallasi</t>
  </si>
  <si>
    <t>Kuktosh mahallasi</t>
  </si>
  <si>
    <t>Qizilchovra mahallasi</t>
  </si>
  <si>
    <t>Qush anxor mahallasi</t>
  </si>
  <si>
    <t>Xojimaydon mahallasi</t>
  </si>
  <si>
    <t>Yakkabogʻ tumani</t>
  </si>
  <si>
    <t>Gʻozlik mahallasi</t>
  </si>
  <si>
    <t>Ibn Sino mahallasi</t>
  </si>
  <si>
    <t>Qayrogʻoch mahallasi</t>
  </si>
  <si>
    <t>Mevazor mahallasi</t>
  </si>
  <si>
    <t>Nurli yul mahallasi</t>
  </si>
  <si>
    <t>Paxtakor mahallasi</t>
  </si>
  <si>
    <t>Tatar mahallasi</t>
  </si>
  <si>
    <t>Tuqboy mahallasi</t>
  </si>
  <si>
    <t>Chaydari mahallasi</t>
  </si>
  <si>
    <t>Qoraqalpogʻiston Respublikasi</t>
  </si>
  <si>
    <t>Z.M.Bobur OFY</t>
  </si>
  <si>
    <t>Qizilcholi MFY</t>
  </si>
  <si>
    <t>Qoramon MFY</t>
  </si>
  <si>
    <t>Qum-yop MFY</t>
  </si>
  <si>
    <t>Oq oltin OFY</t>
  </si>
  <si>
    <t>Tor yop MFY</t>
  </si>
  <si>
    <t>Choykoʻl OFY</t>
  </si>
  <si>
    <t>Boʻzatov tumani</t>
  </si>
  <si>
    <t>Yerkindarya OFY</t>
  </si>
  <si>
    <t>Kok suu OFY</t>
  </si>
  <si>
    <t>Jaңabazar APJ</t>
  </si>
  <si>
    <t>Juzimbagʻ OFY</t>
  </si>
  <si>
    <t>Kumshungil OFY</t>
  </si>
  <si>
    <t>Qonlikoʻl tumani</t>
  </si>
  <si>
    <t>Arzqmbetqum OFY</t>
  </si>
  <si>
    <t>Jayxun OFY</t>
  </si>
  <si>
    <t>Navroʻz OFY</t>
  </si>
  <si>
    <t>Qoraoʻzak tumani</t>
  </si>
  <si>
    <t>Berdaq mahallasi</t>
  </si>
  <si>
    <t>Yesimoʻzak OFY</t>
  </si>
  <si>
    <t>Kuralpa</t>
  </si>
  <si>
    <t>Qoraoʻzak OFY</t>
  </si>
  <si>
    <t>Qoʻngʻirot tumani</t>
  </si>
  <si>
    <t>Adabiyot OFY</t>
  </si>
  <si>
    <t>Kuk daryo OFY</t>
  </si>
  <si>
    <t>Urnak OFY</t>
  </si>
  <si>
    <t>Xorazm OFY</t>
  </si>
  <si>
    <t>Moʻynoq tumani</t>
  </si>
  <si>
    <t>Qozoqdaryo OFY</t>
  </si>
  <si>
    <t>Taqirkul OFY</t>
  </si>
  <si>
    <t>Naymankoʻl mahallasi</t>
  </si>
  <si>
    <t>Saraykol mahallasi</t>
  </si>
  <si>
    <t>Taxtakoʻpir tumani</t>
  </si>
  <si>
    <t>Atakoʻl OFY</t>
  </si>
  <si>
    <t>Beltaoʻ OFY</t>
  </si>
  <si>
    <t>Dauxara OFY</t>
  </si>
  <si>
    <t>Janadarya OFY</t>
  </si>
  <si>
    <t>Qaraoy OFY</t>
  </si>
  <si>
    <t>Qoңыratkoʻl OFY</t>
  </si>
  <si>
    <t>Taxtakupir OFY</t>
  </si>
  <si>
    <t>Toʻrtkoʻl tumani</t>
  </si>
  <si>
    <t>Yonboshqalʼa OFY</t>
  </si>
  <si>
    <t>Kaltaminor OFY</t>
  </si>
  <si>
    <t>Koʻkcha OFY</t>
  </si>
  <si>
    <t>Koʻna Toʻrtkoʻl MFY</t>
  </si>
  <si>
    <t>Oqboshli OFY</t>
  </si>
  <si>
    <t>Otayurt OFY</t>
  </si>
  <si>
    <t>Paxtachi OFY</t>
  </si>
  <si>
    <t>Xoʻjayli tumani</t>
  </si>
  <si>
    <t>Baxыtlы OFY</t>
  </si>
  <si>
    <t>Kamыs-arыk OFY</t>
  </si>
  <si>
    <t>Kenes mahallasi</t>
  </si>
  <si>
    <t>Pashentau OFY</t>
  </si>
  <si>
    <t>Tagʻjap OFY</t>
  </si>
  <si>
    <t>Taza jol OFY</t>
  </si>
  <si>
    <t>Aq-jap OFY</t>
  </si>
  <si>
    <t>Mamыy OFY</t>
  </si>
  <si>
    <t>Ellikqalʼa tumani</t>
  </si>
  <si>
    <t>Aqchakoʻl OFY</t>
  </si>
  <si>
    <t>Doʻstlik OFY</t>
  </si>
  <si>
    <t>Qilichinoq OFY</t>
  </si>
  <si>
    <t>Toza bogʻ OFY</t>
  </si>
  <si>
    <t>Tuproqqalʼa mahallasi</t>
  </si>
  <si>
    <t>Chayka mahallasi</t>
  </si>
  <si>
    <t>Choʻpon mahallasi</t>
  </si>
  <si>
    <t>Ellikqalʼa OFY</t>
  </si>
  <si>
    <t>Gʻozgʻon shahri</t>
  </si>
  <si>
    <t>Marmarobod mahallasi</t>
  </si>
  <si>
    <t>Gurda mahallasi</t>
  </si>
  <si>
    <t>Nurafshon (eski Gurda) mahallasi</t>
  </si>
  <si>
    <t>Shibzon mahallasi</t>
  </si>
  <si>
    <t>Arabxona mahallasi</t>
  </si>
  <si>
    <t>Bashir mahallasi</t>
  </si>
  <si>
    <t>Varozun mahallasi</t>
  </si>
  <si>
    <t>Iftixor mahallasi</t>
  </si>
  <si>
    <t>Okmachit mahallasi</t>
  </si>
  <si>
    <t>Okrabot mahallasi</t>
  </si>
  <si>
    <t>Oksoch mahallasi</t>
  </si>
  <si>
    <t>Qiziltepa mahallasi</t>
  </si>
  <si>
    <t>Jarma mahallasi</t>
  </si>
  <si>
    <t>Chuya mahallasi</t>
  </si>
  <si>
    <t>Yangihayot mahallasi</t>
  </si>
  <si>
    <t>Boʻgʻirdoq MFY</t>
  </si>
  <si>
    <t>Xoʻjaqulobod MFY</t>
  </si>
  <si>
    <t>Chechak-ota MFY</t>
  </si>
  <si>
    <t>Buston MFY</t>
  </si>
  <si>
    <t>Rovot MFY</t>
  </si>
  <si>
    <t>Xurriyat-1 MFY</t>
  </si>
  <si>
    <t>Chak MFY</t>
  </si>
  <si>
    <t>Baland Gurtepa mahallasi</t>
  </si>
  <si>
    <t>Damkoʻl mahallasi</t>
  </si>
  <si>
    <t>Qorashahar mahallasi</t>
  </si>
  <si>
    <t>Qoʻshqishloq mahallasi</t>
  </si>
  <si>
    <t>Madiyarovul MFY</t>
  </si>
  <si>
    <t>Chordona mahallasi</t>
  </si>
  <si>
    <t>Gʻayrat mahallasi</t>
  </si>
  <si>
    <t>Kakovus mahallasi</t>
  </si>
  <si>
    <t>Qoratepa mahallasi</t>
  </si>
  <si>
    <t>Qumqoʻrgʻon mahallasi</t>
  </si>
  <si>
    <t>Qurama mahallasi</t>
  </si>
  <si>
    <t>Namuna mahallasi</t>
  </si>
  <si>
    <t>Oq buloq mahallasi</t>
  </si>
  <si>
    <t>Ravnaq mahallasi</t>
  </si>
  <si>
    <t>Xonobod mahallasi</t>
  </si>
  <si>
    <t>Xoʻjaqishloq mahallasi</t>
  </si>
  <si>
    <t>Chagʻir mahallasi</t>
  </si>
  <si>
    <t>Buz ulmas MFY</t>
  </si>
  <si>
    <t>Buritepa MFY</t>
  </si>
  <si>
    <t>Yettikashka MFY</t>
  </si>
  <si>
    <t>Katta-ulmas MFY</t>
  </si>
  <si>
    <t>Kemaboshi MFY</t>
  </si>
  <si>
    <t>Korateri MFY</t>
  </si>
  <si>
    <t>Kurgoncha MFY</t>
  </si>
  <si>
    <t>Qoʻshariq MFY</t>
  </si>
  <si>
    <t>Norinkapa MFY</t>
  </si>
  <si>
    <t>Suzakovul MFY</t>
  </si>
  <si>
    <t>Tulkin MFY</t>
  </si>
  <si>
    <t>Xajintoli MFY</t>
  </si>
  <si>
    <t>Shoxidon MFY</t>
  </si>
  <si>
    <t>Shurarik MFY</t>
  </si>
  <si>
    <t>Yashik MFY</t>
  </si>
  <si>
    <t>Birlashgan mahallasi</t>
  </si>
  <si>
    <t>Mirishkor mahallasi</t>
  </si>
  <si>
    <t>Pop mahallasi</t>
  </si>
  <si>
    <t>Xoʻjaobod mahallasi</t>
  </si>
  <si>
    <t>Yuksalish mahallasi</t>
  </si>
  <si>
    <t>Yangi Toʻda mahallasi</t>
  </si>
  <si>
    <t>Yangichek mahallasi</t>
  </si>
  <si>
    <t>Toʻrakoʻrgʻon tumani</t>
  </si>
  <si>
    <t>Axsi mfy</t>
  </si>
  <si>
    <t>Bekobod mfy</t>
  </si>
  <si>
    <t>Gulkishlok mfy</t>
  </si>
  <si>
    <t>Dukat mfy</t>
  </si>
  <si>
    <t>Yettikon mfy</t>
  </si>
  <si>
    <t>Zarbdor mfy</t>
  </si>
  <si>
    <t>Katagon mfy</t>
  </si>
  <si>
    <t>Kichik Qoʻrgʻoncha mahallasi</t>
  </si>
  <si>
    <t>Langarbobo mfy</t>
  </si>
  <si>
    <t>Obodon mfy</t>
  </si>
  <si>
    <t>Tepa Naymancha mahallasi</t>
  </si>
  <si>
    <t>Toshlok mfy</t>
  </si>
  <si>
    <t>Uzbekiston mfy</t>
  </si>
  <si>
    <t>Ch.Kuprik mahallasi</t>
  </si>
  <si>
    <t>Ovchibuloq mahallasi</t>
  </si>
  <si>
    <t>Olmurut mahallasi</t>
  </si>
  <si>
    <t>Pastguzar mahallasi</t>
  </si>
  <si>
    <t>Xizirobod mahallasi</t>
  </si>
  <si>
    <t>Ezgulik mahallasi</t>
  </si>
  <si>
    <t>Yangiyer mahallasi</t>
  </si>
  <si>
    <t>Yangixayot mahallasi</t>
  </si>
  <si>
    <t>Uchkoʻrgʻon tumani</t>
  </si>
  <si>
    <t>Baxriobod mahallasi</t>
  </si>
  <si>
    <t>Yogʻdu mahallasi</t>
  </si>
  <si>
    <t>Yopisxon mahallasi</t>
  </si>
  <si>
    <t>Qoʻrgʻoncha mahallasi</t>
  </si>
  <si>
    <t>Mustaqillik mahallasi</t>
  </si>
  <si>
    <t>Navoiy mahallasi</t>
  </si>
  <si>
    <t>Ozod mahallasi</t>
  </si>
  <si>
    <t>Sohil mahallasi</t>
  </si>
  <si>
    <t>Eshontoʻpi mahallasi</t>
  </si>
  <si>
    <t>Soz-soy mahallasi</t>
  </si>
  <si>
    <t>Ariqboʻyi mahallasi</t>
  </si>
  <si>
    <t>Qayirma mahallasi</t>
  </si>
  <si>
    <t>Toshqoʻrgʻon mahallasi</t>
  </si>
  <si>
    <t>Shoyon mahallasi</t>
  </si>
  <si>
    <t>Yutmos mahallasi</t>
  </si>
  <si>
    <t>Yangiqoʻrgʻon tumani</t>
  </si>
  <si>
    <t>Zarkent (eski Furqat) mahallasi</t>
  </si>
  <si>
    <t>Qayroqi mahallasi</t>
  </si>
  <si>
    <t>Qorapolvon mahallasi</t>
  </si>
  <si>
    <t>Rovut mahallasi</t>
  </si>
  <si>
    <t>Sohibkor mfy</t>
  </si>
  <si>
    <t>Sutlibuloq mahallasi</t>
  </si>
  <si>
    <t>Xadikent mahallasi</t>
  </si>
  <si>
    <t>Yuqori Navkent mahallasi</t>
  </si>
  <si>
    <t>Bulungʻur tumani</t>
  </si>
  <si>
    <t>Beshkuvi mahallasi</t>
  </si>
  <si>
    <t>Beshqoʻton mahallasi</t>
  </si>
  <si>
    <t>Bogʻbon mahallasi</t>
  </si>
  <si>
    <t>Qirqshodi mahallasi</t>
  </si>
  <si>
    <t>Qoʻngʻirot mahallasi</t>
  </si>
  <si>
    <t>Oqtosh mahallasi</t>
  </si>
  <si>
    <t>Sahovat mahallasi</t>
  </si>
  <si>
    <t>Oʻroqli mahallasi</t>
  </si>
  <si>
    <t>Elobod mahallasi</t>
  </si>
  <si>
    <t>Koʻkgumbaz MFY</t>
  </si>
  <si>
    <t>Qoʻrgʻonsalomon MFY</t>
  </si>
  <si>
    <t>Kuktepa MFY</t>
  </si>
  <si>
    <t>Qungʻirot MFY</t>
  </si>
  <si>
    <t>Murotobod MFY</t>
  </si>
  <si>
    <t>Kattaqoʻrgʻon tumani</t>
  </si>
  <si>
    <t>Balandchordara MFY</t>
  </si>
  <si>
    <t>Burgansoy MFY</t>
  </si>
  <si>
    <t>Jumaboy MFY</t>
  </si>
  <si>
    <t>Kadan MFY</t>
  </si>
  <si>
    <t>Qoradaryo MFY</t>
  </si>
  <si>
    <t>Mullakoʻrpa MFY</t>
  </si>
  <si>
    <t>Oyjon MFY</t>
  </si>
  <si>
    <t>Fayzikent MFY</t>
  </si>
  <si>
    <t>Yangirovot MFY</t>
  </si>
  <si>
    <t>Qoʻshrabot tumani</t>
  </si>
  <si>
    <t>Qoʻrgʻon MFY</t>
  </si>
  <si>
    <t>Pichot</t>
  </si>
  <si>
    <t>Qozikent MFY</t>
  </si>
  <si>
    <t>Muqumiy MFY</t>
  </si>
  <si>
    <t>Mushkent MFY</t>
  </si>
  <si>
    <t>Boshquduq MFY</t>
  </si>
  <si>
    <t>Buloqboshi mahallasi</t>
  </si>
  <si>
    <t>Miyonqol MFY</t>
  </si>
  <si>
    <t>Temirak MFY</t>
  </si>
  <si>
    <t>Javshar ota mahallasi</t>
  </si>
  <si>
    <t>Juvozxona mahallasi</t>
  </si>
  <si>
    <t>Navroʻz mahallasi</t>
  </si>
  <si>
    <t>Tohirshayx mahallasi</t>
  </si>
  <si>
    <t>Pastdargʻom tumani</t>
  </si>
  <si>
    <t>Oq mangʻit mahallasi</t>
  </si>
  <si>
    <t>Sanchiqul mahallasi</t>
  </si>
  <si>
    <t>Usku mahallasi</t>
  </si>
  <si>
    <t>Chandir mahallasi</t>
  </si>
  <si>
    <t>Mirkan</t>
  </si>
  <si>
    <t>Taraqqiyot</t>
  </si>
  <si>
    <t>Andijoniy mahallasi</t>
  </si>
  <si>
    <t>Ipakchi mahallasi</t>
  </si>
  <si>
    <t>Mironqul mahallasi</t>
  </si>
  <si>
    <t>Parrandachilik mahallasi</t>
  </si>
  <si>
    <t>Adas MFY</t>
  </si>
  <si>
    <t>Bogʻichinor MFY</t>
  </si>
  <si>
    <t>Ilimobod MFY</t>
  </si>
  <si>
    <t>Navzandak MFY</t>
  </si>
  <si>
    <t>Saribozor MFY</t>
  </si>
  <si>
    <t>Shopoʻlot MFY</t>
  </si>
  <si>
    <t>Mangʻitobod MFY</t>
  </si>
  <si>
    <t>Sanchikul MFY</t>
  </si>
  <si>
    <t>Sovgʻon mahallasi</t>
  </si>
  <si>
    <t>Ishonch mahallasi</t>
  </si>
  <si>
    <t>Chortoq mahallasi</t>
  </si>
  <si>
    <t>Sh.Xaqiqati mahallasi</t>
  </si>
  <si>
    <t>Yangiyoʻl mahallasi</t>
  </si>
  <si>
    <t>Axillik mahallasi</t>
  </si>
  <si>
    <t>Toshkent mahallasi</t>
  </si>
  <si>
    <t>Sayxunobod tumani</t>
  </si>
  <si>
    <t>Nurli yoʻl mahallasi</t>
  </si>
  <si>
    <t>Olgʻabos mahallasi</t>
  </si>
  <si>
    <t>Paymart mahallasi</t>
  </si>
  <si>
    <t>Zomin mahallasi</t>
  </si>
  <si>
    <t>Intilish mahallasi</t>
  </si>
  <si>
    <t>Furqat mahallasi</t>
  </si>
  <si>
    <t>Surxondaryo viloyati</t>
  </si>
  <si>
    <t>Kayran mahallasi</t>
  </si>
  <si>
    <t>Kattakum mahallasi</t>
  </si>
  <si>
    <t>Korabog mahallasi</t>
  </si>
  <si>
    <t>Xomkon mahallasi</t>
  </si>
  <si>
    <t>Xoʻjaipok MFY</t>
  </si>
  <si>
    <t>Denov tumani</t>
  </si>
  <si>
    <t>Oʻzgarish mahallasi</t>
  </si>
  <si>
    <t>Chim mahallasi</t>
  </si>
  <si>
    <t>Chuntosh mahallasi</t>
  </si>
  <si>
    <t>Jarqoʻrgʻon tumani</t>
  </si>
  <si>
    <t>Besh bulok mahallasi</t>
  </si>
  <si>
    <t>Gur-gur mahallasi</t>
  </si>
  <si>
    <t>Qushtepa mahallasi</t>
  </si>
  <si>
    <t>Yangiqishloq mahallasi</t>
  </si>
  <si>
    <t>Zarbdor mahallasi</t>
  </si>
  <si>
    <t>Istara</t>
  </si>
  <si>
    <t>Yangikent mahallasi</t>
  </si>
  <si>
    <t>Yangkent</t>
  </si>
  <si>
    <t>Qumqoʻrgʻon tumani</t>
  </si>
  <si>
    <t>Boymoqli mahallasi</t>
  </si>
  <si>
    <t>Uyas mahallasi</t>
  </si>
  <si>
    <t>Yangi avlod mahallasi</t>
  </si>
  <si>
    <t>Darband mahallasi</t>
  </si>
  <si>
    <t>Mehnatobod mahallasi</t>
  </si>
  <si>
    <t>Xalq yoʻli mahallasi</t>
  </si>
  <si>
    <t>Yurtim jamoli mahallasi</t>
  </si>
  <si>
    <t>Dugʻaba mahallasi</t>
  </si>
  <si>
    <t>Xayrandara mahallasi</t>
  </si>
  <si>
    <t>Yangiariq mahallasi</t>
  </si>
  <si>
    <t>Diydor mahallasi</t>
  </si>
  <si>
    <t>Tortuli mahallasi</t>
  </si>
  <si>
    <t>Hamkorlik mahallasi</t>
  </si>
  <si>
    <t>Ayritom mahallasi</t>
  </si>
  <si>
    <t>Gulbahor mahallasi</t>
  </si>
  <si>
    <t>Qoraxon mahallasi</t>
  </si>
  <si>
    <t>A.Navoiy</t>
  </si>
  <si>
    <t>Fayzova mahallasi</t>
  </si>
  <si>
    <t>Yangi kuch mahallasi</t>
  </si>
  <si>
    <t>Yangi hayot mahallasi</t>
  </si>
  <si>
    <t>Yangiroʻzgʻor mahallasi</t>
  </si>
  <si>
    <t>Xoʻjaqiya-1 MFY</t>
  </si>
  <si>
    <t>Shoʻrchi tumani</t>
  </si>
  <si>
    <t>Xushchekka mahallasi</t>
  </si>
  <si>
    <t>Egarchi mahallasi</t>
  </si>
  <si>
    <t>Achamayli mahallasi</t>
  </si>
  <si>
    <t>Qushtamgali mahallasi</t>
  </si>
  <si>
    <t>Parchayuz mahallasi</t>
  </si>
  <si>
    <t>Farxod mahallasi</t>
  </si>
  <si>
    <t>Boʻka tumani</t>
  </si>
  <si>
    <t>Jagʻalbayli mahallasi</t>
  </si>
  <si>
    <t>Joʻrobod mahallasi</t>
  </si>
  <si>
    <t>Qoraqoʻyli</t>
  </si>
  <si>
    <t>Qoʻldoshtepa mahallasi</t>
  </si>
  <si>
    <t>Qoʻchqorsoʻygan mahallasi</t>
  </si>
  <si>
    <t>Oltish mahallasi</t>
  </si>
  <si>
    <t>Boʻstonliq tumani</t>
  </si>
  <si>
    <t>Baymurzayev</t>
  </si>
  <si>
    <t>Qoramozor mahallasi</t>
  </si>
  <si>
    <t>Novobod mahallasi</t>
  </si>
  <si>
    <t>Uzun mahallasi</t>
  </si>
  <si>
    <t>Chimboylik mahallasi</t>
  </si>
  <si>
    <t xml:space="preserve">Zangiota tumani </t>
  </si>
  <si>
    <t>Alim buva mahallasi</t>
  </si>
  <si>
    <t>Achchisoy mahallasi</t>
  </si>
  <si>
    <t>Bogʻishamol mahallasi</t>
  </si>
  <si>
    <t>Navbaxor mahallasi</t>
  </si>
  <si>
    <t>Nazarbek mahallasi</t>
  </si>
  <si>
    <t>Nurobod mahallasi</t>
  </si>
  <si>
    <t>Ramadon mahallasi</t>
  </si>
  <si>
    <t>Saxovat mahallasi</t>
  </si>
  <si>
    <t>Tarnov mahallasi</t>
  </si>
  <si>
    <t>Ulugbek mahallasi</t>
  </si>
  <si>
    <t>Oʻrikzor mahallasi</t>
  </si>
  <si>
    <t>Xarakat mahallasi</t>
  </si>
  <si>
    <t>Erkin</t>
  </si>
  <si>
    <t>Abay mahallasi</t>
  </si>
  <si>
    <t>Galabotir mahallasi</t>
  </si>
  <si>
    <t>Koʻksaroy MFY</t>
  </si>
  <si>
    <t>Oqqoʻrgʻon tumani</t>
  </si>
  <si>
    <t>X.Olimjon mahallasi</t>
  </si>
  <si>
    <t>Alisher mahallasi</t>
  </si>
  <si>
    <t>Ilgʻor mahallasi</t>
  </si>
  <si>
    <t>Koʻksaroy mahallasi</t>
  </si>
  <si>
    <t>Uvak (eski Markaziy qurgʻon) mahallasi</t>
  </si>
  <si>
    <t>Oqtepa mahallasi</t>
  </si>
  <si>
    <t>Tolbuloq mahallasi</t>
  </si>
  <si>
    <t>Shampan-Sanganak mahallasi</t>
  </si>
  <si>
    <t>Saidobod mahallasi</t>
  </si>
  <si>
    <t>Suvti mahallasi</t>
  </si>
  <si>
    <t>Chimqoʻrgon mahallasi</t>
  </si>
  <si>
    <t>Bahor mahallasi</t>
  </si>
  <si>
    <t>Qir-ariq mahallasi</t>
  </si>
  <si>
    <t>Qorasaroy mahallasi</t>
  </si>
  <si>
    <t>Oydin hayot mahallasi</t>
  </si>
  <si>
    <t>Uch sada mahallasi</t>
  </si>
  <si>
    <t>Oʻrtachirchiq tumani</t>
  </si>
  <si>
    <t>Yungichkoli mahallasi</t>
  </si>
  <si>
    <t>Kundizak mahallasi</t>
  </si>
  <si>
    <t>Kutarma mahallasi</t>
  </si>
  <si>
    <t>Kuchluk mahallasi</t>
  </si>
  <si>
    <t>Kushdaryo mahallasi</t>
  </si>
  <si>
    <t>Urtaovul mahallasi</t>
  </si>
  <si>
    <t>Urtasaroy mahallasi</t>
  </si>
  <si>
    <t>Xalkobod mahallasi</t>
  </si>
  <si>
    <t>Changtepa mahallasi</t>
  </si>
  <si>
    <t>Amir Temur mahallasi</t>
  </si>
  <si>
    <t>Birlik mahallasi</t>
  </si>
  <si>
    <t>Qizil soy mahallasi</t>
  </si>
  <si>
    <t>Yangiyoʻl tumani</t>
  </si>
  <si>
    <t>Keskan mahallasi</t>
  </si>
  <si>
    <t>Samarqand mahallasi</t>
  </si>
  <si>
    <t>Epkendi mahallasi</t>
  </si>
  <si>
    <t>Fargʻona viloyati</t>
  </si>
  <si>
    <t>Bagʻdod tumani</t>
  </si>
  <si>
    <t>Qaravultepa mahallasi</t>
  </si>
  <si>
    <t>Matqulbod mahallasi</t>
  </si>
  <si>
    <t>Muruvvat mahallasi</t>
  </si>
  <si>
    <t>Oydinbuloq mahallasi</t>
  </si>
  <si>
    <t>Cheksaroy mahallasi</t>
  </si>
  <si>
    <t>Shoʻroker mahallasi</t>
  </si>
  <si>
    <t>Ariqboshi mahallasi</t>
  </si>
  <si>
    <t>Vatan mahallasi</t>
  </si>
  <si>
    <t>Qiyali mahallasi</t>
  </si>
  <si>
    <t>Navkat mahallasi</t>
  </si>
  <si>
    <t>Oʻttizzambar mahallasi</t>
  </si>
  <si>
    <t>Chimboy mahallasi</t>
  </si>
  <si>
    <t>Shaytonkoʻl mahallasi</t>
  </si>
  <si>
    <t>Shodlikobod mahallasi</t>
  </si>
  <si>
    <t>Yuqori Tovul mahallasi</t>
  </si>
  <si>
    <t>Arab mahallasi</t>
  </si>
  <si>
    <t>Bachqir mahallasi</t>
  </si>
  <si>
    <t>Oyimqishloq mahallasi</t>
  </si>
  <si>
    <t>Choʻtaka mahallasi</t>
  </si>
  <si>
    <t>Shoʻrqishloq mahallasi</t>
  </si>
  <si>
    <t>Yangiqadam mahallasi</t>
  </si>
  <si>
    <t>Dangʻara tumani</t>
  </si>
  <si>
    <t>Boy buta mahallasi</t>
  </si>
  <si>
    <t>Doimobod mahallasi</t>
  </si>
  <si>
    <t>Katta Amirobod mahallasi</t>
  </si>
  <si>
    <t>Qizilmusht mahallasi</t>
  </si>
  <si>
    <t>Qiyali qoʻrgʻoncha mahallasi</t>
  </si>
  <si>
    <t>Qora mulla mahallasi</t>
  </si>
  <si>
    <t>Naymancha mahallasi</t>
  </si>
  <si>
    <t>Targʻova mahallasi</t>
  </si>
  <si>
    <t>Teliming mahallasi</t>
  </si>
  <si>
    <t>Chinobod mahallasi</t>
  </si>
  <si>
    <t>Yozyovon tumani</t>
  </si>
  <si>
    <t>Dehqonobod mahallasi</t>
  </si>
  <si>
    <t>Ittifoq mahallasi</t>
  </si>
  <si>
    <t>Kandabuloq mahallasi</t>
  </si>
  <si>
    <t>Katta Dehqonobod mahallasi</t>
  </si>
  <si>
    <t>Katta Qashkar mahallasi</t>
  </si>
  <si>
    <t>Oqqoʻrgʻon mahallasi</t>
  </si>
  <si>
    <t>Pandigon mahallasi</t>
  </si>
  <si>
    <t>Pastki Xonobod mahallasi</t>
  </si>
  <si>
    <t>Pastki Xoʻja-Xasan mahallasi</t>
  </si>
  <si>
    <t>Sanoatchilar mahallasi</t>
  </si>
  <si>
    <t>Soyguzar mahallasi</t>
  </si>
  <si>
    <t>Soʻfi mahallasi</t>
  </si>
  <si>
    <t>Qoʻchqorchi mahallasi</t>
  </si>
  <si>
    <t>Qoʻshtepa tumani</t>
  </si>
  <si>
    <t>Garimdon mahallasi</t>
  </si>
  <si>
    <t>Kattabeshkapa mahallasi</t>
  </si>
  <si>
    <t>Qayragʻoch</t>
  </si>
  <si>
    <t>Langar mahallasi</t>
  </si>
  <si>
    <t>Sarmazor mahallasi</t>
  </si>
  <si>
    <t>Solijonobod mahallasi</t>
  </si>
  <si>
    <t>Azimobod mahallasi</t>
  </si>
  <si>
    <t>Bunyodkor mahallasi</t>
  </si>
  <si>
    <t>Jonibek mahallasi</t>
  </si>
  <si>
    <t>Koʻmirchi mahallasi</t>
  </si>
  <si>
    <t>Qaxramon mahallasi</t>
  </si>
  <si>
    <t>Tegirmonboshi mahallasi</t>
  </si>
  <si>
    <t>Uzumchi mahallasi</t>
  </si>
  <si>
    <t>Yangiqoʻrgʻon mahallasi</t>
  </si>
  <si>
    <t>Jalayer MFY</t>
  </si>
  <si>
    <t>Suxobod MFY</t>
  </si>
  <si>
    <t>Xoji-kishlok MFY</t>
  </si>
  <si>
    <t>Soʻx tumani</t>
  </si>
  <si>
    <t>Navobod mahallasi</t>
  </si>
  <si>
    <t>Oftobru mahallasi</t>
  </si>
  <si>
    <t>Aylanmajar mahallasi</t>
  </si>
  <si>
    <t>Besarang mahallasi</t>
  </si>
  <si>
    <t>Guzarboshi mahallasi</t>
  </si>
  <si>
    <t>Qanjirgʻa mahallasi</t>
  </si>
  <si>
    <t>Obisiyo mahallasi</t>
  </si>
  <si>
    <t>Farogʻat mahallasi</t>
  </si>
  <si>
    <t>Xoʻjariq mahallasi</t>
  </si>
  <si>
    <t>Yangiyul mahallasi</t>
  </si>
  <si>
    <t>Oʻzbekiston tumani</t>
  </si>
  <si>
    <t>Katta Tagob mahallasi</t>
  </si>
  <si>
    <t>Kichik Tagob mahallasi</t>
  </si>
  <si>
    <t>Qaynar mahallasi</t>
  </si>
  <si>
    <t>Uchkoʻprik tumani</t>
  </si>
  <si>
    <t>Istiqbol mahallasi</t>
  </si>
  <si>
    <t>Qorayantoq mahallasi</t>
  </si>
  <si>
    <t>Qurbonqashqar mahallasi</t>
  </si>
  <si>
    <t>Oksuv mahallasi</t>
  </si>
  <si>
    <t>Sobirjon mahallasi</t>
  </si>
  <si>
    <t>Tojik mahallasi</t>
  </si>
  <si>
    <t>Toʻqsonqovun mahallasi</t>
  </si>
  <si>
    <t>Fargʻona tumani</t>
  </si>
  <si>
    <t>Boy mahallasi</t>
  </si>
  <si>
    <t>Okbilol mahallasi</t>
  </si>
  <si>
    <t>Oqtom mahallasi</t>
  </si>
  <si>
    <t>Sh.Xakikati mahallasi</t>
  </si>
  <si>
    <t>Fargʻona shahri</t>
  </si>
  <si>
    <t>Sovurbuloq mahallasi</t>
  </si>
  <si>
    <t>Gʻallakor mahallasi</t>
  </si>
  <si>
    <t>Qushchi mahallasi</t>
  </si>
  <si>
    <t>Shoʻr mahallasi</t>
  </si>
  <si>
    <t>Bogʻot tumani</t>
  </si>
  <si>
    <t>Boʻka mahallasi</t>
  </si>
  <si>
    <t>Gulzor mahallasi</t>
  </si>
  <si>
    <t>Gulshan mahallasi</t>
  </si>
  <si>
    <t>Qipchoq mahallasi</t>
  </si>
  <si>
    <t>Qorabogʻ mahallasi</t>
  </si>
  <si>
    <t>Qulonqorabogʻ mahallasi</t>
  </si>
  <si>
    <t>Qumbodoq mahallasi</t>
  </si>
  <si>
    <t>Nurli maskan mahallasi</t>
  </si>
  <si>
    <t>Ok Oltin mahallasi</t>
  </si>
  <si>
    <t>Tozabozor mahallasi</t>
  </si>
  <si>
    <t>Toʻpchi mahallasi</t>
  </si>
  <si>
    <t>Doʻstlik bogʻi mahallasi</t>
  </si>
  <si>
    <t>Eshimjiron mahallasi</t>
  </si>
  <si>
    <t>Qoʻshkoʻpir tumani</t>
  </si>
  <si>
    <t>Amirqum mahallasi</t>
  </si>
  <si>
    <t>Baratlar mahallasi</t>
  </si>
  <si>
    <t>Vaximchi mahallasi</t>
  </si>
  <si>
    <t>Durdona mahallasi</t>
  </si>
  <si>
    <t>Yovgʻir mahallasi</t>
  </si>
  <si>
    <t>Kenagas mahallasi</t>
  </si>
  <si>
    <t>Qadriyat mahallasi</t>
  </si>
  <si>
    <t>Oltin voxa mahallasi</t>
  </si>
  <si>
    <t>Xonabod mahallasi</t>
  </si>
  <si>
    <t>Tuproqqalʼa tumani</t>
  </si>
  <si>
    <t>Pastom MFY</t>
  </si>
  <si>
    <t>Tuprokkalʼa  maskani maxallasi</t>
  </si>
  <si>
    <t>Xazorasp  maskani</t>
  </si>
  <si>
    <t>Anjirchilar mahallasi</t>
  </si>
  <si>
    <t>Boqaylar mahallasi</t>
  </si>
  <si>
    <t>K.Otaniyazov mahallasi</t>
  </si>
  <si>
    <t>Kungʻirot mahallasi</t>
  </si>
  <si>
    <t>Mergan ovul mahallasi</t>
  </si>
  <si>
    <t>Oyoqbogʻ mahallasi</t>
  </si>
  <si>
    <t>Chulobod mahallasi</t>
  </si>
  <si>
    <t>Sholikor mahallasi</t>
  </si>
  <si>
    <t>Yuqoriovul mahallasi</t>
  </si>
  <si>
    <t>12-narvon mahallasi</t>
  </si>
  <si>
    <t>Aloqali koʻl mahallasi</t>
  </si>
  <si>
    <t>B.Matrizayev mahallasi</t>
  </si>
  <si>
    <t>Bogʻirogʻlar MFY</t>
  </si>
  <si>
    <t>Jangiota mahallasi</t>
  </si>
  <si>
    <t>Juvondir mahallasi</t>
  </si>
  <si>
    <t>Toʻrtta mahallasi</t>
  </si>
  <si>
    <t>Yangi xayot mahallasi</t>
  </si>
  <si>
    <t>Yangi-obod mahallasi</t>
  </si>
  <si>
    <t>Avaz dunak mahallasi</t>
  </si>
  <si>
    <t>Arvik mahallasi</t>
  </si>
  <si>
    <t>Qora-qum mahallasi</t>
  </si>
  <si>
    <t>Oq-koʻl mahallasi</t>
  </si>
  <si>
    <t>Soyot mahallasi</t>
  </si>
  <si>
    <t>Gulirayxon mahallasi</t>
  </si>
  <si>
    <t>Qiyot mahallasi</t>
  </si>
  <si>
    <t>Durgadik MFY</t>
  </si>
  <si>
    <t>Znaxos MFY</t>
  </si>
  <si>
    <t>Ilgʻor MFY</t>
  </si>
  <si>
    <t>Katta kuch MFY</t>
  </si>
  <si>
    <t>Qoramozi MFY</t>
  </si>
  <si>
    <t>Tayanch MFY</t>
  </si>
  <si>
    <t>Arbek mahallasi</t>
  </si>
  <si>
    <t>Botirlar mahallasi</t>
  </si>
  <si>
    <t>Mahtumquli mahallasi</t>
  </si>
  <si>
    <t>Oqkoʻl (Mahtumquli) mahallasi</t>
  </si>
  <si>
    <t>Arboblar mahallasi</t>
  </si>
  <si>
    <t>Kattabogʻ mahallasi</t>
  </si>
  <si>
    <t>Killovit mahallasi</t>
  </si>
  <si>
    <t>Koʻriktom mahallasi</t>
  </si>
  <si>
    <t>Savgan mahallasi</t>
  </si>
  <si>
    <t>Soburzon mahallasi</t>
  </si>
  <si>
    <t>Tuzloq mahallasi</t>
  </si>
  <si>
    <t>Chakir mahallasi</t>
  </si>
  <si>
    <t>Bogʻolon mahallasi</t>
  </si>
  <si>
    <t>Jayxun mahallasi</t>
  </si>
  <si>
    <t>Katli mahallasi</t>
  </si>
  <si>
    <t>Mangʻitlar mahallasi</t>
  </si>
  <si>
    <t>Navr-yop mahallasi</t>
  </si>
  <si>
    <t>Ocha-qalʼa mahallasi</t>
  </si>
  <si>
    <t>Tozadoʻrman mahallasi</t>
  </si>
  <si>
    <t>Xalqobod mahallasi</t>
  </si>
  <si>
    <t>Choʻbolonchi mahallasi</t>
  </si>
  <si>
    <t>Yuqori Bashqir mahallasi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</si>
</sst>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4" fillId="0" borderId="1" xfId="0" applyFont="1" applyBorder="1"/>
    <xf numFmtId="0" fontId="4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43" fontId="3" fillId="4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3" fontId="3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3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7" borderId="1" xfId="0" applyFont="1" applyFill="1" applyBorder="1" applyAlignment="1">
      <alignment horizontal="center" vertical="center" wrapText="1"/>
    </xf>
    <xf numFmtId="43" fontId="2" fillId="7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3" fontId="2" fillId="8" borderId="1" xfId="2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/>
    </xf>
    <xf numFmtId="43" fontId="2" fillId="9" borderId="1" xfId="2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7" fillId="0" borderId="1" xfId="2" applyFont="1" applyBorder="1"/>
    <xf numFmtId="0" fontId="2" fillId="9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3" fontId="7" fillId="0" borderId="0" xfId="2" applyFont="1"/>
    <xf numFmtId="0" fontId="2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2" xfId="2" xr:uid="{7C4E75AE-B2D8-4612-9661-102BC335B6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084F-7ADB-4F9B-B22C-0F3D06EA7972}">
  <dimension ref="A1:U2722"/>
  <sheetViews>
    <sheetView view="pageBreakPreview" zoomScale="85" zoomScaleNormal="85" zoomScaleSheetLayoutView="85" workbookViewId="0">
      <selection activeCell="G25" sqref="G25"/>
    </sheetView>
  </sheetViews>
  <sheetFormatPr defaultRowHeight="15" x14ac:dyDescent="0.25"/>
  <cols>
    <col min="1" max="1" width="14.5703125" style="2" customWidth="1"/>
    <col min="2" max="2" width="12.5703125" style="7" customWidth="1"/>
    <col min="3" max="3" width="21.28515625" style="2" customWidth="1"/>
    <col min="4" max="4" width="6.7109375" style="6" customWidth="1"/>
    <col min="5" max="5" width="11.140625" style="6" customWidth="1"/>
    <col min="6" max="6" width="20.5703125" style="11" customWidth="1"/>
    <col min="7" max="7" width="16.85546875" style="11" customWidth="1"/>
    <col min="8" max="8" width="19.42578125" style="11" customWidth="1"/>
    <col min="9" max="9" width="21.85546875" style="11" customWidth="1"/>
    <col min="10" max="10" width="7.28515625" style="6" customWidth="1"/>
    <col min="11" max="11" width="10.7109375" style="6" customWidth="1"/>
    <col min="12" max="12" width="20.85546875" style="11" customWidth="1"/>
    <col min="13" max="13" width="17" style="11" customWidth="1"/>
    <col min="14" max="14" width="17.85546875" style="11" customWidth="1"/>
    <col min="15" max="15" width="21.140625" style="11" customWidth="1"/>
    <col min="16" max="16" width="6.7109375" style="6" customWidth="1"/>
    <col min="17" max="17" width="10.7109375" style="6" customWidth="1"/>
    <col min="18" max="18" width="18.28515625" style="11" customWidth="1"/>
    <col min="19" max="19" width="15.28515625" style="11" customWidth="1"/>
    <col min="20" max="20" width="19.28515625" style="11" customWidth="1"/>
    <col min="21" max="21" width="19.7109375" style="11" customWidth="1"/>
  </cols>
  <sheetData>
    <row r="1" spans="1:21" ht="15" customHeight="1" x14ac:dyDescent="0.2">
      <c r="A1" s="26" t="s">
        <v>1907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43.5" customHeight="1" x14ac:dyDescent="0.2">
      <c r="A4" s="20" t="s">
        <v>1807</v>
      </c>
      <c r="B4" s="20" t="s">
        <v>1806</v>
      </c>
      <c r="C4" s="20" t="s">
        <v>1805</v>
      </c>
      <c r="D4" s="20" t="s">
        <v>1811</v>
      </c>
      <c r="E4" s="20"/>
      <c r="F4" s="20"/>
      <c r="G4" s="20"/>
      <c r="H4" s="20"/>
      <c r="I4" s="20"/>
      <c r="J4" s="20" t="s">
        <v>1812</v>
      </c>
      <c r="K4" s="20"/>
      <c r="L4" s="20"/>
      <c r="M4" s="20"/>
      <c r="N4" s="20"/>
      <c r="O4" s="20"/>
      <c r="P4" s="20" t="s">
        <v>1813</v>
      </c>
      <c r="Q4" s="20"/>
      <c r="R4" s="20"/>
      <c r="S4" s="20"/>
      <c r="T4" s="20"/>
      <c r="U4" s="20"/>
    </row>
    <row r="5" spans="1:21" ht="51" customHeight="1" x14ac:dyDescent="0.2">
      <c r="A5" s="20"/>
      <c r="B5" s="20"/>
      <c r="C5" s="20"/>
      <c r="D5" s="14" t="s">
        <v>1833</v>
      </c>
      <c r="E5" s="14" t="s">
        <v>1832</v>
      </c>
      <c r="F5" s="15" t="s">
        <v>2035</v>
      </c>
      <c r="G5" s="15" t="s">
        <v>1831</v>
      </c>
      <c r="H5" s="15" t="s">
        <v>2039</v>
      </c>
      <c r="I5" s="15" t="s">
        <v>2040</v>
      </c>
      <c r="J5" s="14" t="s">
        <v>1833</v>
      </c>
      <c r="K5" s="14" t="s">
        <v>1832</v>
      </c>
      <c r="L5" s="15" t="s">
        <v>2035</v>
      </c>
      <c r="M5" s="15" t="s">
        <v>1831</v>
      </c>
      <c r="N5" s="15" t="s">
        <v>2039</v>
      </c>
      <c r="O5" s="15" t="s">
        <v>2040</v>
      </c>
      <c r="P5" s="14" t="s">
        <v>1833</v>
      </c>
      <c r="Q5" s="14" t="s">
        <v>1832</v>
      </c>
      <c r="R5" s="15" t="s">
        <v>2035</v>
      </c>
      <c r="S5" s="15" t="s">
        <v>1831</v>
      </c>
      <c r="T5" s="15" t="s">
        <v>2039</v>
      </c>
      <c r="U5" s="15" t="s">
        <v>2040</v>
      </c>
    </row>
    <row r="6" spans="1:21" ht="27.75" customHeight="1" x14ac:dyDescent="0.2">
      <c r="A6" s="20" t="s">
        <v>1808</v>
      </c>
      <c r="B6" s="20"/>
      <c r="C6" s="20"/>
      <c r="D6" s="16">
        <v>10215</v>
      </c>
      <c r="E6" s="16">
        <v>967.10199999996235</v>
      </c>
      <c r="F6" s="13">
        <v>1368429440203.8269</v>
      </c>
      <c r="G6" s="13">
        <v>14149794.336108087</v>
      </c>
      <c r="H6" s="13">
        <v>58364178349.785233</v>
      </c>
      <c r="I6" s="13">
        <v>2859844739139.4766</v>
      </c>
      <c r="J6" s="16">
        <v>1008</v>
      </c>
      <c r="K6" s="16">
        <v>163.46590000000052</v>
      </c>
      <c r="L6" s="13">
        <v>1910090991250.6406</v>
      </c>
      <c r="M6" s="13">
        <v>116849507.5272968</v>
      </c>
      <c r="N6" s="13">
        <v>79735217179.968704</v>
      </c>
      <c r="O6" s="13">
        <v>3907025641818.4663</v>
      </c>
      <c r="P6" s="16">
        <v>900</v>
      </c>
      <c r="Q6" s="16">
        <v>184.01880000000008</v>
      </c>
      <c r="R6" s="13">
        <v>47594671786.579941</v>
      </c>
      <c r="S6" s="13">
        <v>2586402.6820400916</v>
      </c>
      <c r="T6" s="13">
        <v>2550769747.2686639</v>
      </c>
      <c r="U6" s="13">
        <v>124987717616.16454</v>
      </c>
    </row>
    <row r="7" spans="1:21" ht="22.5" customHeight="1" x14ac:dyDescent="0.2">
      <c r="A7" s="25" t="s">
        <v>1809</v>
      </c>
      <c r="B7" s="25"/>
      <c r="C7" s="25"/>
      <c r="D7" s="17">
        <v>1295</v>
      </c>
      <c r="E7" s="17">
        <v>64.778300000000073</v>
      </c>
      <c r="F7" s="8">
        <v>18746708682.169949</v>
      </c>
      <c r="G7" s="8">
        <v>2893979.7250267337</v>
      </c>
      <c r="H7" s="8">
        <v>957341548.14640117</v>
      </c>
      <c r="I7" s="8">
        <v>46909735859.17366</v>
      </c>
      <c r="J7" s="17">
        <v>98</v>
      </c>
      <c r="K7" s="17">
        <v>14.409000000000008</v>
      </c>
      <c r="L7" s="8">
        <v>5321220439.6999998</v>
      </c>
      <c r="M7" s="8">
        <v>3692983.8571031969</v>
      </c>
      <c r="N7" s="8">
        <v>238705557.58800003</v>
      </c>
      <c r="O7" s="8">
        <v>11696572321.812002</v>
      </c>
      <c r="P7" s="17">
        <v>8</v>
      </c>
      <c r="Q7" s="17">
        <v>23.638199999999998</v>
      </c>
      <c r="R7" s="8">
        <v>9409132624.2999992</v>
      </c>
      <c r="S7" s="8">
        <v>3980477.6270189779</v>
      </c>
      <c r="T7" s="8">
        <v>624931987.17466664</v>
      </c>
      <c r="U7" s="8">
        <v>30621667371.558666</v>
      </c>
    </row>
    <row r="8" spans="1:21" ht="14.1" customHeight="1" x14ac:dyDescent="0.2">
      <c r="A8" s="21" t="s">
        <v>1809</v>
      </c>
      <c r="B8" s="21" t="s">
        <v>1810</v>
      </c>
      <c r="C8" s="3" t="s">
        <v>1814</v>
      </c>
      <c r="D8" s="4">
        <v>55</v>
      </c>
      <c r="E8" s="4">
        <v>22.858700000000024</v>
      </c>
      <c r="F8" s="9">
        <v>2276045976.440001</v>
      </c>
      <c r="G8" s="9">
        <v>995702.28247450595</v>
      </c>
      <c r="H8" s="9">
        <v>91041839.057600051</v>
      </c>
      <c r="I8" s="9">
        <v>4461050113.822403</v>
      </c>
      <c r="J8" s="4">
        <v>69</v>
      </c>
      <c r="K8" s="4">
        <v>10.721800000000002</v>
      </c>
      <c r="L8" s="9">
        <v>2076175866.9000001</v>
      </c>
      <c r="M8" s="9">
        <v>1936406.076311813</v>
      </c>
      <c r="N8" s="9">
        <v>83047034.676000014</v>
      </c>
      <c r="O8" s="9">
        <v>4069304699.1240005</v>
      </c>
      <c r="P8" s="4">
        <v>2</v>
      </c>
      <c r="Q8" s="4">
        <v>0.10400000000000001</v>
      </c>
      <c r="R8" s="9">
        <v>87882041.700000003</v>
      </c>
      <c r="S8" s="9">
        <v>8450196.317307692</v>
      </c>
      <c r="T8" s="9">
        <v>3515281.6680000001</v>
      </c>
      <c r="U8" s="9">
        <v>172248801.73199999</v>
      </c>
    </row>
    <row r="9" spans="1:21" x14ac:dyDescent="0.25">
      <c r="A9" s="21"/>
      <c r="B9" s="21"/>
      <c r="C9" s="1" t="s">
        <v>302</v>
      </c>
      <c r="D9" s="5">
        <v>7</v>
      </c>
      <c r="E9" s="5">
        <v>6.6500000000000004E-2</v>
      </c>
      <c r="F9" s="10">
        <v>12832998.899999999</v>
      </c>
      <c r="G9" s="10">
        <v>1929774.2706766916</v>
      </c>
      <c r="H9" s="10">
        <v>513319.95600000001</v>
      </c>
      <c r="I9" s="10">
        <v>25152677.844000001</v>
      </c>
      <c r="J9" s="5"/>
      <c r="K9" s="5"/>
      <c r="L9" s="10"/>
      <c r="M9" s="10"/>
      <c r="N9" s="10"/>
      <c r="O9" s="10">
        <v>0</v>
      </c>
      <c r="P9" s="5"/>
      <c r="Q9" s="5"/>
      <c r="R9" s="10"/>
      <c r="S9" s="10"/>
      <c r="T9" s="10"/>
      <c r="U9" s="10">
        <v>0</v>
      </c>
    </row>
    <row r="10" spans="1:21" x14ac:dyDescent="0.25">
      <c r="A10" s="21"/>
      <c r="B10" s="21"/>
      <c r="C10" s="1" t="s">
        <v>328</v>
      </c>
      <c r="D10" s="5">
        <v>3</v>
      </c>
      <c r="E10" s="5">
        <v>22.0306</v>
      </c>
      <c r="F10" s="10">
        <v>2192879874.7399998</v>
      </c>
      <c r="G10" s="10">
        <v>995379.0975915317</v>
      </c>
      <c r="H10" s="10">
        <v>87715194.989600003</v>
      </c>
      <c r="I10" s="10">
        <v>4298044554.4904003</v>
      </c>
      <c r="J10" s="5">
        <v>69</v>
      </c>
      <c r="K10" s="5">
        <v>10.721800000000002</v>
      </c>
      <c r="L10" s="10">
        <v>2076175866.9000001</v>
      </c>
      <c r="M10" s="10">
        <v>1936406.076311813</v>
      </c>
      <c r="N10" s="10">
        <v>83047034.676000014</v>
      </c>
      <c r="O10" s="10">
        <v>4069304699.1240005</v>
      </c>
      <c r="P10" s="5"/>
      <c r="Q10" s="5"/>
      <c r="R10" s="10"/>
      <c r="S10" s="10"/>
      <c r="T10" s="10"/>
      <c r="U10" s="10">
        <v>0</v>
      </c>
    </row>
    <row r="11" spans="1:21" x14ac:dyDescent="0.25">
      <c r="A11" s="21"/>
      <c r="B11" s="21"/>
      <c r="C11" s="1" t="s">
        <v>664</v>
      </c>
      <c r="D11" s="5"/>
      <c r="E11" s="5"/>
      <c r="F11" s="10"/>
      <c r="G11" s="10"/>
      <c r="H11" s="10"/>
      <c r="I11" s="10">
        <v>0</v>
      </c>
      <c r="J11" s="5"/>
      <c r="K11" s="5"/>
      <c r="L11" s="10"/>
      <c r="M11" s="10"/>
      <c r="N11" s="10"/>
      <c r="O11" s="10">
        <v>0</v>
      </c>
      <c r="P11" s="5">
        <v>2</v>
      </c>
      <c r="Q11" s="5">
        <v>0.10400000000000001</v>
      </c>
      <c r="R11" s="10">
        <v>87882041.700000003</v>
      </c>
      <c r="S11" s="10">
        <v>8450196.317307692</v>
      </c>
      <c r="T11" s="10">
        <v>3515281.6680000001</v>
      </c>
      <c r="U11" s="10">
        <v>172248801.73199999</v>
      </c>
    </row>
    <row r="12" spans="1:21" x14ac:dyDescent="0.25">
      <c r="A12" s="21"/>
      <c r="B12" s="21"/>
      <c r="C12" s="1" t="s">
        <v>730</v>
      </c>
      <c r="D12" s="5">
        <v>4</v>
      </c>
      <c r="E12" s="5">
        <v>0.04</v>
      </c>
      <c r="F12" s="10">
        <v>2769726.52</v>
      </c>
      <c r="G12" s="10">
        <v>692431.63</v>
      </c>
      <c r="H12" s="10">
        <v>110789.06080000001</v>
      </c>
      <c r="I12" s="10">
        <v>5428663.9791999999</v>
      </c>
      <c r="J12" s="5"/>
      <c r="K12" s="5"/>
      <c r="L12" s="10"/>
      <c r="M12" s="10"/>
      <c r="N12" s="10"/>
      <c r="O12" s="10">
        <v>0</v>
      </c>
      <c r="P12" s="5"/>
      <c r="Q12" s="5"/>
      <c r="R12" s="10"/>
      <c r="S12" s="10"/>
      <c r="T12" s="10"/>
      <c r="U12" s="10">
        <v>0</v>
      </c>
    </row>
    <row r="13" spans="1:21" x14ac:dyDescent="0.25">
      <c r="A13" s="21"/>
      <c r="B13" s="21"/>
      <c r="C13" s="1" t="s">
        <v>26</v>
      </c>
      <c r="D13" s="5">
        <v>3</v>
      </c>
      <c r="E13" s="5">
        <v>4.2800000000000005E-2</v>
      </c>
      <c r="F13" s="10">
        <v>2347350.94</v>
      </c>
      <c r="G13" s="10">
        <v>548446.48130841111</v>
      </c>
      <c r="H13" s="10">
        <v>93894.037599999996</v>
      </c>
      <c r="I13" s="10">
        <v>4600807.8423999995</v>
      </c>
      <c r="J13" s="5"/>
      <c r="K13" s="5"/>
      <c r="L13" s="10"/>
      <c r="M13" s="10"/>
      <c r="N13" s="10"/>
      <c r="O13" s="10">
        <v>0</v>
      </c>
      <c r="P13" s="5"/>
      <c r="Q13" s="5"/>
      <c r="R13" s="10"/>
      <c r="S13" s="10"/>
      <c r="T13" s="10"/>
      <c r="U13" s="10">
        <v>0</v>
      </c>
    </row>
    <row r="14" spans="1:21" x14ac:dyDescent="0.25">
      <c r="A14" s="21"/>
      <c r="B14" s="21"/>
      <c r="C14" s="1" t="s">
        <v>717</v>
      </c>
      <c r="D14" s="5">
        <v>6</v>
      </c>
      <c r="E14" s="5">
        <v>0.09</v>
      </c>
      <c r="F14" s="10">
        <v>9014789.5899999999</v>
      </c>
      <c r="G14" s="10">
        <v>1001643.2877777778</v>
      </c>
      <c r="H14" s="10">
        <v>360591.58360000001</v>
      </c>
      <c r="I14" s="10">
        <v>17668987.5964</v>
      </c>
      <c r="J14" s="5"/>
      <c r="K14" s="5"/>
      <c r="L14" s="10"/>
      <c r="M14" s="10"/>
      <c r="N14" s="10"/>
      <c r="O14" s="10">
        <v>0</v>
      </c>
      <c r="P14" s="5"/>
      <c r="Q14" s="5"/>
      <c r="R14" s="10"/>
      <c r="S14" s="10"/>
      <c r="T14" s="10"/>
      <c r="U14" s="10">
        <v>0</v>
      </c>
    </row>
    <row r="15" spans="1:21" x14ac:dyDescent="0.25">
      <c r="A15" s="21"/>
      <c r="B15" s="21"/>
      <c r="C15" s="1" t="s">
        <v>602</v>
      </c>
      <c r="D15" s="5">
        <v>17</v>
      </c>
      <c r="E15" s="5">
        <v>0.20030000000000001</v>
      </c>
      <c r="F15" s="10">
        <v>17669369.960000001</v>
      </c>
      <c r="G15" s="10">
        <v>882145.28007988026</v>
      </c>
      <c r="H15" s="10">
        <v>706774.79839999997</v>
      </c>
      <c r="I15" s="10">
        <v>34631965.121600002</v>
      </c>
      <c r="J15" s="5"/>
      <c r="K15" s="5"/>
      <c r="L15" s="10"/>
      <c r="M15" s="10"/>
      <c r="N15" s="10"/>
      <c r="O15" s="10">
        <v>0</v>
      </c>
      <c r="P15" s="5"/>
      <c r="Q15" s="5"/>
      <c r="R15" s="10"/>
      <c r="S15" s="10"/>
      <c r="T15" s="10"/>
      <c r="U15" s="10">
        <v>0</v>
      </c>
    </row>
    <row r="16" spans="1:21" x14ac:dyDescent="0.25">
      <c r="A16" s="21"/>
      <c r="B16" s="21"/>
      <c r="C16" s="1" t="s">
        <v>702</v>
      </c>
      <c r="D16" s="5">
        <v>10</v>
      </c>
      <c r="E16" s="5">
        <v>0.35000000000000003</v>
      </c>
      <c r="F16" s="10">
        <v>14434209.899999999</v>
      </c>
      <c r="G16" s="10">
        <v>412405.99714285712</v>
      </c>
      <c r="H16" s="10">
        <v>577368.39599999995</v>
      </c>
      <c r="I16" s="10">
        <v>28291051.403999999</v>
      </c>
      <c r="J16" s="5"/>
      <c r="K16" s="5"/>
      <c r="L16" s="10"/>
      <c r="M16" s="10"/>
      <c r="N16" s="10"/>
      <c r="O16" s="10">
        <v>0</v>
      </c>
      <c r="P16" s="5"/>
      <c r="Q16" s="5"/>
      <c r="R16" s="10"/>
      <c r="S16" s="10"/>
      <c r="T16" s="10"/>
      <c r="U16" s="10">
        <v>0</v>
      </c>
    </row>
    <row r="17" spans="1:21" x14ac:dyDescent="0.25">
      <c r="A17" s="21"/>
      <c r="B17" s="21"/>
      <c r="C17" s="1" t="s">
        <v>511</v>
      </c>
      <c r="D17" s="5">
        <v>4</v>
      </c>
      <c r="E17" s="5">
        <v>3.1E-2</v>
      </c>
      <c r="F17" s="10">
        <v>22648515.890000001</v>
      </c>
      <c r="G17" s="10">
        <v>7305972.867741935</v>
      </c>
      <c r="H17" s="10">
        <v>905940.63560000004</v>
      </c>
      <c r="I17" s="10">
        <v>44391091.144400001</v>
      </c>
      <c r="J17" s="5"/>
      <c r="K17" s="5"/>
      <c r="L17" s="10"/>
      <c r="M17" s="10"/>
      <c r="N17" s="10"/>
      <c r="O17" s="10">
        <v>0</v>
      </c>
      <c r="P17" s="5"/>
      <c r="Q17" s="5"/>
      <c r="R17" s="10"/>
      <c r="S17" s="10"/>
      <c r="T17" s="10"/>
      <c r="U17" s="10">
        <v>0</v>
      </c>
    </row>
    <row r="18" spans="1:21" x14ac:dyDescent="0.25">
      <c r="A18" s="21"/>
      <c r="B18" s="21"/>
      <c r="C18" s="1" t="s">
        <v>690</v>
      </c>
      <c r="D18" s="5">
        <v>1</v>
      </c>
      <c r="E18" s="5">
        <v>7.4999999999999997E-3</v>
      </c>
      <c r="F18" s="10">
        <v>1449140</v>
      </c>
      <c r="G18" s="10">
        <v>1932186.666666667</v>
      </c>
      <c r="H18" s="10">
        <v>57965.599999999999</v>
      </c>
      <c r="I18" s="10">
        <v>2840314.4</v>
      </c>
      <c r="J18" s="5"/>
      <c r="K18" s="5"/>
      <c r="L18" s="10"/>
      <c r="M18" s="10"/>
      <c r="N18" s="10"/>
      <c r="O18" s="10">
        <v>0</v>
      </c>
      <c r="P18" s="5"/>
      <c r="Q18" s="5"/>
      <c r="R18" s="10"/>
      <c r="S18" s="10"/>
      <c r="T18" s="10"/>
      <c r="U18" s="10">
        <v>0</v>
      </c>
    </row>
    <row r="19" spans="1:21" ht="14.1" customHeight="1" x14ac:dyDescent="0.2">
      <c r="A19" s="21"/>
      <c r="B19" s="21" t="s">
        <v>1830</v>
      </c>
      <c r="C19" s="3" t="s">
        <v>1814</v>
      </c>
      <c r="D19" s="4">
        <v>46</v>
      </c>
      <c r="E19" s="4">
        <v>2.9633000000000003</v>
      </c>
      <c r="F19" s="9">
        <v>5209436252.749999</v>
      </c>
      <c r="G19" s="9">
        <v>17579847.645361587</v>
      </c>
      <c r="H19" s="9">
        <v>208377450.11000004</v>
      </c>
      <c r="I19" s="9">
        <v>10210495055.390001</v>
      </c>
      <c r="J19" s="4"/>
      <c r="K19" s="4"/>
      <c r="L19" s="9"/>
      <c r="M19" s="9"/>
      <c r="N19" s="9"/>
      <c r="O19" s="9">
        <v>0</v>
      </c>
      <c r="P19" s="4"/>
      <c r="Q19" s="4"/>
      <c r="R19" s="9"/>
      <c r="S19" s="9"/>
      <c r="T19" s="9"/>
      <c r="U19" s="9">
        <v>0</v>
      </c>
    </row>
    <row r="20" spans="1:21" x14ac:dyDescent="0.25">
      <c r="A20" s="21"/>
      <c r="B20" s="21"/>
      <c r="C20" s="1" t="s">
        <v>79</v>
      </c>
      <c r="D20" s="5">
        <v>2</v>
      </c>
      <c r="E20" s="5">
        <v>4.0099999999999997E-2</v>
      </c>
      <c r="F20" s="10">
        <v>76699194</v>
      </c>
      <c r="G20" s="10">
        <v>19126981.047381546</v>
      </c>
      <c r="H20" s="10">
        <v>3067967.76</v>
      </c>
      <c r="I20" s="10">
        <v>150330420.23999998</v>
      </c>
      <c r="J20" s="5"/>
      <c r="K20" s="5"/>
      <c r="L20" s="10"/>
      <c r="M20" s="10"/>
      <c r="N20" s="10"/>
      <c r="O20" s="10">
        <v>0</v>
      </c>
      <c r="P20" s="5"/>
      <c r="Q20" s="5"/>
      <c r="R20" s="10"/>
      <c r="S20" s="10"/>
      <c r="T20" s="10"/>
      <c r="U20" s="10">
        <v>0</v>
      </c>
    </row>
    <row r="21" spans="1:21" x14ac:dyDescent="0.25">
      <c r="A21" s="21"/>
      <c r="B21" s="21"/>
      <c r="C21" s="1" t="s">
        <v>589</v>
      </c>
      <c r="D21" s="5">
        <v>4</v>
      </c>
      <c r="E21" s="5">
        <v>0.12</v>
      </c>
      <c r="F21" s="10">
        <v>698868100</v>
      </c>
      <c r="G21" s="10">
        <v>58239008.333333343</v>
      </c>
      <c r="H21" s="10">
        <v>27954724</v>
      </c>
      <c r="I21" s="10">
        <v>1369781476</v>
      </c>
      <c r="J21" s="5"/>
      <c r="K21" s="5"/>
      <c r="L21" s="10"/>
      <c r="M21" s="10"/>
      <c r="N21" s="10"/>
      <c r="O21" s="10">
        <v>0</v>
      </c>
      <c r="P21" s="5"/>
      <c r="Q21" s="5"/>
      <c r="R21" s="10"/>
      <c r="S21" s="10"/>
      <c r="T21" s="10"/>
      <c r="U21" s="10">
        <v>0</v>
      </c>
    </row>
    <row r="22" spans="1:21" x14ac:dyDescent="0.25">
      <c r="A22" s="21"/>
      <c r="B22" s="21"/>
      <c r="C22" s="1" t="s">
        <v>674</v>
      </c>
      <c r="D22" s="5">
        <v>2</v>
      </c>
      <c r="E22" s="5">
        <v>0.04</v>
      </c>
      <c r="F22" s="10">
        <v>31220840.199999999</v>
      </c>
      <c r="G22" s="10">
        <v>7805210.0499999998</v>
      </c>
      <c r="H22" s="10">
        <v>1248833.608</v>
      </c>
      <c r="I22" s="10">
        <v>61192846.792000003</v>
      </c>
      <c r="J22" s="5"/>
      <c r="K22" s="5"/>
      <c r="L22" s="10"/>
      <c r="M22" s="10"/>
      <c r="N22" s="10"/>
      <c r="O22" s="10">
        <v>0</v>
      </c>
      <c r="P22" s="5"/>
      <c r="Q22" s="5"/>
      <c r="R22" s="10"/>
      <c r="S22" s="10"/>
      <c r="T22" s="10"/>
      <c r="U22" s="10">
        <v>0</v>
      </c>
    </row>
    <row r="23" spans="1:21" x14ac:dyDescent="0.25">
      <c r="A23" s="21"/>
      <c r="B23" s="21"/>
      <c r="C23" s="1" t="s">
        <v>128</v>
      </c>
      <c r="D23" s="5">
        <v>2</v>
      </c>
      <c r="E23" s="5">
        <v>4.0099999999999997E-2</v>
      </c>
      <c r="F23" s="10">
        <v>47662814.100000001</v>
      </c>
      <c r="G23" s="10">
        <v>11885988.553615961</v>
      </c>
      <c r="H23" s="10">
        <v>1906512.564</v>
      </c>
      <c r="I23" s="10">
        <v>93419115.636000007</v>
      </c>
      <c r="J23" s="5"/>
      <c r="K23" s="5"/>
      <c r="L23" s="10"/>
      <c r="M23" s="10"/>
      <c r="N23" s="10"/>
      <c r="O23" s="10">
        <v>0</v>
      </c>
      <c r="P23" s="5"/>
      <c r="Q23" s="5"/>
      <c r="R23" s="10"/>
      <c r="S23" s="10"/>
      <c r="T23" s="10"/>
      <c r="U23" s="10">
        <v>0</v>
      </c>
    </row>
    <row r="24" spans="1:21" x14ac:dyDescent="0.25">
      <c r="A24" s="21"/>
      <c r="B24" s="21"/>
      <c r="C24" s="1" t="s">
        <v>80</v>
      </c>
      <c r="D24" s="5">
        <v>2</v>
      </c>
      <c r="E24" s="5">
        <v>5.1999999999999998E-3</v>
      </c>
      <c r="F24" s="10">
        <v>32420948</v>
      </c>
      <c r="G24" s="10">
        <v>62347976.923076928</v>
      </c>
      <c r="H24" s="10">
        <v>1296837.92</v>
      </c>
      <c r="I24" s="10">
        <v>63545058.079999998</v>
      </c>
      <c r="J24" s="5"/>
      <c r="K24" s="5"/>
      <c r="L24" s="10"/>
      <c r="M24" s="10"/>
      <c r="N24" s="10"/>
      <c r="O24" s="10">
        <v>0</v>
      </c>
      <c r="P24" s="5"/>
      <c r="Q24" s="5"/>
      <c r="R24" s="10"/>
      <c r="S24" s="10"/>
      <c r="T24" s="10"/>
      <c r="U24" s="10">
        <v>0</v>
      </c>
    </row>
    <row r="25" spans="1:21" x14ac:dyDescent="0.25">
      <c r="A25" s="21"/>
      <c r="B25" s="21"/>
      <c r="C25" s="1" t="s">
        <v>376</v>
      </c>
      <c r="D25" s="5">
        <v>1</v>
      </c>
      <c r="E25" s="5">
        <v>1.8200000000000001E-2</v>
      </c>
      <c r="F25" s="10">
        <v>75946012</v>
      </c>
      <c r="G25" s="10">
        <v>41728578.021978021</v>
      </c>
      <c r="H25" s="10">
        <v>3037840.48</v>
      </c>
      <c r="I25" s="10">
        <v>148854183.52000001</v>
      </c>
      <c r="J25" s="5"/>
      <c r="K25" s="5"/>
      <c r="L25" s="10"/>
      <c r="M25" s="10"/>
      <c r="N25" s="10"/>
      <c r="O25" s="10">
        <v>0</v>
      </c>
      <c r="P25" s="5"/>
      <c r="Q25" s="5"/>
      <c r="R25" s="10"/>
      <c r="S25" s="10"/>
      <c r="T25" s="10"/>
      <c r="U25" s="10">
        <v>0</v>
      </c>
    </row>
    <row r="26" spans="1:21" x14ac:dyDescent="0.25">
      <c r="A26" s="21"/>
      <c r="B26" s="21"/>
      <c r="C26" s="1" t="s">
        <v>36</v>
      </c>
      <c r="D26" s="5">
        <v>6</v>
      </c>
      <c r="E26" s="5">
        <v>0.10719999999999999</v>
      </c>
      <c r="F26" s="10">
        <v>170613454</v>
      </c>
      <c r="G26" s="10">
        <v>15915434.141791046</v>
      </c>
      <c r="H26" s="10">
        <v>6824538.1600000001</v>
      </c>
      <c r="I26" s="10">
        <v>334402369.84000003</v>
      </c>
      <c r="J26" s="5"/>
      <c r="K26" s="5"/>
      <c r="L26" s="10"/>
      <c r="M26" s="10"/>
      <c r="N26" s="10"/>
      <c r="O26" s="10">
        <v>0</v>
      </c>
      <c r="P26" s="5"/>
      <c r="Q26" s="5"/>
      <c r="R26" s="10"/>
      <c r="S26" s="10"/>
      <c r="T26" s="10"/>
      <c r="U26" s="10">
        <v>0</v>
      </c>
    </row>
    <row r="27" spans="1:21" x14ac:dyDescent="0.25">
      <c r="A27" s="21"/>
      <c r="B27" s="21"/>
      <c r="C27" s="1" t="s">
        <v>524</v>
      </c>
      <c r="D27" s="5">
        <v>6</v>
      </c>
      <c r="E27" s="5">
        <v>2.1399999999999999E-2</v>
      </c>
      <c r="F27" s="10">
        <v>73661154.900000006</v>
      </c>
      <c r="G27" s="10">
        <v>34421100.420560747</v>
      </c>
      <c r="H27" s="10">
        <v>2946446.1959999995</v>
      </c>
      <c r="I27" s="10">
        <v>144375863.60399997</v>
      </c>
      <c r="J27" s="5"/>
      <c r="K27" s="5"/>
      <c r="L27" s="10"/>
      <c r="M27" s="10"/>
      <c r="N27" s="10"/>
      <c r="O27" s="10">
        <v>0</v>
      </c>
      <c r="P27" s="5"/>
      <c r="Q27" s="5"/>
      <c r="R27" s="10"/>
      <c r="S27" s="10"/>
      <c r="T27" s="10"/>
      <c r="U27" s="10">
        <v>0</v>
      </c>
    </row>
    <row r="28" spans="1:21" x14ac:dyDescent="0.25">
      <c r="A28" s="21"/>
      <c r="B28" s="21"/>
      <c r="C28" s="1" t="s">
        <v>34</v>
      </c>
      <c r="D28" s="5">
        <v>5</v>
      </c>
      <c r="E28" s="5">
        <v>1.9E-2</v>
      </c>
      <c r="F28" s="10">
        <v>92873315</v>
      </c>
      <c r="G28" s="10">
        <v>48880692.105263159</v>
      </c>
      <c r="H28" s="10">
        <v>3714932.5999999996</v>
      </c>
      <c r="I28" s="10">
        <v>182031697.39999998</v>
      </c>
      <c r="J28" s="5"/>
      <c r="K28" s="5"/>
      <c r="L28" s="10"/>
      <c r="M28" s="10"/>
      <c r="N28" s="10"/>
      <c r="O28" s="10">
        <v>0</v>
      </c>
      <c r="P28" s="5"/>
      <c r="Q28" s="5"/>
      <c r="R28" s="10"/>
      <c r="S28" s="10"/>
      <c r="T28" s="10"/>
      <c r="U28" s="10">
        <v>0</v>
      </c>
    </row>
    <row r="29" spans="1:21" x14ac:dyDescent="0.25">
      <c r="A29" s="21"/>
      <c r="B29" s="21"/>
      <c r="C29" s="1" t="s">
        <v>581</v>
      </c>
      <c r="D29" s="5">
        <v>1</v>
      </c>
      <c r="E29" s="5">
        <v>3.0000000000000001E-3</v>
      </c>
      <c r="F29" s="10">
        <v>8647320</v>
      </c>
      <c r="G29" s="10">
        <v>28824400</v>
      </c>
      <c r="H29" s="10">
        <v>345892.8</v>
      </c>
      <c r="I29" s="10">
        <v>16948747.199999999</v>
      </c>
      <c r="J29" s="5"/>
      <c r="K29" s="5"/>
      <c r="L29" s="10"/>
      <c r="M29" s="10"/>
      <c r="N29" s="10"/>
      <c r="O29" s="10">
        <v>0</v>
      </c>
      <c r="P29" s="5"/>
      <c r="Q29" s="5"/>
      <c r="R29" s="10"/>
      <c r="S29" s="10"/>
      <c r="T29" s="10"/>
      <c r="U29" s="10">
        <v>0</v>
      </c>
    </row>
    <row r="30" spans="1:21" x14ac:dyDescent="0.25">
      <c r="A30" s="21"/>
      <c r="B30" s="21"/>
      <c r="C30" s="1" t="s">
        <v>1</v>
      </c>
      <c r="D30" s="5">
        <v>2</v>
      </c>
      <c r="E30" s="5">
        <v>0.1145</v>
      </c>
      <c r="F30" s="10">
        <v>862458100</v>
      </c>
      <c r="G30" s="10">
        <v>75323851.528384268</v>
      </c>
      <c r="H30" s="10">
        <v>34498324</v>
      </c>
      <c r="I30" s="10">
        <v>1690417876</v>
      </c>
      <c r="J30" s="5"/>
      <c r="K30" s="5"/>
      <c r="L30" s="10"/>
      <c r="M30" s="10"/>
      <c r="N30" s="10"/>
      <c r="O30" s="10">
        <v>0</v>
      </c>
      <c r="P30" s="5"/>
      <c r="Q30" s="5"/>
      <c r="R30" s="10"/>
      <c r="S30" s="10"/>
      <c r="T30" s="10"/>
      <c r="U30" s="10">
        <v>0</v>
      </c>
    </row>
    <row r="31" spans="1:21" x14ac:dyDescent="0.25">
      <c r="A31" s="21"/>
      <c r="B31" s="21"/>
      <c r="C31" s="1" t="s">
        <v>349</v>
      </c>
      <c r="D31" s="5">
        <v>1</v>
      </c>
      <c r="E31" s="5">
        <v>0.44069999999999998</v>
      </c>
      <c r="F31" s="10">
        <v>589000258</v>
      </c>
      <c r="G31" s="10">
        <v>13365106.830043113</v>
      </c>
      <c r="H31" s="10">
        <v>23560010.32</v>
      </c>
      <c r="I31" s="10">
        <v>1154440505.6800001</v>
      </c>
      <c r="J31" s="5"/>
      <c r="K31" s="5"/>
      <c r="L31" s="10"/>
      <c r="M31" s="10"/>
      <c r="N31" s="10"/>
      <c r="O31" s="10">
        <v>0</v>
      </c>
      <c r="P31" s="5"/>
      <c r="Q31" s="5"/>
      <c r="R31" s="10"/>
      <c r="S31" s="10"/>
      <c r="T31" s="10"/>
      <c r="U31" s="10">
        <v>0</v>
      </c>
    </row>
    <row r="32" spans="1:21" x14ac:dyDescent="0.25">
      <c r="A32" s="21"/>
      <c r="B32" s="21"/>
      <c r="C32" s="1" t="s">
        <v>169</v>
      </c>
      <c r="D32" s="5">
        <v>10</v>
      </c>
      <c r="E32" s="5">
        <v>0.19</v>
      </c>
      <c r="F32" s="10">
        <v>157297630.59999996</v>
      </c>
      <c r="G32" s="10">
        <v>8278822.6631578924</v>
      </c>
      <c r="H32" s="10">
        <v>6291905.2239999995</v>
      </c>
      <c r="I32" s="10">
        <v>308303355.97599995</v>
      </c>
      <c r="J32" s="5"/>
      <c r="K32" s="5"/>
      <c r="L32" s="10"/>
      <c r="M32" s="10"/>
      <c r="N32" s="10"/>
      <c r="O32" s="10">
        <v>0</v>
      </c>
      <c r="P32" s="5"/>
      <c r="Q32" s="5"/>
      <c r="R32" s="10"/>
      <c r="S32" s="10"/>
      <c r="T32" s="10"/>
      <c r="U32" s="10">
        <v>0</v>
      </c>
    </row>
    <row r="33" spans="1:21" x14ac:dyDescent="0.25">
      <c r="A33" s="21"/>
      <c r="B33" s="21"/>
      <c r="C33" s="1" t="s">
        <v>622</v>
      </c>
      <c r="D33" s="5">
        <v>2</v>
      </c>
      <c r="E33" s="5">
        <v>1.8039000000000001</v>
      </c>
      <c r="F33" s="10">
        <v>2292067111.9499998</v>
      </c>
      <c r="G33" s="10">
        <v>12706176.12922002</v>
      </c>
      <c r="H33" s="10">
        <v>91682684.478</v>
      </c>
      <c r="I33" s="10">
        <v>4492451539.4219999</v>
      </c>
      <c r="J33" s="5"/>
      <c r="K33" s="5"/>
      <c r="L33" s="10"/>
      <c r="M33" s="10"/>
      <c r="N33" s="10"/>
      <c r="O33" s="10">
        <v>0</v>
      </c>
      <c r="P33" s="5"/>
      <c r="Q33" s="5"/>
      <c r="R33" s="10"/>
      <c r="S33" s="10"/>
      <c r="T33" s="10"/>
      <c r="U33" s="10">
        <v>0</v>
      </c>
    </row>
    <row r="34" spans="1:21" ht="14.1" customHeight="1" x14ac:dyDescent="0.2">
      <c r="A34" s="21"/>
      <c r="B34" s="21" t="s">
        <v>1829</v>
      </c>
      <c r="C34" s="3" t="s">
        <v>1814</v>
      </c>
      <c r="D34" s="4">
        <v>62</v>
      </c>
      <c r="E34" s="4">
        <v>0.70720000000000016</v>
      </c>
      <c r="F34" s="9">
        <v>664618922.03000009</v>
      </c>
      <c r="G34" s="9">
        <v>9397891.9970305413</v>
      </c>
      <c r="H34" s="9">
        <v>26584756.881200001</v>
      </c>
      <c r="I34" s="9">
        <v>1302653087.1788001</v>
      </c>
      <c r="J34" s="4">
        <v>16</v>
      </c>
      <c r="K34" s="4">
        <v>1.3577000000000004</v>
      </c>
      <c r="L34" s="9">
        <v>1266100823.9000001</v>
      </c>
      <c r="M34" s="9">
        <v>9325335.669882888</v>
      </c>
      <c r="N34" s="9">
        <v>50644032.956</v>
      </c>
      <c r="O34" s="9">
        <v>2481557614.8439999</v>
      </c>
      <c r="P34" s="4"/>
      <c r="Q34" s="4"/>
      <c r="R34" s="9"/>
      <c r="S34" s="9"/>
      <c r="T34" s="9"/>
      <c r="U34" s="9">
        <v>0</v>
      </c>
    </row>
    <row r="35" spans="1:21" x14ac:dyDescent="0.25">
      <c r="A35" s="21"/>
      <c r="B35" s="21"/>
      <c r="C35" s="1" t="s">
        <v>670</v>
      </c>
      <c r="D35" s="5">
        <v>1</v>
      </c>
      <c r="E35" s="5">
        <v>1.01E-2</v>
      </c>
      <c r="F35" s="10">
        <v>7152750</v>
      </c>
      <c r="G35" s="10">
        <v>7081930.6930693081</v>
      </c>
      <c r="H35" s="10">
        <v>286110</v>
      </c>
      <c r="I35" s="10">
        <v>14019390</v>
      </c>
      <c r="J35" s="5"/>
      <c r="K35" s="5"/>
      <c r="L35" s="10"/>
      <c r="M35" s="10"/>
      <c r="N35" s="10"/>
      <c r="O35" s="10">
        <v>0</v>
      </c>
      <c r="P35" s="5"/>
      <c r="Q35" s="5"/>
      <c r="R35" s="10"/>
      <c r="S35" s="10"/>
      <c r="T35" s="10"/>
      <c r="U35" s="10">
        <v>0</v>
      </c>
    </row>
    <row r="36" spans="1:21" x14ac:dyDescent="0.25">
      <c r="A36" s="21"/>
      <c r="B36" s="21"/>
      <c r="C36" s="1" t="s">
        <v>599</v>
      </c>
      <c r="D36" s="5"/>
      <c r="E36" s="5"/>
      <c r="F36" s="10"/>
      <c r="G36" s="10"/>
      <c r="H36" s="10"/>
      <c r="I36" s="10">
        <v>0</v>
      </c>
      <c r="J36" s="5">
        <v>16</v>
      </c>
      <c r="K36" s="5">
        <v>1.3577000000000004</v>
      </c>
      <c r="L36" s="10">
        <v>1266100823.9000001</v>
      </c>
      <c r="M36" s="10">
        <v>9325335.669882888</v>
      </c>
      <c r="N36" s="10">
        <v>50644032.956</v>
      </c>
      <c r="O36" s="10">
        <v>2481557614.8439999</v>
      </c>
      <c r="P36" s="5"/>
      <c r="Q36" s="5"/>
      <c r="R36" s="10"/>
      <c r="S36" s="10"/>
      <c r="T36" s="10"/>
      <c r="U36" s="10">
        <v>0</v>
      </c>
    </row>
    <row r="37" spans="1:21" x14ac:dyDescent="0.25">
      <c r="A37" s="21"/>
      <c r="B37" s="21"/>
      <c r="C37" s="1" t="s">
        <v>240</v>
      </c>
      <c r="D37" s="5">
        <v>28</v>
      </c>
      <c r="E37" s="5">
        <v>0.35</v>
      </c>
      <c r="F37" s="10">
        <v>162374714.06000006</v>
      </c>
      <c r="G37" s="10">
        <v>4639277.5445714304</v>
      </c>
      <c r="H37" s="10">
        <v>6494988.5623999974</v>
      </c>
      <c r="I37" s="10">
        <v>318254439.55759984</v>
      </c>
      <c r="J37" s="5"/>
      <c r="K37" s="5"/>
      <c r="L37" s="10"/>
      <c r="M37" s="10"/>
      <c r="N37" s="10"/>
      <c r="O37" s="10">
        <v>0</v>
      </c>
      <c r="P37" s="5"/>
      <c r="Q37" s="5"/>
      <c r="R37" s="10"/>
      <c r="S37" s="10"/>
      <c r="T37" s="10"/>
      <c r="U37" s="10">
        <v>0</v>
      </c>
    </row>
    <row r="38" spans="1:21" x14ac:dyDescent="0.25">
      <c r="A38" s="21"/>
      <c r="B38" s="21"/>
      <c r="C38" s="1" t="s">
        <v>568</v>
      </c>
      <c r="D38" s="5">
        <v>2</v>
      </c>
      <c r="E38" s="5">
        <v>1.2900000000000002E-2</v>
      </c>
      <c r="F38" s="10">
        <v>7942276.0199999996</v>
      </c>
      <c r="G38" s="10">
        <v>6156803.1162790684</v>
      </c>
      <c r="H38" s="10">
        <v>317691.04079999996</v>
      </c>
      <c r="I38" s="10">
        <v>15566860.999199998</v>
      </c>
      <c r="J38" s="5"/>
      <c r="K38" s="5"/>
      <c r="L38" s="10"/>
      <c r="M38" s="10"/>
      <c r="N38" s="10"/>
      <c r="O38" s="10">
        <v>0</v>
      </c>
      <c r="P38" s="5"/>
      <c r="Q38" s="5"/>
      <c r="R38" s="10"/>
      <c r="S38" s="10"/>
      <c r="T38" s="10"/>
      <c r="U38" s="10">
        <v>0</v>
      </c>
    </row>
    <row r="39" spans="1:21" x14ac:dyDescent="0.25">
      <c r="A39" s="21"/>
      <c r="B39" s="21"/>
      <c r="C39" s="1" t="s">
        <v>97</v>
      </c>
      <c r="D39" s="5">
        <v>1</v>
      </c>
      <c r="E39" s="5">
        <v>0.01</v>
      </c>
      <c r="F39" s="10">
        <v>15253700</v>
      </c>
      <c r="G39" s="10">
        <v>15253700</v>
      </c>
      <c r="H39" s="10">
        <v>610148</v>
      </c>
      <c r="I39" s="10">
        <v>29897252</v>
      </c>
      <c r="J39" s="5"/>
      <c r="K39" s="5"/>
      <c r="L39" s="10"/>
      <c r="M39" s="10"/>
      <c r="N39" s="10"/>
      <c r="O39" s="10">
        <v>0</v>
      </c>
      <c r="P39" s="5"/>
      <c r="Q39" s="5"/>
      <c r="R39" s="10"/>
      <c r="S39" s="10"/>
      <c r="T39" s="10"/>
      <c r="U39" s="10">
        <v>0</v>
      </c>
    </row>
    <row r="40" spans="1:21" x14ac:dyDescent="0.25">
      <c r="A40" s="21"/>
      <c r="B40" s="21"/>
      <c r="C40" s="1" t="s">
        <v>528</v>
      </c>
      <c r="D40" s="5">
        <v>1</v>
      </c>
      <c r="E40" s="5">
        <v>6.3E-3</v>
      </c>
      <c r="F40" s="10">
        <v>11174405</v>
      </c>
      <c r="G40" s="10">
        <v>17737150.793650795</v>
      </c>
      <c r="H40" s="10">
        <v>446976.2</v>
      </c>
      <c r="I40" s="10">
        <v>21901833.800000001</v>
      </c>
      <c r="J40" s="5"/>
      <c r="K40" s="5"/>
      <c r="L40" s="10"/>
      <c r="M40" s="10"/>
      <c r="N40" s="10"/>
      <c r="O40" s="10">
        <v>0</v>
      </c>
      <c r="P40" s="5"/>
      <c r="Q40" s="5"/>
      <c r="R40" s="10"/>
      <c r="S40" s="10"/>
      <c r="T40" s="10"/>
      <c r="U40" s="10">
        <v>0</v>
      </c>
    </row>
    <row r="41" spans="1:21" x14ac:dyDescent="0.25">
      <c r="A41" s="21"/>
      <c r="B41" s="21"/>
      <c r="C41" s="1" t="s">
        <v>381</v>
      </c>
      <c r="D41" s="5">
        <v>16</v>
      </c>
      <c r="E41" s="5">
        <v>0.16010000000000002</v>
      </c>
      <c r="F41" s="10">
        <v>20390891.949999999</v>
      </c>
      <c r="G41" s="10">
        <v>1273634.7251717674</v>
      </c>
      <c r="H41" s="10">
        <v>815635.67800000007</v>
      </c>
      <c r="I41" s="10">
        <v>39966148.222000003</v>
      </c>
      <c r="J41" s="5"/>
      <c r="K41" s="5"/>
      <c r="L41" s="10"/>
      <c r="M41" s="10"/>
      <c r="N41" s="10"/>
      <c r="O41" s="10">
        <v>0</v>
      </c>
      <c r="P41" s="5"/>
      <c r="Q41" s="5"/>
      <c r="R41" s="10"/>
      <c r="S41" s="10"/>
      <c r="T41" s="10"/>
      <c r="U41" s="10">
        <v>0</v>
      </c>
    </row>
    <row r="42" spans="1:21" x14ac:dyDescent="0.25">
      <c r="A42" s="21"/>
      <c r="B42" s="21"/>
      <c r="C42" s="1" t="s">
        <v>649</v>
      </c>
      <c r="D42" s="5">
        <v>11</v>
      </c>
      <c r="E42" s="5">
        <v>3.2999999999999995E-2</v>
      </c>
      <c r="F42" s="10">
        <v>67436600</v>
      </c>
      <c r="G42" s="10">
        <v>20435333.333333336</v>
      </c>
      <c r="H42" s="10">
        <v>2697464</v>
      </c>
      <c r="I42" s="10">
        <v>132175736</v>
      </c>
      <c r="J42" s="5"/>
      <c r="K42" s="5"/>
      <c r="L42" s="10"/>
      <c r="M42" s="10"/>
      <c r="N42" s="10"/>
      <c r="O42" s="10">
        <v>0</v>
      </c>
      <c r="P42" s="5"/>
      <c r="Q42" s="5"/>
      <c r="R42" s="10"/>
      <c r="S42" s="10"/>
      <c r="T42" s="10"/>
      <c r="U42" s="10">
        <v>0</v>
      </c>
    </row>
    <row r="43" spans="1:21" x14ac:dyDescent="0.25">
      <c r="A43" s="21"/>
      <c r="B43" s="21"/>
      <c r="C43" s="1" t="s">
        <v>637</v>
      </c>
      <c r="D43" s="5">
        <v>2</v>
      </c>
      <c r="E43" s="5">
        <v>0.12479999999999999</v>
      </c>
      <c r="F43" s="10">
        <v>372893585</v>
      </c>
      <c r="G43" s="10">
        <v>29879293.669871796</v>
      </c>
      <c r="H43" s="10">
        <v>14915743.4</v>
      </c>
      <c r="I43" s="10">
        <v>730871426.60000002</v>
      </c>
      <c r="J43" s="5"/>
      <c r="K43" s="5"/>
      <c r="L43" s="10"/>
      <c r="M43" s="10"/>
      <c r="N43" s="10"/>
      <c r="O43" s="10">
        <v>0</v>
      </c>
      <c r="P43" s="5"/>
      <c r="Q43" s="5"/>
      <c r="R43" s="10"/>
      <c r="S43" s="10"/>
      <c r="T43" s="10"/>
      <c r="U43" s="10">
        <v>0</v>
      </c>
    </row>
    <row r="44" spans="1:21" ht="14.1" customHeight="1" x14ac:dyDescent="0.2">
      <c r="A44" s="21"/>
      <c r="B44" s="21" t="s">
        <v>1828</v>
      </c>
      <c r="C44" s="3" t="s">
        <v>1814</v>
      </c>
      <c r="D44" s="4">
        <v>50</v>
      </c>
      <c r="E44" s="4">
        <v>1.2382000000000006</v>
      </c>
      <c r="F44" s="9">
        <v>577771198.57999992</v>
      </c>
      <c r="G44" s="9">
        <v>4666218.6931028888</v>
      </c>
      <c r="H44" s="9">
        <v>28888559.928999998</v>
      </c>
      <c r="I44" s="9">
        <v>1415539436.5209999</v>
      </c>
      <c r="J44" s="4"/>
      <c r="K44" s="4"/>
      <c r="L44" s="9"/>
      <c r="M44" s="9"/>
      <c r="N44" s="9"/>
      <c r="O44" s="9">
        <v>0</v>
      </c>
      <c r="P44" s="4"/>
      <c r="Q44" s="4"/>
      <c r="R44" s="9"/>
      <c r="S44" s="9"/>
      <c r="T44" s="9"/>
      <c r="U44" s="9">
        <v>0</v>
      </c>
    </row>
    <row r="45" spans="1:21" x14ac:dyDescent="0.25">
      <c r="A45" s="21"/>
      <c r="B45" s="21"/>
      <c r="C45" s="1" t="s">
        <v>480</v>
      </c>
      <c r="D45" s="5">
        <v>2</v>
      </c>
      <c r="E45" s="5">
        <v>3.2000000000000002E-3</v>
      </c>
      <c r="F45" s="10">
        <v>8617599.1999999993</v>
      </c>
      <c r="G45" s="10">
        <v>26929997.499999996</v>
      </c>
      <c r="H45" s="10">
        <v>430879.96</v>
      </c>
      <c r="I45" s="10">
        <v>21113118.040000003</v>
      </c>
      <c r="J45" s="5"/>
      <c r="K45" s="5"/>
      <c r="L45" s="10"/>
      <c r="M45" s="10"/>
      <c r="N45" s="10"/>
      <c r="O45" s="10">
        <v>0</v>
      </c>
      <c r="P45" s="5"/>
      <c r="Q45" s="5"/>
      <c r="R45" s="10"/>
      <c r="S45" s="10"/>
      <c r="T45" s="10"/>
      <c r="U45" s="10">
        <v>0</v>
      </c>
    </row>
    <row r="46" spans="1:21" x14ac:dyDescent="0.25">
      <c r="A46" s="21"/>
      <c r="B46" s="21"/>
      <c r="C46" s="1" t="s">
        <v>494</v>
      </c>
      <c r="D46" s="5">
        <v>11</v>
      </c>
      <c r="E46" s="5">
        <v>2.3299999999999998E-2</v>
      </c>
      <c r="F46" s="10">
        <v>33987611.060000002</v>
      </c>
      <c r="G46" s="10">
        <v>14586957.536480689</v>
      </c>
      <c r="H46" s="10">
        <v>1699380.5529999996</v>
      </c>
      <c r="I46" s="10">
        <v>83269647.096999988</v>
      </c>
      <c r="J46" s="5"/>
      <c r="K46" s="5"/>
      <c r="L46" s="10"/>
      <c r="M46" s="10"/>
      <c r="N46" s="10"/>
      <c r="O46" s="10">
        <v>0</v>
      </c>
      <c r="P46" s="5"/>
      <c r="Q46" s="5"/>
      <c r="R46" s="10"/>
      <c r="S46" s="10"/>
      <c r="T46" s="10"/>
      <c r="U46" s="10">
        <v>0</v>
      </c>
    </row>
    <row r="47" spans="1:21" x14ac:dyDescent="0.25">
      <c r="A47" s="21"/>
      <c r="B47" s="21"/>
      <c r="C47" s="1" t="s">
        <v>396</v>
      </c>
      <c r="D47" s="5">
        <v>1</v>
      </c>
      <c r="E47" s="5">
        <v>2.7300000000000001E-2</v>
      </c>
      <c r="F47" s="10">
        <v>48720082.399999999</v>
      </c>
      <c r="G47" s="10">
        <v>17846184.029304028</v>
      </c>
      <c r="H47" s="10">
        <v>2436004.12</v>
      </c>
      <c r="I47" s="10">
        <v>119364201.88000001</v>
      </c>
      <c r="J47" s="5"/>
      <c r="K47" s="5"/>
      <c r="L47" s="10"/>
      <c r="M47" s="10"/>
      <c r="N47" s="10"/>
      <c r="O47" s="10">
        <v>0</v>
      </c>
      <c r="P47" s="5"/>
      <c r="Q47" s="5"/>
      <c r="R47" s="10"/>
      <c r="S47" s="10"/>
      <c r="T47" s="10"/>
      <c r="U47" s="10">
        <v>0</v>
      </c>
    </row>
    <row r="48" spans="1:21" x14ac:dyDescent="0.25">
      <c r="A48" s="21"/>
      <c r="B48" s="21"/>
      <c r="C48" s="1" t="s">
        <v>373</v>
      </c>
      <c r="D48" s="5">
        <v>2</v>
      </c>
      <c r="E48" s="5">
        <v>0.1043</v>
      </c>
      <c r="F48" s="10">
        <v>201040801.39999998</v>
      </c>
      <c r="G48" s="10">
        <v>19275244.621284753</v>
      </c>
      <c r="H48" s="10">
        <v>10052040.069999998</v>
      </c>
      <c r="I48" s="10">
        <v>492549963.42999995</v>
      </c>
      <c r="J48" s="5"/>
      <c r="K48" s="5"/>
      <c r="L48" s="10"/>
      <c r="M48" s="10"/>
      <c r="N48" s="10"/>
      <c r="O48" s="10">
        <v>0</v>
      </c>
      <c r="P48" s="5"/>
      <c r="Q48" s="5"/>
      <c r="R48" s="10"/>
      <c r="S48" s="10"/>
      <c r="T48" s="10"/>
      <c r="U48" s="10">
        <v>0</v>
      </c>
    </row>
    <row r="49" spans="1:21" x14ac:dyDescent="0.25">
      <c r="A49" s="21"/>
      <c r="B49" s="21"/>
      <c r="C49" s="1" t="s">
        <v>486</v>
      </c>
      <c r="D49" s="5">
        <v>1</v>
      </c>
      <c r="E49" s="5">
        <v>5.8999999999999999E-3</v>
      </c>
      <c r="F49" s="10">
        <v>48093654.5</v>
      </c>
      <c r="G49" s="10">
        <v>81514668.644067809</v>
      </c>
      <c r="H49" s="10">
        <v>2404682.7250000001</v>
      </c>
      <c r="I49" s="10">
        <v>117829453.52500001</v>
      </c>
      <c r="J49" s="5"/>
      <c r="K49" s="5"/>
      <c r="L49" s="10"/>
      <c r="M49" s="10"/>
      <c r="N49" s="10"/>
      <c r="O49" s="10">
        <v>0</v>
      </c>
      <c r="P49" s="5"/>
      <c r="Q49" s="5"/>
      <c r="R49" s="10"/>
      <c r="S49" s="10"/>
      <c r="T49" s="10"/>
      <c r="U49" s="10">
        <v>0</v>
      </c>
    </row>
    <row r="50" spans="1:21" x14ac:dyDescent="0.25">
      <c r="A50" s="21"/>
      <c r="B50" s="21"/>
      <c r="C50" s="1" t="s">
        <v>163</v>
      </c>
      <c r="D50" s="5">
        <v>1</v>
      </c>
      <c r="E50" s="5">
        <v>5.0000000000000001E-3</v>
      </c>
      <c r="F50" s="10">
        <v>12757140</v>
      </c>
      <c r="G50" s="10">
        <v>25514280</v>
      </c>
      <c r="H50" s="10">
        <v>637857</v>
      </c>
      <c r="I50" s="10">
        <v>31254993</v>
      </c>
      <c r="J50" s="5"/>
      <c r="K50" s="5"/>
      <c r="L50" s="10"/>
      <c r="M50" s="10"/>
      <c r="N50" s="10"/>
      <c r="O50" s="10">
        <v>0</v>
      </c>
      <c r="P50" s="5"/>
      <c r="Q50" s="5"/>
      <c r="R50" s="10"/>
      <c r="S50" s="10"/>
      <c r="T50" s="10"/>
      <c r="U50" s="10">
        <v>0</v>
      </c>
    </row>
    <row r="51" spans="1:21" x14ac:dyDescent="0.25">
      <c r="A51" s="21"/>
      <c r="B51" s="21"/>
      <c r="C51" s="1" t="s">
        <v>691</v>
      </c>
      <c r="D51" s="5">
        <v>1</v>
      </c>
      <c r="E51" s="5">
        <v>3.3E-3</v>
      </c>
      <c r="F51" s="10">
        <v>649573.31999999995</v>
      </c>
      <c r="G51" s="10">
        <v>1968404</v>
      </c>
      <c r="H51" s="10">
        <v>32478.665999999997</v>
      </c>
      <c r="I51" s="10">
        <v>1591454.6339999998</v>
      </c>
      <c r="J51" s="5"/>
      <c r="K51" s="5"/>
      <c r="L51" s="10"/>
      <c r="M51" s="10"/>
      <c r="N51" s="10"/>
      <c r="O51" s="10">
        <v>0</v>
      </c>
      <c r="P51" s="5"/>
      <c r="Q51" s="5"/>
      <c r="R51" s="10"/>
      <c r="S51" s="10"/>
      <c r="T51" s="10"/>
      <c r="U51" s="10">
        <v>0</v>
      </c>
    </row>
    <row r="52" spans="1:21" x14ac:dyDescent="0.25">
      <c r="A52" s="21"/>
      <c r="B52" s="21"/>
      <c r="C52" s="1" t="s">
        <v>546</v>
      </c>
      <c r="D52" s="5">
        <v>28</v>
      </c>
      <c r="E52" s="5">
        <v>1.0608000000000002</v>
      </c>
      <c r="F52" s="10">
        <v>151500371</v>
      </c>
      <c r="G52" s="10">
        <v>1428170.918174962</v>
      </c>
      <c r="H52" s="10">
        <v>7575018.5499999998</v>
      </c>
      <c r="I52" s="10">
        <v>371175908.94999999</v>
      </c>
      <c r="J52" s="5"/>
      <c r="K52" s="5"/>
      <c r="L52" s="10"/>
      <c r="M52" s="10"/>
      <c r="N52" s="10"/>
      <c r="O52" s="10">
        <v>0</v>
      </c>
      <c r="P52" s="5"/>
      <c r="Q52" s="5"/>
      <c r="R52" s="10"/>
      <c r="S52" s="10"/>
      <c r="T52" s="10"/>
      <c r="U52" s="10">
        <v>0</v>
      </c>
    </row>
    <row r="53" spans="1:21" x14ac:dyDescent="0.25">
      <c r="A53" s="21"/>
      <c r="B53" s="21"/>
      <c r="C53" s="1" t="s">
        <v>507</v>
      </c>
      <c r="D53" s="5">
        <v>1</v>
      </c>
      <c r="E53" s="5">
        <v>1.9E-3</v>
      </c>
      <c r="F53" s="10">
        <v>57856364.100000001</v>
      </c>
      <c r="G53" s="10">
        <v>304507179.47368425</v>
      </c>
      <c r="H53" s="10">
        <v>2892818.2050000001</v>
      </c>
      <c r="I53" s="10">
        <v>141748092.04500002</v>
      </c>
      <c r="J53" s="5"/>
      <c r="K53" s="5"/>
      <c r="L53" s="10"/>
      <c r="M53" s="10"/>
      <c r="N53" s="10"/>
      <c r="O53" s="10">
        <v>0</v>
      </c>
      <c r="P53" s="5"/>
      <c r="Q53" s="5"/>
      <c r="R53" s="10"/>
      <c r="S53" s="10"/>
      <c r="T53" s="10"/>
      <c r="U53" s="10">
        <v>0</v>
      </c>
    </row>
    <row r="54" spans="1:21" x14ac:dyDescent="0.25">
      <c r="A54" s="21"/>
      <c r="B54" s="21"/>
      <c r="C54" s="1" t="s">
        <v>632</v>
      </c>
      <c r="D54" s="5">
        <v>2</v>
      </c>
      <c r="E54" s="5">
        <v>3.2000000000000002E-3</v>
      </c>
      <c r="F54" s="10">
        <v>14548001.6</v>
      </c>
      <c r="G54" s="10">
        <v>45462505</v>
      </c>
      <c r="H54" s="10">
        <v>727400.08</v>
      </c>
      <c r="I54" s="10">
        <v>35642603.919999994</v>
      </c>
      <c r="J54" s="5"/>
      <c r="K54" s="5"/>
      <c r="L54" s="10"/>
      <c r="M54" s="10"/>
      <c r="N54" s="10"/>
      <c r="O54" s="10">
        <v>0</v>
      </c>
      <c r="P54" s="5"/>
      <c r="Q54" s="5"/>
      <c r="R54" s="10"/>
      <c r="S54" s="10"/>
      <c r="T54" s="10"/>
      <c r="U54" s="10">
        <v>0</v>
      </c>
    </row>
    <row r="55" spans="1:21" ht="14.1" customHeight="1" x14ac:dyDescent="0.2">
      <c r="A55" s="21"/>
      <c r="B55" s="21" t="s">
        <v>1827</v>
      </c>
      <c r="C55" s="3" t="s">
        <v>1814</v>
      </c>
      <c r="D55" s="4">
        <v>34</v>
      </c>
      <c r="E55" s="4">
        <v>0.95550000000000002</v>
      </c>
      <c r="F55" s="9">
        <v>389130597.64999998</v>
      </c>
      <c r="G55" s="9">
        <v>4072533.7273678696</v>
      </c>
      <c r="H55" s="9">
        <v>19456529.882499997</v>
      </c>
      <c r="I55" s="9">
        <v>953369964.24249983</v>
      </c>
      <c r="J55" s="4"/>
      <c r="K55" s="4"/>
      <c r="L55" s="9"/>
      <c r="M55" s="9"/>
      <c r="N55" s="9"/>
      <c r="O55" s="9">
        <v>0</v>
      </c>
      <c r="P55" s="4"/>
      <c r="Q55" s="4"/>
      <c r="R55" s="9"/>
      <c r="S55" s="9"/>
      <c r="T55" s="9"/>
      <c r="U55" s="9">
        <v>0</v>
      </c>
    </row>
    <row r="56" spans="1:21" x14ac:dyDescent="0.25">
      <c r="A56" s="21"/>
      <c r="B56" s="21"/>
      <c r="C56" s="1" t="s">
        <v>705</v>
      </c>
      <c r="D56" s="5">
        <v>1</v>
      </c>
      <c r="E56" s="5">
        <v>4.0000000000000001E-3</v>
      </c>
      <c r="F56" s="10">
        <v>874202.4</v>
      </c>
      <c r="G56" s="10">
        <v>2185506</v>
      </c>
      <c r="H56" s="10">
        <v>43710.12</v>
      </c>
      <c r="I56" s="10">
        <v>2141795.8800000004</v>
      </c>
      <c r="J56" s="5"/>
      <c r="K56" s="5"/>
      <c r="L56" s="10"/>
      <c r="M56" s="10"/>
      <c r="N56" s="10"/>
      <c r="O56" s="10">
        <v>0</v>
      </c>
      <c r="P56" s="5"/>
      <c r="Q56" s="5"/>
      <c r="R56" s="10"/>
      <c r="S56" s="10"/>
      <c r="T56" s="10"/>
      <c r="U56" s="10">
        <v>0</v>
      </c>
    </row>
    <row r="57" spans="1:21" x14ac:dyDescent="0.25">
      <c r="A57" s="21"/>
      <c r="B57" s="21"/>
      <c r="C57" s="1" t="s">
        <v>388</v>
      </c>
      <c r="D57" s="5">
        <v>1</v>
      </c>
      <c r="E57" s="5">
        <v>4.0000000000000001E-3</v>
      </c>
      <c r="F57" s="10">
        <v>804124.2</v>
      </c>
      <c r="G57" s="10">
        <v>2010310.4999999998</v>
      </c>
      <c r="H57" s="10">
        <v>40206.21</v>
      </c>
      <c r="I57" s="10">
        <v>1970104.29</v>
      </c>
      <c r="J57" s="5"/>
      <c r="K57" s="5"/>
      <c r="L57" s="10"/>
      <c r="M57" s="10"/>
      <c r="N57" s="10"/>
      <c r="O57" s="10">
        <v>0</v>
      </c>
      <c r="P57" s="5"/>
      <c r="Q57" s="5"/>
      <c r="R57" s="10"/>
      <c r="S57" s="10"/>
      <c r="T57" s="10"/>
      <c r="U57" s="10">
        <v>0</v>
      </c>
    </row>
    <row r="58" spans="1:21" x14ac:dyDescent="0.25">
      <c r="A58" s="21"/>
      <c r="B58" s="21"/>
      <c r="C58" s="1" t="s">
        <v>14</v>
      </c>
      <c r="D58" s="5">
        <v>1</v>
      </c>
      <c r="E58" s="5">
        <v>2.7300000000000001E-2</v>
      </c>
      <c r="F58" s="10">
        <v>10361537.9</v>
      </c>
      <c r="G58" s="10">
        <v>3795435.1282051285</v>
      </c>
      <c r="H58" s="10">
        <v>518076.89500000002</v>
      </c>
      <c r="I58" s="10">
        <v>25385767.855</v>
      </c>
      <c r="J58" s="5"/>
      <c r="K58" s="5"/>
      <c r="L58" s="10"/>
      <c r="M58" s="10"/>
      <c r="N58" s="10"/>
      <c r="O58" s="10">
        <v>0</v>
      </c>
      <c r="P58" s="5"/>
      <c r="Q58" s="5"/>
      <c r="R58" s="10"/>
      <c r="S58" s="10"/>
      <c r="T58" s="10"/>
      <c r="U58" s="10">
        <v>0</v>
      </c>
    </row>
    <row r="59" spans="1:21" x14ac:dyDescent="0.25">
      <c r="A59" s="21"/>
      <c r="B59" s="21"/>
      <c r="C59" s="1" t="s">
        <v>36</v>
      </c>
      <c r="D59" s="5">
        <v>1</v>
      </c>
      <c r="E59" s="5">
        <v>1.6000000000000001E-3</v>
      </c>
      <c r="F59" s="10">
        <v>569344.16</v>
      </c>
      <c r="G59" s="10">
        <v>3558401</v>
      </c>
      <c r="H59" s="10">
        <v>28467.208000000002</v>
      </c>
      <c r="I59" s="10">
        <v>1394893.192</v>
      </c>
      <c r="J59" s="5"/>
      <c r="K59" s="5"/>
      <c r="L59" s="10"/>
      <c r="M59" s="10"/>
      <c r="N59" s="10"/>
      <c r="O59" s="10">
        <v>0</v>
      </c>
      <c r="P59" s="5"/>
      <c r="Q59" s="5"/>
      <c r="R59" s="10"/>
      <c r="S59" s="10"/>
      <c r="T59" s="10"/>
      <c r="U59" s="10">
        <v>0</v>
      </c>
    </row>
    <row r="60" spans="1:21" x14ac:dyDescent="0.25">
      <c r="A60" s="21"/>
      <c r="B60" s="21"/>
      <c r="C60" s="1" t="s">
        <v>682</v>
      </c>
      <c r="D60" s="5">
        <v>8</v>
      </c>
      <c r="E60" s="5">
        <v>0.50759999999999994</v>
      </c>
      <c r="F60" s="10">
        <v>17895091.52</v>
      </c>
      <c r="G60" s="10">
        <v>352543.17415287631</v>
      </c>
      <c r="H60" s="10">
        <v>894754.576</v>
      </c>
      <c r="I60" s="10">
        <v>43842974.223999999</v>
      </c>
      <c r="J60" s="5"/>
      <c r="K60" s="5"/>
      <c r="L60" s="10"/>
      <c r="M60" s="10"/>
      <c r="N60" s="10"/>
      <c r="O60" s="10">
        <v>0</v>
      </c>
      <c r="P60" s="5"/>
      <c r="Q60" s="5"/>
      <c r="R60" s="10"/>
      <c r="S60" s="10"/>
      <c r="T60" s="10"/>
      <c r="U60" s="10">
        <v>0</v>
      </c>
    </row>
    <row r="61" spans="1:21" x14ac:dyDescent="0.25">
      <c r="A61" s="21"/>
      <c r="B61" s="21"/>
      <c r="C61" s="1" t="s">
        <v>721</v>
      </c>
      <c r="D61" s="5">
        <v>2</v>
      </c>
      <c r="E61" s="5">
        <v>0.01</v>
      </c>
      <c r="F61" s="10">
        <v>1614408.4</v>
      </c>
      <c r="G61" s="10">
        <v>1614408.4</v>
      </c>
      <c r="H61" s="10">
        <v>80720.42</v>
      </c>
      <c r="I61" s="10">
        <v>3955300.58</v>
      </c>
      <c r="J61" s="5"/>
      <c r="K61" s="5"/>
      <c r="L61" s="10"/>
      <c r="M61" s="10"/>
      <c r="N61" s="10"/>
      <c r="O61" s="10">
        <v>0</v>
      </c>
      <c r="P61" s="5"/>
      <c r="Q61" s="5"/>
      <c r="R61" s="10"/>
      <c r="S61" s="10"/>
      <c r="T61" s="10"/>
      <c r="U61" s="10">
        <v>0</v>
      </c>
    </row>
    <row r="62" spans="1:21" x14ac:dyDescent="0.25">
      <c r="A62" s="21"/>
      <c r="B62" s="21"/>
      <c r="C62" s="1" t="s">
        <v>601</v>
      </c>
      <c r="D62" s="5">
        <v>1</v>
      </c>
      <c r="E62" s="5">
        <v>3.5999999999999999E-3</v>
      </c>
      <c r="F62" s="10">
        <v>798678.76</v>
      </c>
      <c r="G62" s="10">
        <v>2218552.1111111115</v>
      </c>
      <c r="H62" s="10">
        <v>39933.938000000002</v>
      </c>
      <c r="I62" s="10">
        <v>1956762.9620000001</v>
      </c>
      <c r="J62" s="5"/>
      <c r="K62" s="5"/>
      <c r="L62" s="10"/>
      <c r="M62" s="10"/>
      <c r="N62" s="10"/>
      <c r="O62" s="10">
        <v>0</v>
      </c>
      <c r="P62" s="5"/>
      <c r="Q62" s="5"/>
      <c r="R62" s="10"/>
      <c r="S62" s="10"/>
      <c r="T62" s="10"/>
      <c r="U62" s="10">
        <v>0</v>
      </c>
    </row>
    <row r="63" spans="1:21" x14ac:dyDescent="0.25">
      <c r="A63" s="21"/>
      <c r="B63" s="21"/>
      <c r="C63" s="1" t="s">
        <v>714</v>
      </c>
      <c r="D63" s="5">
        <v>3</v>
      </c>
      <c r="E63" s="5">
        <v>7.7000000000000002E-3</v>
      </c>
      <c r="F63" s="10">
        <v>2393792.5</v>
      </c>
      <c r="G63" s="10">
        <v>3108821.4285714286</v>
      </c>
      <c r="H63" s="10">
        <v>119689.62499999999</v>
      </c>
      <c r="I63" s="10">
        <v>5864791.6249999991</v>
      </c>
      <c r="J63" s="5"/>
      <c r="K63" s="5"/>
      <c r="L63" s="10"/>
      <c r="M63" s="10"/>
      <c r="N63" s="10"/>
      <c r="O63" s="10">
        <v>0</v>
      </c>
      <c r="P63" s="5"/>
      <c r="Q63" s="5"/>
      <c r="R63" s="10"/>
      <c r="S63" s="10"/>
      <c r="T63" s="10"/>
      <c r="U63" s="10">
        <v>0</v>
      </c>
    </row>
    <row r="64" spans="1:21" x14ac:dyDescent="0.25">
      <c r="A64" s="21"/>
      <c r="B64" s="21"/>
      <c r="C64" s="1" t="s">
        <v>629</v>
      </c>
      <c r="D64" s="5">
        <v>1</v>
      </c>
      <c r="E64" s="5">
        <v>2.12E-2</v>
      </c>
      <c r="F64" s="10">
        <v>7737048</v>
      </c>
      <c r="G64" s="10">
        <v>3649550.943396226</v>
      </c>
      <c r="H64" s="10">
        <v>386852.4</v>
      </c>
      <c r="I64" s="10">
        <v>18955767.600000001</v>
      </c>
      <c r="J64" s="5"/>
      <c r="K64" s="5"/>
      <c r="L64" s="10"/>
      <c r="M64" s="10"/>
      <c r="N64" s="10"/>
      <c r="O64" s="10">
        <v>0</v>
      </c>
      <c r="P64" s="5"/>
      <c r="Q64" s="5"/>
      <c r="R64" s="10"/>
      <c r="S64" s="10"/>
      <c r="T64" s="10"/>
      <c r="U64" s="10">
        <v>0</v>
      </c>
    </row>
    <row r="65" spans="1:21" x14ac:dyDescent="0.25">
      <c r="A65" s="21"/>
      <c r="B65" s="21"/>
      <c r="C65" s="1" t="s">
        <v>289</v>
      </c>
      <c r="D65" s="5">
        <v>1</v>
      </c>
      <c r="E65" s="5">
        <v>7.7000000000000002E-3</v>
      </c>
      <c r="F65" s="10">
        <v>7257148.7999999998</v>
      </c>
      <c r="G65" s="10">
        <v>9424868.5714285709</v>
      </c>
      <c r="H65" s="10">
        <v>362857.44</v>
      </c>
      <c r="I65" s="10">
        <v>17780014.559999999</v>
      </c>
      <c r="J65" s="5"/>
      <c r="K65" s="5"/>
      <c r="L65" s="10"/>
      <c r="M65" s="10"/>
      <c r="N65" s="10"/>
      <c r="O65" s="10">
        <v>0</v>
      </c>
      <c r="P65" s="5"/>
      <c r="Q65" s="5"/>
      <c r="R65" s="10"/>
      <c r="S65" s="10"/>
      <c r="T65" s="10"/>
      <c r="U65" s="10">
        <v>0</v>
      </c>
    </row>
    <row r="66" spans="1:21" x14ac:dyDescent="0.25">
      <c r="A66" s="21"/>
      <c r="B66" s="21"/>
      <c r="C66" s="1" t="s">
        <v>595</v>
      </c>
      <c r="D66" s="5">
        <v>2</v>
      </c>
      <c r="E66" s="5">
        <v>0.2581</v>
      </c>
      <c r="F66" s="10">
        <v>265474085.80000001</v>
      </c>
      <c r="G66" s="10">
        <v>10285706.540100737</v>
      </c>
      <c r="H66" s="10">
        <v>13273704.290000001</v>
      </c>
      <c r="I66" s="10">
        <v>650411510.21000004</v>
      </c>
      <c r="J66" s="5"/>
      <c r="K66" s="5"/>
      <c r="L66" s="10"/>
      <c r="M66" s="10"/>
      <c r="N66" s="10"/>
      <c r="O66" s="10">
        <v>0</v>
      </c>
      <c r="P66" s="5"/>
      <c r="Q66" s="5"/>
      <c r="R66" s="10"/>
      <c r="S66" s="10"/>
      <c r="T66" s="10"/>
      <c r="U66" s="10">
        <v>0</v>
      </c>
    </row>
    <row r="67" spans="1:21" x14ac:dyDescent="0.25">
      <c r="A67" s="21"/>
      <c r="B67" s="21"/>
      <c r="C67" s="1" t="s">
        <v>722</v>
      </c>
      <c r="D67" s="5">
        <v>1</v>
      </c>
      <c r="E67" s="5">
        <v>5.4999999999999997E-3</v>
      </c>
      <c r="F67" s="10">
        <v>1024459.8</v>
      </c>
      <c r="G67" s="10">
        <v>1862654.1818181819</v>
      </c>
      <c r="H67" s="10">
        <v>51222.990000000005</v>
      </c>
      <c r="I67" s="10">
        <v>2509926.5100000002</v>
      </c>
      <c r="J67" s="5"/>
      <c r="K67" s="5"/>
      <c r="L67" s="10"/>
      <c r="M67" s="10"/>
      <c r="N67" s="10"/>
      <c r="O67" s="10">
        <v>0</v>
      </c>
      <c r="P67" s="5"/>
      <c r="Q67" s="5"/>
      <c r="R67" s="10"/>
      <c r="S67" s="10"/>
      <c r="T67" s="10"/>
      <c r="U67" s="10">
        <v>0</v>
      </c>
    </row>
    <row r="68" spans="1:21" x14ac:dyDescent="0.25">
      <c r="A68" s="21"/>
      <c r="B68" s="21"/>
      <c r="C68" s="1" t="s">
        <v>622</v>
      </c>
      <c r="D68" s="5">
        <v>4</v>
      </c>
      <c r="E68" s="5">
        <v>4.3999999999999997E-2</v>
      </c>
      <c r="F68" s="10">
        <v>63643800</v>
      </c>
      <c r="G68" s="10">
        <v>14464500</v>
      </c>
      <c r="H68" s="10">
        <v>3182190</v>
      </c>
      <c r="I68" s="10">
        <v>155927310</v>
      </c>
      <c r="J68" s="5"/>
      <c r="K68" s="5"/>
      <c r="L68" s="10"/>
      <c r="M68" s="10"/>
      <c r="N68" s="10"/>
      <c r="O68" s="10">
        <v>0</v>
      </c>
      <c r="P68" s="5"/>
      <c r="Q68" s="5"/>
      <c r="R68" s="10"/>
      <c r="S68" s="10"/>
      <c r="T68" s="10"/>
      <c r="U68" s="10">
        <v>0</v>
      </c>
    </row>
    <row r="69" spans="1:21" x14ac:dyDescent="0.25">
      <c r="A69" s="21"/>
      <c r="B69" s="21"/>
      <c r="C69" s="1" t="s">
        <v>4</v>
      </c>
      <c r="D69" s="5">
        <v>2</v>
      </c>
      <c r="E69" s="5">
        <v>1.32E-2</v>
      </c>
      <c r="F69" s="10">
        <v>1406256.6099999999</v>
      </c>
      <c r="G69" s="10">
        <v>1065345.9166666665</v>
      </c>
      <c r="H69" s="10">
        <v>70312.830499999996</v>
      </c>
      <c r="I69" s="10">
        <v>3445328.6944999998</v>
      </c>
      <c r="J69" s="5"/>
      <c r="K69" s="5"/>
      <c r="L69" s="10"/>
      <c r="M69" s="10"/>
      <c r="N69" s="10"/>
      <c r="O69" s="10">
        <v>0</v>
      </c>
      <c r="P69" s="5"/>
      <c r="Q69" s="5"/>
      <c r="R69" s="10"/>
      <c r="S69" s="10"/>
      <c r="T69" s="10"/>
      <c r="U69" s="10">
        <v>0</v>
      </c>
    </row>
    <row r="70" spans="1:21" x14ac:dyDescent="0.25">
      <c r="A70" s="21"/>
      <c r="B70" s="21"/>
      <c r="C70" s="1" t="s">
        <v>688</v>
      </c>
      <c r="D70" s="5">
        <v>5</v>
      </c>
      <c r="E70" s="5">
        <v>0.04</v>
      </c>
      <c r="F70" s="10">
        <v>7276618.7999999998</v>
      </c>
      <c r="G70" s="10">
        <v>1819154.7</v>
      </c>
      <c r="H70" s="10">
        <v>363830.93999999994</v>
      </c>
      <c r="I70" s="10">
        <v>17827716.059999999</v>
      </c>
      <c r="J70" s="5"/>
      <c r="K70" s="5"/>
      <c r="L70" s="10"/>
      <c r="M70" s="10"/>
      <c r="N70" s="10"/>
      <c r="O70" s="10">
        <v>0</v>
      </c>
      <c r="P70" s="5"/>
      <c r="Q70" s="5"/>
      <c r="R70" s="10"/>
      <c r="S70" s="10"/>
      <c r="T70" s="10"/>
      <c r="U70" s="10">
        <v>0</v>
      </c>
    </row>
    <row r="71" spans="1:21" ht="14.1" customHeight="1" x14ac:dyDescent="0.2">
      <c r="A71" s="21"/>
      <c r="B71" s="21" t="s">
        <v>1826</v>
      </c>
      <c r="C71" s="3" t="s">
        <v>1814</v>
      </c>
      <c r="D71" s="4">
        <v>156</v>
      </c>
      <c r="E71" s="4">
        <v>3.956</v>
      </c>
      <c r="F71" s="9">
        <v>1726981757.2500002</v>
      </c>
      <c r="G71" s="9">
        <v>4365474.613877655</v>
      </c>
      <c r="H71" s="9">
        <v>115132117.15000001</v>
      </c>
      <c r="I71" s="9">
        <v>5641473740.3500004</v>
      </c>
      <c r="J71" s="4"/>
      <c r="K71" s="4"/>
      <c r="L71" s="9"/>
      <c r="M71" s="9"/>
      <c r="N71" s="9"/>
      <c r="O71" s="9">
        <v>0</v>
      </c>
      <c r="P71" s="4"/>
      <c r="Q71" s="4"/>
      <c r="R71" s="9"/>
      <c r="S71" s="9"/>
      <c r="T71" s="9"/>
      <c r="U71" s="9">
        <v>0</v>
      </c>
    </row>
    <row r="72" spans="1:21" x14ac:dyDescent="0.25">
      <c r="A72" s="21"/>
      <c r="B72" s="21"/>
      <c r="C72" s="1" t="s">
        <v>674</v>
      </c>
      <c r="D72" s="5">
        <v>43</v>
      </c>
      <c r="E72" s="5">
        <v>0.30100000000000021</v>
      </c>
      <c r="F72" s="10">
        <v>29864917.88000001</v>
      </c>
      <c r="G72" s="10">
        <v>992189.96279069735</v>
      </c>
      <c r="H72" s="10">
        <v>1990994.5253333319</v>
      </c>
      <c r="I72" s="10">
        <v>97558731.741333261</v>
      </c>
      <c r="J72" s="5"/>
      <c r="K72" s="5"/>
      <c r="L72" s="10"/>
      <c r="M72" s="10"/>
      <c r="N72" s="10"/>
      <c r="O72" s="10">
        <v>0</v>
      </c>
      <c r="P72" s="5"/>
      <c r="Q72" s="5"/>
      <c r="R72" s="10"/>
      <c r="S72" s="10"/>
      <c r="T72" s="10"/>
      <c r="U72" s="10">
        <v>0</v>
      </c>
    </row>
    <row r="73" spans="1:21" x14ac:dyDescent="0.25">
      <c r="A73" s="21"/>
      <c r="B73" s="21"/>
      <c r="C73" s="1" t="s">
        <v>178</v>
      </c>
      <c r="D73" s="5">
        <v>12</v>
      </c>
      <c r="E73" s="5">
        <v>4.7E-2</v>
      </c>
      <c r="F73" s="10">
        <v>13968664.08</v>
      </c>
      <c r="G73" s="10">
        <v>2972056.1872340422</v>
      </c>
      <c r="H73" s="10">
        <v>931244.272</v>
      </c>
      <c r="I73" s="10">
        <v>45630969.328000002</v>
      </c>
      <c r="J73" s="5"/>
      <c r="K73" s="5"/>
      <c r="L73" s="10"/>
      <c r="M73" s="10"/>
      <c r="N73" s="10"/>
      <c r="O73" s="10">
        <v>0</v>
      </c>
      <c r="P73" s="5"/>
      <c r="Q73" s="5"/>
      <c r="R73" s="10"/>
      <c r="S73" s="10"/>
      <c r="T73" s="10"/>
      <c r="U73" s="10">
        <v>0</v>
      </c>
    </row>
    <row r="74" spans="1:21" x14ac:dyDescent="0.25">
      <c r="A74" s="21"/>
      <c r="B74" s="21"/>
      <c r="C74" s="1" t="s">
        <v>146</v>
      </c>
      <c r="D74" s="5">
        <v>3</v>
      </c>
      <c r="E74" s="5">
        <v>1.8200000000000001E-2</v>
      </c>
      <c r="F74" s="10">
        <v>25720698.899999999</v>
      </c>
      <c r="G74" s="10">
        <v>14132252.142857142</v>
      </c>
      <c r="H74" s="10">
        <v>1714713.2599999998</v>
      </c>
      <c r="I74" s="10">
        <v>84020949.739999995</v>
      </c>
      <c r="J74" s="5"/>
      <c r="K74" s="5"/>
      <c r="L74" s="10"/>
      <c r="M74" s="10"/>
      <c r="N74" s="10"/>
      <c r="O74" s="10">
        <v>0</v>
      </c>
      <c r="P74" s="5"/>
      <c r="Q74" s="5"/>
      <c r="R74" s="10"/>
      <c r="S74" s="10"/>
      <c r="T74" s="10"/>
      <c r="U74" s="10">
        <v>0</v>
      </c>
    </row>
    <row r="75" spans="1:21" x14ac:dyDescent="0.25">
      <c r="A75" s="21"/>
      <c r="B75" s="21"/>
      <c r="C75" s="1" t="s">
        <v>109</v>
      </c>
      <c r="D75" s="5">
        <v>12</v>
      </c>
      <c r="E75" s="5">
        <v>8.3999999999999977E-2</v>
      </c>
      <c r="F75" s="10">
        <v>13275417.98</v>
      </c>
      <c r="G75" s="10">
        <v>1580406.9023809528</v>
      </c>
      <c r="H75" s="10">
        <v>885027.86533333303</v>
      </c>
      <c r="I75" s="10">
        <v>43366365.401333317</v>
      </c>
      <c r="J75" s="5"/>
      <c r="K75" s="5"/>
      <c r="L75" s="10"/>
      <c r="M75" s="10"/>
      <c r="N75" s="10"/>
      <c r="O75" s="10">
        <v>0</v>
      </c>
      <c r="P75" s="5"/>
      <c r="Q75" s="5"/>
      <c r="R75" s="10"/>
      <c r="S75" s="10"/>
      <c r="T75" s="10"/>
      <c r="U75" s="10">
        <v>0</v>
      </c>
    </row>
    <row r="76" spans="1:21" x14ac:dyDescent="0.25">
      <c r="A76" s="21"/>
      <c r="B76" s="21"/>
      <c r="C76" s="1" t="s">
        <v>405</v>
      </c>
      <c r="D76" s="5">
        <v>24</v>
      </c>
      <c r="E76" s="5">
        <v>0.20300000000000004</v>
      </c>
      <c r="F76" s="10">
        <v>225038285.77000004</v>
      </c>
      <c r="G76" s="10">
        <v>11085629.840886701</v>
      </c>
      <c r="H76" s="10">
        <v>15002552.384666668</v>
      </c>
      <c r="I76" s="10">
        <v>735125066.84866679</v>
      </c>
      <c r="J76" s="5"/>
      <c r="K76" s="5"/>
      <c r="L76" s="10"/>
      <c r="M76" s="10"/>
      <c r="N76" s="10"/>
      <c r="O76" s="10">
        <v>0</v>
      </c>
      <c r="P76" s="5"/>
      <c r="Q76" s="5"/>
      <c r="R76" s="10"/>
      <c r="S76" s="10"/>
      <c r="T76" s="10"/>
      <c r="U76" s="10">
        <v>0</v>
      </c>
    </row>
    <row r="77" spans="1:21" x14ac:dyDescent="0.25">
      <c r="A77" s="21"/>
      <c r="B77" s="21"/>
      <c r="C77" s="1" t="s">
        <v>11</v>
      </c>
      <c r="D77" s="5">
        <v>2</v>
      </c>
      <c r="E77" s="5">
        <v>0.03</v>
      </c>
      <c r="F77" s="10">
        <v>1630121.9</v>
      </c>
      <c r="G77" s="10">
        <v>543373.96666666667</v>
      </c>
      <c r="H77" s="10">
        <v>108674.79333333332</v>
      </c>
      <c r="I77" s="10">
        <v>5325064.8733333331</v>
      </c>
      <c r="J77" s="5"/>
      <c r="K77" s="5"/>
      <c r="L77" s="10"/>
      <c r="M77" s="10"/>
      <c r="N77" s="10"/>
      <c r="O77" s="10">
        <v>0</v>
      </c>
      <c r="P77" s="5"/>
      <c r="Q77" s="5"/>
      <c r="R77" s="10"/>
      <c r="S77" s="10"/>
      <c r="T77" s="10"/>
      <c r="U77" s="10">
        <v>0</v>
      </c>
    </row>
    <row r="78" spans="1:21" x14ac:dyDescent="0.25">
      <c r="A78" s="21"/>
      <c r="B78" s="21"/>
      <c r="C78" s="1" t="s">
        <v>7</v>
      </c>
      <c r="D78" s="5">
        <v>3</v>
      </c>
      <c r="E78" s="5">
        <v>0.09</v>
      </c>
      <c r="F78" s="10">
        <v>2399958</v>
      </c>
      <c r="G78" s="10">
        <v>266662</v>
      </c>
      <c r="H78" s="10">
        <v>159997.20000000001</v>
      </c>
      <c r="I78" s="10">
        <v>7839862.8000000007</v>
      </c>
      <c r="J78" s="5"/>
      <c r="K78" s="5"/>
      <c r="L78" s="10"/>
      <c r="M78" s="10"/>
      <c r="N78" s="10"/>
      <c r="O78" s="10">
        <v>0</v>
      </c>
      <c r="P78" s="5"/>
      <c r="Q78" s="5"/>
      <c r="R78" s="10"/>
      <c r="S78" s="10"/>
      <c r="T78" s="10"/>
      <c r="U78" s="10">
        <v>0</v>
      </c>
    </row>
    <row r="79" spans="1:21" x14ac:dyDescent="0.25">
      <c r="A79" s="21"/>
      <c r="B79" s="21"/>
      <c r="C79" s="1" t="s">
        <v>560</v>
      </c>
      <c r="D79" s="5">
        <v>26</v>
      </c>
      <c r="E79" s="5">
        <v>0.13230000000000006</v>
      </c>
      <c r="F79" s="10">
        <v>209472474.63999999</v>
      </c>
      <c r="G79" s="10">
        <v>15833142.452003017</v>
      </c>
      <c r="H79" s="10">
        <v>13964831.642666664</v>
      </c>
      <c r="I79" s="10">
        <v>684276750.49066651</v>
      </c>
      <c r="J79" s="5"/>
      <c r="K79" s="5"/>
      <c r="L79" s="10"/>
      <c r="M79" s="10"/>
      <c r="N79" s="10"/>
      <c r="O79" s="10">
        <v>0</v>
      </c>
      <c r="P79" s="5"/>
      <c r="Q79" s="5"/>
      <c r="R79" s="10"/>
      <c r="S79" s="10"/>
      <c r="T79" s="10"/>
      <c r="U79" s="10">
        <v>0</v>
      </c>
    </row>
    <row r="80" spans="1:21" x14ac:dyDescent="0.25">
      <c r="A80" s="21"/>
      <c r="B80" s="21"/>
      <c r="C80" s="1" t="s">
        <v>259</v>
      </c>
      <c r="D80" s="5">
        <v>1</v>
      </c>
      <c r="E80" s="5">
        <v>1.4999999999999999E-2</v>
      </c>
      <c r="F80" s="10">
        <v>754513.76</v>
      </c>
      <c r="G80" s="10">
        <v>503009.17333333334</v>
      </c>
      <c r="H80" s="10">
        <v>50300.917333333331</v>
      </c>
      <c r="I80" s="10">
        <v>2464744.9493333334</v>
      </c>
      <c r="J80" s="5"/>
      <c r="K80" s="5"/>
      <c r="L80" s="10"/>
      <c r="M80" s="10"/>
      <c r="N80" s="10"/>
      <c r="O80" s="10">
        <v>0</v>
      </c>
      <c r="P80" s="5"/>
      <c r="Q80" s="5"/>
      <c r="R80" s="10"/>
      <c r="S80" s="10"/>
      <c r="T80" s="10"/>
      <c r="U80" s="10">
        <v>0</v>
      </c>
    </row>
    <row r="81" spans="1:21" x14ac:dyDescent="0.25">
      <c r="A81" s="21"/>
      <c r="B81" s="21"/>
      <c r="C81" s="1" t="s">
        <v>635</v>
      </c>
      <c r="D81" s="5">
        <v>6</v>
      </c>
      <c r="E81" s="5">
        <v>2.7401999999999993</v>
      </c>
      <c r="F81" s="10">
        <v>1039151312.34</v>
      </c>
      <c r="G81" s="10">
        <v>3792246.2314429618</v>
      </c>
      <c r="H81" s="10">
        <v>69276754.156000003</v>
      </c>
      <c r="I81" s="10">
        <v>3394560953.6440001</v>
      </c>
      <c r="J81" s="5"/>
      <c r="K81" s="5"/>
      <c r="L81" s="10"/>
      <c r="M81" s="10"/>
      <c r="N81" s="10"/>
      <c r="O81" s="10">
        <v>0</v>
      </c>
      <c r="P81" s="5"/>
      <c r="Q81" s="5"/>
      <c r="R81" s="10"/>
      <c r="S81" s="10"/>
      <c r="T81" s="10"/>
      <c r="U81" s="10">
        <v>0</v>
      </c>
    </row>
    <row r="82" spans="1:21" x14ac:dyDescent="0.25">
      <c r="A82" s="21"/>
      <c r="B82" s="21"/>
      <c r="C82" s="1" t="s">
        <v>32</v>
      </c>
      <c r="D82" s="5">
        <v>6</v>
      </c>
      <c r="E82" s="5">
        <v>2.2000000000000002E-2</v>
      </c>
      <c r="F82" s="10">
        <v>6194981.2499999991</v>
      </c>
      <c r="G82" s="10">
        <v>2815900.5681818174</v>
      </c>
      <c r="H82" s="10">
        <v>412998.75</v>
      </c>
      <c r="I82" s="10">
        <v>20236938.75</v>
      </c>
      <c r="J82" s="5"/>
      <c r="K82" s="5"/>
      <c r="L82" s="10"/>
      <c r="M82" s="10"/>
      <c r="N82" s="10"/>
      <c r="O82" s="10">
        <v>0</v>
      </c>
      <c r="P82" s="5"/>
      <c r="Q82" s="5"/>
      <c r="R82" s="10"/>
      <c r="S82" s="10"/>
      <c r="T82" s="10"/>
      <c r="U82" s="10">
        <v>0</v>
      </c>
    </row>
    <row r="83" spans="1:21" x14ac:dyDescent="0.25">
      <c r="A83" s="21"/>
      <c r="B83" s="21"/>
      <c r="C83" s="1" t="s">
        <v>627</v>
      </c>
      <c r="D83" s="5">
        <v>4</v>
      </c>
      <c r="E83" s="5">
        <v>0.08</v>
      </c>
      <c r="F83" s="10">
        <v>61685360</v>
      </c>
      <c r="G83" s="10">
        <v>7710670</v>
      </c>
      <c r="H83" s="10">
        <v>4112357.3333333335</v>
      </c>
      <c r="I83" s="10">
        <v>201505509.33333334</v>
      </c>
      <c r="J83" s="5"/>
      <c r="K83" s="5"/>
      <c r="L83" s="10"/>
      <c r="M83" s="10"/>
      <c r="N83" s="10"/>
      <c r="O83" s="10">
        <v>0</v>
      </c>
      <c r="P83" s="5"/>
      <c r="Q83" s="5"/>
      <c r="R83" s="10"/>
      <c r="S83" s="10"/>
      <c r="T83" s="10"/>
      <c r="U83" s="10">
        <v>0</v>
      </c>
    </row>
    <row r="84" spans="1:21" x14ac:dyDescent="0.25">
      <c r="A84" s="21"/>
      <c r="B84" s="21"/>
      <c r="C84" s="1" t="s">
        <v>386</v>
      </c>
      <c r="D84" s="5">
        <v>10</v>
      </c>
      <c r="E84" s="5">
        <v>0.15940000000000001</v>
      </c>
      <c r="F84" s="10">
        <v>39875601.149999991</v>
      </c>
      <c r="G84" s="10">
        <v>2501606.0947302375</v>
      </c>
      <c r="H84" s="10">
        <v>2658373.4100000006</v>
      </c>
      <c r="I84" s="10">
        <v>130260297.09000003</v>
      </c>
      <c r="J84" s="5"/>
      <c r="K84" s="5"/>
      <c r="L84" s="10"/>
      <c r="M84" s="10"/>
      <c r="N84" s="10"/>
      <c r="O84" s="10">
        <v>0</v>
      </c>
      <c r="P84" s="5"/>
      <c r="Q84" s="5"/>
      <c r="R84" s="10"/>
      <c r="S84" s="10"/>
      <c r="T84" s="10"/>
      <c r="U84" s="10">
        <v>0</v>
      </c>
    </row>
    <row r="85" spans="1:21" x14ac:dyDescent="0.25">
      <c r="A85" s="21"/>
      <c r="B85" s="21"/>
      <c r="C85" s="1" t="s">
        <v>278</v>
      </c>
      <c r="D85" s="5">
        <v>4</v>
      </c>
      <c r="E85" s="5">
        <v>3.39E-2</v>
      </c>
      <c r="F85" s="10">
        <v>57949449.599999994</v>
      </c>
      <c r="G85" s="10">
        <v>17094232.920353979</v>
      </c>
      <c r="H85" s="10">
        <v>3863296.6399999997</v>
      </c>
      <c r="I85" s="10">
        <v>189301535.35999998</v>
      </c>
      <c r="J85" s="5"/>
      <c r="K85" s="5"/>
      <c r="L85" s="10"/>
      <c r="M85" s="10"/>
      <c r="N85" s="10"/>
      <c r="O85" s="10">
        <v>0</v>
      </c>
      <c r="P85" s="5"/>
      <c r="Q85" s="5"/>
      <c r="R85" s="10"/>
      <c r="S85" s="10"/>
      <c r="T85" s="10"/>
      <c r="U85" s="10">
        <v>0</v>
      </c>
    </row>
    <row r="86" spans="1:21" ht="14.1" customHeight="1" x14ac:dyDescent="0.2">
      <c r="A86" s="21"/>
      <c r="B86" s="21" t="s">
        <v>1825</v>
      </c>
      <c r="C86" s="3" t="s">
        <v>1814</v>
      </c>
      <c r="D86" s="4">
        <v>69</v>
      </c>
      <c r="E86" s="4">
        <v>2.0196999999999998</v>
      </c>
      <c r="F86" s="9">
        <v>660730986.19000006</v>
      </c>
      <c r="G86" s="9">
        <v>3271431.332326584</v>
      </c>
      <c r="H86" s="9">
        <v>44048732.412666664</v>
      </c>
      <c r="I86" s="9">
        <v>2158387888.2206664</v>
      </c>
      <c r="J86" s="4"/>
      <c r="K86" s="4"/>
      <c r="L86" s="9"/>
      <c r="M86" s="9"/>
      <c r="N86" s="9"/>
      <c r="O86" s="9">
        <v>0</v>
      </c>
      <c r="P86" s="4"/>
      <c r="Q86" s="4"/>
      <c r="R86" s="9"/>
      <c r="S86" s="9"/>
      <c r="T86" s="9"/>
      <c r="U86" s="9">
        <v>0</v>
      </c>
    </row>
    <row r="87" spans="1:21" x14ac:dyDescent="0.25">
      <c r="A87" s="21"/>
      <c r="B87" s="21"/>
      <c r="C87" s="1" t="s">
        <v>114</v>
      </c>
      <c r="D87" s="5">
        <v>3</v>
      </c>
      <c r="E87" s="5">
        <v>1.44E-2</v>
      </c>
      <c r="F87" s="10">
        <v>1928157</v>
      </c>
      <c r="G87" s="10">
        <v>1338997.9166666667</v>
      </c>
      <c r="H87" s="10">
        <v>128543.8</v>
      </c>
      <c r="I87" s="10">
        <v>6298646.2000000002</v>
      </c>
      <c r="J87" s="5"/>
      <c r="K87" s="5"/>
      <c r="L87" s="10"/>
      <c r="M87" s="10"/>
      <c r="N87" s="10"/>
      <c r="O87" s="10">
        <v>0</v>
      </c>
      <c r="P87" s="5"/>
      <c r="Q87" s="5"/>
      <c r="R87" s="10"/>
      <c r="S87" s="10"/>
      <c r="T87" s="10"/>
      <c r="U87" s="10">
        <v>0</v>
      </c>
    </row>
    <row r="88" spans="1:21" x14ac:dyDescent="0.25">
      <c r="A88" s="21"/>
      <c r="B88" s="21"/>
      <c r="C88" s="1" t="s">
        <v>672</v>
      </c>
      <c r="D88" s="5">
        <v>1</v>
      </c>
      <c r="E88" s="5">
        <v>0.03</v>
      </c>
      <c r="F88" s="10">
        <v>13142250</v>
      </c>
      <c r="G88" s="10">
        <v>4380750</v>
      </c>
      <c r="H88" s="10">
        <v>876150</v>
      </c>
      <c r="I88" s="10">
        <v>42931350</v>
      </c>
      <c r="J88" s="5"/>
      <c r="K88" s="5"/>
      <c r="L88" s="10"/>
      <c r="M88" s="10"/>
      <c r="N88" s="10"/>
      <c r="O88" s="10">
        <v>0</v>
      </c>
      <c r="P88" s="5"/>
      <c r="Q88" s="5"/>
      <c r="R88" s="10"/>
      <c r="S88" s="10"/>
      <c r="T88" s="10"/>
      <c r="U88" s="10">
        <v>0</v>
      </c>
    </row>
    <row r="89" spans="1:21" x14ac:dyDescent="0.25">
      <c r="A89" s="21"/>
      <c r="B89" s="21"/>
      <c r="C89" s="1" t="s">
        <v>481</v>
      </c>
      <c r="D89" s="5">
        <v>1</v>
      </c>
      <c r="E89" s="5">
        <v>9.4999999999999998E-3</v>
      </c>
      <c r="F89" s="10">
        <v>16451360.199999999</v>
      </c>
      <c r="G89" s="10">
        <v>17317221.263157893</v>
      </c>
      <c r="H89" s="10">
        <v>1096757.3466666667</v>
      </c>
      <c r="I89" s="10">
        <v>53741109.986666664</v>
      </c>
      <c r="J89" s="5"/>
      <c r="K89" s="5"/>
      <c r="L89" s="10"/>
      <c r="M89" s="10"/>
      <c r="N89" s="10"/>
      <c r="O89" s="10">
        <v>0</v>
      </c>
      <c r="P89" s="5"/>
      <c r="Q89" s="5"/>
      <c r="R89" s="10"/>
      <c r="S89" s="10"/>
      <c r="T89" s="10"/>
      <c r="U89" s="10">
        <v>0</v>
      </c>
    </row>
    <row r="90" spans="1:21" x14ac:dyDescent="0.25">
      <c r="A90" s="21"/>
      <c r="B90" s="21"/>
      <c r="C90" s="1" t="s">
        <v>501</v>
      </c>
      <c r="D90" s="5">
        <v>4</v>
      </c>
      <c r="E90" s="5">
        <v>3.9800000000000002E-2</v>
      </c>
      <c r="F90" s="10">
        <v>14052123.140000001</v>
      </c>
      <c r="G90" s="10">
        <v>3530684.2060301509</v>
      </c>
      <c r="H90" s="10">
        <v>936808.20933333342</v>
      </c>
      <c r="I90" s="10">
        <v>45903602.257333338</v>
      </c>
      <c r="J90" s="5"/>
      <c r="K90" s="5"/>
      <c r="L90" s="10"/>
      <c r="M90" s="10"/>
      <c r="N90" s="10"/>
      <c r="O90" s="10">
        <v>0</v>
      </c>
      <c r="P90" s="5"/>
      <c r="Q90" s="5"/>
      <c r="R90" s="10"/>
      <c r="S90" s="10"/>
      <c r="T90" s="10"/>
      <c r="U90" s="10">
        <v>0</v>
      </c>
    </row>
    <row r="91" spans="1:21" x14ac:dyDescent="0.25">
      <c r="A91" s="21"/>
      <c r="B91" s="21"/>
      <c r="C91" s="1" t="s">
        <v>425</v>
      </c>
      <c r="D91" s="5">
        <v>16</v>
      </c>
      <c r="E91" s="5">
        <v>0.39199999999999996</v>
      </c>
      <c r="F91" s="10">
        <v>6296400</v>
      </c>
      <c r="G91" s="10">
        <v>160622.44897959186</v>
      </c>
      <c r="H91" s="10">
        <v>419760</v>
      </c>
      <c r="I91" s="10">
        <v>20568240</v>
      </c>
      <c r="J91" s="5"/>
      <c r="K91" s="5"/>
      <c r="L91" s="10"/>
      <c r="M91" s="10"/>
      <c r="N91" s="10"/>
      <c r="O91" s="10">
        <v>0</v>
      </c>
      <c r="P91" s="5"/>
      <c r="Q91" s="5"/>
      <c r="R91" s="10"/>
      <c r="S91" s="10"/>
      <c r="T91" s="10"/>
      <c r="U91" s="10">
        <v>0</v>
      </c>
    </row>
    <row r="92" spans="1:21" x14ac:dyDescent="0.25">
      <c r="A92" s="21"/>
      <c r="B92" s="21"/>
      <c r="C92" s="1" t="s">
        <v>565</v>
      </c>
      <c r="D92" s="5">
        <v>1</v>
      </c>
      <c r="E92" s="5">
        <v>0.01</v>
      </c>
      <c r="F92" s="10">
        <v>20820580</v>
      </c>
      <c r="G92" s="10">
        <v>20820580</v>
      </c>
      <c r="H92" s="10">
        <v>1388038.6666666667</v>
      </c>
      <c r="I92" s="10">
        <v>68013894.666666672</v>
      </c>
      <c r="J92" s="5"/>
      <c r="K92" s="5"/>
      <c r="L92" s="10"/>
      <c r="M92" s="10"/>
      <c r="N92" s="10"/>
      <c r="O92" s="10">
        <v>0</v>
      </c>
      <c r="P92" s="5"/>
      <c r="Q92" s="5"/>
      <c r="R92" s="10"/>
      <c r="S92" s="10"/>
      <c r="T92" s="10"/>
      <c r="U92" s="10">
        <v>0</v>
      </c>
    </row>
    <row r="93" spans="1:21" x14ac:dyDescent="0.25">
      <c r="A93" s="21"/>
      <c r="B93" s="21"/>
      <c r="C93" s="1" t="s">
        <v>543</v>
      </c>
      <c r="D93" s="5">
        <v>2</v>
      </c>
      <c r="E93" s="5">
        <v>0.02</v>
      </c>
      <c r="F93" s="10">
        <v>4199338</v>
      </c>
      <c r="G93" s="10">
        <v>2099669</v>
      </c>
      <c r="H93" s="10">
        <v>279955.86666666664</v>
      </c>
      <c r="I93" s="10">
        <v>13717837.466666665</v>
      </c>
      <c r="J93" s="5"/>
      <c r="K93" s="5"/>
      <c r="L93" s="10"/>
      <c r="M93" s="10"/>
      <c r="N93" s="10"/>
      <c r="O93" s="10">
        <v>0</v>
      </c>
      <c r="P93" s="5"/>
      <c r="Q93" s="5"/>
      <c r="R93" s="10"/>
      <c r="S93" s="10"/>
      <c r="T93" s="10"/>
      <c r="U93" s="10">
        <v>0</v>
      </c>
    </row>
    <row r="94" spans="1:21" x14ac:dyDescent="0.25">
      <c r="A94" s="21"/>
      <c r="B94" s="21"/>
      <c r="C94" s="1" t="s">
        <v>661</v>
      </c>
      <c r="D94" s="5">
        <v>3</v>
      </c>
      <c r="E94" s="5">
        <v>4.7100000000000003E-2</v>
      </c>
      <c r="F94" s="10">
        <v>27959580</v>
      </c>
      <c r="G94" s="10">
        <v>5936216.5605095541</v>
      </c>
      <c r="H94" s="10">
        <v>1863972</v>
      </c>
      <c r="I94" s="10">
        <v>91334628</v>
      </c>
      <c r="J94" s="5"/>
      <c r="K94" s="5"/>
      <c r="L94" s="10"/>
      <c r="M94" s="10"/>
      <c r="N94" s="10"/>
      <c r="O94" s="10">
        <v>0</v>
      </c>
      <c r="P94" s="5"/>
      <c r="Q94" s="5"/>
      <c r="R94" s="10"/>
      <c r="S94" s="10"/>
      <c r="T94" s="10"/>
      <c r="U94" s="10">
        <v>0</v>
      </c>
    </row>
    <row r="95" spans="1:21" x14ac:dyDescent="0.25">
      <c r="A95" s="21"/>
      <c r="B95" s="21"/>
      <c r="C95" s="1" t="s">
        <v>490</v>
      </c>
      <c r="D95" s="5">
        <v>2</v>
      </c>
      <c r="E95" s="5">
        <v>2.0400000000000001E-2</v>
      </c>
      <c r="F95" s="10">
        <v>3670654.3499999996</v>
      </c>
      <c r="G95" s="10">
        <v>1799340.3676470583</v>
      </c>
      <c r="H95" s="10">
        <v>244710.28999999998</v>
      </c>
      <c r="I95" s="10">
        <v>11990804.209999999</v>
      </c>
      <c r="J95" s="5"/>
      <c r="K95" s="5"/>
      <c r="L95" s="10"/>
      <c r="M95" s="10"/>
      <c r="N95" s="10"/>
      <c r="O95" s="10">
        <v>0</v>
      </c>
      <c r="P95" s="5"/>
      <c r="Q95" s="5"/>
      <c r="R95" s="10"/>
      <c r="S95" s="10"/>
      <c r="T95" s="10"/>
      <c r="U95" s="10">
        <v>0</v>
      </c>
    </row>
    <row r="96" spans="1:21" x14ac:dyDescent="0.25">
      <c r="A96" s="21"/>
      <c r="B96" s="21"/>
      <c r="C96" s="1" t="s">
        <v>147</v>
      </c>
      <c r="D96" s="5">
        <v>1</v>
      </c>
      <c r="E96" s="5">
        <v>0.04</v>
      </c>
      <c r="F96" s="10">
        <v>14377500</v>
      </c>
      <c r="G96" s="10">
        <v>3594375</v>
      </c>
      <c r="H96" s="10">
        <v>958500</v>
      </c>
      <c r="I96" s="10">
        <v>46966500</v>
      </c>
      <c r="J96" s="5"/>
      <c r="K96" s="5"/>
      <c r="L96" s="10"/>
      <c r="M96" s="10"/>
      <c r="N96" s="10"/>
      <c r="O96" s="10">
        <v>0</v>
      </c>
      <c r="P96" s="5"/>
      <c r="Q96" s="5"/>
      <c r="R96" s="10"/>
      <c r="S96" s="10"/>
      <c r="T96" s="10"/>
      <c r="U96" s="10">
        <v>0</v>
      </c>
    </row>
    <row r="97" spans="1:21" x14ac:dyDescent="0.25">
      <c r="A97" s="21"/>
      <c r="B97" s="21"/>
      <c r="C97" s="1" t="s">
        <v>570</v>
      </c>
      <c r="D97" s="5">
        <v>1</v>
      </c>
      <c r="E97" s="5">
        <v>1.9900000000000001E-2</v>
      </c>
      <c r="F97" s="10">
        <v>31186543.300000001</v>
      </c>
      <c r="G97" s="10">
        <v>15671629.798994975</v>
      </c>
      <c r="H97" s="10">
        <v>2079102.8866666667</v>
      </c>
      <c r="I97" s="10">
        <v>101876041.44666667</v>
      </c>
      <c r="J97" s="5"/>
      <c r="K97" s="5"/>
      <c r="L97" s="10"/>
      <c r="M97" s="10"/>
      <c r="N97" s="10"/>
      <c r="O97" s="10">
        <v>0</v>
      </c>
      <c r="P97" s="5"/>
      <c r="Q97" s="5"/>
      <c r="R97" s="10"/>
      <c r="S97" s="10"/>
      <c r="T97" s="10"/>
      <c r="U97" s="10">
        <v>0</v>
      </c>
    </row>
    <row r="98" spans="1:21" x14ac:dyDescent="0.25">
      <c r="A98" s="21"/>
      <c r="B98" s="21"/>
      <c r="C98" s="1" t="s">
        <v>99</v>
      </c>
      <c r="D98" s="5">
        <v>1</v>
      </c>
      <c r="E98" s="5">
        <v>4.4999999999999997E-3</v>
      </c>
      <c r="F98" s="10">
        <v>97977955</v>
      </c>
      <c r="G98" s="10">
        <v>217728788.8888889</v>
      </c>
      <c r="H98" s="10">
        <v>6531863.666666667</v>
      </c>
      <c r="I98" s="10">
        <v>320061319.66666669</v>
      </c>
      <c r="J98" s="5"/>
      <c r="K98" s="5"/>
      <c r="L98" s="10"/>
      <c r="M98" s="10"/>
      <c r="N98" s="10"/>
      <c r="O98" s="10">
        <v>0</v>
      </c>
      <c r="P98" s="5"/>
      <c r="Q98" s="5"/>
      <c r="R98" s="10"/>
      <c r="S98" s="10"/>
      <c r="T98" s="10"/>
      <c r="U98" s="10">
        <v>0</v>
      </c>
    </row>
    <row r="99" spans="1:21" x14ac:dyDescent="0.25">
      <c r="A99" s="21"/>
      <c r="B99" s="21"/>
      <c r="C99" s="1" t="s">
        <v>718</v>
      </c>
      <c r="D99" s="5">
        <v>24</v>
      </c>
      <c r="E99" s="5">
        <v>1.0611000000000004</v>
      </c>
      <c r="F99" s="10">
        <v>41421896.200000003</v>
      </c>
      <c r="G99" s="10">
        <v>390367.50730374129</v>
      </c>
      <c r="H99" s="10">
        <v>2761459.7466666666</v>
      </c>
      <c r="I99" s="10">
        <v>135311527.58666667</v>
      </c>
      <c r="J99" s="5"/>
      <c r="K99" s="5"/>
      <c r="L99" s="10"/>
      <c r="M99" s="10"/>
      <c r="N99" s="10"/>
      <c r="O99" s="10">
        <v>0</v>
      </c>
      <c r="P99" s="5"/>
      <c r="Q99" s="5"/>
      <c r="R99" s="10"/>
      <c r="S99" s="10"/>
      <c r="T99" s="10"/>
      <c r="U99" s="10">
        <v>0</v>
      </c>
    </row>
    <row r="100" spans="1:21" x14ac:dyDescent="0.25">
      <c r="A100" s="21"/>
      <c r="B100" s="21"/>
      <c r="C100" s="1" t="s">
        <v>205</v>
      </c>
      <c r="D100" s="5">
        <v>8</v>
      </c>
      <c r="E100" s="5">
        <v>0.04</v>
      </c>
      <c r="F100" s="10">
        <v>5167800</v>
      </c>
      <c r="G100" s="10">
        <v>1291950</v>
      </c>
      <c r="H100" s="10">
        <v>344520</v>
      </c>
      <c r="I100" s="10">
        <v>16881480</v>
      </c>
      <c r="J100" s="5"/>
      <c r="K100" s="5"/>
      <c r="L100" s="10"/>
      <c r="M100" s="10"/>
      <c r="N100" s="10"/>
      <c r="O100" s="10">
        <v>0</v>
      </c>
      <c r="P100" s="5"/>
      <c r="Q100" s="5"/>
      <c r="R100" s="10"/>
      <c r="S100" s="10"/>
      <c r="T100" s="10"/>
      <c r="U100" s="10">
        <v>0</v>
      </c>
    </row>
    <row r="101" spans="1:21" x14ac:dyDescent="0.25">
      <c r="A101" s="21"/>
      <c r="B101" s="21"/>
      <c r="C101" s="1" t="s">
        <v>510</v>
      </c>
      <c r="D101" s="5">
        <v>1</v>
      </c>
      <c r="E101" s="5">
        <v>0.27100000000000002</v>
      </c>
      <c r="F101" s="10">
        <v>362078849</v>
      </c>
      <c r="G101" s="10">
        <v>13360843.136531364</v>
      </c>
      <c r="H101" s="10">
        <v>24138589.933333334</v>
      </c>
      <c r="I101" s="10">
        <v>1182790906.7333333</v>
      </c>
      <c r="J101" s="5"/>
      <c r="K101" s="5"/>
      <c r="L101" s="10"/>
      <c r="M101" s="10"/>
      <c r="N101" s="10"/>
      <c r="O101" s="10">
        <v>0</v>
      </c>
      <c r="P101" s="5"/>
      <c r="Q101" s="5"/>
      <c r="R101" s="10"/>
      <c r="S101" s="10"/>
      <c r="T101" s="10"/>
      <c r="U101" s="10">
        <v>0</v>
      </c>
    </row>
    <row r="102" spans="1:21" ht="14.1" customHeight="1" x14ac:dyDescent="0.2">
      <c r="A102" s="21"/>
      <c r="B102" s="21" t="s">
        <v>1824</v>
      </c>
      <c r="C102" s="3" t="s">
        <v>1814</v>
      </c>
      <c r="D102" s="4">
        <v>78</v>
      </c>
      <c r="E102" s="4">
        <v>1.9455</v>
      </c>
      <c r="F102" s="9">
        <v>332204536.01999992</v>
      </c>
      <c r="G102" s="9">
        <v>1707553.5133384729</v>
      </c>
      <c r="H102" s="9">
        <v>22146969.067999993</v>
      </c>
      <c r="I102" s="9">
        <v>1085201484.3319995</v>
      </c>
      <c r="J102" s="4"/>
      <c r="K102" s="4"/>
      <c r="L102" s="9"/>
      <c r="M102" s="9"/>
      <c r="N102" s="9"/>
      <c r="O102" s="9">
        <v>0</v>
      </c>
      <c r="P102" s="4"/>
      <c r="Q102" s="4"/>
      <c r="R102" s="9"/>
      <c r="S102" s="9"/>
      <c r="T102" s="9"/>
      <c r="U102" s="9">
        <v>0</v>
      </c>
    </row>
    <row r="103" spans="1:21" x14ac:dyDescent="0.25">
      <c r="A103" s="21"/>
      <c r="B103" s="21"/>
      <c r="C103" s="1" t="s">
        <v>380</v>
      </c>
      <c r="D103" s="5">
        <v>3</v>
      </c>
      <c r="E103" s="5">
        <v>3.9800000000000002E-2</v>
      </c>
      <c r="F103" s="10">
        <v>21763607</v>
      </c>
      <c r="G103" s="10">
        <v>5468242.9648241196</v>
      </c>
      <c r="H103" s="10">
        <v>1450907.1333333333</v>
      </c>
      <c r="I103" s="10">
        <v>71094449.533333331</v>
      </c>
      <c r="J103" s="5"/>
      <c r="K103" s="5"/>
      <c r="L103" s="10"/>
      <c r="M103" s="10"/>
      <c r="N103" s="10"/>
      <c r="O103" s="10">
        <v>0</v>
      </c>
      <c r="P103" s="5"/>
      <c r="Q103" s="5"/>
      <c r="R103" s="10"/>
      <c r="S103" s="10"/>
      <c r="T103" s="10"/>
      <c r="U103" s="10">
        <v>0</v>
      </c>
    </row>
    <row r="104" spans="1:21" x14ac:dyDescent="0.25">
      <c r="A104" s="21"/>
      <c r="B104" s="21"/>
      <c r="C104" s="1" t="s">
        <v>83</v>
      </c>
      <c r="D104" s="5">
        <v>11</v>
      </c>
      <c r="E104" s="5">
        <v>4.5500000000000006E-2</v>
      </c>
      <c r="F104" s="10">
        <v>66212586</v>
      </c>
      <c r="G104" s="10">
        <v>14552216.703296702</v>
      </c>
      <c r="H104" s="10">
        <v>4414172.4000000004</v>
      </c>
      <c r="I104" s="10">
        <v>216294447.60000002</v>
      </c>
      <c r="J104" s="5"/>
      <c r="K104" s="5"/>
      <c r="L104" s="10"/>
      <c r="M104" s="10"/>
      <c r="N104" s="10"/>
      <c r="O104" s="10">
        <v>0</v>
      </c>
      <c r="P104" s="5"/>
      <c r="Q104" s="5"/>
      <c r="R104" s="10"/>
      <c r="S104" s="10"/>
      <c r="T104" s="10"/>
      <c r="U104" s="10">
        <v>0</v>
      </c>
    </row>
    <row r="105" spans="1:21" x14ac:dyDescent="0.25">
      <c r="A105" s="21"/>
      <c r="B105" s="21"/>
      <c r="C105" s="1" t="s">
        <v>716</v>
      </c>
      <c r="D105" s="5">
        <v>1</v>
      </c>
      <c r="E105" s="5">
        <v>2.46E-2</v>
      </c>
      <c r="F105" s="10">
        <v>834019.2</v>
      </c>
      <c r="G105" s="10">
        <v>339032.19512195117</v>
      </c>
      <c r="H105" s="10">
        <v>55601.279999999999</v>
      </c>
      <c r="I105" s="10">
        <v>2724462.7199999997</v>
      </c>
      <c r="J105" s="5"/>
      <c r="K105" s="5"/>
      <c r="L105" s="10"/>
      <c r="M105" s="10"/>
      <c r="N105" s="10"/>
      <c r="O105" s="10">
        <v>0</v>
      </c>
      <c r="P105" s="5"/>
      <c r="Q105" s="5"/>
      <c r="R105" s="10"/>
      <c r="S105" s="10"/>
      <c r="T105" s="10"/>
      <c r="U105" s="10">
        <v>0</v>
      </c>
    </row>
    <row r="106" spans="1:21" x14ac:dyDescent="0.25">
      <c r="A106" s="21"/>
      <c r="B106" s="21"/>
      <c r="C106" s="1" t="s">
        <v>605</v>
      </c>
      <c r="D106" s="5">
        <v>3</v>
      </c>
      <c r="E106" s="5">
        <v>0.15699999999999997</v>
      </c>
      <c r="F106" s="10">
        <v>29716000</v>
      </c>
      <c r="G106" s="10">
        <v>1892738.8535031849</v>
      </c>
      <c r="H106" s="10">
        <v>1981066.6666666665</v>
      </c>
      <c r="I106" s="10">
        <v>97072266.666666657</v>
      </c>
      <c r="J106" s="5"/>
      <c r="K106" s="5"/>
      <c r="L106" s="10"/>
      <c r="M106" s="10"/>
      <c r="N106" s="10"/>
      <c r="O106" s="10">
        <v>0</v>
      </c>
      <c r="P106" s="5"/>
      <c r="Q106" s="5"/>
      <c r="R106" s="10"/>
      <c r="S106" s="10"/>
      <c r="T106" s="10"/>
      <c r="U106" s="10">
        <v>0</v>
      </c>
    </row>
    <row r="107" spans="1:21" x14ac:dyDescent="0.25">
      <c r="A107" s="21"/>
      <c r="B107" s="21"/>
      <c r="C107" s="1" t="s">
        <v>521</v>
      </c>
      <c r="D107" s="5">
        <v>37</v>
      </c>
      <c r="E107" s="5">
        <v>1.5857000000000003</v>
      </c>
      <c r="F107" s="10">
        <v>94481051.770000011</v>
      </c>
      <c r="G107" s="10">
        <v>595831.82045784185</v>
      </c>
      <c r="H107" s="10">
        <v>6298736.7846666696</v>
      </c>
      <c r="I107" s="10">
        <v>308638102.44866681</v>
      </c>
      <c r="J107" s="5"/>
      <c r="K107" s="5"/>
      <c r="L107" s="10"/>
      <c r="M107" s="10"/>
      <c r="N107" s="10"/>
      <c r="O107" s="10">
        <v>0</v>
      </c>
      <c r="P107" s="5"/>
      <c r="Q107" s="5"/>
      <c r="R107" s="10"/>
      <c r="S107" s="10"/>
      <c r="T107" s="10"/>
      <c r="U107" s="10">
        <v>0</v>
      </c>
    </row>
    <row r="108" spans="1:21" x14ac:dyDescent="0.25">
      <c r="A108" s="21"/>
      <c r="B108" s="21"/>
      <c r="C108" s="1" t="s">
        <v>727</v>
      </c>
      <c r="D108" s="5">
        <v>1</v>
      </c>
      <c r="E108" s="5">
        <v>4.4999999999999997E-3</v>
      </c>
      <c r="F108" s="10">
        <v>529622.5</v>
      </c>
      <c r="G108" s="10">
        <v>1176938.888888889</v>
      </c>
      <c r="H108" s="10">
        <v>35308.166666666664</v>
      </c>
      <c r="I108" s="10">
        <v>1730100.1666666665</v>
      </c>
      <c r="J108" s="5"/>
      <c r="K108" s="5"/>
      <c r="L108" s="10"/>
      <c r="M108" s="10"/>
      <c r="N108" s="10"/>
      <c r="O108" s="10">
        <v>0</v>
      </c>
      <c r="P108" s="5"/>
      <c r="Q108" s="5"/>
      <c r="R108" s="10"/>
      <c r="S108" s="10"/>
      <c r="T108" s="10"/>
      <c r="U108" s="10">
        <v>0</v>
      </c>
    </row>
    <row r="109" spans="1:21" x14ac:dyDescent="0.25">
      <c r="A109" s="21"/>
      <c r="B109" s="21"/>
      <c r="C109" s="1" t="s">
        <v>359</v>
      </c>
      <c r="D109" s="5">
        <v>2</v>
      </c>
      <c r="E109" s="5">
        <v>9.4999999999999998E-3</v>
      </c>
      <c r="F109" s="10">
        <v>22296075</v>
      </c>
      <c r="G109" s="10">
        <v>23469552.631578945</v>
      </c>
      <c r="H109" s="10">
        <v>1486405</v>
      </c>
      <c r="I109" s="10">
        <v>72833845</v>
      </c>
      <c r="J109" s="5"/>
      <c r="K109" s="5"/>
      <c r="L109" s="10"/>
      <c r="M109" s="10"/>
      <c r="N109" s="10"/>
      <c r="O109" s="10">
        <v>0</v>
      </c>
      <c r="P109" s="5"/>
      <c r="Q109" s="5"/>
      <c r="R109" s="10"/>
      <c r="S109" s="10"/>
      <c r="T109" s="10"/>
      <c r="U109" s="10">
        <v>0</v>
      </c>
    </row>
    <row r="110" spans="1:21" x14ac:dyDescent="0.25">
      <c r="A110" s="21"/>
      <c r="B110" s="21"/>
      <c r="C110" s="1" t="s">
        <v>68</v>
      </c>
      <c r="D110" s="5">
        <v>7</v>
      </c>
      <c r="E110" s="5">
        <v>1.4E-2</v>
      </c>
      <c r="F110" s="10">
        <v>3219562.5</v>
      </c>
      <c r="G110" s="10">
        <v>2299687.5</v>
      </c>
      <c r="H110" s="10">
        <v>214637.5</v>
      </c>
      <c r="I110" s="10">
        <v>10517237.5</v>
      </c>
      <c r="J110" s="5"/>
      <c r="K110" s="5"/>
      <c r="L110" s="10"/>
      <c r="M110" s="10"/>
      <c r="N110" s="10"/>
      <c r="O110" s="10">
        <v>0</v>
      </c>
      <c r="P110" s="5"/>
      <c r="Q110" s="5"/>
      <c r="R110" s="10"/>
      <c r="S110" s="10"/>
      <c r="T110" s="10"/>
      <c r="U110" s="10">
        <v>0</v>
      </c>
    </row>
    <row r="111" spans="1:21" x14ac:dyDescent="0.25">
      <c r="A111" s="21"/>
      <c r="B111" s="21"/>
      <c r="C111" s="1" t="s">
        <v>569</v>
      </c>
      <c r="D111" s="5">
        <v>4</v>
      </c>
      <c r="E111" s="5">
        <v>1.9199999999999998E-2</v>
      </c>
      <c r="F111" s="10">
        <v>42088460.039999999</v>
      </c>
      <c r="G111" s="10">
        <v>21921072.9375</v>
      </c>
      <c r="H111" s="10">
        <v>2805897.3360000001</v>
      </c>
      <c r="I111" s="10">
        <v>137488969.46400002</v>
      </c>
      <c r="J111" s="5"/>
      <c r="K111" s="5"/>
      <c r="L111" s="10"/>
      <c r="M111" s="10"/>
      <c r="N111" s="10"/>
      <c r="O111" s="10">
        <v>0</v>
      </c>
      <c r="P111" s="5"/>
      <c r="Q111" s="5"/>
      <c r="R111" s="10"/>
      <c r="S111" s="10"/>
      <c r="T111" s="10"/>
      <c r="U111" s="10">
        <v>0</v>
      </c>
    </row>
    <row r="112" spans="1:21" x14ac:dyDescent="0.25">
      <c r="A112" s="21"/>
      <c r="B112" s="21"/>
      <c r="C112" s="1" t="s">
        <v>285</v>
      </c>
      <c r="D112" s="5">
        <v>1</v>
      </c>
      <c r="E112" s="5">
        <v>9.5999999999999992E-3</v>
      </c>
      <c r="F112" s="10">
        <v>16761491.01</v>
      </c>
      <c r="G112" s="10">
        <v>17459886.468750004</v>
      </c>
      <c r="H112" s="10">
        <v>1117432.7339999999</v>
      </c>
      <c r="I112" s="10">
        <v>54754203.965999998</v>
      </c>
      <c r="J112" s="5"/>
      <c r="K112" s="5"/>
      <c r="L112" s="10"/>
      <c r="M112" s="10"/>
      <c r="N112" s="10"/>
      <c r="O112" s="10">
        <v>0</v>
      </c>
      <c r="P112" s="5"/>
      <c r="Q112" s="5"/>
      <c r="R112" s="10"/>
      <c r="S112" s="10"/>
      <c r="T112" s="10"/>
      <c r="U112" s="10">
        <v>0</v>
      </c>
    </row>
    <row r="113" spans="1:21" x14ac:dyDescent="0.25">
      <c r="A113" s="21"/>
      <c r="B113" s="21"/>
      <c r="C113" s="1" t="s">
        <v>17</v>
      </c>
      <c r="D113" s="5">
        <v>6</v>
      </c>
      <c r="E113" s="5">
        <v>2.4199999999999999E-2</v>
      </c>
      <c r="F113" s="10">
        <v>27258997.600000001</v>
      </c>
      <c r="G113" s="10">
        <v>11264048.595041323</v>
      </c>
      <c r="H113" s="10">
        <v>1817266.5066666666</v>
      </c>
      <c r="I113" s="10">
        <v>89046058.826666668</v>
      </c>
      <c r="J113" s="5"/>
      <c r="K113" s="5"/>
      <c r="L113" s="10"/>
      <c r="M113" s="10"/>
      <c r="N113" s="10"/>
      <c r="O113" s="10">
        <v>0</v>
      </c>
      <c r="P113" s="5"/>
      <c r="Q113" s="5"/>
      <c r="R113" s="10"/>
      <c r="S113" s="10"/>
      <c r="T113" s="10"/>
      <c r="U113" s="10">
        <v>0</v>
      </c>
    </row>
    <row r="114" spans="1:21" x14ac:dyDescent="0.25">
      <c r="A114" s="21"/>
      <c r="B114" s="21"/>
      <c r="C114" s="1" t="s">
        <v>677</v>
      </c>
      <c r="D114" s="5">
        <v>1</v>
      </c>
      <c r="E114" s="5">
        <v>1.6000000000000001E-3</v>
      </c>
      <c r="F114" s="10">
        <v>6297494.4000000004</v>
      </c>
      <c r="G114" s="10">
        <v>39359340</v>
      </c>
      <c r="H114" s="10">
        <v>419832.96</v>
      </c>
      <c r="I114" s="10">
        <v>20571815.040000003</v>
      </c>
      <c r="J114" s="5"/>
      <c r="K114" s="5"/>
      <c r="L114" s="10"/>
      <c r="M114" s="10"/>
      <c r="N114" s="10"/>
      <c r="O114" s="10">
        <v>0</v>
      </c>
      <c r="P114" s="5"/>
      <c r="Q114" s="5"/>
      <c r="R114" s="10"/>
      <c r="S114" s="10"/>
      <c r="T114" s="10"/>
      <c r="U114" s="10">
        <v>0</v>
      </c>
    </row>
    <row r="115" spans="1:21" x14ac:dyDescent="0.25">
      <c r="A115" s="21"/>
      <c r="B115" s="21"/>
      <c r="C115" s="1" t="s">
        <v>136</v>
      </c>
      <c r="D115" s="5">
        <v>1</v>
      </c>
      <c r="E115" s="5">
        <v>1.03E-2</v>
      </c>
      <c r="F115" s="10">
        <v>745569</v>
      </c>
      <c r="G115" s="10">
        <v>723853.39805825253</v>
      </c>
      <c r="H115" s="10">
        <v>49704.6</v>
      </c>
      <c r="I115" s="10">
        <v>2435525.4</v>
      </c>
      <c r="J115" s="5"/>
      <c r="K115" s="5"/>
      <c r="L115" s="10"/>
      <c r="M115" s="10"/>
      <c r="N115" s="10"/>
      <c r="O115" s="10">
        <v>0</v>
      </c>
      <c r="P115" s="5"/>
      <c r="Q115" s="5"/>
      <c r="R115" s="10"/>
      <c r="S115" s="10"/>
      <c r="T115" s="10"/>
      <c r="U115" s="10">
        <v>0</v>
      </c>
    </row>
    <row r="116" spans="1:21" ht="14.1" customHeight="1" x14ac:dyDescent="0.2">
      <c r="A116" s="21"/>
      <c r="B116" s="21" t="s">
        <v>1823</v>
      </c>
      <c r="C116" s="3" t="s">
        <v>1814</v>
      </c>
      <c r="D116" s="4">
        <v>118</v>
      </c>
      <c r="E116" s="4">
        <v>4.930299999999999</v>
      </c>
      <c r="F116" s="9">
        <v>608989465.77000022</v>
      </c>
      <c r="G116" s="9">
        <v>1235197.5858872691</v>
      </c>
      <c r="H116" s="9">
        <v>30449473.288499989</v>
      </c>
      <c r="I116" s="9">
        <v>1492024191.1364994</v>
      </c>
      <c r="J116" s="4"/>
      <c r="K116" s="4"/>
      <c r="L116" s="9"/>
      <c r="M116" s="9"/>
      <c r="N116" s="9"/>
      <c r="O116" s="9">
        <v>0</v>
      </c>
      <c r="P116" s="4"/>
      <c r="Q116" s="4"/>
      <c r="R116" s="9"/>
      <c r="S116" s="9"/>
      <c r="T116" s="9"/>
      <c r="U116" s="9">
        <v>0</v>
      </c>
    </row>
    <row r="117" spans="1:21" x14ac:dyDescent="0.25">
      <c r="A117" s="21"/>
      <c r="B117" s="21"/>
      <c r="C117" s="1" t="s">
        <v>131</v>
      </c>
      <c r="D117" s="5">
        <v>13</v>
      </c>
      <c r="E117" s="5">
        <v>0.52149999999999996</v>
      </c>
      <c r="F117" s="10">
        <v>31638035.16</v>
      </c>
      <c r="G117" s="10">
        <v>606673.73269415158</v>
      </c>
      <c r="H117" s="10">
        <v>1581901.7579999994</v>
      </c>
      <c r="I117" s="10">
        <v>77513186.141999975</v>
      </c>
      <c r="J117" s="5"/>
      <c r="K117" s="5"/>
      <c r="L117" s="10"/>
      <c r="M117" s="10"/>
      <c r="N117" s="10"/>
      <c r="O117" s="10">
        <v>0</v>
      </c>
      <c r="P117" s="5"/>
      <c r="Q117" s="5"/>
      <c r="R117" s="10"/>
      <c r="S117" s="10"/>
      <c r="T117" s="10"/>
      <c r="U117" s="10">
        <v>0</v>
      </c>
    </row>
    <row r="118" spans="1:21" x14ac:dyDescent="0.25">
      <c r="A118" s="21"/>
      <c r="B118" s="21"/>
      <c r="C118" s="1" t="s">
        <v>62</v>
      </c>
      <c r="D118" s="5">
        <v>4</v>
      </c>
      <c r="E118" s="5">
        <v>0.1555</v>
      </c>
      <c r="F118" s="10">
        <v>81429962.159999996</v>
      </c>
      <c r="G118" s="10">
        <v>5236653.5151125398</v>
      </c>
      <c r="H118" s="10">
        <v>4071498.108</v>
      </c>
      <c r="I118" s="10">
        <v>199503407.292</v>
      </c>
      <c r="J118" s="5"/>
      <c r="K118" s="5"/>
      <c r="L118" s="10"/>
      <c r="M118" s="10"/>
      <c r="N118" s="10"/>
      <c r="O118" s="10">
        <v>0</v>
      </c>
      <c r="P118" s="5"/>
      <c r="Q118" s="5"/>
      <c r="R118" s="10"/>
      <c r="S118" s="10"/>
      <c r="T118" s="10"/>
      <c r="U118" s="10">
        <v>0</v>
      </c>
    </row>
    <row r="119" spans="1:21" x14ac:dyDescent="0.25">
      <c r="A119" s="21"/>
      <c r="B119" s="21"/>
      <c r="C119" s="1" t="s">
        <v>738</v>
      </c>
      <c r="D119" s="5">
        <v>3</v>
      </c>
      <c r="E119" s="5">
        <v>0.09</v>
      </c>
      <c r="F119" s="10">
        <v>3892036.5</v>
      </c>
      <c r="G119" s="10">
        <v>432448.5</v>
      </c>
      <c r="H119" s="10">
        <v>194601.82500000001</v>
      </c>
      <c r="I119" s="10">
        <v>9535489.4250000007</v>
      </c>
      <c r="J119" s="5"/>
      <c r="K119" s="5"/>
      <c r="L119" s="10"/>
      <c r="M119" s="10"/>
      <c r="N119" s="10"/>
      <c r="O119" s="10">
        <v>0</v>
      </c>
      <c r="P119" s="5"/>
      <c r="Q119" s="5"/>
      <c r="R119" s="10"/>
      <c r="S119" s="10"/>
      <c r="T119" s="10"/>
      <c r="U119" s="10">
        <v>0</v>
      </c>
    </row>
    <row r="120" spans="1:21" x14ac:dyDescent="0.25">
      <c r="A120" s="21"/>
      <c r="B120" s="21"/>
      <c r="C120" s="1" t="s">
        <v>473</v>
      </c>
      <c r="D120" s="5">
        <v>6</v>
      </c>
      <c r="E120" s="5">
        <v>3.0000000000000002E-2</v>
      </c>
      <c r="F120" s="10">
        <v>67503810</v>
      </c>
      <c r="G120" s="10">
        <v>22501270</v>
      </c>
      <c r="H120" s="10">
        <v>3375190.5</v>
      </c>
      <c r="I120" s="10">
        <v>165384334.5</v>
      </c>
      <c r="J120" s="5"/>
      <c r="K120" s="5"/>
      <c r="L120" s="10"/>
      <c r="M120" s="10"/>
      <c r="N120" s="10"/>
      <c r="O120" s="10">
        <v>0</v>
      </c>
      <c r="P120" s="5"/>
      <c r="Q120" s="5"/>
      <c r="R120" s="10"/>
      <c r="S120" s="10"/>
      <c r="T120" s="10"/>
      <c r="U120" s="10">
        <v>0</v>
      </c>
    </row>
    <row r="121" spans="1:21" x14ac:dyDescent="0.25">
      <c r="A121" s="21"/>
      <c r="B121" s="21"/>
      <c r="C121" s="1" t="s">
        <v>731</v>
      </c>
      <c r="D121" s="5">
        <v>4</v>
      </c>
      <c r="E121" s="5">
        <v>8.0000000000000002E-3</v>
      </c>
      <c r="F121" s="10">
        <v>2520310.1</v>
      </c>
      <c r="G121" s="10">
        <v>3150387.625</v>
      </c>
      <c r="H121" s="10">
        <v>126015.505</v>
      </c>
      <c r="I121" s="10">
        <v>6174759.7450000001</v>
      </c>
      <c r="J121" s="5"/>
      <c r="K121" s="5"/>
      <c r="L121" s="10"/>
      <c r="M121" s="10"/>
      <c r="N121" s="10"/>
      <c r="O121" s="10">
        <v>0</v>
      </c>
      <c r="P121" s="5"/>
      <c r="Q121" s="5"/>
      <c r="R121" s="10"/>
      <c r="S121" s="10"/>
      <c r="T121" s="10"/>
      <c r="U121" s="10">
        <v>0</v>
      </c>
    </row>
    <row r="122" spans="1:21" x14ac:dyDescent="0.25">
      <c r="A122" s="21"/>
      <c r="B122" s="21"/>
      <c r="C122" s="1" t="s">
        <v>545</v>
      </c>
      <c r="D122" s="5">
        <v>1</v>
      </c>
      <c r="E122" s="5">
        <v>2.3E-3</v>
      </c>
      <c r="F122" s="10">
        <v>826421.97</v>
      </c>
      <c r="G122" s="10">
        <v>3593139</v>
      </c>
      <c r="H122" s="10">
        <v>41321.0985</v>
      </c>
      <c r="I122" s="10">
        <v>2024733.8265</v>
      </c>
      <c r="J122" s="5"/>
      <c r="K122" s="5"/>
      <c r="L122" s="10"/>
      <c r="M122" s="10"/>
      <c r="N122" s="10"/>
      <c r="O122" s="10">
        <v>0</v>
      </c>
      <c r="P122" s="5"/>
      <c r="Q122" s="5"/>
      <c r="R122" s="10"/>
      <c r="S122" s="10"/>
      <c r="T122" s="10"/>
      <c r="U122" s="10">
        <v>0</v>
      </c>
    </row>
    <row r="123" spans="1:21" x14ac:dyDescent="0.25">
      <c r="A123" s="21"/>
      <c r="B123" s="21"/>
      <c r="C123" s="1" t="s">
        <v>739</v>
      </c>
      <c r="D123" s="5">
        <v>1</v>
      </c>
      <c r="E123" s="5">
        <v>3.5999999999999997E-2</v>
      </c>
      <c r="F123" s="10">
        <v>1648663.2</v>
      </c>
      <c r="G123" s="10">
        <v>457962</v>
      </c>
      <c r="H123" s="10">
        <v>82433.16</v>
      </c>
      <c r="I123" s="10">
        <v>4039224.8400000003</v>
      </c>
      <c r="J123" s="5"/>
      <c r="K123" s="5"/>
      <c r="L123" s="10"/>
      <c r="M123" s="10"/>
      <c r="N123" s="10"/>
      <c r="O123" s="10">
        <v>0</v>
      </c>
      <c r="P123" s="5"/>
      <c r="Q123" s="5"/>
      <c r="R123" s="10"/>
      <c r="S123" s="10"/>
      <c r="T123" s="10"/>
      <c r="U123" s="10">
        <v>0</v>
      </c>
    </row>
    <row r="124" spans="1:21" x14ac:dyDescent="0.25">
      <c r="A124" s="21"/>
      <c r="B124" s="21"/>
      <c r="C124" s="1" t="s">
        <v>12</v>
      </c>
      <c r="D124" s="5">
        <v>1</v>
      </c>
      <c r="E124" s="5">
        <v>1.9E-3</v>
      </c>
      <c r="F124" s="10">
        <v>7298113.9000000004</v>
      </c>
      <c r="G124" s="10">
        <v>38411125.789473683</v>
      </c>
      <c r="H124" s="10">
        <v>364905.69500000001</v>
      </c>
      <c r="I124" s="10">
        <v>17880379.055</v>
      </c>
      <c r="J124" s="5"/>
      <c r="K124" s="5"/>
      <c r="L124" s="10"/>
      <c r="M124" s="10"/>
      <c r="N124" s="10"/>
      <c r="O124" s="10">
        <v>0</v>
      </c>
      <c r="P124" s="5"/>
      <c r="Q124" s="5"/>
      <c r="R124" s="10"/>
      <c r="S124" s="10"/>
      <c r="T124" s="10"/>
      <c r="U124" s="10">
        <v>0</v>
      </c>
    </row>
    <row r="125" spans="1:21" x14ac:dyDescent="0.25">
      <c r="A125" s="21"/>
      <c r="B125" s="21"/>
      <c r="C125" s="1" t="s">
        <v>706</v>
      </c>
      <c r="D125" s="5">
        <v>2</v>
      </c>
      <c r="E125" s="5">
        <v>0.04</v>
      </c>
      <c r="F125" s="10">
        <v>4330992</v>
      </c>
      <c r="G125" s="10">
        <v>1082748</v>
      </c>
      <c r="H125" s="10">
        <v>216549.6</v>
      </c>
      <c r="I125" s="10">
        <v>10610930.4</v>
      </c>
      <c r="J125" s="5"/>
      <c r="K125" s="5"/>
      <c r="L125" s="10"/>
      <c r="M125" s="10"/>
      <c r="N125" s="10"/>
      <c r="O125" s="10">
        <v>0</v>
      </c>
      <c r="P125" s="5"/>
      <c r="Q125" s="5"/>
      <c r="R125" s="10"/>
      <c r="S125" s="10"/>
      <c r="T125" s="10"/>
      <c r="U125" s="10">
        <v>0</v>
      </c>
    </row>
    <row r="126" spans="1:21" x14ac:dyDescent="0.25">
      <c r="A126" s="21"/>
      <c r="B126" s="21"/>
      <c r="C126" s="1" t="s">
        <v>9</v>
      </c>
      <c r="D126" s="5">
        <v>8</v>
      </c>
      <c r="E126" s="5">
        <v>0.64959999999999996</v>
      </c>
      <c r="F126" s="10">
        <v>90529582.219999999</v>
      </c>
      <c r="G126" s="10">
        <v>1393620.4159482759</v>
      </c>
      <c r="H126" s="10">
        <v>4526479.1110000005</v>
      </c>
      <c r="I126" s="10">
        <v>221797476.43900001</v>
      </c>
      <c r="J126" s="5"/>
      <c r="K126" s="5"/>
      <c r="L126" s="10"/>
      <c r="M126" s="10"/>
      <c r="N126" s="10"/>
      <c r="O126" s="10">
        <v>0</v>
      </c>
      <c r="P126" s="5"/>
      <c r="Q126" s="5"/>
      <c r="R126" s="10"/>
      <c r="S126" s="10"/>
      <c r="T126" s="10"/>
      <c r="U126" s="10">
        <v>0</v>
      </c>
    </row>
    <row r="127" spans="1:21" x14ac:dyDescent="0.25">
      <c r="A127" s="21"/>
      <c r="B127" s="21"/>
      <c r="C127" s="1" t="s">
        <v>698</v>
      </c>
      <c r="D127" s="5">
        <v>1</v>
      </c>
      <c r="E127" s="5">
        <v>3.8100000000000002E-2</v>
      </c>
      <c r="F127" s="10">
        <v>1509301.09</v>
      </c>
      <c r="G127" s="10">
        <v>396142.0183727034</v>
      </c>
      <c r="H127" s="10">
        <v>75465.054499999998</v>
      </c>
      <c r="I127" s="10">
        <v>3697787.6705</v>
      </c>
      <c r="J127" s="5"/>
      <c r="K127" s="5"/>
      <c r="L127" s="10"/>
      <c r="M127" s="10"/>
      <c r="N127" s="10"/>
      <c r="O127" s="10">
        <v>0</v>
      </c>
      <c r="P127" s="5"/>
      <c r="Q127" s="5"/>
      <c r="R127" s="10"/>
      <c r="S127" s="10"/>
      <c r="T127" s="10"/>
      <c r="U127" s="10">
        <v>0</v>
      </c>
    </row>
    <row r="128" spans="1:21" x14ac:dyDescent="0.25">
      <c r="A128" s="21"/>
      <c r="B128" s="21"/>
      <c r="C128" s="1" t="s">
        <v>663</v>
      </c>
      <c r="D128" s="5">
        <v>34</v>
      </c>
      <c r="E128" s="5">
        <v>1.6481000000000003</v>
      </c>
      <c r="F128" s="10">
        <v>60651060.579999998</v>
      </c>
      <c r="G128" s="10">
        <v>368005.94976033003</v>
      </c>
      <c r="H128" s="10">
        <v>3032553.0290000001</v>
      </c>
      <c r="I128" s="10">
        <v>148595098.421</v>
      </c>
      <c r="J128" s="5"/>
      <c r="K128" s="5"/>
      <c r="L128" s="10"/>
      <c r="M128" s="10"/>
      <c r="N128" s="10"/>
      <c r="O128" s="10">
        <v>0</v>
      </c>
      <c r="P128" s="5"/>
      <c r="Q128" s="5"/>
      <c r="R128" s="10"/>
      <c r="S128" s="10"/>
      <c r="T128" s="10"/>
      <c r="U128" s="10">
        <v>0</v>
      </c>
    </row>
    <row r="129" spans="1:21" x14ac:dyDescent="0.25">
      <c r="A129" s="21"/>
      <c r="B129" s="21"/>
      <c r="C129" s="1" t="s">
        <v>596</v>
      </c>
      <c r="D129" s="5">
        <v>40</v>
      </c>
      <c r="E129" s="5">
        <v>1.7093000000000007</v>
      </c>
      <c r="F129" s="10">
        <v>255211176.89000002</v>
      </c>
      <c r="G129" s="10">
        <v>1493074.2227227516</v>
      </c>
      <c r="H129" s="10">
        <v>12760558.844499987</v>
      </c>
      <c r="I129" s="10">
        <v>625267383.38049936</v>
      </c>
      <c r="J129" s="5"/>
      <c r="K129" s="5"/>
      <c r="L129" s="10"/>
      <c r="M129" s="10"/>
      <c r="N129" s="10"/>
      <c r="O129" s="10">
        <v>0</v>
      </c>
      <c r="P129" s="5"/>
      <c r="Q129" s="5"/>
      <c r="R129" s="10"/>
      <c r="S129" s="10"/>
      <c r="T129" s="10"/>
      <c r="U129" s="10">
        <v>0</v>
      </c>
    </row>
    <row r="130" spans="1:21" ht="14.1" customHeight="1" x14ac:dyDescent="0.2">
      <c r="A130" s="21"/>
      <c r="B130" s="21" t="s">
        <v>1822</v>
      </c>
      <c r="C130" s="3" t="s">
        <v>1814</v>
      </c>
      <c r="D130" s="4">
        <v>32</v>
      </c>
      <c r="E130" s="4">
        <v>0.5262</v>
      </c>
      <c r="F130" s="9">
        <v>72898498.530000001</v>
      </c>
      <c r="G130" s="9">
        <v>1385376.2548460662</v>
      </c>
      <c r="H130" s="9">
        <v>4859899.9020000026</v>
      </c>
      <c r="I130" s="9">
        <v>238135095.19800013</v>
      </c>
      <c r="J130" s="4"/>
      <c r="K130" s="4"/>
      <c r="L130" s="9"/>
      <c r="M130" s="9"/>
      <c r="N130" s="9"/>
      <c r="O130" s="9">
        <v>0</v>
      </c>
      <c r="P130" s="4"/>
      <c r="Q130" s="4"/>
      <c r="R130" s="9"/>
      <c r="S130" s="9"/>
      <c r="T130" s="9"/>
      <c r="U130" s="9">
        <v>0</v>
      </c>
    </row>
    <row r="131" spans="1:21" x14ac:dyDescent="0.25">
      <c r="A131" s="21"/>
      <c r="B131" s="21"/>
      <c r="C131" s="1" t="s">
        <v>24</v>
      </c>
      <c r="D131" s="5">
        <v>1</v>
      </c>
      <c r="E131" s="5">
        <v>0.02</v>
      </c>
      <c r="F131" s="10">
        <v>877635</v>
      </c>
      <c r="G131" s="10">
        <v>438817.5</v>
      </c>
      <c r="H131" s="10">
        <v>58509</v>
      </c>
      <c r="I131" s="10">
        <v>2866941</v>
      </c>
      <c r="J131" s="5"/>
      <c r="K131" s="5"/>
      <c r="L131" s="10"/>
      <c r="M131" s="10"/>
      <c r="N131" s="10"/>
      <c r="O131" s="10">
        <v>0</v>
      </c>
      <c r="P131" s="5"/>
      <c r="Q131" s="5"/>
      <c r="R131" s="10"/>
      <c r="S131" s="10"/>
      <c r="T131" s="10"/>
      <c r="U131" s="10">
        <v>0</v>
      </c>
    </row>
    <row r="132" spans="1:21" x14ac:dyDescent="0.25">
      <c r="A132" s="21"/>
      <c r="B132" s="21"/>
      <c r="C132" s="1" t="s">
        <v>709</v>
      </c>
      <c r="D132" s="5">
        <v>1</v>
      </c>
      <c r="E132" s="5">
        <v>8.77E-2</v>
      </c>
      <c r="F132" s="10">
        <v>2610300</v>
      </c>
      <c r="G132" s="10">
        <v>297639.68072976056</v>
      </c>
      <c r="H132" s="10">
        <v>174020</v>
      </c>
      <c r="I132" s="10">
        <v>8526980</v>
      </c>
      <c r="J132" s="5"/>
      <c r="K132" s="5"/>
      <c r="L132" s="10"/>
      <c r="M132" s="10"/>
      <c r="N132" s="10"/>
      <c r="O132" s="10">
        <v>0</v>
      </c>
      <c r="P132" s="5"/>
      <c r="Q132" s="5"/>
      <c r="R132" s="10"/>
      <c r="S132" s="10"/>
      <c r="T132" s="10"/>
      <c r="U132" s="10">
        <v>0</v>
      </c>
    </row>
    <row r="133" spans="1:21" x14ac:dyDescent="0.25">
      <c r="A133" s="21"/>
      <c r="B133" s="21"/>
      <c r="C133" s="1" t="s">
        <v>735</v>
      </c>
      <c r="D133" s="5">
        <v>1</v>
      </c>
      <c r="E133" s="5">
        <v>1.4999999999999999E-2</v>
      </c>
      <c r="F133" s="10">
        <v>767745</v>
      </c>
      <c r="G133" s="10">
        <v>511830</v>
      </c>
      <c r="H133" s="10">
        <v>51183</v>
      </c>
      <c r="I133" s="10">
        <v>2507967</v>
      </c>
      <c r="J133" s="5"/>
      <c r="K133" s="5"/>
      <c r="L133" s="10"/>
      <c r="M133" s="10"/>
      <c r="N133" s="10"/>
      <c r="O133" s="10">
        <v>0</v>
      </c>
      <c r="P133" s="5"/>
      <c r="Q133" s="5"/>
      <c r="R133" s="10"/>
      <c r="S133" s="10"/>
      <c r="T133" s="10"/>
      <c r="U133" s="10">
        <v>0</v>
      </c>
    </row>
    <row r="134" spans="1:21" x14ac:dyDescent="0.25">
      <c r="A134" s="21"/>
      <c r="B134" s="21"/>
      <c r="C134" s="1" t="s">
        <v>484</v>
      </c>
      <c r="D134" s="5">
        <v>4</v>
      </c>
      <c r="E134" s="5">
        <v>1.9699999999999999E-2</v>
      </c>
      <c r="F134" s="10">
        <v>4641603.2300000004</v>
      </c>
      <c r="G134" s="10">
        <v>2356143.7715736046</v>
      </c>
      <c r="H134" s="10">
        <v>309440.21533333336</v>
      </c>
      <c r="I134" s="10">
        <v>15162570.551333334</v>
      </c>
      <c r="J134" s="5"/>
      <c r="K134" s="5"/>
      <c r="L134" s="10"/>
      <c r="M134" s="10"/>
      <c r="N134" s="10"/>
      <c r="O134" s="10">
        <v>0</v>
      </c>
      <c r="P134" s="5"/>
      <c r="Q134" s="5"/>
      <c r="R134" s="10"/>
      <c r="S134" s="10"/>
      <c r="T134" s="10"/>
      <c r="U134" s="10">
        <v>0</v>
      </c>
    </row>
    <row r="135" spans="1:21" x14ac:dyDescent="0.25">
      <c r="A135" s="21"/>
      <c r="B135" s="21"/>
      <c r="C135" s="1" t="s">
        <v>25</v>
      </c>
      <c r="D135" s="5">
        <v>5</v>
      </c>
      <c r="E135" s="5">
        <v>0.26879999999999998</v>
      </c>
      <c r="F135" s="10">
        <v>50091109.200000003</v>
      </c>
      <c r="G135" s="10">
        <v>1863508.5267857146</v>
      </c>
      <c r="H135" s="10">
        <v>3339407.2800000003</v>
      </c>
      <c r="I135" s="10">
        <v>163630956.72</v>
      </c>
      <c r="J135" s="5"/>
      <c r="K135" s="5"/>
      <c r="L135" s="10"/>
      <c r="M135" s="10"/>
      <c r="N135" s="10"/>
      <c r="O135" s="10">
        <v>0</v>
      </c>
      <c r="P135" s="5"/>
      <c r="Q135" s="5"/>
      <c r="R135" s="10"/>
      <c r="S135" s="10"/>
      <c r="T135" s="10"/>
      <c r="U135" s="10">
        <v>0</v>
      </c>
    </row>
    <row r="136" spans="1:21" x14ac:dyDescent="0.25">
      <c r="A136" s="21"/>
      <c r="B136" s="21"/>
      <c r="C136" s="1" t="s">
        <v>673</v>
      </c>
      <c r="D136" s="5">
        <v>19</v>
      </c>
      <c r="E136" s="5">
        <v>8.230000000000004E-2</v>
      </c>
      <c r="F136" s="10">
        <v>12759231.1</v>
      </c>
      <c r="G136" s="10">
        <v>1550331.8469015788</v>
      </c>
      <c r="H136" s="10">
        <v>850615.40666666662</v>
      </c>
      <c r="I136" s="10">
        <v>41680154.926666662</v>
      </c>
      <c r="J136" s="5"/>
      <c r="K136" s="5"/>
      <c r="L136" s="10"/>
      <c r="M136" s="10"/>
      <c r="N136" s="10"/>
      <c r="O136" s="10">
        <v>0</v>
      </c>
      <c r="P136" s="5"/>
      <c r="Q136" s="5"/>
      <c r="R136" s="10"/>
      <c r="S136" s="10"/>
      <c r="T136" s="10"/>
      <c r="U136" s="10">
        <v>0</v>
      </c>
    </row>
    <row r="137" spans="1:21" x14ac:dyDescent="0.25">
      <c r="A137" s="21"/>
      <c r="B137" s="21"/>
      <c r="C137" s="1" t="s">
        <v>2036</v>
      </c>
      <c r="D137" s="5">
        <v>1</v>
      </c>
      <c r="E137" s="5">
        <v>3.27E-2</v>
      </c>
      <c r="F137" s="10">
        <v>1150875</v>
      </c>
      <c r="G137" s="10">
        <v>351949.54128440365</v>
      </c>
      <c r="H137" s="10">
        <v>76725</v>
      </c>
      <c r="I137" s="10">
        <v>3759525</v>
      </c>
      <c r="J137" s="5"/>
      <c r="K137" s="5"/>
      <c r="L137" s="10"/>
      <c r="M137" s="10"/>
      <c r="N137" s="10"/>
      <c r="O137" s="10">
        <v>0</v>
      </c>
      <c r="P137" s="5"/>
      <c r="Q137" s="5"/>
      <c r="R137" s="10"/>
      <c r="S137" s="10"/>
      <c r="T137" s="10"/>
      <c r="U137" s="10">
        <v>0</v>
      </c>
    </row>
    <row r="138" spans="1:21" ht="14.1" customHeight="1" x14ac:dyDescent="0.2">
      <c r="A138" s="21"/>
      <c r="B138" s="21" t="s">
        <v>1821</v>
      </c>
      <c r="C138" s="3" t="s">
        <v>1814</v>
      </c>
      <c r="D138" s="4">
        <v>38</v>
      </c>
      <c r="E138" s="4">
        <v>0.25629999999999997</v>
      </c>
      <c r="F138" s="9">
        <v>167739658.49000001</v>
      </c>
      <c r="G138" s="9">
        <v>6544660.8852906767</v>
      </c>
      <c r="H138" s="9">
        <v>8386982.9244999979</v>
      </c>
      <c r="I138" s="9">
        <v>410962163.30049992</v>
      </c>
      <c r="J138" s="4"/>
      <c r="K138" s="4"/>
      <c r="L138" s="9"/>
      <c r="M138" s="9"/>
      <c r="N138" s="9"/>
      <c r="O138" s="9">
        <v>0</v>
      </c>
      <c r="P138" s="4"/>
      <c r="Q138" s="4"/>
      <c r="R138" s="9"/>
      <c r="S138" s="9"/>
      <c r="T138" s="9"/>
      <c r="U138" s="9">
        <v>0</v>
      </c>
    </row>
    <row r="139" spans="1:21" x14ac:dyDescent="0.25">
      <c r="A139" s="21"/>
      <c r="B139" s="21"/>
      <c r="C139" s="1" t="s">
        <v>669</v>
      </c>
      <c r="D139" s="5">
        <v>2</v>
      </c>
      <c r="E139" s="5">
        <v>1.1699999999999999E-2</v>
      </c>
      <c r="F139" s="10">
        <v>13714401.199999999</v>
      </c>
      <c r="G139" s="10">
        <v>11721710.427350428</v>
      </c>
      <c r="H139" s="10">
        <v>685720.06</v>
      </c>
      <c r="I139" s="10">
        <v>33600282.940000005</v>
      </c>
      <c r="J139" s="5"/>
      <c r="K139" s="5"/>
      <c r="L139" s="10"/>
      <c r="M139" s="10"/>
      <c r="N139" s="10"/>
      <c r="O139" s="10">
        <v>0</v>
      </c>
      <c r="P139" s="5"/>
      <c r="Q139" s="5"/>
      <c r="R139" s="10"/>
      <c r="S139" s="10"/>
      <c r="T139" s="10"/>
      <c r="U139" s="10">
        <v>0</v>
      </c>
    </row>
    <row r="140" spans="1:21" x14ac:dyDescent="0.25">
      <c r="A140" s="21"/>
      <c r="B140" s="21"/>
      <c r="C140" s="1" t="s">
        <v>315</v>
      </c>
      <c r="D140" s="5">
        <v>5</v>
      </c>
      <c r="E140" s="5">
        <v>4.3400000000000001E-2</v>
      </c>
      <c r="F140" s="10">
        <v>23416451.200000003</v>
      </c>
      <c r="G140" s="10">
        <v>5395495.6682027653</v>
      </c>
      <c r="H140" s="10">
        <v>1170822.56</v>
      </c>
      <c r="I140" s="10">
        <v>57370305.440000005</v>
      </c>
      <c r="J140" s="5"/>
      <c r="K140" s="5"/>
      <c r="L140" s="10"/>
      <c r="M140" s="10"/>
      <c r="N140" s="10"/>
      <c r="O140" s="10">
        <v>0</v>
      </c>
      <c r="P140" s="5"/>
      <c r="Q140" s="5"/>
      <c r="R140" s="10"/>
      <c r="S140" s="10"/>
      <c r="T140" s="10"/>
      <c r="U140" s="10">
        <v>0</v>
      </c>
    </row>
    <row r="141" spans="1:21" x14ac:dyDescent="0.25">
      <c r="A141" s="21"/>
      <c r="B141" s="21"/>
      <c r="C141" s="1" t="s">
        <v>162</v>
      </c>
      <c r="D141" s="5">
        <v>1</v>
      </c>
      <c r="E141" s="5">
        <v>0.04</v>
      </c>
      <c r="F141" s="10">
        <v>29445900</v>
      </c>
      <c r="G141" s="10">
        <v>7361475</v>
      </c>
      <c r="H141" s="10">
        <v>1472295</v>
      </c>
      <c r="I141" s="10">
        <v>72142455</v>
      </c>
      <c r="J141" s="5"/>
      <c r="K141" s="5"/>
      <c r="L141" s="10"/>
      <c r="M141" s="10"/>
      <c r="N141" s="10"/>
      <c r="O141" s="10">
        <v>0</v>
      </c>
      <c r="P141" s="5"/>
      <c r="Q141" s="5"/>
      <c r="R141" s="10"/>
      <c r="S141" s="10"/>
      <c r="T141" s="10"/>
      <c r="U141" s="10">
        <v>0</v>
      </c>
    </row>
    <row r="142" spans="1:21" x14ac:dyDescent="0.25">
      <c r="A142" s="21"/>
      <c r="B142" s="21"/>
      <c r="C142" s="1" t="s">
        <v>634</v>
      </c>
      <c r="D142" s="5">
        <v>2</v>
      </c>
      <c r="E142" s="5">
        <v>2.1999999999999997E-3</v>
      </c>
      <c r="F142" s="10">
        <v>8713195.9199999999</v>
      </c>
      <c r="G142" s="10">
        <v>39605436.000000007</v>
      </c>
      <c r="H142" s="10">
        <v>435659.79599999997</v>
      </c>
      <c r="I142" s="10">
        <v>21347330.003999997</v>
      </c>
      <c r="J142" s="5"/>
      <c r="K142" s="5"/>
      <c r="L142" s="10"/>
      <c r="M142" s="10"/>
      <c r="N142" s="10"/>
      <c r="O142" s="10">
        <v>0</v>
      </c>
      <c r="P142" s="5"/>
      <c r="Q142" s="5"/>
      <c r="R142" s="10"/>
      <c r="S142" s="10"/>
      <c r="T142" s="10"/>
      <c r="U142" s="10">
        <v>0</v>
      </c>
    </row>
    <row r="143" spans="1:21" x14ac:dyDescent="0.25">
      <c r="A143" s="21"/>
      <c r="B143" s="21"/>
      <c r="C143" s="1" t="s">
        <v>598</v>
      </c>
      <c r="D143" s="5">
        <v>8</v>
      </c>
      <c r="E143" s="5">
        <v>1.7600000000000001E-2</v>
      </c>
      <c r="F143" s="10">
        <v>9194592</v>
      </c>
      <c r="G143" s="10">
        <v>5224199.9999999991</v>
      </c>
      <c r="H143" s="10">
        <v>459729.60000000003</v>
      </c>
      <c r="I143" s="10">
        <v>22526750.400000002</v>
      </c>
      <c r="J143" s="5"/>
      <c r="K143" s="5"/>
      <c r="L143" s="10"/>
      <c r="M143" s="10"/>
      <c r="N143" s="10"/>
      <c r="O143" s="10">
        <v>0</v>
      </c>
      <c r="P143" s="5"/>
      <c r="Q143" s="5"/>
      <c r="R143" s="10"/>
      <c r="S143" s="10"/>
      <c r="T143" s="10"/>
      <c r="U143" s="10">
        <v>0</v>
      </c>
    </row>
    <row r="144" spans="1:21" x14ac:dyDescent="0.25">
      <c r="A144" s="21"/>
      <c r="B144" s="21"/>
      <c r="C144" s="1" t="s">
        <v>617</v>
      </c>
      <c r="D144" s="5">
        <v>8</v>
      </c>
      <c r="E144" s="5">
        <v>1.3499999999999998E-2</v>
      </c>
      <c r="F144" s="10">
        <v>50628068</v>
      </c>
      <c r="G144" s="10">
        <v>37502272.592592597</v>
      </c>
      <c r="H144" s="10">
        <v>2531403.4000000004</v>
      </c>
      <c r="I144" s="10">
        <v>124038766.60000002</v>
      </c>
      <c r="J144" s="5"/>
      <c r="K144" s="5"/>
      <c r="L144" s="10"/>
      <c r="M144" s="10"/>
      <c r="N144" s="10"/>
      <c r="O144" s="10">
        <v>0</v>
      </c>
      <c r="P144" s="5"/>
      <c r="Q144" s="5"/>
      <c r="R144" s="10"/>
      <c r="S144" s="10"/>
      <c r="T144" s="10"/>
      <c r="U144" s="10">
        <v>0</v>
      </c>
    </row>
    <row r="145" spans="1:21" x14ac:dyDescent="0.25">
      <c r="A145" s="21"/>
      <c r="B145" s="21"/>
      <c r="C145" s="1" t="s">
        <v>699</v>
      </c>
      <c r="D145" s="5">
        <v>7</v>
      </c>
      <c r="E145" s="5">
        <v>3.5700000000000003E-2</v>
      </c>
      <c r="F145" s="10">
        <v>5020988.28</v>
      </c>
      <c r="G145" s="10">
        <v>1406439.2941176472</v>
      </c>
      <c r="H145" s="10">
        <v>251049.41400000002</v>
      </c>
      <c r="I145" s="10">
        <v>12301421.286</v>
      </c>
      <c r="J145" s="5"/>
      <c r="K145" s="5"/>
      <c r="L145" s="10"/>
      <c r="M145" s="10"/>
      <c r="N145" s="10"/>
      <c r="O145" s="10">
        <v>0</v>
      </c>
      <c r="P145" s="5"/>
      <c r="Q145" s="5"/>
      <c r="R145" s="10"/>
      <c r="S145" s="10"/>
      <c r="T145" s="10"/>
      <c r="U145" s="10">
        <v>0</v>
      </c>
    </row>
    <row r="146" spans="1:21" x14ac:dyDescent="0.25">
      <c r="A146" s="21"/>
      <c r="B146" s="21"/>
      <c r="C146" s="1" t="s">
        <v>542</v>
      </c>
      <c r="D146" s="5">
        <v>5</v>
      </c>
      <c r="E146" s="5">
        <v>9.2200000000000004E-2</v>
      </c>
      <c r="F146" s="10">
        <v>27606061.890000001</v>
      </c>
      <c r="G146" s="10">
        <v>2994149.8796095443</v>
      </c>
      <c r="H146" s="10">
        <v>1380303.0945000001</v>
      </c>
      <c r="I146" s="10">
        <v>67634851.630500004</v>
      </c>
      <c r="J146" s="5"/>
      <c r="K146" s="5"/>
      <c r="L146" s="10"/>
      <c r="M146" s="10"/>
      <c r="N146" s="10"/>
      <c r="O146" s="10">
        <v>0</v>
      </c>
      <c r="P146" s="5"/>
      <c r="Q146" s="5"/>
      <c r="R146" s="10"/>
      <c r="S146" s="10"/>
      <c r="T146" s="10"/>
      <c r="U146" s="10">
        <v>0</v>
      </c>
    </row>
    <row r="147" spans="1:21" ht="14.1" customHeight="1" x14ac:dyDescent="0.2">
      <c r="A147" s="21"/>
      <c r="B147" s="21" t="s">
        <v>1820</v>
      </c>
      <c r="C147" s="3" t="s">
        <v>1814</v>
      </c>
      <c r="D147" s="4">
        <v>108</v>
      </c>
      <c r="E147" s="4">
        <v>3.3147999999999995</v>
      </c>
      <c r="F147" s="9">
        <v>894691759.99000001</v>
      </c>
      <c r="G147" s="9">
        <v>2699082.1768734171</v>
      </c>
      <c r="H147" s="9">
        <v>59646117.332666673</v>
      </c>
      <c r="I147" s="9">
        <v>2922659749.3006668</v>
      </c>
      <c r="J147" s="4"/>
      <c r="K147" s="4"/>
      <c r="L147" s="9"/>
      <c r="M147" s="9"/>
      <c r="N147" s="9"/>
      <c r="O147" s="9">
        <v>0</v>
      </c>
      <c r="P147" s="4">
        <v>6</v>
      </c>
      <c r="Q147" s="4">
        <v>23.534199999999998</v>
      </c>
      <c r="R147" s="9">
        <v>9321250582.6000004</v>
      </c>
      <c r="S147" s="9">
        <v>3960725.4899677918</v>
      </c>
      <c r="T147" s="9">
        <v>621416705.50666654</v>
      </c>
      <c r="U147" s="9">
        <v>30449418569.82666</v>
      </c>
    </row>
    <row r="148" spans="1:21" x14ac:dyDescent="0.25">
      <c r="A148" s="21"/>
      <c r="B148" s="21"/>
      <c r="C148" s="1" t="s">
        <v>580</v>
      </c>
      <c r="D148" s="5">
        <v>13</v>
      </c>
      <c r="E148" s="5">
        <v>0.84279999999999999</v>
      </c>
      <c r="F148" s="10">
        <v>151213501.69999999</v>
      </c>
      <c r="G148" s="10">
        <v>1794180.1340768866</v>
      </c>
      <c r="H148" s="10">
        <v>10080900.113333333</v>
      </c>
      <c r="I148" s="10">
        <v>493964105.55333334</v>
      </c>
      <c r="J148" s="5"/>
      <c r="K148" s="5"/>
      <c r="L148" s="10"/>
      <c r="M148" s="10"/>
      <c r="N148" s="10"/>
      <c r="O148" s="10">
        <v>0</v>
      </c>
      <c r="P148" s="5"/>
      <c r="Q148" s="5"/>
      <c r="R148" s="10"/>
      <c r="S148" s="10"/>
      <c r="T148" s="10"/>
      <c r="U148" s="10">
        <v>0</v>
      </c>
    </row>
    <row r="149" spans="1:21" x14ac:dyDescent="0.25">
      <c r="A149" s="21"/>
      <c r="B149" s="21"/>
      <c r="C149" s="1" t="s">
        <v>160</v>
      </c>
      <c r="D149" s="5">
        <v>17</v>
      </c>
      <c r="E149" s="5">
        <v>0.41510000000000025</v>
      </c>
      <c r="F149" s="10">
        <v>95053266</v>
      </c>
      <c r="G149" s="10">
        <v>2289888.3642495768</v>
      </c>
      <c r="H149" s="10">
        <v>6336884.4000000004</v>
      </c>
      <c r="I149" s="10">
        <v>310507335.60000002</v>
      </c>
      <c r="J149" s="5"/>
      <c r="K149" s="5"/>
      <c r="L149" s="10"/>
      <c r="M149" s="10"/>
      <c r="N149" s="10"/>
      <c r="O149" s="10">
        <v>0</v>
      </c>
      <c r="P149" s="5"/>
      <c r="Q149" s="5"/>
      <c r="R149" s="10"/>
      <c r="S149" s="10"/>
      <c r="T149" s="10"/>
      <c r="U149" s="10">
        <v>0</v>
      </c>
    </row>
    <row r="150" spans="1:21" x14ac:dyDescent="0.25">
      <c r="A150" s="21"/>
      <c r="B150" s="21"/>
      <c r="C150" s="1" t="s">
        <v>45</v>
      </c>
      <c r="D150" s="5">
        <v>1</v>
      </c>
      <c r="E150" s="5">
        <v>1.54E-2</v>
      </c>
      <c r="F150" s="10">
        <v>892375</v>
      </c>
      <c r="G150" s="10">
        <v>579464.28571428568</v>
      </c>
      <c r="H150" s="10">
        <v>59491.666666666664</v>
      </c>
      <c r="I150" s="10">
        <v>2915091.6666666665</v>
      </c>
      <c r="J150" s="5"/>
      <c r="K150" s="5"/>
      <c r="L150" s="10"/>
      <c r="M150" s="10"/>
      <c r="N150" s="10"/>
      <c r="O150" s="10">
        <v>0</v>
      </c>
      <c r="P150" s="5"/>
      <c r="Q150" s="5"/>
      <c r="R150" s="10"/>
      <c r="S150" s="10"/>
      <c r="T150" s="10"/>
      <c r="U150" s="10">
        <v>0</v>
      </c>
    </row>
    <row r="151" spans="1:21" x14ac:dyDescent="0.25">
      <c r="A151" s="21"/>
      <c r="B151" s="21"/>
      <c r="C151" s="1" t="s">
        <v>209</v>
      </c>
      <c r="D151" s="5">
        <v>18</v>
      </c>
      <c r="E151" s="5">
        <v>0.37180000000000002</v>
      </c>
      <c r="F151" s="10">
        <v>255538727.17999998</v>
      </c>
      <c r="G151" s="10">
        <v>6873015.7928994074</v>
      </c>
      <c r="H151" s="10">
        <v>17035915.145333331</v>
      </c>
      <c r="I151" s="10">
        <v>834759842.12133324</v>
      </c>
      <c r="J151" s="5"/>
      <c r="K151" s="5"/>
      <c r="L151" s="10"/>
      <c r="M151" s="10"/>
      <c r="N151" s="10"/>
      <c r="O151" s="10">
        <v>0</v>
      </c>
      <c r="P151" s="5"/>
      <c r="Q151" s="5"/>
      <c r="R151" s="10"/>
      <c r="S151" s="10"/>
      <c r="T151" s="10"/>
      <c r="U151" s="10">
        <v>0</v>
      </c>
    </row>
    <row r="152" spans="1:21" x14ac:dyDescent="0.25">
      <c r="A152" s="21"/>
      <c r="B152" s="21"/>
      <c r="C152" s="1" t="s">
        <v>537</v>
      </c>
      <c r="D152" s="5">
        <v>1</v>
      </c>
      <c r="E152" s="5">
        <v>9.9000000000000008E-3</v>
      </c>
      <c r="F152" s="10">
        <v>2067285.36</v>
      </c>
      <c r="G152" s="10">
        <v>2088167.0303030303</v>
      </c>
      <c r="H152" s="10">
        <v>137819.024</v>
      </c>
      <c r="I152" s="10">
        <v>6753132.176</v>
      </c>
      <c r="J152" s="5"/>
      <c r="K152" s="5"/>
      <c r="L152" s="10"/>
      <c r="M152" s="10"/>
      <c r="N152" s="10"/>
      <c r="O152" s="10">
        <v>0</v>
      </c>
      <c r="P152" s="5"/>
      <c r="Q152" s="5"/>
      <c r="R152" s="10"/>
      <c r="S152" s="10"/>
      <c r="T152" s="10"/>
      <c r="U152" s="10">
        <v>0</v>
      </c>
    </row>
    <row r="153" spans="1:21" x14ac:dyDescent="0.25">
      <c r="A153" s="21"/>
      <c r="B153" s="21"/>
      <c r="C153" s="1" t="s">
        <v>529</v>
      </c>
      <c r="D153" s="5">
        <v>1</v>
      </c>
      <c r="E153" s="5">
        <v>1.9900000000000001E-2</v>
      </c>
      <c r="F153" s="10">
        <v>15097918</v>
      </c>
      <c r="G153" s="10">
        <v>7586893.4673366835</v>
      </c>
      <c r="H153" s="10">
        <v>1006527.8666666667</v>
      </c>
      <c r="I153" s="10">
        <v>49319865.466666669</v>
      </c>
      <c r="J153" s="5"/>
      <c r="K153" s="5"/>
      <c r="L153" s="10"/>
      <c r="M153" s="10"/>
      <c r="N153" s="10"/>
      <c r="O153" s="10">
        <v>0</v>
      </c>
      <c r="P153" s="5"/>
      <c r="Q153" s="5"/>
      <c r="R153" s="10"/>
      <c r="S153" s="10"/>
      <c r="T153" s="10"/>
      <c r="U153" s="10">
        <v>0</v>
      </c>
    </row>
    <row r="154" spans="1:21" x14ac:dyDescent="0.25">
      <c r="A154" s="21"/>
      <c r="B154" s="21"/>
      <c r="C154" s="1" t="s">
        <v>572</v>
      </c>
      <c r="D154" s="5">
        <v>10</v>
      </c>
      <c r="E154" s="5">
        <v>0.28220000000000001</v>
      </c>
      <c r="F154" s="10">
        <v>96848566.650000006</v>
      </c>
      <c r="G154" s="10">
        <v>3431912.3547129696</v>
      </c>
      <c r="H154" s="10">
        <v>6456571.1099999994</v>
      </c>
      <c r="I154" s="10">
        <v>316371984.38999999</v>
      </c>
      <c r="J154" s="5"/>
      <c r="K154" s="5"/>
      <c r="L154" s="10"/>
      <c r="M154" s="10"/>
      <c r="N154" s="10"/>
      <c r="O154" s="10">
        <v>0</v>
      </c>
      <c r="P154" s="5"/>
      <c r="Q154" s="5"/>
      <c r="R154" s="10"/>
      <c r="S154" s="10"/>
      <c r="T154" s="10"/>
      <c r="U154" s="10">
        <v>0</v>
      </c>
    </row>
    <row r="155" spans="1:21" x14ac:dyDescent="0.25">
      <c r="A155" s="21"/>
      <c r="B155" s="21"/>
      <c r="C155" s="1" t="s">
        <v>267</v>
      </c>
      <c r="D155" s="5">
        <v>2</v>
      </c>
      <c r="E155" s="5">
        <v>3.09E-2</v>
      </c>
      <c r="F155" s="10">
        <v>34804473.600000001</v>
      </c>
      <c r="G155" s="10">
        <v>11263583.689320387</v>
      </c>
      <c r="H155" s="10">
        <v>2320298.2400000002</v>
      </c>
      <c r="I155" s="10">
        <v>113694613.76000001</v>
      </c>
      <c r="J155" s="5"/>
      <c r="K155" s="5"/>
      <c r="L155" s="10"/>
      <c r="M155" s="10"/>
      <c r="N155" s="10"/>
      <c r="O155" s="10">
        <v>0</v>
      </c>
      <c r="P155" s="5"/>
      <c r="Q155" s="5"/>
      <c r="R155" s="10"/>
      <c r="S155" s="10"/>
      <c r="T155" s="10"/>
      <c r="U155" s="10">
        <v>0</v>
      </c>
    </row>
    <row r="156" spans="1:21" x14ac:dyDescent="0.25">
      <c r="A156" s="21"/>
      <c r="B156" s="21"/>
      <c r="C156" s="1" t="s">
        <v>0</v>
      </c>
      <c r="D156" s="5">
        <v>1</v>
      </c>
      <c r="E156" s="5">
        <v>5.4999999999999997E-3</v>
      </c>
      <c r="F156" s="10">
        <v>10072800</v>
      </c>
      <c r="G156" s="10">
        <v>18314181.81818182</v>
      </c>
      <c r="H156" s="10">
        <v>671520</v>
      </c>
      <c r="I156" s="10">
        <v>32904480</v>
      </c>
      <c r="J156" s="5"/>
      <c r="K156" s="5"/>
      <c r="L156" s="10"/>
      <c r="M156" s="10"/>
      <c r="N156" s="10"/>
      <c r="O156" s="10">
        <v>0</v>
      </c>
      <c r="P156" s="5"/>
      <c r="Q156" s="5"/>
      <c r="R156" s="10"/>
      <c r="S156" s="10"/>
      <c r="T156" s="10"/>
      <c r="U156" s="10">
        <v>0</v>
      </c>
    </row>
    <row r="157" spans="1:21" x14ac:dyDescent="0.25">
      <c r="A157" s="21"/>
      <c r="B157" s="21"/>
      <c r="C157" s="1" t="s">
        <v>588</v>
      </c>
      <c r="D157" s="5">
        <v>3</v>
      </c>
      <c r="E157" s="5">
        <v>7.9100000000000004E-2</v>
      </c>
      <c r="F157" s="10">
        <v>126293280</v>
      </c>
      <c r="G157" s="10">
        <v>15966280.657395702</v>
      </c>
      <c r="H157" s="10">
        <v>8419552</v>
      </c>
      <c r="I157" s="10">
        <v>412558048</v>
      </c>
      <c r="J157" s="5"/>
      <c r="K157" s="5"/>
      <c r="L157" s="10"/>
      <c r="M157" s="10"/>
      <c r="N157" s="10"/>
      <c r="O157" s="10">
        <v>0</v>
      </c>
      <c r="P157" s="5"/>
      <c r="Q157" s="5"/>
      <c r="R157" s="10"/>
      <c r="S157" s="10"/>
      <c r="T157" s="10"/>
      <c r="U157" s="10">
        <v>0</v>
      </c>
    </row>
    <row r="158" spans="1:21" x14ac:dyDescent="0.25">
      <c r="A158" s="21"/>
      <c r="B158" s="21"/>
      <c r="C158" s="1" t="s">
        <v>333</v>
      </c>
      <c r="D158" s="5">
        <v>41</v>
      </c>
      <c r="E158" s="5">
        <v>1.2421999999999995</v>
      </c>
      <c r="F158" s="10">
        <v>106809566.5</v>
      </c>
      <c r="G158" s="10">
        <v>859841.94574142678</v>
      </c>
      <c r="H158" s="10">
        <v>7120637.7666666657</v>
      </c>
      <c r="I158" s="10">
        <v>348911250.5666666</v>
      </c>
      <c r="J158" s="5"/>
      <c r="K158" s="5"/>
      <c r="L158" s="10"/>
      <c r="M158" s="10"/>
      <c r="N158" s="10"/>
      <c r="O158" s="10">
        <v>0</v>
      </c>
      <c r="P158" s="5">
        <v>6</v>
      </c>
      <c r="Q158" s="5">
        <v>23.534199999999998</v>
      </c>
      <c r="R158" s="10">
        <v>9321250582.6000004</v>
      </c>
      <c r="S158" s="10">
        <v>3960725.4899677918</v>
      </c>
      <c r="T158" s="10">
        <v>621416705.50666654</v>
      </c>
      <c r="U158" s="10">
        <v>30449418569.82666</v>
      </c>
    </row>
    <row r="159" spans="1:21" ht="14.1" customHeight="1" x14ac:dyDescent="0.2">
      <c r="A159" s="21"/>
      <c r="B159" s="21" t="s">
        <v>1819</v>
      </c>
      <c r="C159" s="3" t="s">
        <v>1814</v>
      </c>
      <c r="D159" s="4">
        <v>186</v>
      </c>
      <c r="E159" s="4">
        <v>10.933399999999978</v>
      </c>
      <c r="F159" s="9">
        <v>3260111897.9499998</v>
      </c>
      <c r="G159" s="9">
        <v>2981791.4811037797</v>
      </c>
      <c r="H159" s="9">
        <v>217340793.19666672</v>
      </c>
      <c r="I159" s="9">
        <v>10649698866.636669</v>
      </c>
      <c r="J159" s="4">
        <v>1</v>
      </c>
      <c r="K159" s="4">
        <v>1.6025</v>
      </c>
      <c r="L159" s="9">
        <v>969627750</v>
      </c>
      <c r="M159" s="9">
        <v>6050719.1887675496</v>
      </c>
      <c r="N159" s="9">
        <v>64641850</v>
      </c>
      <c r="O159" s="9">
        <v>3167450650</v>
      </c>
      <c r="P159" s="4"/>
      <c r="Q159" s="4"/>
      <c r="R159" s="9"/>
      <c r="S159" s="9"/>
      <c r="T159" s="9"/>
      <c r="U159" s="9">
        <v>0</v>
      </c>
    </row>
    <row r="160" spans="1:21" x14ac:dyDescent="0.25">
      <c r="A160" s="21"/>
      <c r="B160" s="21"/>
      <c r="C160" s="1" t="s">
        <v>298</v>
      </c>
      <c r="D160" s="5">
        <v>3</v>
      </c>
      <c r="E160" s="5">
        <v>0.38550000000000001</v>
      </c>
      <c r="F160" s="10">
        <v>102751217.43000001</v>
      </c>
      <c r="G160" s="10">
        <v>2665401.2303501945</v>
      </c>
      <c r="H160" s="10">
        <v>6850081.1620000005</v>
      </c>
      <c r="I160" s="10">
        <v>335653976.93800002</v>
      </c>
      <c r="J160" s="5"/>
      <c r="K160" s="5"/>
      <c r="L160" s="10"/>
      <c r="M160" s="10"/>
      <c r="N160" s="10"/>
      <c r="O160" s="10">
        <v>0</v>
      </c>
      <c r="P160" s="5"/>
      <c r="Q160" s="5"/>
      <c r="R160" s="10"/>
      <c r="S160" s="10"/>
      <c r="T160" s="10"/>
      <c r="U160" s="10">
        <v>0</v>
      </c>
    </row>
    <row r="161" spans="1:21" x14ac:dyDescent="0.25">
      <c r="A161" s="21"/>
      <c r="B161" s="21"/>
      <c r="C161" s="1" t="s">
        <v>83</v>
      </c>
      <c r="D161" s="5">
        <v>1</v>
      </c>
      <c r="E161" s="5">
        <v>1.9900000000000001E-2</v>
      </c>
      <c r="F161" s="10">
        <v>4613596.9000000004</v>
      </c>
      <c r="G161" s="10">
        <v>2318390.4020100506</v>
      </c>
      <c r="H161" s="10">
        <v>307573.12666666671</v>
      </c>
      <c r="I161" s="10">
        <v>15071083.206666669</v>
      </c>
      <c r="J161" s="5"/>
      <c r="K161" s="5"/>
      <c r="L161" s="10"/>
      <c r="M161" s="10"/>
      <c r="N161" s="10"/>
      <c r="O161" s="10">
        <v>0</v>
      </c>
      <c r="P161" s="5"/>
      <c r="Q161" s="5"/>
      <c r="R161" s="10"/>
      <c r="S161" s="10"/>
      <c r="T161" s="10"/>
      <c r="U161" s="10">
        <v>0</v>
      </c>
    </row>
    <row r="162" spans="1:21" x14ac:dyDescent="0.25">
      <c r="A162" s="21"/>
      <c r="B162" s="21"/>
      <c r="C162" s="1" t="s">
        <v>268</v>
      </c>
      <c r="D162" s="5">
        <v>1</v>
      </c>
      <c r="E162" s="5">
        <v>3.9899999999999998E-2</v>
      </c>
      <c r="F162" s="10">
        <v>47421638</v>
      </c>
      <c r="G162" s="10">
        <v>11885122.305764411</v>
      </c>
      <c r="H162" s="10">
        <v>3161442.5333333332</v>
      </c>
      <c r="I162" s="10">
        <v>154910684.13333333</v>
      </c>
      <c r="J162" s="5"/>
      <c r="K162" s="5"/>
      <c r="L162" s="10"/>
      <c r="M162" s="10"/>
      <c r="N162" s="10"/>
      <c r="O162" s="10">
        <v>0</v>
      </c>
      <c r="P162" s="5"/>
      <c r="Q162" s="5"/>
      <c r="R162" s="10"/>
      <c r="S162" s="10"/>
      <c r="T162" s="10"/>
      <c r="U162" s="10">
        <v>0</v>
      </c>
    </row>
    <row r="163" spans="1:21" x14ac:dyDescent="0.25">
      <c r="A163" s="21"/>
      <c r="B163" s="21"/>
      <c r="C163" s="1" t="s">
        <v>284</v>
      </c>
      <c r="D163" s="5">
        <v>16</v>
      </c>
      <c r="E163" s="5">
        <v>0.75850000000000017</v>
      </c>
      <c r="F163" s="10">
        <v>169549710</v>
      </c>
      <c r="G163" s="10">
        <v>2235329.070533948</v>
      </c>
      <c r="H163" s="10">
        <v>11303314.000000002</v>
      </c>
      <c r="I163" s="10">
        <v>553862386.00000012</v>
      </c>
      <c r="J163" s="5"/>
      <c r="K163" s="5"/>
      <c r="L163" s="10"/>
      <c r="M163" s="10"/>
      <c r="N163" s="10"/>
      <c r="O163" s="10">
        <v>0</v>
      </c>
      <c r="P163" s="5"/>
      <c r="Q163" s="5"/>
      <c r="R163" s="10"/>
      <c r="S163" s="10"/>
      <c r="T163" s="10"/>
      <c r="U163" s="10">
        <v>0</v>
      </c>
    </row>
    <row r="164" spans="1:21" x14ac:dyDescent="0.25">
      <c r="A164" s="21"/>
      <c r="B164" s="21"/>
      <c r="C164" s="1" t="s">
        <v>559</v>
      </c>
      <c r="D164" s="5">
        <v>24</v>
      </c>
      <c r="E164" s="5">
        <v>0.93340000000000001</v>
      </c>
      <c r="F164" s="10">
        <v>227352981.03000003</v>
      </c>
      <c r="G164" s="10">
        <v>2435750.8145489614</v>
      </c>
      <c r="H164" s="10">
        <v>15156865.402000001</v>
      </c>
      <c r="I164" s="10">
        <v>742686404.69800007</v>
      </c>
      <c r="J164" s="5"/>
      <c r="K164" s="5"/>
      <c r="L164" s="10"/>
      <c r="M164" s="10"/>
      <c r="N164" s="10"/>
      <c r="O164" s="10">
        <v>0</v>
      </c>
      <c r="P164" s="5"/>
      <c r="Q164" s="5"/>
      <c r="R164" s="10"/>
      <c r="S164" s="10"/>
      <c r="T164" s="10"/>
      <c r="U164" s="10">
        <v>0</v>
      </c>
    </row>
    <row r="165" spans="1:21" x14ac:dyDescent="0.25">
      <c r="A165" s="21"/>
      <c r="B165" s="21"/>
      <c r="C165" s="1" t="s">
        <v>36</v>
      </c>
      <c r="D165" s="5">
        <v>2</v>
      </c>
      <c r="E165" s="5">
        <v>0.10020000000000001</v>
      </c>
      <c r="F165" s="10">
        <v>53504088</v>
      </c>
      <c r="G165" s="10">
        <v>5339729.3413173649</v>
      </c>
      <c r="H165" s="10">
        <v>3566939.2</v>
      </c>
      <c r="I165" s="10">
        <v>174780020.80000001</v>
      </c>
      <c r="J165" s="5"/>
      <c r="K165" s="5"/>
      <c r="L165" s="10"/>
      <c r="M165" s="10"/>
      <c r="N165" s="10"/>
      <c r="O165" s="10">
        <v>0</v>
      </c>
      <c r="P165" s="5"/>
      <c r="Q165" s="5"/>
      <c r="R165" s="10"/>
      <c r="S165" s="10"/>
      <c r="T165" s="10"/>
      <c r="U165" s="10">
        <v>0</v>
      </c>
    </row>
    <row r="166" spans="1:21" x14ac:dyDescent="0.25">
      <c r="A166" s="21"/>
      <c r="B166" s="21"/>
      <c r="C166" s="1" t="s">
        <v>553</v>
      </c>
      <c r="D166" s="5">
        <v>1</v>
      </c>
      <c r="E166" s="5">
        <v>1.2500000000000001E-2</v>
      </c>
      <c r="F166" s="10">
        <v>23955250</v>
      </c>
      <c r="G166" s="10">
        <v>19164200</v>
      </c>
      <c r="H166" s="10">
        <v>1597016.6666666667</v>
      </c>
      <c r="I166" s="10">
        <v>78253816.666666672</v>
      </c>
      <c r="J166" s="5"/>
      <c r="K166" s="5"/>
      <c r="L166" s="10"/>
      <c r="M166" s="10"/>
      <c r="N166" s="10"/>
      <c r="O166" s="10">
        <v>0</v>
      </c>
      <c r="P166" s="5"/>
      <c r="Q166" s="5"/>
      <c r="R166" s="10"/>
      <c r="S166" s="10"/>
      <c r="T166" s="10"/>
      <c r="U166" s="10">
        <v>0</v>
      </c>
    </row>
    <row r="167" spans="1:21" x14ac:dyDescent="0.25">
      <c r="A167" s="21"/>
      <c r="B167" s="21"/>
      <c r="C167" s="1" t="s">
        <v>6</v>
      </c>
      <c r="D167" s="5">
        <v>36</v>
      </c>
      <c r="E167" s="5">
        <v>1.6772000000000007</v>
      </c>
      <c r="F167" s="10">
        <v>754313516.39999998</v>
      </c>
      <c r="G167" s="10">
        <v>4497457.1690913411</v>
      </c>
      <c r="H167" s="10">
        <v>50287567.760000005</v>
      </c>
      <c r="I167" s="10">
        <v>2464090820.2400002</v>
      </c>
      <c r="J167" s="5"/>
      <c r="K167" s="5"/>
      <c r="L167" s="10"/>
      <c r="M167" s="10"/>
      <c r="N167" s="10"/>
      <c r="O167" s="10">
        <v>0</v>
      </c>
      <c r="P167" s="5"/>
      <c r="Q167" s="5"/>
      <c r="R167" s="10"/>
      <c r="S167" s="10"/>
      <c r="T167" s="10"/>
      <c r="U167" s="10">
        <v>0</v>
      </c>
    </row>
    <row r="168" spans="1:21" x14ac:dyDescent="0.25">
      <c r="A168" s="21"/>
      <c r="B168" s="21"/>
      <c r="C168" s="1" t="s">
        <v>22</v>
      </c>
      <c r="D168" s="5">
        <v>10</v>
      </c>
      <c r="E168" s="5">
        <v>3.7679</v>
      </c>
      <c r="F168" s="10">
        <v>563836285.24000001</v>
      </c>
      <c r="G168" s="10">
        <v>1496420.5133894212</v>
      </c>
      <c r="H168" s="10">
        <v>37589085.682666667</v>
      </c>
      <c r="I168" s="10">
        <v>1841865198.4506667</v>
      </c>
      <c r="J168" s="5"/>
      <c r="K168" s="5"/>
      <c r="L168" s="10"/>
      <c r="M168" s="10"/>
      <c r="N168" s="10"/>
      <c r="O168" s="10">
        <v>0</v>
      </c>
      <c r="P168" s="5"/>
      <c r="Q168" s="5"/>
      <c r="R168" s="10"/>
      <c r="S168" s="10"/>
      <c r="T168" s="10"/>
      <c r="U168" s="10">
        <v>0</v>
      </c>
    </row>
    <row r="169" spans="1:21" x14ac:dyDescent="0.25">
      <c r="A169" s="21"/>
      <c r="B169" s="21"/>
      <c r="C169" s="1" t="s">
        <v>68</v>
      </c>
      <c r="D169" s="5">
        <v>5</v>
      </c>
      <c r="E169" s="5">
        <v>0.1351</v>
      </c>
      <c r="F169" s="10">
        <v>82478461</v>
      </c>
      <c r="G169" s="10">
        <v>6104993.4122871943</v>
      </c>
      <c r="H169" s="10">
        <v>5498564.0666666664</v>
      </c>
      <c r="I169" s="10">
        <v>269429639.26666665</v>
      </c>
      <c r="J169" s="5"/>
      <c r="K169" s="5"/>
      <c r="L169" s="10"/>
      <c r="M169" s="10"/>
      <c r="N169" s="10"/>
      <c r="O169" s="10">
        <v>0</v>
      </c>
      <c r="P169" s="5"/>
      <c r="Q169" s="5"/>
      <c r="R169" s="10"/>
      <c r="S169" s="10"/>
      <c r="T169" s="10"/>
      <c r="U169" s="10">
        <v>0</v>
      </c>
    </row>
    <row r="170" spans="1:21" x14ac:dyDescent="0.25">
      <c r="A170" s="21"/>
      <c r="B170" s="21"/>
      <c r="C170" s="1" t="s">
        <v>76</v>
      </c>
      <c r="D170" s="5">
        <v>1</v>
      </c>
      <c r="E170" s="5">
        <v>3.9899999999999998E-2</v>
      </c>
      <c r="F170" s="10">
        <v>41925645.299999997</v>
      </c>
      <c r="G170" s="10">
        <v>10507680.52631579</v>
      </c>
      <c r="H170" s="10">
        <v>2795043.02</v>
      </c>
      <c r="I170" s="10">
        <v>136957107.97999999</v>
      </c>
      <c r="J170" s="5"/>
      <c r="K170" s="5"/>
      <c r="L170" s="10"/>
      <c r="M170" s="10"/>
      <c r="N170" s="10"/>
      <c r="O170" s="10">
        <v>0</v>
      </c>
      <c r="P170" s="5"/>
      <c r="Q170" s="5"/>
      <c r="R170" s="10"/>
      <c r="S170" s="10"/>
      <c r="T170" s="10"/>
      <c r="U170" s="10">
        <v>0</v>
      </c>
    </row>
    <row r="171" spans="1:21" x14ac:dyDescent="0.25">
      <c r="A171" s="21"/>
      <c r="B171" s="21"/>
      <c r="C171" s="1" t="s">
        <v>667</v>
      </c>
      <c r="D171" s="5">
        <v>1</v>
      </c>
      <c r="E171" s="5">
        <v>1.4999999999999999E-2</v>
      </c>
      <c r="F171" s="10">
        <v>7855650</v>
      </c>
      <c r="G171" s="10">
        <v>5237100</v>
      </c>
      <c r="H171" s="10">
        <v>523710</v>
      </c>
      <c r="I171" s="10">
        <v>25661790</v>
      </c>
      <c r="J171" s="5"/>
      <c r="K171" s="5"/>
      <c r="L171" s="10"/>
      <c r="M171" s="10"/>
      <c r="N171" s="10"/>
      <c r="O171" s="10">
        <v>0</v>
      </c>
      <c r="P171" s="5"/>
      <c r="Q171" s="5"/>
      <c r="R171" s="10"/>
      <c r="S171" s="10"/>
      <c r="T171" s="10"/>
      <c r="U171" s="10">
        <v>0</v>
      </c>
    </row>
    <row r="172" spans="1:21" x14ac:dyDescent="0.25">
      <c r="A172" s="21"/>
      <c r="B172" s="21"/>
      <c r="C172" s="1" t="s">
        <v>84</v>
      </c>
      <c r="D172" s="5">
        <v>2</v>
      </c>
      <c r="E172" s="5">
        <v>8.5900000000000004E-2</v>
      </c>
      <c r="F172" s="10">
        <v>67585702.299999997</v>
      </c>
      <c r="G172" s="10">
        <v>7867951.3736903369</v>
      </c>
      <c r="H172" s="10">
        <v>4505713.4866666663</v>
      </c>
      <c r="I172" s="10">
        <v>220779960.84666666</v>
      </c>
      <c r="J172" s="5"/>
      <c r="K172" s="5"/>
      <c r="L172" s="10"/>
      <c r="M172" s="10"/>
      <c r="N172" s="10"/>
      <c r="O172" s="10">
        <v>0</v>
      </c>
      <c r="P172" s="5"/>
      <c r="Q172" s="5"/>
      <c r="R172" s="10"/>
      <c r="S172" s="10"/>
      <c r="T172" s="10"/>
      <c r="U172" s="10">
        <v>0</v>
      </c>
    </row>
    <row r="173" spans="1:21" x14ac:dyDescent="0.25">
      <c r="A173" s="21"/>
      <c r="B173" s="21"/>
      <c r="C173" s="1" t="s">
        <v>224</v>
      </c>
      <c r="D173" s="5">
        <v>20</v>
      </c>
      <c r="E173" s="5">
        <v>0.7201000000000003</v>
      </c>
      <c r="F173" s="10">
        <v>294767588.25</v>
      </c>
      <c r="G173" s="10">
        <v>4093425.7498958465</v>
      </c>
      <c r="H173" s="10">
        <v>19651172.550000001</v>
      </c>
      <c r="I173" s="10">
        <v>962907454.95000005</v>
      </c>
      <c r="J173" s="5"/>
      <c r="K173" s="5"/>
      <c r="L173" s="10"/>
      <c r="M173" s="10"/>
      <c r="N173" s="10"/>
      <c r="O173" s="10">
        <v>0</v>
      </c>
      <c r="P173" s="5"/>
      <c r="Q173" s="5"/>
      <c r="R173" s="10"/>
      <c r="S173" s="10"/>
      <c r="T173" s="10"/>
      <c r="U173" s="10">
        <v>0</v>
      </c>
    </row>
    <row r="174" spans="1:21" x14ac:dyDescent="0.25">
      <c r="A174" s="21"/>
      <c r="B174" s="21"/>
      <c r="C174" s="1" t="s">
        <v>280</v>
      </c>
      <c r="D174" s="5">
        <v>4</v>
      </c>
      <c r="E174" s="5">
        <v>0.11829999999999999</v>
      </c>
      <c r="F174" s="10">
        <v>79119964</v>
      </c>
      <c r="G174" s="10">
        <v>6688078.1065088762</v>
      </c>
      <c r="H174" s="10">
        <v>5274664.2666666666</v>
      </c>
      <c r="I174" s="10">
        <v>258458549.06666666</v>
      </c>
      <c r="J174" s="5">
        <v>1</v>
      </c>
      <c r="K174" s="5">
        <v>1.6025</v>
      </c>
      <c r="L174" s="10">
        <v>969627750</v>
      </c>
      <c r="M174" s="10">
        <v>6050719.1887675496</v>
      </c>
      <c r="N174" s="10">
        <v>64641850</v>
      </c>
      <c r="O174" s="10">
        <v>3167450650</v>
      </c>
      <c r="P174" s="5"/>
      <c r="Q174" s="5"/>
      <c r="R174" s="10"/>
      <c r="S174" s="10"/>
      <c r="T174" s="10"/>
      <c r="U174" s="10">
        <v>0</v>
      </c>
    </row>
    <row r="175" spans="1:21" x14ac:dyDescent="0.25">
      <c r="A175" s="21"/>
      <c r="B175" s="21"/>
      <c r="C175" s="1" t="s">
        <v>56</v>
      </c>
      <c r="D175" s="5">
        <v>6</v>
      </c>
      <c r="E175" s="5">
        <v>9.7299999999999998E-2</v>
      </c>
      <c r="F175" s="10">
        <v>210928698.30000001</v>
      </c>
      <c r="G175" s="10">
        <v>21678180.709146973</v>
      </c>
      <c r="H175" s="10">
        <v>14061913.220000001</v>
      </c>
      <c r="I175" s="10">
        <v>689033747.78000009</v>
      </c>
      <c r="J175" s="5"/>
      <c r="K175" s="5"/>
      <c r="L175" s="10"/>
      <c r="M175" s="10"/>
      <c r="N175" s="10"/>
      <c r="O175" s="10">
        <v>0</v>
      </c>
      <c r="P175" s="5"/>
      <c r="Q175" s="5"/>
      <c r="R175" s="10"/>
      <c r="S175" s="10"/>
      <c r="T175" s="10"/>
      <c r="U175" s="10">
        <v>0</v>
      </c>
    </row>
    <row r="176" spans="1:21" x14ac:dyDescent="0.25">
      <c r="A176" s="21"/>
      <c r="B176" s="21"/>
      <c r="C176" s="1" t="s">
        <v>592</v>
      </c>
      <c r="D176" s="5">
        <v>2</v>
      </c>
      <c r="E176" s="5">
        <v>0.20019999999999999</v>
      </c>
      <c r="F176" s="10">
        <v>69506888</v>
      </c>
      <c r="G176" s="10">
        <v>3471872.5274725277</v>
      </c>
      <c r="H176" s="10">
        <v>4633792.5333333332</v>
      </c>
      <c r="I176" s="10">
        <v>227055834.13333333</v>
      </c>
      <c r="J176" s="5"/>
      <c r="K176" s="5"/>
      <c r="L176" s="10"/>
      <c r="M176" s="10"/>
      <c r="N176" s="10"/>
      <c r="O176" s="10">
        <v>0</v>
      </c>
      <c r="P176" s="5"/>
      <c r="Q176" s="5"/>
      <c r="R176" s="10"/>
      <c r="S176" s="10"/>
      <c r="T176" s="10"/>
      <c r="U176" s="10">
        <v>0</v>
      </c>
    </row>
    <row r="177" spans="1:21" x14ac:dyDescent="0.25">
      <c r="A177" s="21"/>
      <c r="B177" s="21"/>
      <c r="C177" s="1" t="s">
        <v>554</v>
      </c>
      <c r="D177" s="5">
        <v>30</v>
      </c>
      <c r="E177" s="5">
        <v>1.3173000000000008</v>
      </c>
      <c r="F177" s="10">
        <v>126191082.59999995</v>
      </c>
      <c r="G177" s="10">
        <v>957952.49829195987</v>
      </c>
      <c r="H177" s="10">
        <v>8412738.8400000017</v>
      </c>
      <c r="I177" s="10">
        <v>412224203.16000009</v>
      </c>
      <c r="J177" s="5"/>
      <c r="K177" s="5"/>
      <c r="L177" s="10"/>
      <c r="M177" s="10"/>
      <c r="N177" s="10"/>
      <c r="O177" s="10">
        <v>0</v>
      </c>
      <c r="P177" s="5"/>
      <c r="Q177" s="5"/>
      <c r="R177" s="10"/>
      <c r="S177" s="10"/>
      <c r="T177" s="10"/>
      <c r="U177" s="10">
        <v>0</v>
      </c>
    </row>
    <row r="178" spans="1:21" x14ac:dyDescent="0.25">
      <c r="A178" s="21"/>
      <c r="B178" s="21"/>
      <c r="C178" s="1" t="s">
        <v>381</v>
      </c>
      <c r="D178" s="5">
        <v>9</v>
      </c>
      <c r="E178" s="5">
        <v>0.30090000000000006</v>
      </c>
      <c r="F178" s="10">
        <v>259590540</v>
      </c>
      <c r="G178" s="10">
        <v>8627136.5902293101</v>
      </c>
      <c r="H178" s="10">
        <v>17306036</v>
      </c>
      <c r="I178" s="10">
        <v>847995764</v>
      </c>
      <c r="J178" s="5"/>
      <c r="K178" s="5"/>
      <c r="L178" s="10"/>
      <c r="M178" s="10"/>
      <c r="N178" s="10"/>
      <c r="O178" s="10">
        <v>0</v>
      </c>
      <c r="P178" s="5"/>
      <c r="Q178" s="5"/>
      <c r="R178" s="10"/>
      <c r="S178" s="10"/>
      <c r="T178" s="10"/>
      <c r="U178" s="10">
        <v>0</v>
      </c>
    </row>
    <row r="179" spans="1:21" x14ac:dyDescent="0.25">
      <c r="A179" s="21"/>
      <c r="B179" s="21"/>
      <c r="C179" s="1" t="s">
        <v>15</v>
      </c>
      <c r="D179" s="5">
        <v>12</v>
      </c>
      <c r="E179" s="5">
        <v>0.20839999999999997</v>
      </c>
      <c r="F179" s="10">
        <v>72863395.200000003</v>
      </c>
      <c r="G179" s="10">
        <v>3496324.1458733212</v>
      </c>
      <c r="H179" s="10">
        <v>4857559.68</v>
      </c>
      <c r="I179" s="10">
        <v>238020424.31999999</v>
      </c>
      <c r="J179" s="5"/>
      <c r="K179" s="5"/>
      <c r="L179" s="10"/>
      <c r="M179" s="10"/>
      <c r="N179" s="10"/>
      <c r="O179" s="10">
        <v>0</v>
      </c>
      <c r="P179" s="5"/>
      <c r="Q179" s="5"/>
      <c r="R179" s="10"/>
      <c r="S179" s="10"/>
      <c r="T179" s="10"/>
      <c r="U179" s="10">
        <v>0</v>
      </c>
    </row>
    <row r="180" spans="1:21" ht="14.1" customHeight="1" x14ac:dyDescent="0.2">
      <c r="A180" s="21"/>
      <c r="B180" s="21" t="s">
        <v>1818</v>
      </c>
      <c r="C180" s="3" t="s">
        <v>1814</v>
      </c>
      <c r="D180" s="4">
        <v>15</v>
      </c>
      <c r="E180" s="4">
        <v>0.76340000000000008</v>
      </c>
      <c r="F180" s="9">
        <v>876251401.95999992</v>
      </c>
      <c r="G180" s="9">
        <v>11478273.538904896</v>
      </c>
      <c r="H180" s="9">
        <v>35050056.078400001</v>
      </c>
      <c r="I180" s="9">
        <v>1717452747.8415999</v>
      </c>
      <c r="J180" s="4"/>
      <c r="K180" s="4"/>
      <c r="L180" s="9"/>
      <c r="M180" s="9"/>
      <c r="N180" s="9"/>
      <c r="O180" s="9">
        <v>0</v>
      </c>
      <c r="P180" s="4"/>
      <c r="Q180" s="4"/>
      <c r="R180" s="9"/>
      <c r="S180" s="9"/>
      <c r="T180" s="9"/>
      <c r="U180" s="9">
        <v>0</v>
      </c>
    </row>
    <row r="181" spans="1:21" x14ac:dyDescent="0.25">
      <c r="A181" s="21"/>
      <c r="B181" s="21"/>
      <c r="C181" s="1" t="s">
        <v>433</v>
      </c>
      <c r="D181" s="5">
        <v>2</v>
      </c>
      <c r="E181" s="5">
        <v>3.9699999999999999E-2</v>
      </c>
      <c r="F181" s="10">
        <v>2423472</v>
      </c>
      <c r="G181" s="10">
        <v>610446.34760705288</v>
      </c>
      <c r="H181" s="10">
        <v>96938.880000000005</v>
      </c>
      <c r="I181" s="10">
        <v>4750005.12</v>
      </c>
      <c r="J181" s="5"/>
      <c r="K181" s="5"/>
      <c r="L181" s="10"/>
      <c r="M181" s="10"/>
      <c r="N181" s="10"/>
      <c r="O181" s="10">
        <v>0</v>
      </c>
      <c r="P181" s="5"/>
      <c r="Q181" s="5"/>
      <c r="R181" s="10"/>
      <c r="S181" s="10"/>
      <c r="T181" s="10"/>
      <c r="U181" s="10">
        <v>0</v>
      </c>
    </row>
    <row r="182" spans="1:21" x14ac:dyDescent="0.25">
      <c r="A182" s="21"/>
      <c r="B182" s="21"/>
      <c r="C182" s="1" t="s">
        <v>88</v>
      </c>
      <c r="D182" s="5">
        <v>5</v>
      </c>
      <c r="E182" s="5">
        <v>0.64319999999999999</v>
      </c>
      <c r="F182" s="10">
        <v>835696316.39999998</v>
      </c>
      <c r="G182" s="10">
        <v>12992790.988805968</v>
      </c>
      <c r="H182" s="10">
        <v>33427852.655999999</v>
      </c>
      <c r="I182" s="10">
        <v>1637964780.1440001</v>
      </c>
      <c r="J182" s="5"/>
      <c r="K182" s="5"/>
      <c r="L182" s="10"/>
      <c r="M182" s="10"/>
      <c r="N182" s="10"/>
      <c r="O182" s="10">
        <v>0</v>
      </c>
      <c r="P182" s="5"/>
      <c r="Q182" s="5"/>
      <c r="R182" s="10"/>
      <c r="S182" s="10"/>
      <c r="T182" s="10"/>
      <c r="U182" s="10">
        <v>0</v>
      </c>
    </row>
    <row r="183" spans="1:21" x14ac:dyDescent="0.25">
      <c r="A183" s="21"/>
      <c r="B183" s="21"/>
      <c r="C183" s="1" t="s">
        <v>34</v>
      </c>
      <c r="D183" s="5">
        <v>1</v>
      </c>
      <c r="E183" s="5">
        <v>0.02</v>
      </c>
      <c r="F183" s="10">
        <v>10579250</v>
      </c>
      <c r="G183" s="10">
        <v>5289625</v>
      </c>
      <c r="H183" s="10">
        <v>423170</v>
      </c>
      <c r="I183" s="10">
        <v>20735330</v>
      </c>
      <c r="J183" s="5"/>
      <c r="K183" s="5"/>
      <c r="L183" s="10"/>
      <c r="M183" s="10"/>
      <c r="N183" s="10"/>
      <c r="O183" s="10">
        <v>0</v>
      </c>
      <c r="P183" s="5"/>
      <c r="Q183" s="5"/>
      <c r="R183" s="10"/>
      <c r="S183" s="10"/>
      <c r="T183" s="10"/>
      <c r="U183" s="10">
        <v>0</v>
      </c>
    </row>
    <row r="184" spans="1:21" x14ac:dyDescent="0.25">
      <c r="A184" s="21"/>
      <c r="B184" s="21"/>
      <c r="C184" s="1" t="s">
        <v>689</v>
      </c>
      <c r="D184" s="5">
        <v>6</v>
      </c>
      <c r="E184" s="5">
        <v>5.9500000000000004E-2</v>
      </c>
      <c r="F184" s="10">
        <v>20964613.559999999</v>
      </c>
      <c r="G184" s="10">
        <v>3523464.463865546</v>
      </c>
      <c r="H184" s="10">
        <v>838584.54239999992</v>
      </c>
      <c r="I184" s="10">
        <v>41090642.577599995</v>
      </c>
      <c r="J184" s="5"/>
      <c r="K184" s="5"/>
      <c r="L184" s="10"/>
      <c r="M184" s="10"/>
      <c r="N184" s="10"/>
      <c r="O184" s="10">
        <v>0</v>
      </c>
      <c r="P184" s="5"/>
      <c r="Q184" s="5"/>
      <c r="R184" s="10"/>
      <c r="S184" s="10"/>
      <c r="T184" s="10"/>
      <c r="U184" s="10">
        <v>0</v>
      </c>
    </row>
    <row r="185" spans="1:21" x14ac:dyDescent="0.25">
      <c r="A185" s="21"/>
      <c r="B185" s="21"/>
      <c r="C185" s="1" t="s">
        <v>540</v>
      </c>
      <c r="D185" s="5">
        <v>1</v>
      </c>
      <c r="E185" s="5">
        <v>1E-3</v>
      </c>
      <c r="F185" s="10">
        <v>6587750</v>
      </c>
      <c r="G185" s="10">
        <v>65877500</v>
      </c>
      <c r="H185" s="10">
        <v>263510</v>
      </c>
      <c r="I185" s="10">
        <v>12911990</v>
      </c>
      <c r="J185" s="5"/>
      <c r="K185" s="5"/>
      <c r="L185" s="10"/>
      <c r="M185" s="10"/>
      <c r="N185" s="10"/>
      <c r="O185" s="10">
        <v>0</v>
      </c>
      <c r="P185" s="5"/>
      <c r="Q185" s="5"/>
      <c r="R185" s="10"/>
      <c r="S185" s="10"/>
      <c r="T185" s="10"/>
      <c r="U185" s="10">
        <v>0</v>
      </c>
    </row>
    <row r="186" spans="1:21" ht="14.1" customHeight="1" x14ac:dyDescent="0.2">
      <c r="A186" s="21"/>
      <c r="B186" s="21" t="s">
        <v>1817</v>
      </c>
      <c r="C186" s="3" t="s">
        <v>1814</v>
      </c>
      <c r="D186" s="4">
        <v>134</v>
      </c>
      <c r="E186" s="4">
        <v>3.5329999999999973</v>
      </c>
      <c r="F186" s="9">
        <v>476704002.99000007</v>
      </c>
      <c r="G186" s="9">
        <v>1349289.5640815184</v>
      </c>
      <c r="H186" s="9">
        <v>23835200.149500001</v>
      </c>
      <c r="I186" s="9">
        <v>1167924807.3255</v>
      </c>
      <c r="J186" s="4"/>
      <c r="K186" s="4"/>
      <c r="L186" s="9"/>
      <c r="M186" s="9"/>
      <c r="N186" s="9"/>
      <c r="O186" s="9">
        <v>0</v>
      </c>
      <c r="P186" s="4"/>
      <c r="Q186" s="4"/>
      <c r="R186" s="9"/>
      <c r="S186" s="9"/>
      <c r="T186" s="9"/>
      <c r="U186" s="9">
        <v>0</v>
      </c>
    </row>
    <row r="187" spans="1:21" x14ac:dyDescent="0.25">
      <c r="A187" s="21"/>
      <c r="B187" s="21"/>
      <c r="C187" s="1" t="s">
        <v>79</v>
      </c>
      <c r="D187" s="5">
        <v>1</v>
      </c>
      <c r="E187" s="5">
        <v>1.2E-2</v>
      </c>
      <c r="F187" s="10">
        <v>23450900</v>
      </c>
      <c r="G187" s="10">
        <v>19542416.666666664</v>
      </c>
      <c r="H187" s="10">
        <v>1172545</v>
      </c>
      <c r="I187" s="10">
        <v>57454705</v>
      </c>
      <c r="J187" s="5"/>
      <c r="K187" s="5"/>
      <c r="L187" s="10"/>
      <c r="M187" s="10"/>
      <c r="N187" s="10"/>
      <c r="O187" s="10">
        <v>0</v>
      </c>
      <c r="P187" s="5"/>
      <c r="Q187" s="5"/>
      <c r="R187" s="10"/>
      <c r="S187" s="10"/>
      <c r="T187" s="10"/>
      <c r="U187" s="10">
        <v>0</v>
      </c>
    </row>
    <row r="188" spans="1:21" x14ac:dyDescent="0.25">
      <c r="A188" s="21"/>
      <c r="B188" s="21"/>
      <c r="C188" s="1" t="s">
        <v>678</v>
      </c>
      <c r="D188" s="5">
        <v>21</v>
      </c>
      <c r="E188" s="5">
        <v>0.57830000000000004</v>
      </c>
      <c r="F188" s="10">
        <v>39587929.399999999</v>
      </c>
      <c r="G188" s="10">
        <v>684556.96697215969</v>
      </c>
      <c r="H188" s="10">
        <v>1979396.4700000002</v>
      </c>
      <c r="I188" s="10">
        <v>96990427.030000016</v>
      </c>
      <c r="J188" s="5"/>
      <c r="K188" s="5"/>
      <c r="L188" s="10"/>
      <c r="M188" s="10"/>
      <c r="N188" s="10"/>
      <c r="O188" s="10">
        <v>0</v>
      </c>
      <c r="P188" s="5"/>
      <c r="Q188" s="5"/>
      <c r="R188" s="10"/>
      <c r="S188" s="10"/>
      <c r="T188" s="10"/>
      <c r="U188" s="10">
        <v>0</v>
      </c>
    </row>
    <row r="189" spans="1:21" x14ac:dyDescent="0.25">
      <c r="A189" s="21"/>
      <c r="B189" s="21"/>
      <c r="C189" s="1" t="s">
        <v>720</v>
      </c>
      <c r="D189" s="5">
        <v>1</v>
      </c>
      <c r="E189" s="5">
        <v>1.03E-2</v>
      </c>
      <c r="F189" s="10">
        <v>699890.4</v>
      </c>
      <c r="G189" s="10">
        <v>679505.24271844653</v>
      </c>
      <c r="H189" s="10">
        <v>34994.520000000004</v>
      </c>
      <c r="I189" s="10">
        <v>1714731.4800000002</v>
      </c>
      <c r="J189" s="5"/>
      <c r="K189" s="5"/>
      <c r="L189" s="10"/>
      <c r="M189" s="10"/>
      <c r="N189" s="10"/>
      <c r="O189" s="10">
        <v>0</v>
      </c>
      <c r="P189" s="5"/>
      <c r="Q189" s="5"/>
      <c r="R189" s="10"/>
      <c r="S189" s="10"/>
      <c r="T189" s="10"/>
      <c r="U189" s="10">
        <v>0</v>
      </c>
    </row>
    <row r="190" spans="1:21" x14ac:dyDescent="0.25">
      <c r="A190" s="21"/>
      <c r="B190" s="21"/>
      <c r="C190" s="1" t="s">
        <v>665</v>
      </c>
      <c r="D190" s="5">
        <v>2</v>
      </c>
      <c r="E190" s="5">
        <v>0.09</v>
      </c>
      <c r="F190" s="10">
        <v>28706700</v>
      </c>
      <c r="G190" s="10">
        <v>3189633.333333334</v>
      </c>
      <c r="H190" s="10">
        <v>1435335</v>
      </c>
      <c r="I190" s="10">
        <v>70331415</v>
      </c>
      <c r="J190" s="5"/>
      <c r="K190" s="5"/>
      <c r="L190" s="10"/>
      <c r="M190" s="10"/>
      <c r="N190" s="10"/>
      <c r="O190" s="10">
        <v>0</v>
      </c>
      <c r="P190" s="5"/>
      <c r="Q190" s="5"/>
      <c r="R190" s="10"/>
      <c r="S190" s="10"/>
      <c r="T190" s="10"/>
      <c r="U190" s="10">
        <v>0</v>
      </c>
    </row>
    <row r="191" spans="1:21" x14ac:dyDescent="0.25">
      <c r="A191" s="21"/>
      <c r="B191" s="21"/>
      <c r="C191" s="1" t="s">
        <v>36</v>
      </c>
      <c r="D191" s="5">
        <v>1</v>
      </c>
      <c r="E191" s="5">
        <v>1.0800000000000001E-2</v>
      </c>
      <c r="F191" s="10">
        <v>743879.4</v>
      </c>
      <c r="G191" s="10">
        <v>688777.22222222225</v>
      </c>
      <c r="H191" s="10">
        <v>37193.97</v>
      </c>
      <c r="I191" s="10">
        <v>1822504.53</v>
      </c>
      <c r="J191" s="5"/>
      <c r="K191" s="5"/>
      <c r="L191" s="10"/>
      <c r="M191" s="10"/>
      <c r="N191" s="10"/>
      <c r="O191" s="10">
        <v>0</v>
      </c>
      <c r="P191" s="5"/>
      <c r="Q191" s="5"/>
      <c r="R191" s="10"/>
      <c r="S191" s="10"/>
      <c r="T191" s="10"/>
      <c r="U191" s="10">
        <v>0</v>
      </c>
    </row>
    <row r="192" spans="1:21" x14ac:dyDescent="0.25">
      <c r="A192" s="21"/>
      <c r="B192" s="21"/>
      <c r="C192" s="1" t="s">
        <v>378</v>
      </c>
      <c r="D192" s="5">
        <v>1</v>
      </c>
      <c r="E192" s="5">
        <v>0.02</v>
      </c>
      <c r="F192" s="10">
        <v>9736100</v>
      </c>
      <c r="G192" s="10">
        <v>4868050</v>
      </c>
      <c r="H192" s="10">
        <v>486805</v>
      </c>
      <c r="I192" s="10">
        <v>23853445</v>
      </c>
      <c r="J192" s="5"/>
      <c r="K192" s="5"/>
      <c r="L192" s="10"/>
      <c r="M192" s="10"/>
      <c r="N192" s="10"/>
      <c r="O192" s="10">
        <v>0</v>
      </c>
      <c r="P192" s="5"/>
      <c r="Q192" s="5"/>
      <c r="R192" s="10"/>
      <c r="S192" s="10"/>
      <c r="T192" s="10"/>
      <c r="U192" s="10">
        <v>0</v>
      </c>
    </row>
    <row r="193" spans="1:21" x14ac:dyDescent="0.25">
      <c r="A193" s="21"/>
      <c r="B193" s="21"/>
      <c r="C193" s="1" t="s">
        <v>296</v>
      </c>
      <c r="D193" s="5">
        <v>2</v>
      </c>
      <c r="E193" s="5">
        <v>7.0000000000000001E-3</v>
      </c>
      <c r="F193" s="10">
        <v>1280026</v>
      </c>
      <c r="G193" s="10">
        <v>1828608.5714285714</v>
      </c>
      <c r="H193" s="10">
        <v>64001.3</v>
      </c>
      <c r="I193" s="10">
        <v>3136063.7</v>
      </c>
      <c r="J193" s="5"/>
      <c r="K193" s="5"/>
      <c r="L193" s="10"/>
      <c r="M193" s="10"/>
      <c r="N193" s="10"/>
      <c r="O193" s="10">
        <v>0</v>
      </c>
      <c r="P193" s="5"/>
      <c r="Q193" s="5"/>
      <c r="R193" s="10"/>
      <c r="S193" s="10"/>
      <c r="T193" s="10"/>
      <c r="U193" s="10">
        <v>0</v>
      </c>
    </row>
    <row r="194" spans="1:21" x14ac:dyDescent="0.25">
      <c r="A194" s="21"/>
      <c r="B194" s="21"/>
      <c r="C194" s="1" t="s">
        <v>2</v>
      </c>
      <c r="D194" s="5">
        <v>1</v>
      </c>
      <c r="E194" s="5">
        <v>4.5999999999999999E-3</v>
      </c>
      <c r="F194" s="10">
        <v>584647.80000000005</v>
      </c>
      <c r="G194" s="10">
        <v>1270973.4782608696</v>
      </c>
      <c r="H194" s="10">
        <v>29232.390000000003</v>
      </c>
      <c r="I194" s="10">
        <v>1432387.11</v>
      </c>
      <c r="J194" s="5"/>
      <c r="K194" s="5"/>
      <c r="L194" s="10"/>
      <c r="M194" s="10"/>
      <c r="N194" s="10"/>
      <c r="O194" s="10">
        <v>0</v>
      </c>
      <c r="P194" s="5"/>
      <c r="Q194" s="5"/>
      <c r="R194" s="10"/>
      <c r="S194" s="10"/>
      <c r="T194" s="10"/>
      <c r="U194" s="10">
        <v>0</v>
      </c>
    </row>
    <row r="195" spans="1:21" x14ac:dyDescent="0.25">
      <c r="A195" s="21"/>
      <c r="B195" s="21"/>
      <c r="C195" s="1" t="s">
        <v>683</v>
      </c>
      <c r="D195" s="5">
        <v>4</v>
      </c>
      <c r="E195" s="5">
        <v>0.20369999999999999</v>
      </c>
      <c r="F195" s="10">
        <v>14108613.200000001</v>
      </c>
      <c r="G195" s="10">
        <v>692617.24104074622</v>
      </c>
      <c r="H195" s="10">
        <v>705430.66</v>
      </c>
      <c r="I195" s="10">
        <v>34566102.340000004</v>
      </c>
      <c r="J195" s="5"/>
      <c r="K195" s="5"/>
      <c r="L195" s="10"/>
      <c r="M195" s="10"/>
      <c r="N195" s="10"/>
      <c r="O195" s="10">
        <v>0</v>
      </c>
      <c r="P195" s="5"/>
      <c r="Q195" s="5"/>
      <c r="R195" s="10"/>
      <c r="S195" s="10"/>
      <c r="T195" s="10"/>
      <c r="U195" s="10">
        <v>0</v>
      </c>
    </row>
    <row r="196" spans="1:21" x14ac:dyDescent="0.25">
      <c r="A196" s="21"/>
      <c r="B196" s="21"/>
      <c r="C196" s="1" t="s">
        <v>246</v>
      </c>
      <c r="D196" s="5">
        <v>86</v>
      </c>
      <c r="E196" s="5">
        <v>2.2779999999999996</v>
      </c>
      <c r="F196" s="10">
        <v>280042316.30999988</v>
      </c>
      <c r="G196" s="10">
        <v>1229334.136567164</v>
      </c>
      <c r="H196" s="10">
        <v>14002115.815499997</v>
      </c>
      <c r="I196" s="10">
        <v>686103674.95949984</v>
      </c>
      <c r="J196" s="5"/>
      <c r="K196" s="5"/>
      <c r="L196" s="10"/>
      <c r="M196" s="10"/>
      <c r="N196" s="10"/>
      <c r="O196" s="10">
        <v>0</v>
      </c>
      <c r="P196" s="5"/>
      <c r="Q196" s="5"/>
      <c r="R196" s="10"/>
      <c r="S196" s="10"/>
      <c r="T196" s="10"/>
      <c r="U196" s="10">
        <v>0</v>
      </c>
    </row>
    <row r="197" spans="1:21" x14ac:dyDescent="0.25">
      <c r="A197" s="21"/>
      <c r="B197" s="21"/>
      <c r="C197" s="1" t="s">
        <v>676</v>
      </c>
      <c r="D197" s="5">
        <v>11</v>
      </c>
      <c r="E197" s="5">
        <v>0.23059999999999997</v>
      </c>
      <c r="F197" s="10">
        <v>47154098.200000003</v>
      </c>
      <c r="G197" s="10">
        <v>2044843.8074588033</v>
      </c>
      <c r="H197" s="10">
        <v>2357704.9099999997</v>
      </c>
      <c r="I197" s="10">
        <v>115527540.58999999</v>
      </c>
      <c r="J197" s="5"/>
      <c r="K197" s="5"/>
      <c r="L197" s="10"/>
      <c r="M197" s="10"/>
      <c r="N197" s="10"/>
      <c r="O197" s="10">
        <v>0</v>
      </c>
      <c r="P197" s="5"/>
      <c r="Q197" s="5"/>
      <c r="R197" s="10"/>
      <c r="S197" s="10"/>
      <c r="T197" s="10"/>
      <c r="U197" s="10">
        <v>0</v>
      </c>
    </row>
    <row r="198" spans="1:21" x14ac:dyDescent="0.25">
      <c r="A198" s="21"/>
      <c r="B198" s="21"/>
      <c r="C198" s="1" t="s">
        <v>169</v>
      </c>
      <c r="D198" s="5">
        <v>3</v>
      </c>
      <c r="E198" s="5">
        <v>8.77E-2</v>
      </c>
      <c r="F198" s="10">
        <v>30608902.280000001</v>
      </c>
      <c r="G198" s="10">
        <v>3490182.7001140253</v>
      </c>
      <c r="H198" s="10">
        <v>1530445.1140000001</v>
      </c>
      <c r="I198" s="10">
        <v>74991810.585999995</v>
      </c>
      <c r="J198" s="5"/>
      <c r="K198" s="5"/>
      <c r="L198" s="10"/>
      <c r="M198" s="10"/>
      <c r="N198" s="10"/>
      <c r="O198" s="10">
        <v>0</v>
      </c>
      <c r="P198" s="5"/>
      <c r="Q198" s="5"/>
      <c r="R198" s="10"/>
      <c r="S198" s="10"/>
      <c r="T198" s="10"/>
      <c r="U198" s="10">
        <v>0</v>
      </c>
    </row>
    <row r="199" spans="1:21" ht="14.1" customHeight="1" x14ac:dyDescent="0.2">
      <c r="A199" s="21"/>
      <c r="B199" s="21" t="s">
        <v>1816</v>
      </c>
      <c r="C199" s="3" t="s">
        <v>1814</v>
      </c>
      <c r="D199" s="4">
        <v>114</v>
      </c>
      <c r="E199" s="4">
        <v>3.8767999999999989</v>
      </c>
      <c r="F199" s="9">
        <v>552401769.58000016</v>
      </c>
      <c r="G199" s="9">
        <v>1424891.068871235</v>
      </c>
      <c r="H199" s="9">
        <v>22096070.783199999</v>
      </c>
      <c r="I199" s="9">
        <v>1082707468.3768001</v>
      </c>
      <c r="J199" s="4">
        <v>12</v>
      </c>
      <c r="K199" s="4">
        <v>0.72699999999999998</v>
      </c>
      <c r="L199" s="9">
        <v>1009315998.9</v>
      </c>
      <c r="M199" s="9">
        <v>13883301.222833563</v>
      </c>
      <c r="N199" s="9">
        <v>40372639.956</v>
      </c>
      <c r="O199" s="9">
        <v>1978259357.8440001</v>
      </c>
      <c r="P199" s="4"/>
      <c r="Q199" s="4"/>
      <c r="R199" s="9"/>
      <c r="S199" s="9"/>
      <c r="T199" s="9"/>
      <c r="U199" s="9">
        <v>0</v>
      </c>
    </row>
    <row r="200" spans="1:21" x14ac:dyDescent="0.25">
      <c r="A200" s="21"/>
      <c r="B200" s="21"/>
      <c r="C200" s="1" t="s">
        <v>527</v>
      </c>
      <c r="D200" s="5">
        <v>1</v>
      </c>
      <c r="E200" s="5">
        <v>0.02</v>
      </c>
      <c r="F200" s="10">
        <v>7870661.7000000002</v>
      </c>
      <c r="G200" s="10">
        <v>3935330.85</v>
      </c>
      <c r="H200" s="10">
        <v>314826.46799999999</v>
      </c>
      <c r="I200" s="10">
        <v>15426496.932</v>
      </c>
      <c r="J200" s="5"/>
      <c r="K200" s="5"/>
      <c r="L200" s="10"/>
      <c r="M200" s="10"/>
      <c r="N200" s="10"/>
      <c r="O200" s="10">
        <v>0</v>
      </c>
      <c r="P200" s="5"/>
      <c r="Q200" s="5"/>
      <c r="R200" s="10"/>
      <c r="S200" s="10"/>
      <c r="T200" s="10"/>
      <c r="U200" s="10">
        <v>0</v>
      </c>
    </row>
    <row r="201" spans="1:21" x14ac:dyDescent="0.25">
      <c r="A201" s="21"/>
      <c r="B201" s="21"/>
      <c r="C201" s="1" t="s">
        <v>723</v>
      </c>
      <c r="D201" s="5">
        <v>1</v>
      </c>
      <c r="E201" s="5">
        <v>2.5000000000000001E-3</v>
      </c>
      <c r="F201" s="10">
        <v>937283.38</v>
      </c>
      <c r="G201" s="10">
        <v>3749133.52</v>
      </c>
      <c r="H201" s="10">
        <v>37491.335200000001</v>
      </c>
      <c r="I201" s="10">
        <v>1837075.4248000002</v>
      </c>
      <c r="J201" s="5"/>
      <c r="K201" s="5"/>
      <c r="L201" s="10"/>
      <c r="M201" s="10"/>
      <c r="N201" s="10"/>
      <c r="O201" s="10">
        <v>0</v>
      </c>
      <c r="P201" s="5"/>
      <c r="Q201" s="5"/>
      <c r="R201" s="10"/>
      <c r="S201" s="10"/>
      <c r="T201" s="10"/>
      <c r="U201" s="10">
        <v>0</v>
      </c>
    </row>
    <row r="202" spans="1:21" x14ac:dyDescent="0.25">
      <c r="A202" s="21"/>
      <c r="B202" s="21"/>
      <c r="C202" s="1" t="s">
        <v>502</v>
      </c>
      <c r="D202" s="5"/>
      <c r="E202" s="5"/>
      <c r="F202" s="10"/>
      <c r="G202" s="10"/>
      <c r="H202" s="10"/>
      <c r="I202" s="10">
        <v>0</v>
      </c>
      <c r="J202" s="5">
        <v>12</v>
      </c>
      <c r="K202" s="5">
        <v>0.72699999999999998</v>
      </c>
      <c r="L202" s="10">
        <v>1009315998.9</v>
      </c>
      <c r="M202" s="10">
        <v>13883301.222833563</v>
      </c>
      <c r="N202" s="10">
        <v>40372639.956</v>
      </c>
      <c r="O202" s="10">
        <v>1978259357.8440001</v>
      </c>
      <c r="P202" s="5"/>
      <c r="Q202" s="5"/>
      <c r="R202" s="10"/>
      <c r="S202" s="10"/>
      <c r="T202" s="10"/>
      <c r="U202" s="10">
        <v>0</v>
      </c>
    </row>
    <row r="203" spans="1:21" x14ac:dyDescent="0.25">
      <c r="A203" s="21"/>
      <c r="B203" s="21"/>
      <c r="C203" s="1" t="s">
        <v>633</v>
      </c>
      <c r="D203" s="5">
        <v>1</v>
      </c>
      <c r="E203" s="5">
        <v>8.0000000000000002E-3</v>
      </c>
      <c r="F203" s="10">
        <v>5528400</v>
      </c>
      <c r="G203" s="10">
        <v>6910500</v>
      </c>
      <c r="H203" s="10">
        <v>221136</v>
      </c>
      <c r="I203" s="10">
        <v>10835664</v>
      </c>
      <c r="J203" s="5"/>
      <c r="K203" s="5"/>
      <c r="L203" s="10"/>
      <c r="M203" s="10"/>
      <c r="N203" s="10"/>
      <c r="O203" s="10">
        <v>0</v>
      </c>
      <c r="P203" s="5"/>
      <c r="Q203" s="5"/>
      <c r="R203" s="10"/>
      <c r="S203" s="10"/>
      <c r="T203" s="10"/>
      <c r="U203" s="10">
        <v>0</v>
      </c>
    </row>
    <row r="204" spans="1:21" x14ac:dyDescent="0.25">
      <c r="A204" s="21"/>
      <c r="B204" s="21"/>
      <c r="C204" s="1" t="s">
        <v>614</v>
      </c>
      <c r="D204" s="5">
        <v>3</v>
      </c>
      <c r="E204" s="5">
        <v>1.4999999999999999E-2</v>
      </c>
      <c r="F204" s="10">
        <v>13196700</v>
      </c>
      <c r="G204" s="10">
        <v>8797800</v>
      </c>
      <c r="H204" s="10">
        <v>527868</v>
      </c>
      <c r="I204" s="10">
        <v>25865532</v>
      </c>
      <c r="J204" s="5"/>
      <c r="K204" s="5"/>
      <c r="L204" s="10"/>
      <c r="M204" s="10"/>
      <c r="N204" s="10"/>
      <c r="O204" s="10">
        <v>0</v>
      </c>
      <c r="P204" s="5"/>
      <c r="Q204" s="5"/>
      <c r="R204" s="10"/>
      <c r="S204" s="10"/>
      <c r="T204" s="10"/>
      <c r="U204" s="10">
        <v>0</v>
      </c>
    </row>
    <row r="205" spans="1:21" x14ac:dyDescent="0.25">
      <c r="A205" s="21"/>
      <c r="B205" s="21"/>
      <c r="C205" s="1" t="s">
        <v>317</v>
      </c>
      <c r="D205" s="5">
        <v>15</v>
      </c>
      <c r="E205" s="5">
        <v>0.18690000000000004</v>
      </c>
      <c r="F205" s="10">
        <v>78153790.729999989</v>
      </c>
      <c r="G205" s="10">
        <v>4181583.2386302822</v>
      </c>
      <c r="H205" s="10">
        <v>3126151.6292000003</v>
      </c>
      <c r="I205" s="10">
        <v>153181429.83080003</v>
      </c>
      <c r="J205" s="5"/>
      <c r="K205" s="5"/>
      <c r="L205" s="10"/>
      <c r="M205" s="10"/>
      <c r="N205" s="10"/>
      <c r="O205" s="10">
        <v>0</v>
      </c>
      <c r="P205" s="5"/>
      <c r="Q205" s="5"/>
      <c r="R205" s="10"/>
      <c r="S205" s="10"/>
      <c r="T205" s="10"/>
      <c r="U205" s="10">
        <v>0</v>
      </c>
    </row>
    <row r="206" spans="1:21" x14ac:dyDescent="0.25">
      <c r="A206" s="21"/>
      <c r="B206" s="21"/>
      <c r="C206" s="1" t="s">
        <v>157</v>
      </c>
      <c r="D206" s="5">
        <v>4</v>
      </c>
      <c r="E206" s="5">
        <v>7.1200000000000013E-2</v>
      </c>
      <c r="F206" s="10">
        <v>52422748.299999997</v>
      </c>
      <c r="G206" s="10">
        <v>7362745.5477528069</v>
      </c>
      <c r="H206" s="10">
        <v>2096909.932</v>
      </c>
      <c r="I206" s="10">
        <v>102748586.668</v>
      </c>
      <c r="J206" s="5"/>
      <c r="K206" s="5"/>
      <c r="L206" s="10"/>
      <c r="M206" s="10"/>
      <c r="N206" s="10"/>
      <c r="O206" s="10">
        <v>0</v>
      </c>
      <c r="P206" s="5"/>
      <c r="Q206" s="5"/>
      <c r="R206" s="10"/>
      <c r="S206" s="10"/>
      <c r="T206" s="10"/>
      <c r="U206" s="10">
        <v>0</v>
      </c>
    </row>
    <row r="207" spans="1:21" x14ac:dyDescent="0.25">
      <c r="A207" s="21"/>
      <c r="B207" s="21"/>
      <c r="C207" s="1" t="s">
        <v>499</v>
      </c>
      <c r="D207" s="5">
        <v>4</v>
      </c>
      <c r="E207" s="5">
        <v>4.2299999999999997E-2</v>
      </c>
      <c r="F207" s="10">
        <v>37127491.829999998</v>
      </c>
      <c r="G207" s="10">
        <v>8777184.8297872338</v>
      </c>
      <c r="H207" s="10">
        <v>1485099.6732000001</v>
      </c>
      <c r="I207" s="10">
        <v>72769883.9868</v>
      </c>
      <c r="J207" s="5"/>
      <c r="K207" s="5"/>
      <c r="L207" s="10"/>
      <c r="M207" s="10"/>
      <c r="N207" s="10"/>
      <c r="O207" s="10">
        <v>0</v>
      </c>
      <c r="P207" s="5"/>
      <c r="Q207" s="5"/>
      <c r="R207" s="10"/>
      <c r="S207" s="10"/>
      <c r="T207" s="10"/>
      <c r="U207" s="10">
        <v>0</v>
      </c>
    </row>
    <row r="208" spans="1:21" x14ac:dyDescent="0.25">
      <c r="A208" s="21"/>
      <c r="B208" s="21"/>
      <c r="C208" s="1" t="s">
        <v>729</v>
      </c>
      <c r="D208" s="5">
        <v>5</v>
      </c>
      <c r="E208" s="5">
        <v>0.1933</v>
      </c>
      <c r="F208" s="10">
        <v>8986265.6399999987</v>
      </c>
      <c r="G208" s="10">
        <v>464886.99637868593</v>
      </c>
      <c r="H208" s="10">
        <v>359450.62559999997</v>
      </c>
      <c r="I208" s="10">
        <v>17613080.654399998</v>
      </c>
      <c r="J208" s="5"/>
      <c r="K208" s="5"/>
      <c r="L208" s="10"/>
      <c r="M208" s="10"/>
      <c r="N208" s="10"/>
      <c r="O208" s="10">
        <v>0</v>
      </c>
      <c r="P208" s="5"/>
      <c r="Q208" s="5"/>
      <c r="R208" s="10"/>
      <c r="S208" s="10"/>
      <c r="T208" s="10"/>
      <c r="U208" s="10">
        <v>0</v>
      </c>
    </row>
    <row r="209" spans="1:21" x14ac:dyDescent="0.25">
      <c r="A209" s="21"/>
      <c r="B209" s="21"/>
      <c r="C209" s="1" t="s">
        <v>666</v>
      </c>
      <c r="D209" s="5">
        <v>62</v>
      </c>
      <c r="E209" s="5">
        <v>2.5495999999999999</v>
      </c>
      <c r="F209" s="10">
        <v>102762125.49999994</v>
      </c>
      <c r="G209" s="10">
        <v>403051.95128647611</v>
      </c>
      <c r="H209" s="10">
        <v>4110485.0200000005</v>
      </c>
      <c r="I209" s="10">
        <v>201413765.98000002</v>
      </c>
      <c r="J209" s="5"/>
      <c r="K209" s="5"/>
      <c r="L209" s="10"/>
      <c r="M209" s="10"/>
      <c r="N209" s="10"/>
      <c r="O209" s="10">
        <v>0</v>
      </c>
      <c r="P209" s="5"/>
      <c r="Q209" s="5"/>
      <c r="R209" s="10"/>
      <c r="S209" s="10"/>
      <c r="T209" s="10"/>
      <c r="U209" s="10">
        <v>0</v>
      </c>
    </row>
    <row r="210" spans="1:21" x14ac:dyDescent="0.25">
      <c r="A210" s="21"/>
      <c r="B210" s="21"/>
      <c r="C210" s="1" t="s">
        <v>741</v>
      </c>
      <c r="D210" s="5">
        <v>2</v>
      </c>
      <c r="E210" s="5">
        <v>4.3900000000000002E-2</v>
      </c>
      <c r="F210" s="10">
        <v>1707060.52</v>
      </c>
      <c r="G210" s="10">
        <v>388852.05466970382</v>
      </c>
      <c r="H210" s="10">
        <v>68282.420799999993</v>
      </c>
      <c r="I210" s="10">
        <v>3345838.6191999996</v>
      </c>
      <c r="J210" s="5"/>
      <c r="K210" s="5"/>
      <c r="L210" s="10"/>
      <c r="M210" s="10"/>
      <c r="N210" s="10"/>
      <c r="O210" s="10">
        <v>0</v>
      </c>
      <c r="P210" s="5"/>
      <c r="Q210" s="5"/>
      <c r="R210" s="10"/>
      <c r="S210" s="10"/>
      <c r="T210" s="10"/>
      <c r="U210" s="10">
        <v>0</v>
      </c>
    </row>
    <row r="211" spans="1:21" x14ac:dyDescent="0.25">
      <c r="A211" s="21"/>
      <c r="B211" s="21"/>
      <c r="C211" s="1" t="s">
        <v>533</v>
      </c>
      <c r="D211" s="5">
        <v>1</v>
      </c>
      <c r="E211" s="5">
        <v>5.0000000000000001E-3</v>
      </c>
      <c r="F211" s="10">
        <v>483366.73</v>
      </c>
      <c r="G211" s="10">
        <v>966733.46</v>
      </c>
      <c r="H211" s="10">
        <v>19334.6692</v>
      </c>
      <c r="I211" s="10">
        <v>947398.79079999996</v>
      </c>
      <c r="J211" s="5"/>
      <c r="K211" s="5"/>
      <c r="L211" s="10"/>
      <c r="M211" s="10"/>
      <c r="N211" s="10"/>
      <c r="O211" s="10">
        <v>0</v>
      </c>
      <c r="P211" s="5"/>
      <c r="Q211" s="5"/>
      <c r="R211" s="10"/>
      <c r="S211" s="10"/>
      <c r="T211" s="10"/>
      <c r="U211" s="10">
        <v>0</v>
      </c>
    </row>
    <row r="212" spans="1:21" x14ac:dyDescent="0.25">
      <c r="A212" s="21"/>
      <c r="B212" s="21"/>
      <c r="C212" s="1" t="s">
        <v>30</v>
      </c>
      <c r="D212" s="5">
        <v>1</v>
      </c>
      <c r="E212" s="5">
        <v>1.5E-3</v>
      </c>
      <c r="F212" s="10">
        <v>13154625</v>
      </c>
      <c r="G212" s="10">
        <v>87697500</v>
      </c>
      <c r="H212" s="10">
        <v>526185</v>
      </c>
      <c r="I212" s="10">
        <v>25783065</v>
      </c>
      <c r="J212" s="5"/>
      <c r="K212" s="5"/>
      <c r="L212" s="10"/>
      <c r="M212" s="10"/>
      <c r="N212" s="10"/>
      <c r="O212" s="10">
        <v>0</v>
      </c>
      <c r="P212" s="5"/>
      <c r="Q212" s="5"/>
      <c r="R212" s="10"/>
      <c r="S212" s="10"/>
      <c r="T212" s="10"/>
      <c r="U212" s="10">
        <v>0</v>
      </c>
    </row>
    <row r="213" spans="1:21" x14ac:dyDescent="0.25">
      <c r="A213" s="21"/>
      <c r="B213" s="21"/>
      <c r="C213" s="1" t="s">
        <v>574</v>
      </c>
      <c r="D213" s="5">
        <v>5</v>
      </c>
      <c r="E213" s="5">
        <v>8.3299999999999999E-2</v>
      </c>
      <c r="F213" s="10">
        <v>31692596.100000001</v>
      </c>
      <c r="G213" s="10">
        <v>3804633.3853541417</v>
      </c>
      <c r="H213" s="10">
        <v>1267703.844</v>
      </c>
      <c r="I213" s="10">
        <v>62117488.355999999</v>
      </c>
      <c r="J213" s="5"/>
      <c r="K213" s="5"/>
      <c r="L213" s="10"/>
      <c r="M213" s="10"/>
      <c r="N213" s="10"/>
      <c r="O213" s="10">
        <v>0</v>
      </c>
      <c r="P213" s="5"/>
      <c r="Q213" s="5"/>
      <c r="R213" s="10"/>
      <c r="S213" s="10"/>
      <c r="T213" s="10"/>
      <c r="U213" s="10">
        <v>0</v>
      </c>
    </row>
    <row r="214" spans="1:21" x14ac:dyDescent="0.25">
      <c r="A214" s="21"/>
      <c r="B214" s="21"/>
      <c r="C214" s="1" t="s">
        <v>469</v>
      </c>
      <c r="D214" s="5">
        <v>3</v>
      </c>
      <c r="E214" s="5">
        <v>0.59919999999999995</v>
      </c>
      <c r="F214" s="10">
        <v>97963832.549999997</v>
      </c>
      <c r="G214" s="10">
        <v>1634910.4230640857</v>
      </c>
      <c r="H214" s="10">
        <v>3918553.3020000001</v>
      </c>
      <c r="I214" s="10">
        <v>192009111.79800001</v>
      </c>
      <c r="J214" s="5"/>
      <c r="K214" s="5"/>
      <c r="L214" s="10"/>
      <c r="M214" s="10"/>
      <c r="N214" s="10"/>
      <c r="O214" s="10">
        <v>0</v>
      </c>
      <c r="P214" s="5"/>
      <c r="Q214" s="5"/>
      <c r="R214" s="10"/>
      <c r="S214" s="10"/>
      <c r="T214" s="10"/>
      <c r="U214" s="10">
        <v>0</v>
      </c>
    </row>
    <row r="215" spans="1:21" x14ac:dyDescent="0.25">
      <c r="A215" s="21"/>
      <c r="B215" s="21"/>
      <c r="C215" s="1" t="s">
        <v>198</v>
      </c>
      <c r="D215" s="5">
        <v>5</v>
      </c>
      <c r="E215" s="5">
        <v>4.0000000000000008E-2</v>
      </c>
      <c r="F215" s="10">
        <v>46184750</v>
      </c>
      <c r="G215" s="10">
        <v>11546187.499999998</v>
      </c>
      <c r="H215" s="10">
        <v>1847390</v>
      </c>
      <c r="I215" s="10">
        <v>90522110</v>
      </c>
      <c r="J215" s="5"/>
      <c r="K215" s="5"/>
      <c r="L215" s="10"/>
      <c r="M215" s="10"/>
      <c r="N215" s="10"/>
      <c r="O215" s="10">
        <v>0</v>
      </c>
      <c r="P215" s="5"/>
      <c r="Q215" s="5"/>
      <c r="R215" s="10"/>
      <c r="S215" s="10"/>
      <c r="T215" s="10"/>
      <c r="U215" s="10">
        <v>0</v>
      </c>
    </row>
    <row r="216" spans="1:21" x14ac:dyDescent="0.25">
      <c r="A216" s="21"/>
      <c r="B216" s="21"/>
      <c r="C216" s="1" t="s">
        <v>552</v>
      </c>
      <c r="D216" s="5">
        <v>1</v>
      </c>
      <c r="E216" s="5">
        <v>1.5100000000000001E-2</v>
      </c>
      <c r="F216" s="10">
        <v>54230071.600000001</v>
      </c>
      <c r="G216" s="10">
        <v>35913954.70198676</v>
      </c>
      <c r="H216" s="10">
        <v>2169202.8640000001</v>
      </c>
      <c r="I216" s="10">
        <v>106290940.336</v>
      </c>
      <c r="J216" s="5"/>
      <c r="K216" s="5"/>
      <c r="L216" s="10"/>
      <c r="M216" s="10"/>
      <c r="N216" s="10"/>
      <c r="O216" s="10">
        <v>0</v>
      </c>
      <c r="P216" s="5"/>
      <c r="Q216" s="5"/>
      <c r="R216" s="10"/>
      <c r="S216" s="10"/>
      <c r="T216" s="10"/>
      <c r="U216" s="10">
        <v>0</v>
      </c>
    </row>
    <row r="217" spans="1:21" ht="18" customHeight="1" x14ac:dyDescent="0.2">
      <c r="A217" s="23" t="s">
        <v>1815</v>
      </c>
      <c r="B217" s="23"/>
      <c r="C217" s="23"/>
      <c r="D217" s="17">
        <v>884</v>
      </c>
      <c r="E217" s="17">
        <v>52.158899999999875</v>
      </c>
      <c r="F217" s="8">
        <v>45321962975.850006</v>
      </c>
      <c r="G217" s="8">
        <v>8689209.8905172683</v>
      </c>
      <c r="H217" s="8">
        <v>2299648105.7730298</v>
      </c>
      <c r="I217" s="8">
        <v>112682757182.87846</v>
      </c>
      <c r="J217" s="17">
        <v>99</v>
      </c>
      <c r="K217" s="17">
        <v>23.618699999999997</v>
      </c>
      <c r="L217" s="8">
        <v>174131445575.37012</v>
      </c>
      <c r="M217" s="8">
        <v>73726092.280849546</v>
      </c>
      <c r="N217" s="8">
        <v>8475505658.5310001</v>
      </c>
      <c r="O217" s="8">
        <v>415299777268.01898</v>
      </c>
      <c r="P217" s="17">
        <v>134</v>
      </c>
      <c r="Q217" s="17">
        <v>17.730000000000018</v>
      </c>
      <c r="R217" s="8">
        <v>2907423126.8800011</v>
      </c>
      <c r="S217" s="8">
        <v>1639832.5588719673</v>
      </c>
      <c r="T217" s="8">
        <v>142281445.35266668</v>
      </c>
      <c r="U217" s="8">
        <v>6971790822.2806673</v>
      </c>
    </row>
    <row r="218" spans="1:21" ht="14.1" customHeight="1" x14ac:dyDescent="0.2">
      <c r="A218" s="22" t="s">
        <v>1815</v>
      </c>
      <c r="B218" s="22" t="s">
        <v>1834</v>
      </c>
      <c r="C218" s="3" t="s">
        <v>1814</v>
      </c>
      <c r="D218" s="4">
        <v>78</v>
      </c>
      <c r="E218" s="4">
        <v>7.6357999999999997</v>
      </c>
      <c r="F218" s="9">
        <v>4909784815.4599972</v>
      </c>
      <c r="G218" s="9">
        <v>6429954.7073783986</v>
      </c>
      <c r="H218" s="9">
        <v>245489240.773</v>
      </c>
      <c r="I218" s="9">
        <v>12028972797.877001</v>
      </c>
      <c r="J218" s="4">
        <v>69</v>
      </c>
      <c r="K218" s="4">
        <v>19.9285</v>
      </c>
      <c r="L218" s="9">
        <v>148783827617.72003</v>
      </c>
      <c r="M218" s="9">
        <v>74658819.087096393</v>
      </c>
      <c r="N218" s="9">
        <v>7439191380.8859987</v>
      </c>
      <c r="O218" s="9">
        <v>364520377663.41394</v>
      </c>
      <c r="P218" s="4">
        <v>37</v>
      </c>
      <c r="Q218" s="4">
        <v>4.5006000000000004</v>
      </c>
      <c r="R218" s="9">
        <v>434491648.25</v>
      </c>
      <c r="S218" s="9">
        <v>965408.27500777657</v>
      </c>
      <c r="T218" s="9">
        <v>21724582.412500001</v>
      </c>
      <c r="U218" s="9">
        <v>1064504538.2125001</v>
      </c>
    </row>
    <row r="219" spans="1:21" x14ac:dyDescent="0.25">
      <c r="A219" s="22"/>
      <c r="B219" s="22"/>
      <c r="C219" s="1" t="s">
        <v>208</v>
      </c>
      <c r="D219" s="5">
        <v>3</v>
      </c>
      <c r="E219" s="5">
        <v>5.4099999999999995E-2</v>
      </c>
      <c r="F219" s="10">
        <v>71537112.019999996</v>
      </c>
      <c r="G219" s="10">
        <v>13223126.066543438</v>
      </c>
      <c r="H219" s="10">
        <v>3576855.6009999998</v>
      </c>
      <c r="I219" s="10">
        <v>175265924.449</v>
      </c>
      <c r="J219" s="5"/>
      <c r="K219" s="5"/>
      <c r="L219" s="10"/>
      <c r="M219" s="10"/>
      <c r="N219" s="10"/>
      <c r="O219" s="10">
        <v>0</v>
      </c>
      <c r="P219" s="5"/>
      <c r="Q219" s="5"/>
      <c r="R219" s="10"/>
      <c r="S219" s="10"/>
      <c r="T219" s="10"/>
      <c r="U219" s="10">
        <v>0</v>
      </c>
    </row>
    <row r="220" spans="1:21" x14ac:dyDescent="0.25">
      <c r="A220" s="22"/>
      <c r="B220" s="22"/>
      <c r="C220" s="1" t="s">
        <v>576</v>
      </c>
      <c r="D220" s="5">
        <v>1</v>
      </c>
      <c r="E220" s="5">
        <v>4.0000000000000001E-3</v>
      </c>
      <c r="F220" s="10">
        <v>210756636</v>
      </c>
      <c r="G220" s="10">
        <v>526891590</v>
      </c>
      <c r="H220" s="10">
        <v>10537831.800000001</v>
      </c>
      <c r="I220" s="10">
        <v>516353758.20000005</v>
      </c>
      <c r="J220" s="5">
        <v>69</v>
      </c>
      <c r="K220" s="5">
        <v>19.9285</v>
      </c>
      <c r="L220" s="10">
        <v>148783827617.72003</v>
      </c>
      <c r="M220" s="10">
        <v>74658819.087096393</v>
      </c>
      <c r="N220" s="10">
        <v>7439191380.8859987</v>
      </c>
      <c r="O220" s="10">
        <v>364520377663.41394</v>
      </c>
      <c r="P220" s="5"/>
      <c r="Q220" s="5"/>
      <c r="R220" s="10"/>
      <c r="S220" s="10"/>
      <c r="T220" s="10"/>
      <c r="U220" s="10">
        <v>0</v>
      </c>
    </row>
    <row r="221" spans="1:21" x14ac:dyDescent="0.25">
      <c r="A221" s="22"/>
      <c r="B221" s="22"/>
      <c r="C221" s="1" t="s">
        <v>590</v>
      </c>
      <c r="D221" s="5">
        <v>3</v>
      </c>
      <c r="E221" s="5">
        <v>0.70130000000000003</v>
      </c>
      <c r="F221" s="10">
        <v>1832176042.8</v>
      </c>
      <c r="G221" s="10">
        <v>26125424.82247255</v>
      </c>
      <c r="H221" s="10">
        <v>91608802.140000001</v>
      </c>
      <c r="I221" s="10">
        <v>4488831304.8599997</v>
      </c>
      <c r="J221" s="5"/>
      <c r="K221" s="5"/>
      <c r="L221" s="10"/>
      <c r="M221" s="10"/>
      <c r="N221" s="10"/>
      <c r="O221" s="10">
        <v>0</v>
      </c>
      <c r="P221" s="5"/>
      <c r="Q221" s="5"/>
      <c r="R221" s="10"/>
      <c r="S221" s="10"/>
      <c r="T221" s="10"/>
      <c r="U221" s="10">
        <v>0</v>
      </c>
    </row>
    <row r="222" spans="1:21" x14ac:dyDescent="0.25">
      <c r="A222" s="22"/>
      <c r="B222" s="22"/>
      <c r="C222" s="1" t="s">
        <v>587</v>
      </c>
      <c r="D222" s="5">
        <v>1</v>
      </c>
      <c r="E222" s="5">
        <v>0.01</v>
      </c>
      <c r="F222" s="10">
        <v>144004520</v>
      </c>
      <c r="G222" s="10">
        <v>144004520</v>
      </c>
      <c r="H222" s="10">
        <v>7200226</v>
      </c>
      <c r="I222" s="10">
        <v>352811074</v>
      </c>
      <c r="J222" s="5"/>
      <c r="K222" s="5"/>
      <c r="L222" s="10"/>
      <c r="M222" s="10"/>
      <c r="N222" s="10"/>
      <c r="O222" s="10">
        <v>0</v>
      </c>
      <c r="P222" s="5"/>
      <c r="Q222" s="5"/>
      <c r="R222" s="10"/>
      <c r="S222" s="10"/>
      <c r="T222" s="10"/>
      <c r="U222" s="10">
        <v>0</v>
      </c>
    </row>
    <row r="223" spans="1:21" x14ac:dyDescent="0.25">
      <c r="A223" s="22"/>
      <c r="B223" s="22"/>
      <c r="C223" s="1" t="s">
        <v>24</v>
      </c>
      <c r="D223" s="5">
        <v>1</v>
      </c>
      <c r="E223" s="5">
        <v>1.5100000000000001E-2</v>
      </c>
      <c r="F223" s="10">
        <v>111355366.2</v>
      </c>
      <c r="G223" s="10">
        <v>73745275.629139066</v>
      </c>
      <c r="H223" s="10">
        <v>5567768.3100000005</v>
      </c>
      <c r="I223" s="10">
        <v>272820647.19</v>
      </c>
      <c r="J223" s="5"/>
      <c r="K223" s="5"/>
      <c r="L223" s="10"/>
      <c r="M223" s="10"/>
      <c r="N223" s="10"/>
      <c r="O223" s="10">
        <v>0</v>
      </c>
      <c r="P223" s="5"/>
      <c r="Q223" s="5"/>
      <c r="R223" s="10"/>
      <c r="S223" s="10"/>
      <c r="T223" s="10"/>
      <c r="U223" s="10">
        <v>0</v>
      </c>
    </row>
    <row r="224" spans="1:21" x14ac:dyDescent="0.25">
      <c r="A224" s="22"/>
      <c r="B224" s="22"/>
      <c r="C224" s="1" t="s">
        <v>299</v>
      </c>
      <c r="D224" s="5">
        <v>10</v>
      </c>
      <c r="E224" s="5">
        <v>1.1428</v>
      </c>
      <c r="F224" s="10">
        <v>199833040.57999998</v>
      </c>
      <c r="G224" s="10">
        <v>1748626.5364018199</v>
      </c>
      <c r="H224" s="10">
        <v>9991652.029000001</v>
      </c>
      <c r="I224" s="10">
        <v>489590949.42100006</v>
      </c>
      <c r="J224" s="5"/>
      <c r="K224" s="5"/>
      <c r="L224" s="10"/>
      <c r="M224" s="10"/>
      <c r="N224" s="10"/>
      <c r="O224" s="10">
        <v>0</v>
      </c>
      <c r="P224" s="5"/>
      <c r="Q224" s="5"/>
      <c r="R224" s="10"/>
      <c r="S224" s="10"/>
      <c r="T224" s="10"/>
      <c r="U224" s="10">
        <v>0</v>
      </c>
    </row>
    <row r="225" spans="1:21" x14ac:dyDescent="0.25">
      <c r="A225" s="22"/>
      <c r="B225" s="22"/>
      <c r="C225" s="1" t="s">
        <v>134</v>
      </c>
      <c r="D225" s="5">
        <v>10</v>
      </c>
      <c r="E225" s="5">
        <v>0.18959999999999999</v>
      </c>
      <c r="F225" s="10">
        <v>23647421.849999998</v>
      </c>
      <c r="G225" s="10">
        <v>1247226.8908227847</v>
      </c>
      <c r="H225" s="10">
        <v>1182371.0925</v>
      </c>
      <c r="I225" s="10">
        <v>57936183.532499999</v>
      </c>
      <c r="J225" s="5"/>
      <c r="K225" s="5"/>
      <c r="L225" s="10"/>
      <c r="M225" s="10"/>
      <c r="N225" s="10"/>
      <c r="O225" s="10">
        <v>0</v>
      </c>
      <c r="P225" s="5"/>
      <c r="Q225" s="5"/>
      <c r="R225" s="10"/>
      <c r="S225" s="10"/>
      <c r="T225" s="10"/>
      <c r="U225" s="10">
        <v>0</v>
      </c>
    </row>
    <row r="226" spans="1:21" x14ac:dyDescent="0.25">
      <c r="A226" s="22"/>
      <c r="B226" s="22"/>
      <c r="C226" s="1" t="s">
        <v>606</v>
      </c>
      <c r="D226" s="5">
        <v>2</v>
      </c>
      <c r="E226" s="5">
        <v>0.622</v>
      </c>
      <c r="F226" s="10">
        <v>1225684188</v>
      </c>
      <c r="G226" s="10">
        <v>19705533.569131833</v>
      </c>
      <c r="H226" s="10">
        <v>61284209.400000006</v>
      </c>
      <c r="I226" s="10">
        <v>3002926260.6000004</v>
      </c>
      <c r="J226" s="5"/>
      <c r="K226" s="5"/>
      <c r="L226" s="10"/>
      <c r="M226" s="10"/>
      <c r="N226" s="10"/>
      <c r="O226" s="10">
        <v>0</v>
      </c>
      <c r="P226" s="5"/>
      <c r="Q226" s="5"/>
      <c r="R226" s="10"/>
      <c r="S226" s="10"/>
      <c r="T226" s="10"/>
      <c r="U226" s="10">
        <v>0</v>
      </c>
    </row>
    <row r="227" spans="1:21" x14ac:dyDescent="0.25">
      <c r="A227" s="22"/>
      <c r="B227" s="22"/>
      <c r="C227" s="1" t="s">
        <v>161</v>
      </c>
      <c r="D227" s="5">
        <v>1</v>
      </c>
      <c r="E227" s="5">
        <v>2.01E-2</v>
      </c>
      <c r="F227" s="10">
        <v>43758297.600000001</v>
      </c>
      <c r="G227" s="10">
        <v>21770297.313432835</v>
      </c>
      <c r="H227" s="10">
        <v>2187914.88</v>
      </c>
      <c r="I227" s="10">
        <v>107207829.11999999</v>
      </c>
      <c r="J227" s="5"/>
      <c r="K227" s="5"/>
      <c r="L227" s="10"/>
      <c r="M227" s="10"/>
      <c r="N227" s="10"/>
      <c r="O227" s="10">
        <v>0</v>
      </c>
      <c r="P227" s="5"/>
      <c r="Q227" s="5"/>
      <c r="R227" s="10"/>
      <c r="S227" s="10"/>
      <c r="T227" s="10"/>
      <c r="U227" s="10">
        <v>0</v>
      </c>
    </row>
    <row r="228" spans="1:21" x14ac:dyDescent="0.25">
      <c r="A228" s="22"/>
      <c r="B228" s="22"/>
      <c r="C228" s="1" t="s">
        <v>295</v>
      </c>
      <c r="D228" s="5">
        <v>5</v>
      </c>
      <c r="E228" s="5">
        <v>2.7230999999999996</v>
      </c>
      <c r="F228" s="10">
        <v>303740608.24999994</v>
      </c>
      <c r="G228" s="10">
        <v>1115422.159487349</v>
      </c>
      <c r="H228" s="10">
        <v>15187030.4125</v>
      </c>
      <c r="I228" s="10">
        <v>744164490.21249998</v>
      </c>
      <c r="J228" s="5"/>
      <c r="K228" s="5"/>
      <c r="L228" s="10"/>
      <c r="M228" s="10"/>
      <c r="N228" s="10"/>
      <c r="O228" s="10">
        <v>0</v>
      </c>
      <c r="P228" s="5">
        <v>36</v>
      </c>
      <c r="Q228" s="5">
        <v>4.0967000000000002</v>
      </c>
      <c r="R228" s="10">
        <v>380501343.75</v>
      </c>
      <c r="S228" s="10">
        <v>928799.62835941126</v>
      </c>
      <c r="T228" s="10">
        <v>19025067.1875</v>
      </c>
      <c r="U228" s="10">
        <v>932228292.1875</v>
      </c>
    </row>
    <row r="229" spans="1:21" x14ac:dyDescent="0.25">
      <c r="A229" s="22"/>
      <c r="B229" s="22"/>
      <c r="C229" s="1" t="s">
        <v>94</v>
      </c>
      <c r="D229" s="5">
        <v>2</v>
      </c>
      <c r="E229" s="5">
        <v>4.02E-2</v>
      </c>
      <c r="F229" s="10">
        <v>8675872.2600000016</v>
      </c>
      <c r="G229" s="10">
        <v>2158177.1791044781</v>
      </c>
      <c r="H229" s="10">
        <v>433793.61300000001</v>
      </c>
      <c r="I229" s="10">
        <v>21255887.037</v>
      </c>
      <c r="J229" s="5"/>
      <c r="K229" s="5"/>
      <c r="L229" s="10"/>
      <c r="M229" s="10"/>
      <c r="N229" s="10"/>
      <c r="O229" s="10">
        <v>0</v>
      </c>
      <c r="P229" s="5"/>
      <c r="Q229" s="5"/>
      <c r="R229" s="10"/>
      <c r="S229" s="10"/>
      <c r="T229" s="10"/>
      <c r="U229" s="10">
        <v>0</v>
      </c>
    </row>
    <row r="230" spans="1:21" x14ac:dyDescent="0.25">
      <c r="A230" s="22"/>
      <c r="B230" s="22"/>
      <c r="C230" s="1" t="s">
        <v>445</v>
      </c>
      <c r="D230" s="5">
        <v>1</v>
      </c>
      <c r="E230" s="5">
        <v>0.13</v>
      </c>
      <c r="F230" s="10">
        <v>8384880.3499999996</v>
      </c>
      <c r="G230" s="10">
        <v>644990.79615384608</v>
      </c>
      <c r="H230" s="10">
        <v>419244.01749999996</v>
      </c>
      <c r="I230" s="10">
        <v>20542956.857499998</v>
      </c>
      <c r="J230" s="5"/>
      <c r="K230" s="5"/>
      <c r="L230" s="10"/>
      <c r="M230" s="10"/>
      <c r="N230" s="10"/>
      <c r="O230" s="10">
        <v>0</v>
      </c>
      <c r="P230" s="5"/>
      <c r="Q230" s="5"/>
      <c r="R230" s="10"/>
      <c r="S230" s="10"/>
      <c r="T230" s="10"/>
      <c r="U230" s="10">
        <v>0</v>
      </c>
    </row>
    <row r="231" spans="1:21" x14ac:dyDescent="0.25">
      <c r="A231" s="22"/>
      <c r="B231" s="22"/>
      <c r="C231" s="1" t="s">
        <v>695</v>
      </c>
      <c r="D231" s="5">
        <v>3</v>
      </c>
      <c r="E231" s="5">
        <v>3.0199999999999998E-2</v>
      </c>
      <c r="F231" s="10">
        <v>4543349.8899999997</v>
      </c>
      <c r="G231" s="10">
        <v>1504420.4933774834</v>
      </c>
      <c r="H231" s="10">
        <v>227167.49450000003</v>
      </c>
      <c r="I231" s="10">
        <v>11131207.230500001</v>
      </c>
      <c r="J231" s="5"/>
      <c r="K231" s="5"/>
      <c r="L231" s="10"/>
      <c r="M231" s="10"/>
      <c r="N231" s="10"/>
      <c r="O231" s="10">
        <v>0</v>
      </c>
      <c r="P231" s="5"/>
      <c r="Q231" s="5"/>
      <c r="R231" s="10"/>
      <c r="S231" s="10"/>
      <c r="T231" s="10"/>
      <c r="U231" s="10">
        <v>0</v>
      </c>
    </row>
    <row r="232" spans="1:21" x14ac:dyDescent="0.25">
      <c r="A232" s="22"/>
      <c r="B232" s="22"/>
      <c r="C232" s="1" t="s">
        <v>626</v>
      </c>
      <c r="D232" s="5">
        <v>1</v>
      </c>
      <c r="E232" s="5">
        <v>0.01</v>
      </c>
      <c r="F232" s="10">
        <v>21801107.899999999</v>
      </c>
      <c r="G232" s="10">
        <v>21801107.899999999</v>
      </c>
      <c r="H232" s="10">
        <v>1090055.395</v>
      </c>
      <c r="I232" s="10">
        <v>53412714.355000004</v>
      </c>
      <c r="J232" s="5"/>
      <c r="K232" s="5"/>
      <c r="L232" s="10"/>
      <c r="M232" s="10"/>
      <c r="N232" s="10"/>
      <c r="O232" s="10">
        <v>0</v>
      </c>
      <c r="P232" s="5"/>
      <c r="Q232" s="5"/>
      <c r="R232" s="10"/>
      <c r="S232" s="10"/>
      <c r="T232" s="10"/>
      <c r="U232" s="10">
        <v>0</v>
      </c>
    </row>
    <row r="233" spans="1:21" x14ac:dyDescent="0.25">
      <c r="A233" s="22"/>
      <c r="B233" s="22"/>
      <c r="C233" s="1" t="s">
        <v>514</v>
      </c>
      <c r="D233" s="5">
        <v>8</v>
      </c>
      <c r="E233" s="5">
        <v>0.23250000000000001</v>
      </c>
      <c r="F233" s="10">
        <v>329862154.04999995</v>
      </c>
      <c r="G233" s="10">
        <v>14187619.529032255</v>
      </c>
      <c r="H233" s="10">
        <v>16493107.702499997</v>
      </c>
      <c r="I233" s="10">
        <v>808162277.4224999</v>
      </c>
      <c r="J233" s="5"/>
      <c r="K233" s="5"/>
      <c r="L233" s="10"/>
      <c r="M233" s="10"/>
      <c r="N233" s="10"/>
      <c r="O233" s="10">
        <v>0</v>
      </c>
      <c r="P233" s="5"/>
      <c r="Q233" s="5"/>
      <c r="R233" s="10"/>
      <c r="S233" s="10"/>
      <c r="T233" s="10"/>
      <c r="U233" s="10">
        <v>0</v>
      </c>
    </row>
    <row r="234" spans="1:21" x14ac:dyDescent="0.25">
      <c r="A234" s="22"/>
      <c r="B234" s="22"/>
      <c r="C234" s="1" t="s">
        <v>354</v>
      </c>
      <c r="D234" s="5">
        <v>10</v>
      </c>
      <c r="E234" s="5">
        <v>0.87460000000000004</v>
      </c>
      <c r="F234" s="10">
        <v>266557412.42000002</v>
      </c>
      <c r="G234" s="10">
        <v>3047763.6910587698</v>
      </c>
      <c r="H234" s="10">
        <v>13327870.621000001</v>
      </c>
      <c r="I234" s="10">
        <v>653065660.42900002</v>
      </c>
      <c r="J234" s="5"/>
      <c r="K234" s="5"/>
      <c r="L234" s="10"/>
      <c r="M234" s="10"/>
      <c r="N234" s="10"/>
      <c r="O234" s="10">
        <v>0</v>
      </c>
      <c r="P234" s="5">
        <v>1</v>
      </c>
      <c r="Q234" s="5">
        <v>0.40389999999999998</v>
      </c>
      <c r="R234" s="10">
        <v>53990304.5</v>
      </c>
      <c r="S234" s="10">
        <v>1336724.548155484</v>
      </c>
      <c r="T234" s="10">
        <v>2699515.2250000001</v>
      </c>
      <c r="U234" s="10">
        <v>132276246.02500001</v>
      </c>
    </row>
    <row r="235" spans="1:21" x14ac:dyDescent="0.25">
      <c r="A235" s="22"/>
      <c r="B235" s="22"/>
      <c r="C235" s="1" t="s">
        <v>123</v>
      </c>
      <c r="D235" s="5">
        <v>2</v>
      </c>
      <c r="E235" s="5">
        <v>0.20219999999999999</v>
      </c>
      <c r="F235" s="10">
        <v>13294811.199999999</v>
      </c>
      <c r="G235" s="10">
        <v>657507.97230464884</v>
      </c>
      <c r="H235" s="10">
        <v>664740.56000000006</v>
      </c>
      <c r="I235" s="10">
        <v>32572287.440000001</v>
      </c>
      <c r="J235" s="5"/>
      <c r="K235" s="5"/>
      <c r="L235" s="10"/>
      <c r="M235" s="10"/>
      <c r="N235" s="10"/>
      <c r="O235" s="10">
        <v>0</v>
      </c>
      <c r="P235" s="5"/>
      <c r="Q235" s="5"/>
      <c r="R235" s="10"/>
      <c r="S235" s="10"/>
      <c r="T235" s="10"/>
      <c r="U235" s="10">
        <v>0</v>
      </c>
    </row>
    <row r="236" spans="1:21" x14ac:dyDescent="0.25">
      <c r="A236" s="22"/>
      <c r="B236" s="22"/>
      <c r="C236" s="1" t="s">
        <v>713</v>
      </c>
      <c r="D236" s="5">
        <v>7</v>
      </c>
      <c r="E236" s="5">
        <v>6.2400000000000004E-2</v>
      </c>
      <c r="F236" s="10">
        <v>11055884.850000001</v>
      </c>
      <c r="G236" s="10">
        <v>1771776.418269231</v>
      </c>
      <c r="H236" s="10">
        <v>552794.24249999993</v>
      </c>
      <c r="I236" s="10">
        <v>27086917.882499997</v>
      </c>
      <c r="J236" s="5"/>
      <c r="K236" s="5"/>
      <c r="L236" s="10"/>
      <c r="M236" s="10"/>
      <c r="N236" s="10"/>
      <c r="O236" s="10">
        <v>0</v>
      </c>
      <c r="P236" s="5"/>
      <c r="Q236" s="5"/>
      <c r="R236" s="10"/>
      <c r="S236" s="10"/>
      <c r="T236" s="10"/>
      <c r="U236" s="10">
        <v>0</v>
      </c>
    </row>
    <row r="237" spans="1:21" x14ac:dyDescent="0.25">
      <c r="A237" s="22"/>
      <c r="B237" s="22"/>
      <c r="C237" s="1" t="s">
        <v>408</v>
      </c>
      <c r="D237" s="5">
        <v>2</v>
      </c>
      <c r="E237" s="5">
        <v>0.04</v>
      </c>
      <c r="F237" s="10">
        <v>3543309.22</v>
      </c>
      <c r="G237" s="10">
        <v>885827.30500000005</v>
      </c>
      <c r="H237" s="10">
        <v>177165.46100000001</v>
      </c>
      <c r="I237" s="10">
        <v>8681107.5889999997</v>
      </c>
      <c r="J237" s="5"/>
      <c r="K237" s="5"/>
      <c r="L237" s="10"/>
      <c r="M237" s="10"/>
      <c r="N237" s="10"/>
      <c r="O237" s="10">
        <v>0</v>
      </c>
      <c r="P237" s="5"/>
      <c r="Q237" s="5"/>
      <c r="R237" s="10"/>
      <c r="S237" s="10"/>
      <c r="T237" s="10"/>
      <c r="U237" s="10">
        <v>0</v>
      </c>
    </row>
    <row r="238" spans="1:21" x14ac:dyDescent="0.25">
      <c r="A238" s="22"/>
      <c r="B238" s="22"/>
      <c r="C238" s="1" t="s">
        <v>198</v>
      </c>
      <c r="D238" s="5">
        <v>1</v>
      </c>
      <c r="E238" s="5">
        <v>0.05</v>
      </c>
      <c r="F238" s="10">
        <v>12034099.41</v>
      </c>
      <c r="G238" s="10">
        <v>2406819.8819999998</v>
      </c>
      <c r="H238" s="10">
        <v>601704.97050000005</v>
      </c>
      <c r="I238" s="10">
        <v>29483543.554500002</v>
      </c>
      <c r="J238" s="5"/>
      <c r="K238" s="5"/>
      <c r="L238" s="10"/>
      <c r="M238" s="10"/>
      <c r="N238" s="10"/>
      <c r="O238" s="10">
        <v>0</v>
      </c>
      <c r="P238" s="5"/>
      <c r="Q238" s="5"/>
      <c r="R238" s="10"/>
      <c r="S238" s="10"/>
      <c r="T238" s="10"/>
      <c r="U238" s="10">
        <v>0</v>
      </c>
    </row>
    <row r="239" spans="1:21" x14ac:dyDescent="0.25">
      <c r="A239" s="22"/>
      <c r="B239" s="22"/>
      <c r="C239" s="1" t="s">
        <v>15</v>
      </c>
      <c r="D239" s="5">
        <v>3</v>
      </c>
      <c r="E239" s="5">
        <v>0.21000000000000002</v>
      </c>
      <c r="F239" s="10">
        <v>44373548.560000002</v>
      </c>
      <c r="G239" s="10">
        <v>2113026.121904762</v>
      </c>
      <c r="H239" s="10">
        <v>2218677.4280000003</v>
      </c>
      <c r="I239" s="10">
        <v>108715193.97200002</v>
      </c>
      <c r="J239" s="5"/>
      <c r="K239" s="5"/>
      <c r="L239" s="10"/>
      <c r="M239" s="10"/>
      <c r="N239" s="10"/>
      <c r="O239" s="10">
        <v>0</v>
      </c>
      <c r="P239" s="5"/>
      <c r="Q239" s="5"/>
      <c r="R239" s="10"/>
      <c r="S239" s="10"/>
      <c r="T239" s="10"/>
      <c r="U239" s="10">
        <v>0</v>
      </c>
    </row>
    <row r="240" spans="1:21" x14ac:dyDescent="0.25">
      <c r="A240" s="22"/>
      <c r="B240" s="22"/>
      <c r="C240" s="1" t="s">
        <v>442</v>
      </c>
      <c r="D240" s="5">
        <v>1</v>
      </c>
      <c r="E240" s="5">
        <v>0.27160000000000001</v>
      </c>
      <c r="F240" s="10">
        <v>19165152.050000001</v>
      </c>
      <c r="G240" s="10">
        <v>705638.88254786446</v>
      </c>
      <c r="H240" s="10">
        <v>958257.60250000004</v>
      </c>
      <c r="I240" s="10">
        <v>46954622.522500001</v>
      </c>
      <c r="J240" s="5"/>
      <c r="K240" s="5"/>
      <c r="L240" s="10"/>
      <c r="M240" s="10"/>
      <c r="N240" s="10"/>
      <c r="O240" s="10">
        <v>0</v>
      </c>
      <c r="P240" s="5"/>
      <c r="Q240" s="5"/>
      <c r="R240" s="10"/>
      <c r="S240" s="10"/>
      <c r="T240" s="10"/>
      <c r="U240" s="10">
        <v>0</v>
      </c>
    </row>
    <row r="241" spans="1:21" ht="14.1" customHeight="1" x14ac:dyDescent="0.2">
      <c r="A241" s="22"/>
      <c r="B241" s="22" t="s">
        <v>1835</v>
      </c>
      <c r="C241" s="3" t="s">
        <v>1814</v>
      </c>
      <c r="D241" s="4">
        <v>8</v>
      </c>
      <c r="E241" s="4">
        <v>1.5915000000000001</v>
      </c>
      <c r="F241" s="9">
        <v>7024849433.6000004</v>
      </c>
      <c r="G241" s="9">
        <v>44139801.656299084</v>
      </c>
      <c r="H241" s="9">
        <v>280993977.34400004</v>
      </c>
      <c r="I241" s="9">
        <v>13768704889.856003</v>
      </c>
      <c r="J241" s="4">
        <v>1</v>
      </c>
      <c r="K241" s="4">
        <v>1.5864</v>
      </c>
      <c r="L241" s="9">
        <v>16666042120</v>
      </c>
      <c r="M241" s="9">
        <v>105055737.01462431</v>
      </c>
      <c r="N241" s="9">
        <v>666641684.79999995</v>
      </c>
      <c r="O241" s="9">
        <v>32665442555.199997</v>
      </c>
      <c r="P241" s="4">
        <v>3</v>
      </c>
      <c r="Q241" s="4">
        <v>0.25009999999999999</v>
      </c>
      <c r="R241" s="9">
        <v>631935628.60000002</v>
      </c>
      <c r="S241" s="9">
        <v>25267318.21671332</v>
      </c>
      <c r="T241" s="9">
        <v>25277425.144000001</v>
      </c>
      <c r="U241" s="9">
        <v>1238593832.056</v>
      </c>
    </row>
    <row r="242" spans="1:21" x14ac:dyDescent="0.25">
      <c r="A242" s="22"/>
      <c r="B242" s="22"/>
      <c r="C242" s="1" t="s">
        <v>80</v>
      </c>
      <c r="D242" s="5">
        <v>4</v>
      </c>
      <c r="E242" s="5">
        <v>1.5470000000000002</v>
      </c>
      <c r="F242" s="10">
        <v>6046589489.8000002</v>
      </c>
      <c r="G242" s="10">
        <v>39085904.911441498</v>
      </c>
      <c r="H242" s="10">
        <v>241863579.59200001</v>
      </c>
      <c r="I242" s="10">
        <v>11851315400.007999</v>
      </c>
      <c r="J242" s="5">
        <v>1</v>
      </c>
      <c r="K242" s="5">
        <v>1.5864</v>
      </c>
      <c r="L242" s="10">
        <v>16666042120</v>
      </c>
      <c r="M242" s="10">
        <v>105055737.01462431</v>
      </c>
      <c r="N242" s="10">
        <v>666641684.79999995</v>
      </c>
      <c r="O242" s="10">
        <v>32665442555.199997</v>
      </c>
      <c r="P242" s="5"/>
      <c r="Q242" s="5"/>
      <c r="R242" s="10"/>
      <c r="S242" s="10"/>
      <c r="T242" s="10"/>
      <c r="U242" s="10">
        <v>0</v>
      </c>
    </row>
    <row r="243" spans="1:21" x14ac:dyDescent="0.25">
      <c r="A243" s="22"/>
      <c r="B243" s="22"/>
      <c r="C243" s="1" t="s">
        <v>133</v>
      </c>
      <c r="D243" s="5">
        <v>1</v>
      </c>
      <c r="E243" s="5">
        <v>1.5100000000000001E-2</v>
      </c>
      <c r="F243" s="10">
        <v>477234048</v>
      </c>
      <c r="G243" s="10">
        <v>316049038.41059601</v>
      </c>
      <c r="H243" s="10">
        <v>19089361.920000002</v>
      </c>
      <c r="I243" s="10">
        <v>935378734.08000004</v>
      </c>
      <c r="J243" s="5"/>
      <c r="K243" s="5"/>
      <c r="L243" s="10"/>
      <c r="M243" s="10"/>
      <c r="N243" s="10"/>
      <c r="O243" s="10">
        <v>0</v>
      </c>
      <c r="P243" s="5"/>
      <c r="Q243" s="5"/>
      <c r="R243" s="10"/>
      <c r="S243" s="10"/>
      <c r="T243" s="10"/>
      <c r="U243" s="10">
        <v>0</v>
      </c>
    </row>
    <row r="244" spans="1:21" x14ac:dyDescent="0.25">
      <c r="A244" s="22"/>
      <c r="B244" s="22"/>
      <c r="C244" s="1" t="s">
        <v>651</v>
      </c>
      <c r="D244" s="5">
        <v>1</v>
      </c>
      <c r="E244" s="5">
        <v>1.54E-2</v>
      </c>
      <c r="F244" s="10">
        <v>402605883</v>
      </c>
      <c r="G244" s="10">
        <v>261432391.55844155</v>
      </c>
      <c r="H244" s="10">
        <v>16104235.32</v>
      </c>
      <c r="I244" s="10">
        <v>789107530.68000007</v>
      </c>
      <c r="J244" s="5"/>
      <c r="K244" s="5"/>
      <c r="L244" s="10"/>
      <c r="M244" s="10"/>
      <c r="N244" s="10"/>
      <c r="O244" s="10">
        <v>0</v>
      </c>
      <c r="P244" s="5"/>
      <c r="Q244" s="5"/>
      <c r="R244" s="10"/>
      <c r="S244" s="10"/>
      <c r="T244" s="10"/>
      <c r="U244" s="10">
        <v>0</v>
      </c>
    </row>
    <row r="245" spans="1:21" x14ac:dyDescent="0.25">
      <c r="A245" s="22"/>
      <c r="B245" s="22"/>
      <c r="C245" s="1" t="s">
        <v>143</v>
      </c>
      <c r="D245" s="5"/>
      <c r="E245" s="5"/>
      <c r="F245" s="10"/>
      <c r="G245" s="10"/>
      <c r="H245" s="10"/>
      <c r="I245" s="10">
        <v>0</v>
      </c>
      <c r="J245" s="5"/>
      <c r="K245" s="5"/>
      <c r="L245" s="10"/>
      <c r="M245" s="10"/>
      <c r="N245" s="10"/>
      <c r="O245" s="10">
        <v>0</v>
      </c>
      <c r="P245" s="5">
        <v>2</v>
      </c>
      <c r="Q245" s="5">
        <v>0.2</v>
      </c>
      <c r="R245" s="10">
        <v>618745800</v>
      </c>
      <c r="S245" s="10">
        <v>30937290</v>
      </c>
      <c r="T245" s="10">
        <v>24749832</v>
      </c>
      <c r="U245" s="10">
        <v>1212741768</v>
      </c>
    </row>
    <row r="246" spans="1:21" x14ac:dyDescent="0.25">
      <c r="A246" s="22"/>
      <c r="B246" s="22"/>
      <c r="C246" s="1" t="s">
        <v>142</v>
      </c>
      <c r="D246" s="5"/>
      <c r="E246" s="5"/>
      <c r="F246" s="10"/>
      <c r="G246" s="10"/>
      <c r="H246" s="10"/>
      <c r="I246" s="10">
        <v>0</v>
      </c>
      <c r="J246" s="5"/>
      <c r="K246" s="5"/>
      <c r="L246" s="10"/>
      <c r="M246" s="10"/>
      <c r="N246" s="10"/>
      <c r="O246" s="10">
        <v>0</v>
      </c>
      <c r="P246" s="5">
        <v>1</v>
      </c>
      <c r="Q246" s="5">
        <v>5.0099999999999999E-2</v>
      </c>
      <c r="R246" s="10">
        <v>13189828.6</v>
      </c>
      <c r="S246" s="10">
        <v>2632700.3193612774</v>
      </c>
      <c r="T246" s="10">
        <v>527593.14399999997</v>
      </c>
      <c r="U246" s="10">
        <v>25852064.055999998</v>
      </c>
    </row>
    <row r="247" spans="1:21" x14ac:dyDescent="0.25">
      <c r="A247" s="22"/>
      <c r="B247" s="22"/>
      <c r="C247" s="1" t="s">
        <v>394</v>
      </c>
      <c r="D247" s="5">
        <v>1</v>
      </c>
      <c r="E247" s="5">
        <v>4.0000000000000001E-3</v>
      </c>
      <c r="F247" s="10">
        <v>60560212.799999997</v>
      </c>
      <c r="G247" s="10">
        <v>151400531.99999997</v>
      </c>
      <c r="H247" s="10">
        <v>2422408.5120000001</v>
      </c>
      <c r="I247" s="10">
        <v>118698017.088</v>
      </c>
      <c r="J247" s="5"/>
      <c r="K247" s="5"/>
      <c r="L247" s="10"/>
      <c r="M247" s="10"/>
      <c r="N247" s="10"/>
      <c r="O247" s="10">
        <v>0</v>
      </c>
      <c r="P247" s="5"/>
      <c r="Q247" s="5"/>
      <c r="R247" s="10"/>
      <c r="S247" s="10"/>
      <c r="T247" s="10"/>
      <c r="U247" s="10">
        <v>0</v>
      </c>
    </row>
    <row r="248" spans="1:21" x14ac:dyDescent="0.25">
      <c r="A248" s="22"/>
      <c r="B248" s="22"/>
      <c r="C248" s="1" t="s">
        <v>35</v>
      </c>
      <c r="D248" s="5">
        <v>1</v>
      </c>
      <c r="E248" s="5">
        <v>0.01</v>
      </c>
      <c r="F248" s="10">
        <v>37859800</v>
      </c>
      <c r="G248" s="10">
        <v>37859800</v>
      </c>
      <c r="H248" s="10">
        <v>1514392</v>
      </c>
      <c r="I248" s="10">
        <v>74205208</v>
      </c>
      <c r="J248" s="5"/>
      <c r="K248" s="5"/>
      <c r="L248" s="10"/>
      <c r="M248" s="10"/>
      <c r="N248" s="10"/>
      <c r="O248" s="10">
        <v>0</v>
      </c>
      <c r="P248" s="5"/>
      <c r="Q248" s="5"/>
      <c r="R248" s="10"/>
      <c r="S248" s="10"/>
      <c r="T248" s="10"/>
      <c r="U248" s="10">
        <v>0</v>
      </c>
    </row>
    <row r="249" spans="1:21" ht="14.1" customHeight="1" x14ac:dyDescent="0.2">
      <c r="A249" s="22"/>
      <c r="B249" s="22" t="s">
        <v>1836</v>
      </c>
      <c r="C249" s="3" t="s">
        <v>1814</v>
      </c>
      <c r="D249" s="4">
        <v>79</v>
      </c>
      <c r="E249" s="4">
        <v>6.816100000000004</v>
      </c>
      <c r="F249" s="9">
        <v>5867386510.2699995</v>
      </c>
      <c r="G249" s="9">
        <v>8608128.5636507627</v>
      </c>
      <c r="H249" s="9">
        <v>391159100.68466687</v>
      </c>
      <c r="I249" s="9">
        <v>19166795933.548676</v>
      </c>
      <c r="J249" s="4"/>
      <c r="K249" s="4"/>
      <c r="L249" s="9"/>
      <c r="M249" s="9"/>
      <c r="N249" s="9"/>
      <c r="O249" s="9">
        <v>0</v>
      </c>
      <c r="P249" s="4">
        <v>10</v>
      </c>
      <c r="Q249" s="4">
        <v>1.2084999999999999</v>
      </c>
      <c r="R249" s="9">
        <v>168166680</v>
      </c>
      <c r="S249" s="9">
        <v>1391532.3127844436</v>
      </c>
      <c r="T249" s="9">
        <v>11211112.000000002</v>
      </c>
      <c r="U249" s="9">
        <v>549344488.00000012</v>
      </c>
    </row>
    <row r="250" spans="1:21" x14ac:dyDescent="0.25">
      <c r="A250" s="22"/>
      <c r="B250" s="22"/>
      <c r="C250" s="1" t="s">
        <v>725</v>
      </c>
      <c r="D250" s="5">
        <v>1</v>
      </c>
      <c r="E250" s="5">
        <v>0.4521</v>
      </c>
      <c r="F250" s="10">
        <v>57572735</v>
      </c>
      <c r="G250" s="10">
        <v>1273451.3381995135</v>
      </c>
      <c r="H250" s="10">
        <v>3838182.3333333335</v>
      </c>
      <c r="I250" s="10">
        <v>188070934.33333334</v>
      </c>
      <c r="J250" s="5"/>
      <c r="K250" s="5"/>
      <c r="L250" s="10"/>
      <c r="M250" s="10"/>
      <c r="N250" s="10"/>
      <c r="O250" s="10">
        <v>0</v>
      </c>
      <c r="P250" s="5"/>
      <c r="Q250" s="5"/>
      <c r="R250" s="10"/>
      <c r="S250" s="10"/>
      <c r="T250" s="10"/>
      <c r="U250" s="10">
        <v>0</v>
      </c>
    </row>
    <row r="251" spans="1:21" x14ac:dyDescent="0.25">
      <c r="A251" s="22"/>
      <c r="B251" s="22"/>
      <c r="C251" s="1" t="s">
        <v>531</v>
      </c>
      <c r="D251" s="5"/>
      <c r="E251" s="5"/>
      <c r="F251" s="10"/>
      <c r="G251" s="10"/>
      <c r="H251" s="10"/>
      <c r="I251" s="10">
        <v>0</v>
      </c>
      <c r="J251" s="5"/>
      <c r="K251" s="5"/>
      <c r="L251" s="10"/>
      <c r="M251" s="10"/>
      <c r="N251" s="10"/>
      <c r="O251" s="10">
        <v>0</v>
      </c>
      <c r="P251" s="5"/>
      <c r="Q251" s="5"/>
      <c r="R251" s="10"/>
      <c r="S251" s="10"/>
      <c r="T251" s="10"/>
      <c r="U251" s="10">
        <v>0</v>
      </c>
    </row>
    <row r="252" spans="1:21" x14ac:dyDescent="0.25">
      <c r="A252" s="22"/>
      <c r="B252" s="22"/>
      <c r="C252" s="1" t="s">
        <v>696</v>
      </c>
      <c r="D252" s="5">
        <v>1</v>
      </c>
      <c r="E252" s="5">
        <v>6.4199999999999993E-2</v>
      </c>
      <c r="F252" s="10">
        <v>6004460</v>
      </c>
      <c r="G252" s="10">
        <v>935274.1433021808</v>
      </c>
      <c r="H252" s="10">
        <v>400297.33333333331</v>
      </c>
      <c r="I252" s="10">
        <v>19614569.333333332</v>
      </c>
      <c r="J252" s="5"/>
      <c r="K252" s="5"/>
      <c r="L252" s="10"/>
      <c r="M252" s="10"/>
      <c r="N252" s="10"/>
      <c r="O252" s="10">
        <v>0</v>
      </c>
      <c r="P252" s="5"/>
      <c r="Q252" s="5"/>
      <c r="R252" s="10"/>
      <c r="S252" s="10"/>
      <c r="T252" s="10"/>
      <c r="U252" s="10">
        <v>0</v>
      </c>
    </row>
    <row r="253" spans="1:21" x14ac:dyDescent="0.25">
      <c r="A253" s="22"/>
      <c r="B253" s="22"/>
      <c r="C253" s="1" t="s">
        <v>314</v>
      </c>
      <c r="D253" s="5">
        <v>4</v>
      </c>
      <c r="E253" s="5">
        <v>0.04</v>
      </c>
      <c r="F253" s="10">
        <v>232346620</v>
      </c>
      <c r="G253" s="10">
        <v>58086655</v>
      </c>
      <c r="H253" s="10">
        <v>15489774.666666666</v>
      </c>
      <c r="I253" s="10">
        <v>758998958.66666663</v>
      </c>
      <c r="J253" s="5"/>
      <c r="K253" s="5"/>
      <c r="L253" s="10"/>
      <c r="M253" s="10"/>
      <c r="N253" s="10"/>
      <c r="O253" s="10">
        <v>0</v>
      </c>
      <c r="P253" s="5"/>
      <c r="Q253" s="5"/>
      <c r="R253" s="10"/>
      <c r="S253" s="10"/>
      <c r="T253" s="10"/>
      <c r="U253" s="10">
        <v>0</v>
      </c>
    </row>
    <row r="254" spans="1:21" x14ac:dyDescent="0.25">
      <c r="A254" s="22"/>
      <c r="B254" s="22"/>
      <c r="C254" s="1" t="s">
        <v>623</v>
      </c>
      <c r="D254" s="5">
        <v>2</v>
      </c>
      <c r="E254" s="5">
        <v>0.21809999999999999</v>
      </c>
      <c r="F254" s="10">
        <v>180322214.05000001</v>
      </c>
      <c r="G254" s="10">
        <v>8267868.5946813393</v>
      </c>
      <c r="H254" s="10">
        <v>12021480.936666667</v>
      </c>
      <c r="I254" s="10">
        <v>589052565.89666677</v>
      </c>
      <c r="J254" s="5"/>
      <c r="K254" s="5"/>
      <c r="L254" s="10"/>
      <c r="M254" s="10"/>
      <c r="N254" s="10"/>
      <c r="O254" s="10">
        <v>0</v>
      </c>
      <c r="P254" s="5"/>
      <c r="Q254" s="5"/>
      <c r="R254" s="10"/>
      <c r="S254" s="10"/>
      <c r="T254" s="10"/>
      <c r="U254" s="10">
        <v>0</v>
      </c>
    </row>
    <row r="255" spans="1:21" x14ac:dyDescent="0.25">
      <c r="A255" s="22"/>
      <c r="B255" s="22"/>
      <c r="C255" s="1" t="s">
        <v>628</v>
      </c>
      <c r="D255" s="5">
        <v>6</v>
      </c>
      <c r="E255" s="5">
        <v>0.6583</v>
      </c>
      <c r="F255" s="10">
        <v>237208741</v>
      </c>
      <c r="G255" s="10">
        <v>3603353.1976302601</v>
      </c>
      <c r="H255" s="10">
        <v>15813916.066666668</v>
      </c>
      <c r="I255" s="10">
        <v>774881887.26666677</v>
      </c>
      <c r="J255" s="5"/>
      <c r="K255" s="5"/>
      <c r="L255" s="10"/>
      <c r="M255" s="10"/>
      <c r="N255" s="10"/>
      <c r="O255" s="10">
        <v>0</v>
      </c>
      <c r="P255" s="5"/>
      <c r="Q255" s="5"/>
      <c r="R255" s="10"/>
      <c r="S255" s="10"/>
      <c r="T255" s="10"/>
      <c r="U255" s="10">
        <v>0</v>
      </c>
    </row>
    <row r="256" spans="1:21" x14ac:dyDescent="0.25">
      <c r="A256" s="22"/>
      <c r="B256" s="22"/>
      <c r="C256" s="1" t="s">
        <v>24</v>
      </c>
      <c r="D256" s="5">
        <v>8</v>
      </c>
      <c r="E256" s="5">
        <v>4.7200000000000006E-2</v>
      </c>
      <c r="F256" s="10">
        <v>116401035.19999999</v>
      </c>
      <c r="G256" s="10">
        <v>24661236.271186434</v>
      </c>
      <c r="H256" s="10">
        <v>7760069.0133333346</v>
      </c>
      <c r="I256" s="10">
        <v>380243381.65333337</v>
      </c>
      <c r="J256" s="5"/>
      <c r="K256" s="5"/>
      <c r="L256" s="10"/>
      <c r="M256" s="10"/>
      <c r="N256" s="10"/>
      <c r="O256" s="10">
        <v>0</v>
      </c>
      <c r="P256" s="5"/>
      <c r="Q256" s="5"/>
      <c r="R256" s="10"/>
      <c r="S256" s="10"/>
      <c r="T256" s="10"/>
      <c r="U256" s="10">
        <v>0</v>
      </c>
    </row>
    <row r="257" spans="1:21" x14ac:dyDescent="0.25">
      <c r="A257" s="22"/>
      <c r="B257" s="22"/>
      <c r="C257" s="1" t="s">
        <v>625</v>
      </c>
      <c r="D257" s="5"/>
      <c r="E257" s="5"/>
      <c r="F257" s="10"/>
      <c r="G257" s="10"/>
      <c r="H257" s="10"/>
      <c r="I257" s="10">
        <v>0</v>
      </c>
      <c r="J257" s="5"/>
      <c r="K257" s="5"/>
      <c r="L257" s="10"/>
      <c r="M257" s="10"/>
      <c r="N257" s="10"/>
      <c r="O257" s="10">
        <v>0</v>
      </c>
      <c r="P257" s="5"/>
      <c r="Q257" s="5"/>
      <c r="R257" s="10"/>
      <c r="S257" s="10"/>
      <c r="T257" s="10"/>
      <c r="U257" s="10">
        <v>0</v>
      </c>
    </row>
    <row r="258" spans="1:21" x14ac:dyDescent="0.25">
      <c r="A258" s="22"/>
      <c r="B258" s="22"/>
      <c r="C258" s="1" t="s">
        <v>724</v>
      </c>
      <c r="D258" s="5">
        <v>1</v>
      </c>
      <c r="E258" s="5">
        <v>4.3200000000000002E-2</v>
      </c>
      <c r="F258" s="10">
        <v>4222350</v>
      </c>
      <c r="G258" s="10">
        <v>977395.83333333326</v>
      </c>
      <c r="H258" s="10">
        <v>281490</v>
      </c>
      <c r="I258" s="10">
        <v>13793010</v>
      </c>
      <c r="J258" s="5"/>
      <c r="K258" s="5"/>
      <c r="L258" s="10"/>
      <c r="M258" s="10"/>
      <c r="N258" s="10"/>
      <c r="O258" s="10">
        <v>0</v>
      </c>
      <c r="P258" s="5"/>
      <c r="Q258" s="5"/>
      <c r="R258" s="10"/>
      <c r="S258" s="10"/>
      <c r="T258" s="10"/>
      <c r="U258" s="10">
        <v>0</v>
      </c>
    </row>
    <row r="259" spans="1:21" x14ac:dyDescent="0.25">
      <c r="A259" s="22"/>
      <c r="B259" s="22"/>
      <c r="C259" s="1" t="s">
        <v>34</v>
      </c>
      <c r="D259" s="5"/>
      <c r="E259" s="5"/>
      <c r="F259" s="10"/>
      <c r="G259" s="10"/>
      <c r="H259" s="10"/>
      <c r="I259" s="10">
        <v>0</v>
      </c>
      <c r="J259" s="5"/>
      <c r="K259" s="5"/>
      <c r="L259" s="10"/>
      <c r="M259" s="10"/>
      <c r="N259" s="10"/>
      <c r="O259" s="10">
        <v>0</v>
      </c>
      <c r="P259" s="5"/>
      <c r="Q259" s="5"/>
      <c r="R259" s="10"/>
      <c r="S259" s="10"/>
      <c r="T259" s="10"/>
      <c r="U259" s="10">
        <v>0</v>
      </c>
    </row>
    <row r="260" spans="1:21" x14ac:dyDescent="0.25">
      <c r="A260" s="22"/>
      <c r="B260" s="22"/>
      <c r="C260" s="1" t="s">
        <v>743</v>
      </c>
      <c r="D260" s="5">
        <v>2</v>
      </c>
      <c r="E260" s="5">
        <v>9.0399999999999994E-2</v>
      </c>
      <c r="F260" s="10">
        <v>6904700</v>
      </c>
      <c r="G260" s="10">
        <v>763794.24778761074</v>
      </c>
      <c r="H260" s="10">
        <v>460313.33333333337</v>
      </c>
      <c r="I260" s="10">
        <v>22555353.333333336</v>
      </c>
      <c r="J260" s="5"/>
      <c r="K260" s="5"/>
      <c r="L260" s="10"/>
      <c r="M260" s="10"/>
      <c r="N260" s="10"/>
      <c r="O260" s="10">
        <v>0</v>
      </c>
      <c r="P260" s="5"/>
      <c r="Q260" s="5"/>
      <c r="R260" s="10"/>
      <c r="S260" s="10"/>
      <c r="T260" s="10"/>
      <c r="U260" s="10">
        <v>0</v>
      </c>
    </row>
    <row r="261" spans="1:21" x14ac:dyDescent="0.25">
      <c r="A261" s="22"/>
      <c r="B261" s="22"/>
      <c r="C261" s="1" t="s">
        <v>652</v>
      </c>
      <c r="D261" s="5"/>
      <c r="E261" s="5"/>
      <c r="F261" s="10"/>
      <c r="G261" s="10"/>
      <c r="H261" s="10"/>
      <c r="I261" s="10">
        <v>0</v>
      </c>
      <c r="J261" s="5"/>
      <c r="K261" s="5"/>
      <c r="L261" s="10"/>
      <c r="M261" s="10"/>
      <c r="N261" s="10"/>
      <c r="O261" s="10">
        <v>0</v>
      </c>
      <c r="P261" s="5"/>
      <c r="Q261" s="5"/>
      <c r="R261" s="10"/>
      <c r="S261" s="10"/>
      <c r="T261" s="10"/>
      <c r="U261" s="10">
        <v>0</v>
      </c>
    </row>
    <row r="262" spans="1:21" x14ac:dyDescent="0.25">
      <c r="A262" s="22"/>
      <c r="B262" s="22"/>
      <c r="C262" s="1" t="s">
        <v>260</v>
      </c>
      <c r="D262" s="5">
        <v>1</v>
      </c>
      <c r="E262" s="5">
        <v>0.2155</v>
      </c>
      <c r="F262" s="10">
        <v>27733915</v>
      </c>
      <c r="G262" s="10">
        <v>1286956.6125290024</v>
      </c>
      <c r="H262" s="10">
        <v>1848927.6666666667</v>
      </c>
      <c r="I262" s="10">
        <v>90597455.666666672</v>
      </c>
      <c r="J262" s="5"/>
      <c r="K262" s="5"/>
      <c r="L262" s="10"/>
      <c r="M262" s="10"/>
      <c r="N262" s="10"/>
      <c r="O262" s="10">
        <v>0</v>
      </c>
      <c r="P262" s="5"/>
      <c r="Q262" s="5"/>
      <c r="R262" s="10"/>
      <c r="S262" s="10"/>
      <c r="T262" s="10"/>
      <c r="U262" s="10">
        <v>0</v>
      </c>
    </row>
    <row r="263" spans="1:21" x14ac:dyDescent="0.25">
      <c r="A263" s="22"/>
      <c r="B263" s="22"/>
      <c r="C263" s="1" t="s">
        <v>139</v>
      </c>
      <c r="D263" s="5">
        <v>2</v>
      </c>
      <c r="E263" s="5">
        <v>0.65849999999999997</v>
      </c>
      <c r="F263" s="10">
        <v>84185365</v>
      </c>
      <c r="G263" s="10">
        <v>1278441.3819286257</v>
      </c>
      <c r="H263" s="10">
        <v>5612357.666666666</v>
      </c>
      <c r="I263" s="10">
        <v>275005525.66666663</v>
      </c>
      <c r="J263" s="5"/>
      <c r="K263" s="5"/>
      <c r="L263" s="10"/>
      <c r="M263" s="10"/>
      <c r="N263" s="10"/>
      <c r="O263" s="10">
        <v>0</v>
      </c>
      <c r="P263" s="5"/>
      <c r="Q263" s="5"/>
      <c r="R263" s="10"/>
      <c r="S263" s="10"/>
      <c r="T263" s="10"/>
      <c r="U263" s="10">
        <v>0</v>
      </c>
    </row>
    <row r="264" spans="1:21" x14ac:dyDescent="0.25">
      <c r="A264" s="22"/>
      <c r="B264" s="22"/>
      <c r="C264" s="1" t="s">
        <v>92</v>
      </c>
      <c r="D264" s="5">
        <v>1</v>
      </c>
      <c r="E264" s="5">
        <v>1.15E-2</v>
      </c>
      <c r="F264" s="10">
        <v>9467851.8000000007</v>
      </c>
      <c r="G264" s="10">
        <v>8232914.6086956523</v>
      </c>
      <c r="H264" s="10">
        <v>631190.12</v>
      </c>
      <c r="I264" s="10">
        <v>30928315.879999999</v>
      </c>
      <c r="J264" s="5"/>
      <c r="K264" s="5"/>
      <c r="L264" s="10"/>
      <c r="M264" s="10"/>
      <c r="N264" s="10"/>
      <c r="O264" s="10">
        <v>0</v>
      </c>
      <c r="P264" s="5"/>
      <c r="Q264" s="5"/>
      <c r="R264" s="10"/>
      <c r="S264" s="10"/>
      <c r="T264" s="10"/>
      <c r="U264" s="10">
        <v>0</v>
      </c>
    </row>
    <row r="265" spans="1:21" x14ac:dyDescent="0.25">
      <c r="A265" s="22"/>
      <c r="B265" s="22"/>
      <c r="C265" s="1" t="s">
        <v>113</v>
      </c>
      <c r="D265" s="5">
        <v>1</v>
      </c>
      <c r="E265" s="5">
        <v>4.1000000000000003E-3</v>
      </c>
      <c r="F265" s="10">
        <v>8075406</v>
      </c>
      <c r="G265" s="10">
        <v>19696112.195121948</v>
      </c>
      <c r="H265" s="10">
        <v>538360.4</v>
      </c>
      <c r="I265" s="10">
        <v>26379659.600000001</v>
      </c>
      <c r="J265" s="5"/>
      <c r="K265" s="5"/>
      <c r="L265" s="10"/>
      <c r="M265" s="10"/>
      <c r="N265" s="10"/>
      <c r="O265" s="10">
        <v>0</v>
      </c>
      <c r="P265" s="5">
        <v>8</v>
      </c>
      <c r="Q265" s="5">
        <v>0.80469999999999997</v>
      </c>
      <c r="R265" s="10">
        <v>116553800</v>
      </c>
      <c r="S265" s="10">
        <v>1448413.0731949795</v>
      </c>
      <c r="T265" s="10">
        <v>7770253.333333334</v>
      </c>
      <c r="U265" s="10">
        <v>380742413.33333337</v>
      </c>
    </row>
    <row r="266" spans="1:21" x14ac:dyDescent="0.25">
      <c r="A266" s="22"/>
      <c r="B266" s="22"/>
      <c r="C266" s="1" t="s">
        <v>447</v>
      </c>
      <c r="D266" s="5">
        <v>14</v>
      </c>
      <c r="E266" s="5">
        <v>1.8398000000000003</v>
      </c>
      <c r="F266" s="10">
        <v>3084389222.0999999</v>
      </c>
      <c r="G266" s="10">
        <v>16764807.164365686</v>
      </c>
      <c r="H266" s="10">
        <v>205625948.13999999</v>
      </c>
      <c r="I266" s="10">
        <v>10075671458.859999</v>
      </c>
      <c r="J266" s="5"/>
      <c r="K266" s="5"/>
      <c r="L266" s="10"/>
      <c r="M266" s="10"/>
      <c r="N266" s="10"/>
      <c r="O266" s="10">
        <v>0</v>
      </c>
      <c r="P266" s="5"/>
      <c r="Q266" s="5"/>
      <c r="R266" s="10"/>
      <c r="S266" s="10"/>
      <c r="T266" s="10"/>
      <c r="U266" s="10">
        <v>0</v>
      </c>
    </row>
    <row r="267" spans="1:21" x14ac:dyDescent="0.25">
      <c r="A267" s="22"/>
      <c r="B267" s="22"/>
      <c r="C267" s="1" t="s">
        <v>620</v>
      </c>
      <c r="D267" s="5">
        <v>1</v>
      </c>
      <c r="E267" s="5">
        <v>4.8800000000000003E-2</v>
      </c>
      <c r="F267" s="10">
        <v>9421500</v>
      </c>
      <c r="G267" s="10">
        <v>1930635.2459016391</v>
      </c>
      <c r="H267" s="10">
        <v>628100</v>
      </c>
      <c r="I267" s="10">
        <v>30776900</v>
      </c>
      <c r="J267" s="5"/>
      <c r="K267" s="5"/>
      <c r="L267" s="10"/>
      <c r="M267" s="10"/>
      <c r="N267" s="10"/>
      <c r="O267" s="10">
        <v>0</v>
      </c>
      <c r="P267" s="5"/>
      <c r="Q267" s="5"/>
      <c r="R267" s="10"/>
      <c r="S267" s="10"/>
      <c r="T267" s="10"/>
      <c r="U267" s="10">
        <v>0</v>
      </c>
    </row>
    <row r="268" spans="1:21" x14ac:dyDescent="0.25">
      <c r="A268" s="22"/>
      <c r="B268" s="22"/>
      <c r="C268" s="1" t="s">
        <v>550</v>
      </c>
      <c r="D268" s="5">
        <v>1</v>
      </c>
      <c r="E268" s="5">
        <v>8.6999999999999994E-3</v>
      </c>
      <c r="F268" s="10">
        <v>10297413.5</v>
      </c>
      <c r="G268" s="10">
        <v>11836107.47126437</v>
      </c>
      <c r="H268" s="10">
        <v>686494.23333333328</v>
      </c>
      <c r="I268" s="10">
        <v>33638217.43333333</v>
      </c>
      <c r="J268" s="5"/>
      <c r="K268" s="5"/>
      <c r="L268" s="10"/>
      <c r="M268" s="10"/>
      <c r="N268" s="10"/>
      <c r="O268" s="10">
        <v>0</v>
      </c>
      <c r="P268" s="5"/>
      <c r="Q268" s="5"/>
      <c r="R268" s="10"/>
      <c r="S268" s="10"/>
      <c r="T268" s="10"/>
      <c r="U268" s="10">
        <v>0</v>
      </c>
    </row>
    <row r="269" spans="1:21" x14ac:dyDescent="0.25">
      <c r="A269" s="22"/>
      <c r="B269" s="22"/>
      <c r="C269" s="1" t="s">
        <v>530</v>
      </c>
      <c r="D269" s="5"/>
      <c r="E269" s="5"/>
      <c r="F269" s="10"/>
      <c r="G269" s="10"/>
      <c r="H269" s="10"/>
      <c r="I269" s="10">
        <v>0</v>
      </c>
      <c r="J269" s="5"/>
      <c r="K269" s="5"/>
      <c r="L269" s="10"/>
      <c r="M269" s="10"/>
      <c r="N269" s="10"/>
      <c r="O269" s="10">
        <v>0</v>
      </c>
      <c r="P269" s="5"/>
      <c r="Q269" s="5"/>
      <c r="R269" s="10"/>
      <c r="S269" s="10"/>
      <c r="T269" s="10"/>
      <c r="U269" s="10">
        <v>0</v>
      </c>
    </row>
    <row r="270" spans="1:21" x14ac:dyDescent="0.25">
      <c r="A270" s="22"/>
      <c r="B270" s="22"/>
      <c r="C270" s="1" t="s">
        <v>256</v>
      </c>
      <c r="D270" s="5">
        <v>1</v>
      </c>
      <c r="E270" s="5">
        <v>0.19550000000000001</v>
      </c>
      <c r="F270" s="10">
        <v>9682076.25</v>
      </c>
      <c r="G270" s="10">
        <v>495246.86700767261</v>
      </c>
      <c r="H270" s="10">
        <v>645471.75</v>
      </c>
      <c r="I270" s="10">
        <v>31628115.75</v>
      </c>
      <c r="J270" s="5"/>
      <c r="K270" s="5"/>
      <c r="L270" s="10"/>
      <c r="M270" s="10"/>
      <c r="N270" s="10"/>
      <c r="O270" s="10">
        <v>0</v>
      </c>
      <c r="P270" s="5"/>
      <c r="Q270" s="5"/>
      <c r="R270" s="10"/>
      <c r="S270" s="10"/>
      <c r="T270" s="10"/>
      <c r="U270" s="10">
        <v>0</v>
      </c>
    </row>
    <row r="271" spans="1:21" x14ac:dyDescent="0.25">
      <c r="A271" s="22"/>
      <c r="B271" s="22"/>
      <c r="C271" s="1" t="s">
        <v>516</v>
      </c>
      <c r="D271" s="5">
        <v>4</v>
      </c>
      <c r="E271" s="5">
        <v>0.48240000000000005</v>
      </c>
      <c r="F271" s="10">
        <v>1427036110</v>
      </c>
      <c r="G271" s="10">
        <v>29582008.913764507</v>
      </c>
      <c r="H271" s="10">
        <v>95135740.666666672</v>
      </c>
      <c r="I271" s="10">
        <v>4661651292.666667</v>
      </c>
      <c r="J271" s="5"/>
      <c r="K271" s="5"/>
      <c r="L271" s="10"/>
      <c r="M271" s="10"/>
      <c r="N271" s="10"/>
      <c r="O271" s="10">
        <v>0</v>
      </c>
      <c r="P271" s="5"/>
      <c r="Q271" s="5"/>
      <c r="R271" s="10"/>
      <c r="S271" s="10"/>
      <c r="T271" s="10"/>
      <c r="U271" s="10">
        <v>0</v>
      </c>
    </row>
    <row r="272" spans="1:21" x14ac:dyDescent="0.25">
      <c r="A272" s="22"/>
      <c r="B272" s="22"/>
      <c r="C272" s="1" t="s">
        <v>547</v>
      </c>
      <c r="D272" s="5">
        <v>10</v>
      </c>
      <c r="E272" s="5">
        <v>9.9900000000000003E-2</v>
      </c>
      <c r="F272" s="10">
        <v>43996414.100000001</v>
      </c>
      <c r="G272" s="10">
        <v>4404045.4554554559</v>
      </c>
      <c r="H272" s="10">
        <v>2933094.2733333334</v>
      </c>
      <c r="I272" s="10">
        <v>143721619.39333335</v>
      </c>
      <c r="J272" s="5"/>
      <c r="K272" s="5"/>
      <c r="L272" s="10"/>
      <c r="M272" s="10"/>
      <c r="N272" s="10"/>
      <c r="O272" s="10">
        <v>0</v>
      </c>
      <c r="P272" s="5"/>
      <c r="Q272" s="5"/>
      <c r="R272" s="10"/>
      <c r="S272" s="10"/>
      <c r="T272" s="10"/>
      <c r="U272" s="10">
        <v>0</v>
      </c>
    </row>
    <row r="273" spans="1:21" x14ac:dyDescent="0.25">
      <c r="A273" s="22"/>
      <c r="B273" s="22"/>
      <c r="C273" s="1" t="s">
        <v>222</v>
      </c>
      <c r="D273" s="5">
        <v>4</v>
      </c>
      <c r="E273" s="5">
        <v>0.10249999999999999</v>
      </c>
      <c r="F273" s="10">
        <v>9512031</v>
      </c>
      <c r="G273" s="10">
        <v>928003.02439024393</v>
      </c>
      <c r="H273" s="10">
        <v>634135.4</v>
      </c>
      <c r="I273" s="10">
        <v>31072634.600000001</v>
      </c>
      <c r="J273" s="5"/>
      <c r="K273" s="5"/>
      <c r="L273" s="10"/>
      <c r="M273" s="10"/>
      <c r="N273" s="10"/>
      <c r="O273" s="10">
        <v>0</v>
      </c>
      <c r="P273" s="5"/>
      <c r="Q273" s="5"/>
      <c r="R273" s="10"/>
      <c r="S273" s="10"/>
      <c r="T273" s="10"/>
      <c r="U273" s="10">
        <v>0</v>
      </c>
    </row>
    <row r="274" spans="1:21" x14ac:dyDescent="0.25">
      <c r="A274" s="22"/>
      <c r="B274" s="22"/>
      <c r="C274" s="1" t="s">
        <v>712</v>
      </c>
      <c r="D274" s="5">
        <v>2</v>
      </c>
      <c r="E274" s="5">
        <v>6.0199999999999997E-2</v>
      </c>
      <c r="F274" s="10">
        <v>3383924.5</v>
      </c>
      <c r="G274" s="10">
        <v>562113.70431893691</v>
      </c>
      <c r="H274" s="10">
        <v>225594.96666666667</v>
      </c>
      <c r="I274" s="10">
        <v>11054153.366666667</v>
      </c>
      <c r="J274" s="5"/>
      <c r="K274" s="5"/>
      <c r="L274" s="10"/>
      <c r="M274" s="10"/>
      <c r="N274" s="10"/>
      <c r="O274" s="10">
        <v>0</v>
      </c>
      <c r="P274" s="5"/>
      <c r="Q274" s="5"/>
      <c r="R274" s="10"/>
      <c r="S274" s="10"/>
      <c r="T274" s="10"/>
      <c r="U274" s="10">
        <v>0</v>
      </c>
    </row>
    <row r="275" spans="1:21" x14ac:dyDescent="0.25">
      <c r="A275" s="22"/>
      <c r="B275" s="22"/>
      <c r="C275" s="1" t="s">
        <v>456</v>
      </c>
      <c r="D275" s="5">
        <v>1</v>
      </c>
      <c r="E275" s="5">
        <v>0.27100000000000002</v>
      </c>
      <c r="F275" s="10">
        <v>23567720</v>
      </c>
      <c r="G275" s="10">
        <v>869657.56457564561</v>
      </c>
      <c r="H275" s="10">
        <v>1571181.3333333333</v>
      </c>
      <c r="I275" s="10">
        <v>76987885.333333328</v>
      </c>
      <c r="J275" s="5"/>
      <c r="K275" s="5"/>
      <c r="L275" s="10"/>
      <c r="M275" s="10"/>
      <c r="N275" s="10"/>
      <c r="O275" s="10">
        <v>0</v>
      </c>
      <c r="P275" s="5"/>
      <c r="Q275" s="5"/>
      <c r="R275" s="10"/>
      <c r="S275" s="10"/>
      <c r="T275" s="10"/>
      <c r="U275" s="10">
        <v>0</v>
      </c>
    </row>
    <row r="276" spans="1:21" x14ac:dyDescent="0.25">
      <c r="A276" s="22"/>
      <c r="B276" s="22"/>
      <c r="C276" s="1" t="s">
        <v>419</v>
      </c>
      <c r="D276" s="5">
        <v>5</v>
      </c>
      <c r="E276" s="5">
        <v>0.29859999999999998</v>
      </c>
      <c r="F276" s="10">
        <v>23761248.5</v>
      </c>
      <c r="G276" s="10">
        <v>795755.14065639663</v>
      </c>
      <c r="H276" s="10">
        <v>1584083.2333333336</v>
      </c>
      <c r="I276" s="10">
        <v>77620078.433333352</v>
      </c>
      <c r="J276" s="5"/>
      <c r="K276" s="5"/>
      <c r="L276" s="10"/>
      <c r="M276" s="10"/>
      <c r="N276" s="10"/>
      <c r="O276" s="10">
        <v>0</v>
      </c>
      <c r="P276" s="5"/>
      <c r="Q276" s="5"/>
      <c r="R276" s="10"/>
      <c r="S276" s="10"/>
      <c r="T276" s="10"/>
      <c r="U276" s="10">
        <v>0</v>
      </c>
    </row>
    <row r="277" spans="1:21" x14ac:dyDescent="0.25">
      <c r="A277" s="22"/>
      <c r="B277" s="22"/>
      <c r="C277" s="1" t="s">
        <v>641</v>
      </c>
      <c r="D277" s="5">
        <v>2</v>
      </c>
      <c r="E277" s="5">
        <v>5.1700000000000003E-2</v>
      </c>
      <c r="F277" s="10">
        <v>71572251.519999996</v>
      </c>
      <c r="G277" s="10">
        <v>13843762.382978721</v>
      </c>
      <c r="H277" s="10">
        <v>4771483.4346666671</v>
      </c>
      <c r="I277" s="10">
        <v>233802688.29866669</v>
      </c>
      <c r="J277" s="5"/>
      <c r="K277" s="5"/>
      <c r="L277" s="10"/>
      <c r="M277" s="10"/>
      <c r="N277" s="10"/>
      <c r="O277" s="10">
        <v>0</v>
      </c>
      <c r="P277" s="5"/>
      <c r="Q277" s="5"/>
      <c r="R277" s="10"/>
      <c r="S277" s="10"/>
      <c r="T277" s="10"/>
      <c r="U277" s="10">
        <v>0</v>
      </c>
    </row>
    <row r="278" spans="1:21" x14ac:dyDescent="0.25">
      <c r="A278" s="22"/>
      <c r="B278" s="22"/>
      <c r="C278" s="1" t="s">
        <v>697</v>
      </c>
      <c r="D278" s="5">
        <v>1</v>
      </c>
      <c r="E278" s="5">
        <v>0.1507</v>
      </c>
      <c r="F278" s="10">
        <v>6417875.75</v>
      </c>
      <c r="G278" s="10">
        <v>425870.98540145985</v>
      </c>
      <c r="H278" s="10">
        <v>427858.38333333336</v>
      </c>
      <c r="I278" s="10">
        <v>20965060.783333335</v>
      </c>
      <c r="J278" s="5"/>
      <c r="K278" s="5"/>
      <c r="L278" s="10"/>
      <c r="M278" s="10"/>
      <c r="N278" s="10"/>
      <c r="O278" s="10">
        <v>0</v>
      </c>
      <c r="P278" s="5"/>
      <c r="Q278" s="5"/>
      <c r="R278" s="10"/>
      <c r="S278" s="10"/>
      <c r="T278" s="10"/>
      <c r="U278" s="10">
        <v>0</v>
      </c>
    </row>
    <row r="279" spans="1:21" x14ac:dyDescent="0.25">
      <c r="A279" s="22"/>
      <c r="B279" s="22"/>
      <c r="C279" s="1" t="s">
        <v>534</v>
      </c>
      <c r="D279" s="5"/>
      <c r="E279" s="5"/>
      <c r="F279" s="10"/>
      <c r="G279" s="10"/>
      <c r="H279" s="10"/>
      <c r="I279" s="10">
        <v>0</v>
      </c>
      <c r="J279" s="5"/>
      <c r="K279" s="5"/>
      <c r="L279" s="10"/>
      <c r="M279" s="10"/>
      <c r="N279" s="10"/>
      <c r="O279" s="10">
        <v>0</v>
      </c>
      <c r="P279" s="5"/>
      <c r="Q279" s="5"/>
      <c r="R279" s="10"/>
      <c r="S279" s="10"/>
      <c r="T279" s="10"/>
      <c r="U279" s="10">
        <v>0</v>
      </c>
    </row>
    <row r="280" spans="1:21" x14ac:dyDescent="0.25">
      <c r="A280" s="22"/>
      <c r="B280" s="22"/>
      <c r="C280" s="1" t="s">
        <v>520</v>
      </c>
      <c r="D280" s="5">
        <v>1</v>
      </c>
      <c r="E280" s="5">
        <v>0.20100000000000001</v>
      </c>
      <c r="F280" s="10">
        <v>13669480</v>
      </c>
      <c r="G280" s="10">
        <v>680073.63184079598</v>
      </c>
      <c r="H280" s="10">
        <v>911298.66666666663</v>
      </c>
      <c r="I280" s="10">
        <v>44653634.666666664</v>
      </c>
      <c r="J280" s="5"/>
      <c r="K280" s="5"/>
      <c r="L280" s="10"/>
      <c r="M280" s="10"/>
      <c r="N280" s="10"/>
      <c r="O280" s="10">
        <v>0</v>
      </c>
      <c r="P280" s="5"/>
      <c r="Q280" s="5"/>
      <c r="R280" s="10"/>
      <c r="S280" s="10"/>
      <c r="T280" s="10"/>
      <c r="U280" s="10">
        <v>0</v>
      </c>
    </row>
    <row r="281" spans="1:21" x14ac:dyDescent="0.25">
      <c r="A281" s="22"/>
      <c r="B281" s="22"/>
      <c r="C281" s="1" t="s">
        <v>551</v>
      </c>
      <c r="D281" s="5">
        <v>2</v>
      </c>
      <c r="E281" s="5">
        <v>0.50219999999999998</v>
      </c>
      <c r="F281" s="10">
        <v>160233850</v>
      </c>
      <c r="G281" s="10">
        <v>3190638.1919553964</v>
      </c>
      <c r="H281" s="10">
        <v>10682256.666666668</v>
      </c>
      <c r="I281" s="10">
        <v>523430576.66666675</v>
      </c>
      <c r="J281" s="5"/>
      <c r="K281" s="5"/>
      <c r="L281" s="10"/>
      <c r="M281" s="10"/>
      <c r="N281" s="10"/>
      <c r="O281" s="10">
        <v>0</v>
      </c>
      <c r="P281" s="5"/>
      <c r="Q281" s="5"/>
      <c r="R281" s="10"/>
      <c r="S281" s="10"/>
      <c r="T281" s="10"/>
      <c r="U281" s="10">
        <v>0</v>
      </c>
    </row>
    <row r="282" spans="1:21" x14ac:dyDescent="0.25">
      <c r="A282" s="22"/>
      <c r="B282" s="22"/>
      <c r="C282" s="1" t="s">
        <v>2037</v>
      </c>
      <c r="D282" s="5"/>
      <c r="E282" s="5"/>
      <c r="F282" s="10"/>
      <c r="G282" s="10"/>
      <c r="H282" s="10"/>
      <c r="I282" s="10">
        <v>0</v>
      </c>
      <c r="J282" s="5"/>
      <c r="K282" s="5"/>
      <c r="L282" s="10"/>
      <c r="M282" s="10"/>
      <c r="N282" s="10"/>
      <c r="O282" s="10">
        <v>0</v>
      </c>
      <c r="P282" s="5">
        <v>2</v>
      </c>
      <c r="Q282" s="5">
        <v>0.40379999999999999</v>
      </c>
      <c r="R282" s="10">
        <v>51612880</v>
      </c>
      <c r="S282" s="10">
        <v>1278179.2966815257</v>
      </c>
      <c r="T282" s="10">
        <v>3440858.6666666665</v>
      </c>
      <c r="U282" s="10">
        <v>168602074.66666666</v>
      </c>
    </row>
    <row r="283" spans="1:21" ht="14.1" customHeight="1" x14ac:dyDescent="0.2">
      <c r="A283" s="22"/>
      <c r="B283" s="22" t="s">
        <v>1837</v>
      </c>
      <c r="C283" s="3" t="s">
        <v>1814</v>
      </c>
      <c r="D283" s="4">
        <v>89</v>
      </c>
      <c r="E283" s="4">
        <v>5.1523999999999974</v>
      </c>
      <c r="F283" s="9">
        <v>9156897237.7799969</v>
      </c>
      <c r="G283" s="9">
        <v>17772100.841898922</v>
      </c>
      <c r="H283" s="9">
        <v>457844861.88900018</v>
      </c>
      <c r="I283" s="9">
        <v>22434398232.561008</v>
      </c>
      <c r="J283" s="4">
        <v>1</v>
      </c>
      <c r="K283" s="4">
        <v>0.10009999999999999</v>
      </c>
      <c r="L283" s="9">
        <v>220952869.5</v>
      </c>
      <c r="M283" s="9">
        <v>22073213.736263737</v>
      </c>
      <c r="N283" s="9">
        <v>11047643.475</v>
      </c>
      <c r="O283" s="9">
        <v>541334530.27499998</v>
      </c>
      <c r="P283" s="4"/>
      <c r="Q283" s="4"/>
      <c r="R283" s="9"/>
      <c r="S283" s="9"/>
      <c r="T283" s="9"/>
      <c r="U283" s="9">
        <v>0</v>
      </c>
    </row>
    <row r="284" spans="1:21" x14ac:dyDescent="0.25">
      <c r="A284" s="22"/>
      <c r="B284" s="22"/>
      <c r="C284" s="1" t="s">
        <v>179</v>
      </c>
      <c r="D284" s="5">
        <v>8</v>
      </c>
      <c r="E284" s="5">
        <v>0.30010000000000003</v>
      </c>
      <c r="F284" s="10">
        <v>89845451.410000011</v>
      </c>
      <c r="G284" s="10">
        <v>2993850.4301899369</v>
      </c>
      <c r="H284" s="10">
        <v>4492272.5705000004</v>
      </c>
      <c r="I284" s="10">
        <v>220121355.95450002</v>
      </c>
      <c r="J284" s="5"/>
      <c r="K284" s="5"/>
      <c r="L284" s="10"/>
      <c r="M284" s="10"/>
      <c r="N284" s="10"/>
      <c r="O284" s="10">
        <v>0</v>
      </c>
      <c r="P284" s="5"/>
      <c r="Q284" s="5"/>
      <c r="R284" s="10"/>
      <c r="S284" s="10"/>
      <c r="T284" s="10"/>
      <c r="U284" s="10">
        <v>0</v>
      </c>
    </row>
    <row r="285" spans="1:21" x14ac:dyDescent="0.25">
      <c r="A285" s="22"/>
      <c r="B285" s="22"/>
      <c r="C285" s="1" t="s">
        <v>286</v>
      </c>
      <c r="D285" s="5">
        <v>2</v>
      </c>
      <c r="E285" s="5">
        <v>3.5099999999999999E-2</v>
      </c>
      <c r="F285" s="10">
        <v>10513544.25</v>
      </c>
      <c r="G285" s="10">
        <v>2995311.752136752</v>
      </c>
      <c r="H285" s="10">
        <v>525677.21249999991</v>
      </c>
      <c r="I285" s="10">
        <v>25758183.412499994</v>
      </c>
      <c r="J285" s="5"/>
      <c r="K285" s="5"/>
      <c r="L285" s="10"/>
      <c r="M285" s="10"/>
      <c r="N285" s="10"/>
      <c r="O285" s="10">
        <v>0</v>
      </c>
      <c r="P285" s="5"/>
      <c r="Q285" s="5"/>
      <c r="R285" s="10"/>
      <c r="S285" s="10"/>
      <c r="T285" s="10"/>
      <c r="U285" s="10">
        <v>0</v>
      </c>
    </row>
    <row r="286" spans="1:21" x14ac:dyDescent="0.25">
      <c r="A286" s="22"/>
      <c r="B286" s="22"/>
      <c r="C286" s="1" t="s">
        <v>36</v>
      </c>
      <c r="D286" s="5">
        <v>1</v>
      </c>
      <c r="E286" s="5">
        <v>3.0099999999999998E-2</v>
      </c>
      <c r="F286" s="10">
        <v>82180195.900000006</v>
      </c>
      <c r="G286" s="10">
        <v>27302390.664451834</v>
      </c>
      <c r="H286" s="10">
        <v>4109009.7950000004</v>
      </c>
      <c r="I286" s="10">
        <v>201341479.95500001</v>
      </c>
      <c r="J286" s="5">
        <v>1</v>
      </c>
      <c r="K286" s="5">
        <v>0.10009999999999999</v>
      </c>
      <c r="L286" s="10">
        <v>220952869.5</v>
      </c>
      <c r="M286" s="10">
        <v>22073213.736263737</v>
      </c>
      <c r="N286" s="10">
        <v>11047643.475</v>
      </c>
      <c r="O286" s="10">
        <v>541334530.27499998</v>
      </c>
      <c r="P286" s="5"/>
      <c r="Q286" s="5"/>
      <c r="R286" s="10"/>
      <c r="S286" s="10"/>
      <c r="T286" s="10"/>
      <c r="U286" s="10">
        <v>0</v>
      </c>
    </row>
    <row r="287" spans="1:21" x14ac:dyDescent="0.25">
      <c r="A287" s="22"/>
      <c r="B287" s="22"/>
      <c r="C287" s="1" t="s">
        <v>446</v>
      </c>
      <c r="D287" s="5">
        <v>10</v>
      </c>
      <c r="E287" s="5">
        <v>0.22119999999999998</v>
      </c>
      <c r="F287" s="10">
        <v>94576559.5</v>
      </c>
      <c r="G287" s="10">
        <v>4275612.997287523</v>
      </c>
      <c r="H287" s="10">
        <v>4728827.9749999996</v>
      </c>
      <c r="I287" s="10">
        <v>231712570.77499998</v>
      </c>
      <c r="J287" s="5"/>
      <c r="K287" s="5"/>
      <c r="L287" s="10"/>
      <c r="M287" s="10"/>
      <c r="N287" s="10"/>
      <c r="O287" s="10">
        <v>0</v>
      </c>
      <c r="P287" s="5"/>
      <c r="Q287" s="5"/>
      <c r="R287" s="10"/>
      <c r="S287" s="10"/>
      <c r="T287" s="10"/>
      <c r="U287" s="10">
        <v>0</v>
      </c>
    </row>
    <row r="288" spans="1:21" x14ac:dyDescent="0.25">
      <c r="A288" s="22"/>
      <c r="B288" s="22"/>
      <c r="C288" s="1" t="s">
        <v>406</v>
      </c>
      <c r="D288" s="5">
        <v>3</v>
      </c>
      <c r="E288" s="5">
        <v>0.57340000000000002</v>
      </c>
      <c r="F288" s="10">
        <v>79171382.400000006</v>
      </c>
      <c r="G288" s="10">
        <v>1380735.6539937216</v>
      </c>
      <c r="H288" s="10">
        <v>3958569.12</v>
      </c>
      <c r="I288" s="10">
        <v>193969886.88</v>
      </c>
      <c r="J288" s="5"/>
      <c r="K288" s="5"/>
      <c r="L288" s="10"/>
      <c r="M288" s="10"/>
      <c r="N288" s="10"/>
      <c r="O288" s="10">
        <v>0</v>
      </c>
      <c r="P288" s="5"/>
      <c r="Q288" s="5"/>
      <c r="R288" s="10"/>
      <c r="S288" s="10"/>
      <c r="T288" s="10"/>
      <c r="U288" s="10">
        <v>0</v>
      </c>
    </row>
    <row r="289" spans="1:21" x14ac:dyDescent="0.25">
      <c r="A289" s="22"/>
      <c r="B289" s="22"/>
      <c r="C289" s="1" t="s">
        <v>594</v>
      </c>
      <c r="D289" s="5">
        <v>1</v>
      </c>
      <c r="E289" s="5">
        <v>8.0000000000000002E-3</v>
      </c>
      <c r="F289" s="10">
        <v>20959884</v>
      </c>
      <c r="G289" s="10">
        <v>26199855</v>
      </c>
      <c r="H289" s="10">
        <v>1047994.2</v>
      </c>
      <c r="I289" s="10">
        <v>51351715.799999997</v>
      </c>
      <c r="J289" s="5"/>
      <c r="K289" s="5"/>
      <c r="L289" s="10"/>
      <c r="M289" s="10"/>
      <c r="N289" s="10"/>
      <c r="O289" s="10">
        <v>0</v>
      </c>
      <c r="P289" s="5"/>
      <c r="Q289" s="5"/>
      <c r="R289" s="10"/>
      <c r="S289" s="10"/>
      <c r="T289" s="10"/>
      <c r="U289" s="10">
        <v>0</v>
      </c>
    </row>
    <row r="290" spans="1:21" x14ac:dyDescent="0.25">
      <c r="A290" s="22"/>
      <c r="B290" s="22"/>
      <c r="C290" s="1" t="s">
        <v>245</v>
      </c>
      <c r="D290" s="5">
        <v>2</v>
      </c>
      <c r="E290" s="5">
        <v>3.6500000000000005E-2</v>
      </c>
      <c r="F290" s="10">
        <v>14348146.1</v>
      </c>
      <c r="G290" s="10">
        <v>3930998.9315068489</v>
      </c>
      <c r="H290" s="10">
        <v>717407.30499999993</v>
      </c>
      <c r="I290" s="10">
        <v>35152957.945</v>
      </c>
      <c r="J290" s="5"/>
      <c r="K290" s="5"/>
      <c r="L290" s="10"/>
      <c r="M290" s="10"/>
      <c r="N290" s="10"/>
      <c r="O290" s="10">
        <v>0</v>
      </c>
      <c r="P290" s="5"/>
      <c r="Q290" s="5"/>
      <c r="R290" s="10"/>
      <c r="S290" s="10"/>
      <c r="T290" s="10"/>
      <c r="U290" s="10">
        <v>0</v>
      </c>
    </row>
    <row r="291" spans="1:21" x14ac:dyDescent="0.25">
      <c r="A291" s="22"/>
      <c r="B291" s="22"/>
      <c r="C291" s="1" t="s">
        <v>68</v>
      </c>
      <c r="D291" s="5">
        <v>1</v>
      </c>
      <c r="E291" s="5">
        <v>1.01E-2</v>
      </c>
      <c r="F291" s="10">
        <v>1933712.33</v>
      </c>
      <c r="G291" s="10">
        <v>1914566.6633663368</v>
      </c>
      <c r="H291" s="10">
        <v>96685.616500000004</v>
      </c>
      <c r="I291" s="10">
        <v>4737595.2084999997</v>
      </c>
      <c r="J291" s="5"/>
      <c r="K291" s="5"/>
      <c r="L291" s="10"/>
      <c r="M291" s="10"/>
      <c r="N291" s="10"/>
      <c r="O291" s="10">
        <v>0</v>
      </c>
      <c r="P291" s="5"/>
      <c r="Q291" s="5"/>
      <c r="R291" s="10"/>
      <c r="S291" s="10"/>
      <c r="T291" s="10"/>
      <c r="U291" s="10">
        <v>0</v>
      </c>
    </row>
    <row r="292" spans="1:21" x14ac:dyDescent="0.25">
      <c r="A292" s="22"/>
      <c r="B292" s="22"/>
      <c r="C292" s="1" t="s">
        <v>61</v>
      </c>
      <c r="D292" s="5">
        <v>3</v>
      </c>
      <c r="E292" s="5">
        <v>0.22140000000000001</v>
      </c>
      <c r="F292" s="10">
        <v>31243921.5</v>
      </c>
      <c r="G292" s="10">
        <v>1411197.8997289974</v>
      </c>
      <c r="H292" s="10">
        <v>1562196.0749999997</v>
      </c>
      <c r="I292" s="10">
        <v>76547607.674999982</v>
      </c>
      <c r="J292" s="5"/>
      <c r="K292" s="5"/>
      <c r="L292" s="10"/>
      <c r="M292" s="10"/>
      <c r="N292" s="10"/>
      <c r="O292" s="10">
        <v>0</v>
      </c>
      <c r="P292" s="5"/>
      <c r="Q292" s="5"/>
      <c r="R292" s="10"/>
      <c r="S292" s="10"/>
      <c r="T292" s="10"/>
      <c r="U292" s="10">
        <v>0</v>
      </c>
    </row>
    <row r="293" spans="1:21" x14ac:dyDescent="0.25">
      <c r="A293" s="22"/>
      <c r="B293" s="22"/>
      <c r="C293" s="1" t="s">
        <v>642</v>
      </c>
      <c r="D293" s="5">
        <v>1</v>
      </c>
      <c r="E293" s="5">
        <v>0.01</v>
      </c>
      <c r="F293" s="10">
        <v>31264350</v>
      </c>
      <c r="G293" s="10">
        <v>31264350</v>
      </c>
      <c r="H293" s="10">
        <v>1563217.5</v>
      </c>
      <c r="I293" s="10">
        <v>76597657.5</v>
      </c>
      <c r="J293" s="5"/>
      <c r="K293" s="5"/>
      <c r="L293" s="10"/>
      <c r="M293" s="10"/>
      <c r="N293" s="10"/>
      <c r="O293" s="10">
        <v>0</v>
      </c>
      <c r="P293" s="5"/>
      <c r="Q293" s="5"/>
      <c r="R293" s="10"/>
      <c r="S293" s="10"/>
      <c r="T293" s="10"/>
      <c r="U293" s="10">
        <v>0</v>
      </c>
    </row>
    <row r="294" spans="1:21" x14ac:dyDescent="0.25">
      <c r="A294" s="22"/>
      <c r="B294" s="22"/>
      <c r="C294" s="1" t="s">
        <v>443</v>
      </c>
      <c r="D294" s="5">
        <v>2</v>
      </c>
      <c r="E294" s="5">
        <v>5.4400000000000004E-2</v>
      </c>
      <c r="F294" s="10">
        <v>47393419.200000003</v>
      </c>
      <c r="G294" s="10">
        <v>8712025.5882352944</v>
      </c>
      <c r="H294" s="10">
        <v>2369670.96</v>
      </c>
      <c r="I294" s="10">
        <v>116113877.03999999</v>
      </c>
      <c r="J294" s="5"/>
      <c r="K294" s="5"/>
      <c r="L294" s="10"/>
      <c r="M294" s="10"/>
      <c r="N294" s="10"/>
      <c r="O294" s="10">
        <v>0</v>
      </c>
      <c r="P294" s="5"/>
      <c r="Q294" s="5"/>
      <c r="R294" s="10"/>
      <c r="S294" s="10"/>
      <c r="T294" s="10"/>
      <c r="U294" s="10">
        <v>0</v>
      </c>
    </row>
    <row r="295" spans="1:21" x14ac:dyDescent="0.25">
      <c r="A295" s="22"/>
      <c r="B295" s="22"/>
      <c r="C295" s="1" t="s">
        <v>428</v>
      </c>
      <c r="D295" s="5">
        <v>6</v>
      </c>
      <c r="E295" s="5">
        <v>0.16620000000000001</v>
      </c>
      <c r="F295" s="10">
        <v>145842543.88</v>
      </c>
      <c r="G295" s="10">
        <v>8775122.9771359805</v>
      </c>
      <c r="H295" s="10">
        <v>7292127.1940000001</v>
      </c>
      <c r="I295" s="10">
        <v>357314232.50599998</v>
      </c>
      <c r="J295" s="5"/>
      <c r="K295" s="5"/>
      <c r="L295" s="10"/>
      <c r="M295" s="10"/>
      <c r="N295" s="10"/>
      <c r="O295" s="10">
        <v>0</v>
      </c>
      <c r="P295" s="5"/>
      <c r="Q295" s="5"/>
      <c r="R295" s="10"/>
      <c r="S295" s="10"/>
      <c r="T295" s="10"/>
      <c r="U295" s="10">
        <v>0</v>
      </c>
    </row>
    <row r="296" spans="1:21" x14ac:dyDescent="0.25">
      <c r="A296" s="22"/>
      <c r="B296" s="22"/>
      <c r="C296" s="1" t="s">
        <v>444</v>
      </c>
      <c r="D296" s="5">
        <v>1</v>
      </c>
      <c r="E296" s="5">
        <v>1.49E-2</v>
      </c>
      <c r="F296" s="10">
        <v>17323439.52</v>
      </c>
      <c r="G296" s="10">
        <v>11626469.476510067</v>
      </c>
      <c r="H296" s="10">
        <v>866171.97600000002</v>
      </c>
      <c r="I296" s="10">
        <v>42442426.824000001</v>
      </c>
      <c r="J296" s="5"/>
      <c r="K296" s="5"/>
      <c r="L296" s="10"/>
      <c r="M296" s="10"/>
      <c r="N296" s="10"/>
      <c r="O296" s="10">
        <v>0</v>
      </c>
      <c r="P296" s="5"/>
      <c r="Q296" s="5"/>
      <c r="R296" s="10"/>
      <c r="S296" s="10"/>
      <c r="T296" s="10"/>
      <c r="U296" s="10">
        <v>0</v>
      </c>
    </row>
    <row r="297" spans="1:21" x14ac:dyDescent="0.25">
      <c r="A297" s="22"/>
      <c r="B297" s="22"/>
      <c r="C297" s="1" t="s">
        <v>272</v>
      </c>
      <c r="D297" s="5">
        <v>13</v>
      </c>
      <c r="E297" s="5">
        <v>0.1119</v>
      </c>
      <c r="F297" s="10">
        <v>163340263.98000002</v>
      </c>
      <c r="G297" s="10">
        <v>14596985.163538875</v>
      </c>
      <c r="H297" s="10">
        <v>8167013.199</v>
      </c>
      <c r="I297" s="10">
        <v>400183646.75099999</v>
      </c>
      <c r="J297" s="5"/>
      <c r="K297" s="5"/>
      <c r="L297" s="10"/>
      <c r="M297" s="10"/>
      <c r="N297" s="10"/>
      <c r="O297" s="10">
        <v>0</v>
      </c>
      <c r="P297" s="5"/>
      <c r="Q297" s="5"/>
      <c r="R297" s="10"/>
      <c r="S297" s="10"/>
      <c r="T297" s="10"/>
      <c r="U297" s="10">
        <v>0</v>
      </c>
    </row>
    <row r="298" spans="1:21" x14ac:dyDescent="0.25">
      <c r="A298" s="22"/>
      <c r="B298" s="22"/>
      <c r="C298" s="1" t="s">
        <v>577</v>
      </c>
      <c r="D298" s="5">
        <v>9</v>
      </c>
      <c r="E298" s="5">
        <v>1.3575999999999999</v>
      </c>
      <c r="F298" s="10">
        <v>5797692891.5999994</v>
      </c>
      <c r="G298" s="10">
        <v>42705457.362993516</v>
      </c>
      <c r="H298" s="10">
        <v>289884644.57999998</v>
      </c>
      <c r="I298" s="10">
        <v>14204347584.42</v>
      </c>
      <c r="J298" s="5"/>
      <c r="K298" s="5"/>
      <c r="L298" s="10"/>
      <c r="M298" s="10"/>
      <c r="N298" s="10"/>
      <c r="O298" s="10">
        <v>0</v>
      </c>
      <c r="P298" s="5"/>
      <c r="Q298" s="5"/>
      <c r="R298" s="10"/>
      <c r="S298" s="10"/>
      <c r="T298" s="10"/>
      <c r="U298" s="10">
        <v>0</v>
      </c>
    </row>
    <row r="299" spans="1:21" x14ac:dyDescent="0.25">
      <c r="A299" s="22"/>
      <c r="B299" s="22"/>
      <c r="C299" s="1" t="s">
        <v>244</v>
      </c>
      <c r="D299" s="5">
        <v>14</v>
      </c>
      <c r="E299" s="5">
        <v>0.64959999999999996</v>
      </c>
      <c r="F299" s="10">
        <v>96845105.280000001</v>
      </c>
      <c r="G299" s="10">
        <v>1490842.1379310347</v>
      </c>
      <c r="H299" s="10">
        <v>4842255.2640000004</v>
      </c>
      <c r="I299" s="10">
        <v>237270507.93600002</v>
      </c>
      <c r="J299" s="5"/>
      <c r="K299" s="5"/>
      <c r="L299" s="10"/>
      <c r="M299" s="10"/>
      <c r="N299" s="10"/>
      <c r="O299" s="10">
        <v>0</v>
      </c>
      <c r="P299" s="5"/>
      <c r="Q299" s="5"/>
      <c r="R299" s="10"/>
      <c r="S299" s="10"/>
      <c r="T299" s="10"/>
      <c r="U299" s="10">
        <v>0</v>
      </c>
    </row>
    <row r="300" spans="1:21" x14ac:dyDescent="0.25">
      <c r="A300" s="22"/>
      <c r="B300" s="22"/>
      <c r="C300" s="1" t="s">
        <v>449</v>
      </c>
      <c r="D300" s="5">
        <v>1</v>
      </c>
      <c r="E300" s="5">
        <v>0.2306</v>
      </c>
      <c r="F300" s="10">
        <v>31722221.079999998</v>
      </c>
      <c r="G300" s="10">
        <v>1375638.3816131831</v>
      </c>
      <c r="H300" s="10">
        <v>1586111.054</v>
      </c>
      <c r="I300" s="10">
        <v>77719441.645999998</v>
      </c>
      <c r="J300" s="5"/>
      <c r="K300" s="5"/>
      <c r="L300" s="10"/>
      <c r="M300" s="10"/>
      <c r="N300" s="10"/>
      <c r="O300" s="10">
        <v>0</v>
      </c>
      <c r="P300" s="5"/>
      <c r="Q300" s="5"/>
      <c r="R300" s="10"/>
      <c r="S300" s="10"/>
      <c r="T300" s="10"/>
      <c r="U300" s="10">
        <v>0</v>
      </c>
    </row>
    <row r="301" spans="1:21" x14ac:dyDescent="0.25">
      <c r="A301" s="22"/>
      <c r="B301" s="22"/>
      <c r="C301" s="1" t="s">
        <v>544</v>
      </c>
      <c r="D301" s="5">
        <v>5</v>
      </c>
      <c r="E301" s="5">
        <v>0.98419999999999996</v>
      </c>
      <c r="F301" s="10">
        <v>2330687143.98</v>
      </c>
      <c r="G301" s="10">
        <v>23681031.741312742</v>
      </c>
      <c r="H301" s="10">
        <v>116534357.199</v>
      </c>
      <c r="I301" s="10">
        <v>5710183502.7510004</v>
      </c>
      <c r="J301" s="5"/>
      <c r="K301" s="5"/>
      <c r="L301" s="10"/>
      <c r="M301" s="10"/>
      <c r="N301" s="10"/>
      <c r="O301" s="10">
        <v>0</v>
      </c>
      <c r="P301" s="5"/>
      <c r="Q301" s="5"/>
      <c r="R301" s="10"/>
      <c r="S301" s="10"/>
      <c r="T301" s="10"/>
      <c r="U301" s="10">
        <v>0</v>
      </c>
    </row>
    <row r="302" spans="1:21" x14ac:dyDescent="0.25">
      <c r="A302" s="22"/>
      <c r="B302" s="22"/>
      <c r="C302" s="1" t="s">
        <v>616</v>
      </c>
      <c r="D302" s="5">
        <v>6</v>
      </c>
      <c r="E302" s="5">
        <v>0.13710000000000003</v>
      </c>
      <c r="F302" s="10">
        <v>70013061.870000005</v>
      </c>
      <c r="G302" s="10">
        <v>5106714.9431072203</v>
      </c>
      <c r="H302" s="10">
        <v>3500653.0935000004</v>
      </c>
      <c r="I302" s="10">
        <v>171532001.58150002</v>
      </c>
      <c r="J302" s="5"/>
      <c r="K302" s="5"/>
      <c r="L302" s="10"/>
      <c r="M302" s="10"/>
      <c r="N302" s="10"/>
      <c r="O302" s="10">
        <v>0</v>
      </c>
      <c r="P302" s="5"/>
      <c r="Q302" s="5"/>
      <c r="R302" s="10"/>
      <c r="S302" s="10"/>
      <c r="T302" s="10"/>
      <c r="U302" s="10">
        <v>0</v>
      </c>
    </row>
    <row r="303" spans="1:21" ht="14.1" customHeight="1" x14ac:dyDescent="0.2">
      <c r="A303" s="22"/>
      <c r="B303" s="22" t="s">
        <v>1838</v>
      </c>
      <c r="C303" s="3" t="s">
        <v>1814</v>
      </c>
      <c r="D303" s="4">
        <v>112</v>
      </c>
      <c r="E303" s="4">
        <v>2.7307999999999995</v>
      </c>
      <c r="F303" s="9">
        <v>1421079175.5699992</v>
      </c>
      <c r="G303" s="9">
        <v>5203893.2751208423</v>
      </c>
      <c r="H303" s="9">
        <v>94738611.704666615</v>
      </c>
      <c r="I303" s="9">
        <v>4642191973.5286636</v>
      </c>
      <c r="J303" s="4"/>
      <c r="K303" s="4"/>
      <c r="L303" s="9"/>
      <c r="M303" s="9"/>
      <c r="N303" s="9"/>
      <c r="O303" s="9">
        <v>0</v>
      </c>
      <c r="P303" s="4"/>
      <c r="Q303" s="4"/>
      <c r="R303" s="9"/>
      <c r="S303" s="9"/>
      <c r="T303" s="9"/>
      <c r="U303" s="9">
        <v>0</v>
      </c>
    </row>
    <row r="304" spans="1:21" x14ac:dyDescent="0.25">
      <c r="A304" s="22"/>
      <c r="B304" s="22"/>
      <c r="C304" s="1" t="s">
        <v>414</v>
      </c>
      <c r="D304" s="5">
        <v>8</v>
      </c>
      <c r="E304" s="5">
        <v>6.4399999999999999E-2</v>
      </c>
      <c r="F304" s="10">
        <v>10355014.08</v>
      </c>
      <c r="G304" s="10">
        <v>1607921.4409937889</v>
      </c>
      <c r="H304" s="10">
        <v>690334.272</v>
      </c>
      <c r="I304" s="10">
        <v>33826379.328000002</v>
      </c>
      <c r="J304" s="5"/>
      <c r="K304" s="5"/>
      <c r="L304" s="10"/>
      <c r="M304" s="10"/>
      <c r="N304" s="10"/>
      <c r="O304" s="10">
        <v>0</v>
      </c>
      <c r="P304" s="5"/>
      <c r="Q304" s="5"/>
      <c r="R304" s="10"/>
      <c r="S304" s="10"/>
      <c r="T304" s="10"/>
      <c r="U304" s="10">
        <v>0</v>
      </c>
    </row>
    <row r="305" spans="1:21" x14ac:dyDescent="0.25">
      <c r="A305" s="22"/>
      <c r="B305" s="22"/>
      <c r="C305" s="1" t="s">
        <v>402</v>
      </c>
      <c r="D305" s="5">
        <v>9</v>
      </c>
      <c r="E305" s="5">
        <v>3.8799999999999994E-2</v>
      </c>
      <c r="F305" s="10">
        <v>58204311.939999998</v>
      </c>
      <c r="G305" s="10">
        <v>15001111.324742269</v>
      </c>
      <c r="H305" s="10">
        <v>3880287.4626666671</v>
      </c>
      <c r="I305" s="10">
        <v>190134085.67066669</v>
      </c>
      <c r="J305" s="5"/>
      <c r="K305" s="5"/>
      <c r="L305" s="10"/>
      <c r="M305" s="10"/>
      <c r="N305" s="10"/>
      <c r="O305" s="10">
        <v>0</v>
      </c>
      <c r="P305" s="5"/>
      <c r="Q305" s="5"/>
      <c r="R305" s="10"/>
      <c r="S305" s="10"/>
      <c r="T305" s="10"/>
      <c r="U305" s="10">
        <v>0</v>
      </c>
    </row>
    <row r="306" spans="1:21" x14ac:dyDescent="0.25">
      <c r="A306" s="22"/>
      <c r="B306" s="22"/>
      <c r="C306" s="1" t="s">
        <v>239</v>
      </c>
      <c r="D306" s="5">
        <v>2</v>
      </c>
      <c r="E306" s="5">
        <v>2.0799999999999999E-2</v>
      </c>
      <c r="F306" s="10">
        <v>2730045.34</v>
      </c>
      <c r="G306" s="10">
        <v>1312521.798076923</v>
      </c>
      <c r="H306" s="10">
        <v>182003.02266666666</v>
      </c>
      <c r="I306" s="10">
        <v>8918148.1106666662</v>
      </c>
      <c r="J306" s="5"/>
      <c r="K306" s="5"/>
      <c r="L306" s="10"/>
      <c r="M306" s="10"/>
      <c r="N306" s="10"/>
      <c r="O306" s="10">
        <v>0</v>
      </c>
      <c r="P306" s="5"/>
      <c r="Q306" s="5"/>
      <c r="R306" s="10"/>
      <c r="S306" s="10"/>
      <c r="T306" s="10"/>
      <c r="U306" s="10">
        <v>0</v>
      </c>
    </row>
    <row r="307" spans="1:21" x14ac:dyDescent="0.25">
      <c r="A307" s="22"/>
      <c r="B307" s="22"/>
      <c r="C307" s="1" t="s">
        <v>737</v>
      </c>
      <c r="D307" s="5">
        <v>6</v>
      </c>
      <c r="E307" s="5">
        <v>6.4000000000000001E-2</v>
      </c>
      <c r="F307" s="10">
        <v>8778450.7200000007</v>
      </c>
      <c r="G307" s="10">
        <v>1371632.925</v>
      </c>
      <c r="H307" s="10">
        <v>585230.04799999995</v>
      </c>
      <c r="I307" s="10">
        <v>28676272.351999998</v>
      </c>
      <c r="J307" s="5"/>
      <c r="K307" s="5"/>
      <c r="L307" s="10"/>
      <c r="M307" s="10"/>
      <c r="N307" s="10"/>
      <c r="O307" s="10">
        <v>0</v>
      </c>
      <c r="P307" s="5"/>
      <c r="Q307" s="5"/>
      <c r="R307" s="10"/>
      <c r="S307" s="10"/>
      <c r="T307" s="10"/>
      <c r="U307" s="10">
        <v>0</v>
      </c>
    </row>
    <row r="308" spans="1:21" x14ac:dyDescent="0.25">
      <c r="A308" s="22"/>
      <c r="B308" s="22"/>
      <c r="C308" s="1" t="s">
        <v>742</v>
      </c>
      <c r="D308" s="5">
        <v>2</v>
      </c>
      <c r="E308" s="5">
        <v>1.14E-2</v>
      </c>
      <c r="F308" s="10">
        <v>1892988.48</v>
      </c>
      <c r="G308" s="10">
        <v>1660516.2105263155</v>
      </c>
      <c r="H308" s="10">
        <v>126199.232</v>
      </c>
      <c r="I308" s="10">
        <v>6183762.3679999998</v>
      </c>
      <c r="J308" s="5"/>
      <c r="K308" s="5"/>
      <c r="L308" s="10"/>
      <c r="M308" s="10"/>
      <c r="N308" s="10"/>
      <c r="O308" s="10">
        <v>0</v>
      </c>
      <c r="P308" s="5"/>
      <c r="Q308" s="5"/>
      <c r="R308" s="10"/>
      <c r="S308" s="10"/>
      <c r="T308" s="10"/>
      <c r="U308" s="10">
        <v>0</v>
      </c>
    </row>
    <row r="309" spans="1:21" x14ac:dyDescent="0.25">
      <c r="A309" s="22"/>
      <c r="B309" s="22"/>
      <c r="C309" s="1" t="s">
        <v>593</v>
      </c>
      <c r="D309" s="5">
        <v>39</v>
      </c>
      <c r="E309" s="5">
        <v>1.2800000000000005</v>
      </c>
      <c r="F309" s="10">
        <v>835651012</v>
      </c>
      <c r="G309" s="10">
        <v>6528523.5312499972</v>
      </c>
      <c r="H309" s="10">
        <v>55710067.466666646</v>
      </c>
      <c r="I309" s="10">
        <v>2729793305.8666658</v>
      </c>
      <c r="J309" s="5"/>
      <c r="K309" s="5"/>
      <c r="L309" s="10"/>
      <c r="M309" s="10"/>
      <c r="N309" s="10"/>
      <c r="O309" s="10">
        <v>0</v>
      </c>
      <c r="P309" s="5"/>
      <c r="Q309" s="5"/>
      <c r="R309" s="10"/>
      <c r="S309" s="10"/>
      <c r="T309" s="10"/>
      <c r="U309" s="10">
        <v>0</v>
      </c>
    </row>
    <row r="310" spans="1:21" x14ac:dyDescent="0.25">
      <c r="A310" s="22"/>
      <c r="B310" s="22"/>
      <c r="C310" s="1" t="s">
        <v>308</v>
      </c>
      <c r="D310" s="5">
        <v>5</v>
      </c>
      <c r="E310" s="5">
        <v>5.0900000000000001E-2</v>
      </c>
      <c r="F310" s="10">
        <v>160200937.26000002</v>
      </c>
      <c r="G310" s="10">
        <v>31473661.544204324</v>
      </c>
      <c r="H310" s="10">
        <v>10680062.484000001</v>
      </c>
      <c r="I310" s="10">
        <v>523323061.71600008</v>
      </c>
      <c r="J310" s="5"/>
      <c r="K310" s="5"/>
      <c r="L310" s="10"/>
      <c r="M310" s="10"/>
      <c r="N310" s="10"/>
      <c r="O310" s="10">
        <v>0</v>
      </c>
      <c r="P310" s="5"/>
      <c r="Q310" s="5"/>
      <c r="R310" s="10"/>
      <c r="S310" s="10"/>
      <c r="T310" s="10"/>
      <c r="U310" s="10">
        <v>0</v>
      </c>
    </row>
    <row r="311" spans="1:21" x14ac:dyDescent="0.25">
      <c r="A311" s="22"/>
      <c r="B311" s="22"/>
      <c r="C311" s="1" t="s">
        <v>97</v>
      </c>
      <c r="D311" s="5">
        <v>11</v>
      </c>
      <c r="E311" s="5">
        <v>0.19740000000000002</v>
      </c>
      <c r="F311" s="10">
        <v>45073664.020000003</v>
      </c>
      <c r="G311" s="10">
        <v>2283366.9716312056</v>
      </c>
      <c r="H311" s="10">
        <v>3004910.9346666667</v>
      </c>
      <c r="I311" s="10">
        <v>147240635.79866666</v>
      </c>
      <c r="J311" s="5"/>
      <c r="K311" s="5"/>
      <c r="L311" s="10"/>
      <c r="M311" s="10"/>
      <c r="N311" s="10"/>
      <c r="O311" s="10">
        <v>0</v>
      </c>
      <c r="P311" s="5"/>
      <c r="Q311" s="5"/>
      <c r="R311" s="10"/>
      <c r="S311" s="10"/>
      <c r="T311" s="10"/>
      <c r="U311" s="10">
        <v>0</v>
      </c>
    </row>
    <row r="312" spans="1:21" x14ac:dyDescent="0.25">
      <c r="A312" s="22"/>
      <c r="B312" s="22"/>
      <c r="C312" s="1" t="s">
        <v>10</v>
      </c>
      <c r="D312" s="5">
        <v>4</v>
      </c>
      <c r="E312" s="5">
        <v>0.1406</v>
      </c>
      <c r="F312" s="10">
        <v>11407093.140000001</v>
      </c>
      <c r="G312" s="10">
        <v>811315.30156472267</v>
      </c>
      <c r="H312" s="10">
        <v>760472.87599999993</v>
      </c>
      <c r="I312" s="10">
        <v>37263170.923999995</v>
      </c>
      <c r="J312" s="5"/>
      <c r="K312" s="5"/>
      <c r="L312" s="10"/>
      <c r="M312" s="10"/>
      <c r="N312" s="10"/>
      <c r="O312" s="10">
        <v>0</v>
      </c>
      <c r="P312" s="5"/>
      <c r="Q312" s="5"/>
      <c r="R312" s="10"/>
      <c r="S312" s="10"/>
      <c r="T312" s="10"/>
      <c r="U312" s="10">
        <v>0</v>
      </c>
    </row>
    <row r="313" spans="1:21" x14ac:dyDescent="0.25">
      <c r="A313" s="22"/>
      <c r="B313" s="22"/>
      <c r="C313" s="1" t="s">
        <v>440</v>
      </c>
      <c r="D313" s="5">
        <v>2</v>
      </c>
      <c r="E313" s="5">
        <v>3.2000000000000001E-2</v>
      </c>
      <c r="F313" s="10">
        <v>3914739.84</v>
      </c>
      <c r="G313" s="10">
        <v>1223356.2</v>
      </c>
      <c r="H313" s="10">
        <v>260982.65599999999</v>
      </c>
      <c r="I313" s="10">
        <v>12788150.143999999</v>
      </c>
      <c r="J313" s="5"/>
      <c r="K313" s="5"/>
      <c r="L313" s="10"/>
      <c r="M313" s="10"/>
      <c r="N313" s="10"/>
      <c r="O313" s="10">
        <v>0</v>
      </c>
      <c r="P313" s="5"/>
      <c r="Q313" s="5"/>
      <c r="R313" s="10"/>
      <c r="S313" s="10"/>
      <c r="T313" s="10"/>
      <c r="U313" s="10">
        <v>0</v>
      </c>
    </row>
    <row r="314" spans="1:21" x14ac:dyDescent="0.25">
      <c r="A314" s="22"/>
      <c r="B314" s="22"/>
      <c r="C314" s="1" t="s">
        <v>579</v>
      </c>
      <c r="D314" s="5">
        <v>3</v>
      </c>
      <c r="E314" s="5">
        <v>4.19E-2</v>
      </c>
      <c r="F314" s="10">
        <v>10846400.42</v>
      </c>
      <c r="G314" s="10">
        <v>2588639.7183770882</v>
      </c>
      <c r="H314" s="10">
        <v>723093.36133333342</v>
      </c>
      <c r="I314" s="10">
        <v>35431574.705333337</v>
      </c>
      <c r="J314" s="5"/>
      <c r="K314" s="5"/>
      <c r="L314" s="10"/>
      <c r="M314" s="10"/>
      <c r="N314" s="10"/>
      <c r="O314" s="10">
        <v>0</v>
      </c>
      <c r="P314" s="5"/>
      <c r="Q314" s="5"/>
      <c r="R314" s="10"/>
      <c r="S314" s="10"/>
      <c r="T314" s="10"/>
      <c r="U314" s="10">
        <v>0</v>
      </c>
    </row>
    <row r="315" spans="1:21" x14ac:dyDescent="0.25">
      <c r="A315" s="22"/>
      <c r="B315" s="22"/>
      <c r="C315" s="1" t="s">
        <v>252</v>
      </c>
      <c r="D315" s="5">
        <v>6</v>
      </c>
      <c r="E315" s="5">
        <v>0.44039999999999996</v>
      </c>
      <c r="F315" s="10">
        <v>75659656.560000002</v>
      </c>
      <c r="G315" s="10">
        <v>1717975.8528610358</v>
      </c>
      <c r="H315" s="10">
        <v>5043977.1040000003</v>
      </c>
      <c r="I315" s="10">
        <v>247154878.09600002</v>
      </c>
      <c r="J315" s="5"/>
      <c r="K315" s="5"/>
      <c r="L315" s="10"/>
      <c r="M315" s="10"/>
      <c r="N315" s="10"/>
      <c r="O315" s="10">
        <v>0</v>
      </c>
      <c r="P315" s="5"/>
      <c r="Q315" s="5"/>
      <c r="R315" s="10"/>
      <c r="S315" s="10"/>
      <c r="T315" s="10"/>
      <c r="U315" s="10">
        <v>0</v>
      </c>
    </row>
    <row r="316" spans="1:21" x14ac:dyDescent="0.25">
      <c r="A316" s="22"/>
      <c r="B316" s="22"/>
      <c r="C316" s="1" t="s">
        <v>413</v>
      </c>
      <c r="D316" s="5">
        <v>5</v>
      </c>
      <c r="E316" s="5">
        <v>0.13299999999999998</v>
      </c>
      <c r="F316" s="10">
        <v>13029110.379999999</v>
      </c>
      <c r="G316" s="10">
        <v>979632.35939849634</v>
      </c>
      <c r="H316" s="10">
        <v>868607.35866666655</v>
      </c>
      <c r="I316" s="10">
        <v>42561760.574666664</v>
      </c>
      <c r="J316" s="5"/>
      <c r="K316" s="5"/>
      <c r="L316" s="10"/>
      <c r="M316" s="10"/>
      <c r="N316" s="10"/>
      <c r="O316" s="10">
        <v>0</v>
      </c>
      <c r="P316" s="5"/>
      <c r="Q316" s="5"/>
      <c r="R316" s="10"/>
      <c r="S316" s="10"/>
      <c r="T316" s="10"/>
      <c r="U316" s="10">
        <v>0</v>
      </c>
    </row>
    <row r="317" spans="1:21" x14ac:dyDescent="0.25">
      <c r="A317" s="22"/>
      <c r="B317" s="22"/>
      <c r="C317" s="1" t="s">
        <v>424</v>
      </c>
      <c r="D317" s="5">
        <v>5</v>
      </c>
      <c r="E317" s="5">
        <v>9.9500000000000005E-2</v>
      </c>
      <c r="F317" s="10">
        <v>11296636.449999999</v>
      </c>
      <c r="G317" s="10">
        <v>1135340.3467336681</v>
      </c>
      <c r="H317" s="10">
        <v>753109.09666666668</v>
      </c>
      <c r="I317" s="10">
        <v>36902345.736666664</v>
      </c>
      <c r="J317" s="5"/>
      <c r="K317" s="5"/>
      <c r="L317" s="10"/>
      <c r="M317" s="10"/>
      <c r="N317" s="10"/>
      <c r="O317" s="10">
        <v>0</v>
      </c>
      <c r="P317" s="5"/>
      <c r="Q317" s="5"/>
      <c r="R317" s="10"/>
      <c r="S317" s="10"/>
      <c r="T317" s="10"/>
      <c r="U317" s="10">
        <v>0</v>
      </c>
    </row>
    <row r="318" spans="1:21" x14ac:dyDescent="0.25">
      <c r="A318" s="22"/>
      <c r="B318" s="22"/>
      <c r="C318" s="1" t="s">
        <v>631</v>
      </c>
      <c r="D318" s="5">
        <v>2</v>
      </c>
      <c r="E318" s="5">
        <v>6.1800000000000001E-2</v>
      </c>
      <c r="F318" s="10">
        <v>108803877.59999999</v>
      </c>
      <c r="G318" s="10">
        <v>17605805.436893202</v>
      </c>
      <c r="H318" s="10">
        <v>7253591.8399999999</v>
      </c>
      <c r="I318" s="10">
        <v>355426000.15999997</v>
      </c>
      <c r="J318" s="5"/>
      <c r="K318" s="5"/>
      <c r="L318" s="10"/>
      <c r="M318" s="10"/>
      <c r="N318" s="10"/>
      <c r="O318" s="10">
        <v>0</v>
      </c>
      <c r="P318" s="5"/>
      <c r="Q318" s="5"/>
      <c r="R318" s="10"/>
      <c r="S318" s="10"/>
      <c r="T318" s="10"/>
      <c r="U318" s="10">
        <v>0</v>
      </c>
    </row>
    <row r="319" spans="1:21" x14ac:dyDescent="0.25">
      <c r="A319" s="22"/>
      <c r="B319" s="22"/>
      <c r="C319" s="1" t="s">
        <v>15</v>
      </c>
      <c r="D319" s="5">
        <v>2</v>
      </c>
      <c r="E319" s="5">
        <v>3.39E-2</v>
      </c>
      <c r="F319" s="10">
        <v>61302043</v>
      </c>
      <c r="G319" s="10">
        <v>18083198.525073748</v>
      </c>
      <c r="H319" s="10">
        <v>4086802.8666666667</v>
      </c>
      <c r="I319" s="10">
        <v>200253340.46666667</v>
      </c>
      <c r="J319" s="5"/>
      <c r="K319" s="5"/>
      <c r="L319" s="10"/>
      <c r="M319" s="10"/>
      <c r="N319" s="10"/>
      <c r="O319" s="10">
        <v>0</v>
      </c>
      <c r="P319" s="5"/>
      <c r="Q319" s="5"/>
      <c r="R319" s="10"/>
      <c r="S319" s="10"/>
      <c r="T319" s="10"/>
      <c r="U319" s="10">
        <v>0</v>
      </c>
    </row>
    <row r="320" spans="1:21" x14ac:dyDescent="0.25">
      <c r="A320" s="22"/>
      <c r="B320" s="22"/>
      <c r="C320" s="1" t="s">
        <v>117</v>
      </c>
      <c r="D320" s="5">
        <v>1</v>
      </c>
      <c r="E320" s="5">
        <v>0.02</v>
      </c>
      <c r="F320" s="10">
        <v>1933194.34</v>
      </c>
      <c r="G320" s="10">
        <v>966597.17</v>
      </c>
      <c r="H320" s="10">
        <v>128879.62266666668</v>
      </c>
      <c r="I320" s="10">
        <v>6315101.5106666675</v>
      </c>
      <c r="J320" s="5"/>
      <c r="K320" s="5"/>
      <c r="L320" s="10"/>
      <c r="M320" s="10"/>
      <c r="N320" s="10"/>
      <c r="O320" s="10">
        <v>0</v>
      </c>
      <c r="P320" s="5"/>
      <c r="Q320" s="5"/>
      <c r="R320" s="10"/>
      <c r="S320" s="10"/>
      <c r="T320" s="10"/>
      <c r="U320" s="10">
        <v>0</v>
      </c>
    </row>
    <row r="321" spans="1:21" ht="14.1" customHeight="1" x14ac:dyDescent="0.2">
      <c r="A321" s="22"/>
      <c r="B321" s="22" t="s">
        <v>1839</v>
      </c>
      <c r="C321" s="3" t="s">
        <v>1814</v>
      </c>
      <c r="D321" s="4">
        <v>43</v>
      </c>
      <c r="E321" s="4">
        <v>4.6827000000000005</v>
      </c>
      <c r="F321" s="9">
        <v>2758122957.4600005</v>
      </c>
      <c r="G321" s="9">
        <v>5890027.0302603208</v>
      </c>
      <c r="H321" s="9">
        <v>110324918.29839998</v>
      </c>
      <c r="I321" s="9">
        <v>5405920996.6215992</v>
      </c>
      <c r="J321" s="4"/>
      <c r="K321" s="4"/>
      <c r="L321" s="9"/>
      <c r="M321" s="9"/>
      <c r="N321" s="9"/>
      <c r="O321" s="9">
        <v>0</v>
      </c>
      <c r="P321" s="4">
        <v>1</v>
      </c>
      <c r="Q321" s="4">
        <v>0.2</v>
      </c>
      <c r="R321" s="9">
        <v>30497940</v>
      </c>
      <c r="S321" s="9">
        <v>1524897</v>
      </c>
      <c r="T321" s="9">
        <v>1219917.6000000001</v>
      </c>
      <c r="U321" s="9">
        <v>59775962.400000006</v>
      </c>
    </row>
    <row r="322" spans="1:21" x14ac:dyDescent="0.25">
      <c r="A322" s="22"/>
      <c r="B322" s="22"/>
      <c r="C322" s="1" t="s">
        <v>459</v>
      </c>
      <c r="D322" s="5">
        <v>6</v>
      </c>
      <c r="E322" s="5">
        <v>0.47270000000000001</v>
      </c>
      <c r="F322" s="10">
        <v>30979080</v>
      </c>
      <c r="G322" s="10">
        <v>655364.50179818063</v>
      </c>
      <c r="H322" s="10">
        <v>1239163.2</v>
      </c>
      <c r="I322" s="10">
        <v>60718996.799999997</v>
      </c>
      <c r="J322" s="5"/>
      <c r="K322" s="5"/>
      <c r="L322" s="10"/>
      <c r="M322" s="10"/>
      <c r="N322" s="10"/>
      <c r="O322" s="10">
        <v>0</v>
      </c>
      <c r="P322" s="5"/>
      <c r="Q322" s="5"/>
      <c r="R322" s="10"/>
      <c r="S322" s="10"/>
      <c r="T322" s="10"/>
      <c r="U322" s="10">
        <v>0</v>
      </c>
    </row>
    <row r="323" spans="1:21" x14ac:dyDescent="0.25">
      <c r="A323" s="22"/>
      <c r="B323" s="22"/>
      <c r="C323" s="1" t="s">
        <v>221</v>
      </c>
      <c r="D323" s="5">
        <v>2</v>
      </c>
      <c r="E323" s="5">
        <v>0.13719999999999999</v>
      </c>
      <c r="F323" s="10">
        <v>130834345</v>
      </c>
      <c r="G323" s="10">
        <v>9536030.9766763858</v>
      </c>
      <c r="H323" s="10">
        <v>5233373.8000000007</v>
      </c>
      <c r="I323" s="10">
        <v>256435316.20000005</v>
      </c>
      <c r="J323" s="5"/>
      <c r="K323" s="5"/>
      <c r="L323" s="10"/>
      <c r="M323" s="10"/>
      <c r="N323" s="10"/>
      <c r="O323" s="10">
        <v>0</v>
      </c>
      <c r="P323" s="5"/>
      <c r="Q323" s="5"/>
      <c r="R323" s="10"/>
      <c r="S323" s="10"/>
      <c r="T323" s="10"/>
      <c r="U323" s="10">
        <v>0</v>
      </c>
    </row>
    <row r="324" spans="1:21" x14ac:dyDescent="0.25">
      <c r="A324" s="22"/>
      <c r="B324" s="22"/>
      <c r="C324" s="1" t="s">
        <v>458</v>
      </c>
      <c r="D324" s="5">
        <v>2</v>
      </c>
      <c r="E324" s="5">
        <v>3.6700000000000003E-2</v>
      </c>
      <c r="F324" s="10">
        <v>6798264</v>
      </c>
      <c r="G324" s="10">
        <v>1852388.0108991822</v>
      </c>
      <c r="H324" s="10">
        <v>271930.56</v>
      </c>
      <c r="I324" s="10">
        <v>13324597.439999999</v>
      </c>
      <c r="J324" s="5"/>
      <c r="K324" s="5"/>
      <c r="L324" s="10"/>
      <c r="M324" s="10"/>
      <c r="N324" s="10"/>
      <c r="O324" s="10">
        <v>0</v>
      </c>
      <c r="P324" s="5"/>
      <c r="Q324" s="5"/>
      <c r="R324" s="10"/>
      <c r="S324" s="10"/>
      <c r="T324" s="10"/>
      <c r="U324" s="10">
        <v>0</v>
      </c>
    </row>
    <row r="325" spans="1:21" x14ac:dyDescent="0.25">
      <c r="A325" s="22"/>
      <c r="B325" s="22"/>
      <c r="C325" s="1" t="s">
        <v>134</v>
      </c>
      <c r="D325" s="5">
        <v>1</v>
      </c>
      <c r="E325" s="5">
        <v>4.4600000000000001E-2</v>
      </c>
      <c r="F325" s="10">
        <v>51260400</v>
      </c>
      <c r="G325" s="10">
        <v>11493363.22869955</v>
      </c>
      <c r="H325" s="10">
        <v>2050416</v>
      </c>
      <c r="I325" s="10">
        <v>100470384</v>
      </c>
      <c r="J325" s="5"/>
      <c r="K325" s="5"/>
      <c r="L325" s="10"/>
      <c r="M325" s="10"/>
      <c r="N325" s="10"/>
      <c r="O325" s="10">
        <v>0</v>
      </c>
      <c r="P325" s="5"/>
      <c r="Q325" s="5"/>
      <c r="R325" s="10"/>
      <c r="S325" s="10"/>
      <c r="T325" s="10"/>
      <c r="U325" s="10">
        <v>0</v>
      </c>
    </row>
    <row r="326" spans="1:21" x14ac:dyDescent="0.25">
      <c r="A326" s="22"/>
      <c r="B326" s="22"/>
      <c r="C326" s="1" t="s">
        <v>1</v>
      </c>
      <c r="D326" s="5">
        <v>3</v>
      </c>
      <c r="E326" s="5">
        <v>0.75</v>
      </c>
      <c r="F326" s="10">
        <v>181997190</v>
      </c>
      <c r="G326" s="10">
        <v>2426629.2000000002</v>
      </c>
      <c r="H326" s="10">
        <v>7279887.5999999996</v>
      </c>
      <c r="I326" s="10">
        <v>356714492.39999998</v>
      </c>
      <c r="J326" s="5"/>
      <c r="K326" s="5"/>
      <c r="L326" s="10"/>
      <c r="M326" s="10"/>
      <c r="N326" s="10"/>
      <c r="O326" s="10">
        <v>0</v>
      </c>
      <c r="P326" s="5"/>
      <c r="Q326" s="5"/>
      <c r="R326" s="10"/>
      <c r="S326" s="10"/>
      <c r="T326" s="10"/>
      <c r="U326" s="10">
        <v>0</v>
      </c>
    </row>
    <row r="327" spans="1:21" x14ac:dyDescent="0.25">
      <c r="A327" s="22"/>
      <c r="B327" s="22"/>
      <c r="C327" s="1" t="s">
        <v>3</v>
      </c>
      <c r="D327" s="5">
        <v>2</v>
      </c>
      <c r="E327" s="5">
        <v>0.01</v>
      </c>
      <c r="F327" s="10">
        <v>24401752.100000001</v>
      </c>
      <c r="G327" s="10">
        <v>24401752.100000001</v>
      </c>
      <c r="H327" s="10">
        <v>976070.08400000003</v>
      </c>
      <c r="I327" s="10">
        <v>47827434.116000004</v>
      </c>
      <c r="J327" s="5"/>
      <c r="K327" s="5"/>
      <c r="L327" s="10"/>
      <c r="M327" s="10"/>
      <c r="N327" s="10"/>
      <c r="O327" s="10">
        <v>0</v>
      </c>
      <c r="P327" s="5"/>
      <c r="Q327" s="5"/>
      <c r="R327" s="10"/>
      <c r="S327" s="10"/>
      <c r="T327" s="10"/>
      <c r="U327" s="10">
        <v>0</v>
      </c>
    </row>
    <row r="328" spans="1:21" x14ac:dyDescent="0.25">
      <c r="A328" s="22"/>
      <c r="B328" s="22"/>
      <c r="C328" s="1" t="s">
        <v>694</v>
      </c>
      <c r="D328" s="5">
        <v>2</v>
      </c>
      <c r="E328" s="5">
        <v>0.41039999999999999</v>
      </c>
      <c r="F328" s="10">
        <v>387368748.79999995</v>
      </c>
      <c r="G328" s="10">
        <v>9438809.6686159838</v>
      </c>
      <c r="H328" s="10">
        <v>15494749.952</v>
      </c>
      <c r="I328" s="10">
        <v>759242747.648</v>
      </c>
      <c r="J328" s="5"/>
      <c r="K328" s="5"/>
      <c r="L328" s="10"/>
      <c r="M328" s="10"/>
      <c r="N328" s="10"/>
      <c r="O328" s="10">
        <v>0</v>
      </c>
      <c r="P328" s="5"/>
      <c r="Q328" s="5"/>
      <c r="R328" s="10"/>
      <c r="S328" s="10"/>
      <c r="T328" s="10"/>
      <c r="U328" s="10">
        <v>0</v>
      </c>
    </row>
    <row r="329" spans="1:21" x14ac:dyDescent="0.25">
      <c r="A329" s="22"/>
      <c r="B329" s="22"/>
      <c r="C329" s="1" t="s">
        <v>707</v>
      </c>
      <c r="D329" s="5">
        <v>3</v>
      </c>
      <c r="E329" s="5">
        <v>8.4999999999999992E-2</v>
      </c>
      <c r="F329" s="10">
        <v>5273235</v>
      </c>
      <c r="G329" s="10">
        <v>620380.5882352941</v>
      </c>
      <c r="H329" s="10">
        <v>210929.40000000002</v>
      </c>
      <c r="I329" s="10">
        <v>10335540.600000001</v>
      </c>
      <c r="J329" s="5"/>
      <c r="K329" s="5"/>
      <c r="L329" s="10"/>
      <c r="M329" s="10"/>
      <c r="N329" s="10"/>
      <c r="O329" s="10">
        <v>0</v>
      </c>
      <c r="P329" s="5"/>
      <c r="Q329" s="5"/>
      <c r="R329" s="10"/>
      <c r="S329" s="10"/>
      <c r="T329" s="10"/>
      <c r="U329" s="10">
        <v>0</v>
      </c>
    </row>
    <row r="330" spans="1:21" x14ac:dyDescent="0.25">
      <c r="A330" s="22"/>
      <c r="B330" s="22"/>
      <c r="C330" s="1" t="s">
        <v>132</v>
      </c>
      <c r="D330" s="5">
        <v>3</v>
      </c>
      <c r="E330" s="5">
        <v>0.10780000000000001</v>
      </c>
      <c r="F330" s="10">
        <v>74748144</v>
      </c>
      <c r="G330" s="10">
        <v>6933965.1205936922</v>
      </c>
      <c r="H330" s="10">
        <v>2989925.76</v>
      </c>
      <c r="I330" s="10">
        <v>146506362.23999998</v>
      </c>
      <c r="J330" s="5"/>
      <c r="K330" s="5"/>
      <c r="L330" s="10"/>
      <c r="M330" s="10"/>
      <c r="N330" s="10"/>
      <c r="O330" s="10">
        <v>0</v>
      </c>
      <c r="P330" s="5"/>
      <c r="Q330" s="5"/>
      <c r="R330" s="10"/>
      <c r="S330" s="10"/>
      <c r="T330" s="10"/>
      <c r="U330" s="10">
        <v>0</v>
      </c>
    </row>
    <row r="331" spans="1:21" x14ac:dyDescent="0.25">
      <c r="A331" s="22"/>
      <c r="B331" s="22"/>
      <c r="C331" s="1" t="s">
        <v>466</v>
      </c>
      <c r="D331" s="5">
        <v>5</v>
      </c>
      <c r="E331" s="5">
        <v>5.8099999999999999E-2</v>
      </c>
      <c r="F331" s="10">
        <v>11899420.939999999</v>
      </c>
      <c r="G331" s="10">
        <v>2048093.1049913941</v>
      </c>
      <c r="H331" s="10">
        <v>475976.83759999997</v>
      </c>
      <c r="I331" s="10">
        <v>23322865.042399999</v>
      </c>
      <c r="J331" s="5"/>
      <c r="K331" s="5"/>
      <c r="L331" s="10"/>
      <c r="M331" s="10"/>
      <c r="N331" s="10"/>
      <c r="O331" s="10">
        <v>0</v>
      </c>
      <c r="P331" s="5"/>
      <c r="Q331" s="5"/>
      <c r="R331" s="10"/>
      <c r="S331" s="10"/>
      <c r="T331" s="10"/>
      <c r="U331" s="10">
        <v>0</v>
      </c>
    </row>
    <row r="332" spans="1:21" x14ac:dyDescent="0.25">
      <c r="A332" s="22"/>
      <c r="B332" s="22"/>
      <c r="C332" s="1" t="s">
        <v>686</v>
      </c>
      <c r="D332" s="5">
        <v>9</v>
      </c>
      <c r="E332" s="5">
        <v>0.31650000000000006</v>
      </c>
      <c r="F332" s="10">
        <v>22844968</v>
      </c>
      <c r="G332" s="10">
        <v>721799.93680884654</v>
      </c>
      <c r="H332" s="10">
        <v>913798.72</v>
      </c>
      <c r="I332" s="10">
        <v>44776137.280000001</v>
      </c>
      <c r="J332" s="5"/>
      <c r="K332" s="5"/>
      <c r="L332" s="10"/>
      <c r="M332" s="10"/>
      <c r="N332" s="10"/>
      <c r="O332" s="10">
        <v>0</v>
      </c>
      <c r="P332" s="5"/>
      <c r="Q332" s="5"/>
      <c r="R332" s="10"/>
      <c r="S332" s="10"/>
      <c r="T332" s="10"/>
      <c r="U332" s="10">
        <v>0</v>
      </c>
    </row>
    <row r="333" spans="1:21" x14ac:dyDescent="0.25">
      <c r="A333" s="22"/>
      <c r="B333" s="22"/>
      <c r="C333" s="1" t="s">
        <v>255</v>
      </c>
      <c r="D333" s="5">
        <v>5</v>
      </c>
      <c r="E333" s="5">
        <v>2.2537000000000003</v>
      </c>
      <c r="F333" s="10">
        <v>1829717409.6199999</v>
      </c>
      <c r="G333" s="10">
        <v>8118726.5812663604</v>
      </c>
      <c r="H333" s="10">
        <v>73188696.384799987</v>
      </c>
      <c r="I333" s="10">
        <v>3586246122.8551993</v>
      </c>
      <c r="J333" s="5"/>
      <c r="K333" s="5"/>
      <c r="L333" s="10"/>
      <c r="M333" s="10"/>
      <c r="N333" s="10"/>
      <c r="O333" s="10">
        <v>0</v>
      </c>
      <c r="P333" s="5">
        <v>1</v>
      </c>
      <c r="Q333" s="5">
        <v>0.2</v>
      </c>
      <c r="R333" s="10">
        <v>30497940</v>
      </c>
      <c r="S333" s="10">
        <v>1524897</v>
      </c>
      <c r="T333" s="10">
        <v>1219917.6000000001</v>
      </c>
      <c r="U333" s="10">
        <v>59775962.400000006</v>
      </c>
    </row>
    <row r="334" spans="1:21" ht="14.1" customHeight="1" x14ac:dyDescent="0.2">
      <c r="A334" s="22"/>
      <c r="B334" s="22" t="s">
        <v>1840</v>
      </c>
      <c r="C334" s="3" t="s">
        <v>1814</v>
      </c>
      <c r="D334" s="4">
        <v>52</v>
      </c>
      <c r="E334" s="4">
        <v>1.9834000000000007</v>
      </c>
      <c r="F334" s="9">
        <v>1287512696.5799999</v>
      </c>
      <c r="G334" s="9">
        <v>6491442.455278811</v>
      </c>
      <c r="H334" s="9">
        <v>51500507.863200016</v>
      </c>
      <c r="I334" s="9">
        <v>2523524885.2968006</v>
      </c>
      <c r="J334" s="4">
        <v>9</v>
      </c>
      <c r="K334" s="4">
        <v>0.79710000000000003</v>
      </c>
      <c r="L334" s="9">
        <v>2075125649.1000001</v>
      </c>
      <c r="M334" s="9">
        <v>26033441.840421528</v>
      </c>
      <c r="N334" s="9">
        <v>83005025.963999987</v>
      </c>
      <c r="O334" s="9">
        <v>4067246272.2359991</v>
      </c>
      <c r="P334" s="4">
        <v>15</v>
      </c>
      <c r="Q334" s="4">
        <v>0.99280000000000035</v>
      </c>
      <c r="R334" s="9">
        <v>217663320.00000006</v>
      </c>
      <c r="S334" s="9">
        <v>2192418.6140209506</v>
      </c>
      <c r="T334" s="9">
        <v>8706532.8000000007</v>
      </c>
      <c r="U334" s="9">
        <v>426620107.20000005</v>
      </c>
    </row>
    <row r="335" spans="1:21" x14ac:dyDescent="0.25">
      <c r="A335" s="22"/>
      <c r="B335" s="22"/>
      <c r="C335" s="1" t="s">
        <v>415</v>
      </c>
      <c r="D335" s="5">
        <v>2</v>
      </c>
      <c r="E335" s="5">
        <v>0.18</v>
      </c>
      <c r="F335" s="10">
        <v>54660430</v>
      </c>
      <c r="G335" s="10">
        <v>3036690.555555556</v>
      </c>
      <c r="H335" s="10">
        <v>2186417.1999999997</v>
      </c>
      <c r="I335" s="10">
        <v>107134442.79999998</v>
      </c>
      <c r="J335" s="5"/>
      <c r="K335" s="5"/>
      <c r="L335" s="10"/>
      <c r="M335" s="10"/>
      <c r="N335" s="10"/>
      <c r="O335" s="10">
        <v>0</v>
      </c>
      <c r="P335" s="5"/>
      <c r="Q335" s="5"/>
      <c r="R335" s="10"/>
      <c r="S335" s="10"/>
      <c r="T335" s="10"/>
      <c r="U335" s="10">
        <v>0</v>
      </c>
    </row>
    <row r="336" spans="1:21" x14ac:dyDescent="0.25">
      <c r="A336" s="22"/>
      <c r="B336" s="22"/>
      <c r="C336" s="1" t="s">
        <v>50</v>
      </c>
      <c r="D336" s="5">
        <v>1</v>
      </c>
      <c r="E336" s="5">
        <v>1.01E-2</v>
      </c>
      <c r="F336" s="10">
        <v>22785708</v>
      </c>
      <c r="G336" s="10">
        <v>22560106.930693068</v>
      </c>
      <c r="H336" s="10">
        <v>911428.32</v>
      </c>
      <c r="I336" s="10">
        <v>44659987.68</v>
      </c>
      <c r="J336" s="5"/>
      <c r="K336" s="5"/>
      <c r="L336" s="10"/>
      <c r="M336" s="10"/>
      <c r="N336" s="10"/>
      <c r="O336" s="10">
        <v>0</v>
      </c>
      <c r="P336" s="5"/>
      <c r="Q336" s="5"/>
      <c r="R336" s="10"/>
      <c r="S336" s="10"/>
      <c r="T336" s="10"/>
      <c r="U336" s="10">
        <v>0</v>
      </c>
    </row>
    <row r="337" spans="1:21" x14ac:dyDescent="0.25">
      <c r="A337" s="22"/>
      <c r="B337" s="22"/>
      <c r="C337" s="1" t="s">
        <v>138</v>
      </c>
      <c r="D337" s="5">
        <v>1</v>
      </c>
      <c r="E337" s="5">
        <v>4.0000000000000001E-3</v>
      </c>
      <c r="F337" s="10">
        <v>11963820</v>
      </c>
      <c r="G337" s="10">
        <v>29909550</v>
      </c>
      <c r="H337" s="10">
        <v>478552.8</v>
      </c>
      <c r="I337" s="10">
        <v>23449087.199999999</v>
      </c>
      <c r="J337" s="5">
        <v>7</v>
      </c>
      <c r="K337" s="5">
        <v>0.70189999999999997</v>
      </c>
      <c r="L337" s="10">
        <v>977083934.4000001</v>
      </c>
      <c r="M337" s="10">
        <v>13920557.549508478</v>
      </c>
      <c r="N337" s="10">
        <v>39083357.375999995</v>
      </c>
      <c r="O337" s="10">
        <v>1915084511.4239998</v>
      </c>
      <c r="P337" s="5"/>
      <c r="Q337" s="5"/>
      <c r="R337" s="10"/>
      <c r="S337" s="10"/>
      <c r="T337" s="10"/>
      <c r="U337" s="10">
        <v>0</v>
      </c>
    </row>
    <row r="338" spans="1:21" x14ac:dyDescent="0.25">
      <c r="A338" s="22"/>
      <c r="B338" s="22"/>
      <c r="C338" s="1" t="s">
        <v>16</v>
      </c>
      <c r="D338" s="5">
        <v>2</v>
      </c>
      <c r="E338" s="5">
        <v>1.8099999999999998E-2</v>
      </c>
      <c r="F338" s="10">
        <v>102034003.5</v>
      </c>
      <c r="G338" s="10">
        <v>56372377.624309398</v>
      </c>
      <c r="H338" s="10">
        <v>4081360.1399999997</v>
      </c>
      <c r="I338" s="10">
        <v>199986646.85999998</v>
      </c>
      <c r="J338" s="5"/>
      <c r="K338" s="5"/>
      <c r="L338" s="10"/>
      <c r="M338" s="10"/>
      <c r="N338" s="10"/>
      <c r="O338" s="10">
        <v>0</v>
      </c>
      <c r="P338" s="5"/>
      <c r="Q338" s="5"/>
      <c r="R338" s="10"/>
      <c r="S338" s="10"/>
      <c r="T338" s="10"/>
      <c r="U338" s="10">
        <v>0</v>
      </c>
    </row>
    <row r="339" spans="1:21" x14ac:dyDescent="0.25">
      <c r="A339" s="22"/>
      <c r="B339" s="22"/>
      <c r="C339" s="1" t="s">
        <v>80</v>
      </c>
      <c r="D339" s="5">
        <v>5</v>
      </c>
      <c r="E339" s="5">
        <v>5.96E-2</v>
      </c>
      <c r="F339" s="10">
        <v>86501642.400000006</v>
      </c>
      <c r="G339" s="10">
        <v>14513698.389261747</v>
      </c>
      <c r="H339" s="10">
        <v>3460065.6959999995</v>
      </c>
      <c r="I339" s="10">
        <v>169543219.10399997</v>
      </c>
      <c r="J339" s="5"/>
      <c r="K339" s="5"/>
      <c r="L339" s="10"/>
      <c r="M339" s="10"/>
      <c r="N339" s="10"/>
      <c r="O339" s="10">
        <v>0</v>
      </c>
      <c r="P339" s="5"/>
      <c r="Q339" s="5"/>
      <c r="R339" s="10"/>
      <c r="S339" s="10"/>
      <c r="T339" s="10"/>
      <c r="U339" s="10">
        <v>0</v>
      </c>
    </row>
    <row r="340" spans="1:21" x14ac:dyDescent="0.25">
      <c r="A340" s="22"/>
      <c r="B340" s="22"/>
      <c r="C340" s="1" t="s">
        <v>367</v>
      </c>
      <c r="D340" s="5">
        <v>8</v>
      </c>
      <c r="E340" s="5">
        <v>0.23420000000000002</v>
      </c>
      <c r="F340" s="10">
        <v>41768957.060000002</v>
      </c>
      <c r="G340" s="10">
        <v>1783473.828351836</v>
      </c>
      <c r="H340" s="10">
        <v>1670758.2823999999</v>
      </c>
      <c r="I340" s="10">
        <v>81867155.837599993</v>
      </c>
      <c r="J340" s="5"/>
      <c r="K340" s="5"/>
      <c r="L340" s="10"/>
      <c r="M340" s="10"/>
      <c r="N340" s="10"/>
      <c r="O340" s="10">
        <v>0</v>
      </c>
      <c r="P340" s="5">
        <v>3</v>
      </c>
      <c r="Q340" s="5">
        <v>0.39239999999999997</v>
      </c>
      <c r="R340" s="10">
        <v>54335600</v>
      </c>
      <c r="S340" s="10">
        <v>1384699.2864424058</v>
      </c>
      <c r="T340" s="10">
        <v>2173424</v>
      </c>
      <c r="U340" s="10">
        <v>106497776</v>
      </c>
    </row>
    <row r="341" spans="1:21" x14ac:dyDescent="0.25">
      <c r="A341" s="22"/>
      <c r="B341" s="22"/>
      <c r="C341" s="1" t="s">
        <v>34</v>
      </c>
      <c r="D341" s="5">
        <v>4</v>
      </c>
      <c r="E341" s="5">
        <v>8.2699999999999996E-2</v>
      </c>
      <c r="F341" s="10">
        <v>205862220</v>
      </c>
      <c r="G341" s="10">
        <v>24892650.544135433</v>
      </c>
      <c r="H341" s="10">
        <v>8234488.7999999998</v>
      </c>
      <c r="I341" s="10">
        <v>403489951.19999999</v>
      </c>
      <c r="J341" s="5">
        <v>1</v>
      </c>
      <c r="K341" s="5">
        <v>3.5099999999999999E-2</v>
      </c>
      <c r="L341" s="10">
        <v>420643190.69999999</v>
      </c>
      <c r="M341" s="10">
        <v>119841364.87179488</v>
      </c>
      <c r="N341" s="10">
        <v>16825727.627999999</v>
      </c>
      <c r="O341" s="10">
        <v>824460653.77199996</v>
      </c>
      <c r="P341" s="5"/>
      <c r="Q341" s="5"/>
      <c r="R341" s="10"/>
      <c r="S341" s="10"/>
      <c r="T341" s="10"/>
      <c r="U341" s="10">
        <v>0</v>
      </c>
    </row>
    <row r="342" spans="1:21" x14ac:dyDescent="0.25">
      <c r="A342" s="22"/>
      <c r="B342" s="22"/>
      <c r="C342" s="1" t="s">
        <v>638</v>
      </c>
      <c r="D342" s="5">
        <v>1</v>
      </c>
      <c r="E342" s="5">
        <v>1.8599999999999998E-2</v>
      </c>
      <c r="F342" s="10">
        <v>37865386.899999999</v>
      </c>
      <c r="G342" s="10">
        <v>20357734.892473117</v>
      </c>
      <c r="H342" s="10">
        <v>1514615.476</v>
      </c>
      <c r="I342" s="10">
        <v>74216158.324000001</v>
      </c>
      <c r="J342" s="5"/>
      <c r="K342" s="5"/>
      <c r="L342" s="10"/>
      <c r="M342" s="10"/>
      <c r="N342" s="10"/>
      <c r="O342" s="10">
        <v>0</v>
      </c>
      <c r="P342" s="5"/>
      <c r="Q342" s="5"/>
      <c r="R342" s="10"/>
      <c r="S342" s="10"/>
      <c r="T342" s="10"/>
      <c r="U342" s="10">
        <v>0</v>
      </c>
    </row>
    <row r="343" spans="1:21" x14ac:dyDescent="0.25">
      <c r="A343" s="22"/>
      <c r="B343" s="22"/>
      <c r="C343" s="1" t="s">
        <v>506</v>
      </c>
      <c r="D343" s="5">
        <v>1</v>
      </c>
      <c r="E343" s="5">
        <v>1.0999999999999999E-2</v>
      </c>
      <c r="F343" s="10">
        <v>28773228</v>
      </c>
      <c r="G343" s="10">
        <v>26157480</v>
      </c>
      <c r="H343" s="10">
        <v>1150929.1200000001</v>
      </c>
      <c r="I343" s="10">
        <v>56395526.880000003</v>
      </c>
      <c r="J343" s="5"/>
      <c r="K343" s="5"/>
      <c r="L343" s="10"/>
      <c r="M343" s="10"/>
      <c r="N343" s="10"/>
      <c r="O343" s="10">
        <v>0</v>
      </c>
      <c r="P343" s="5"/>
      <c r="Q343" s="5"/>
      <c r="R343" s="10"/>
      <c r="S343" s="10"/>
      <c r="T343" s="10"/>
      <c r="U343" s="10">
        <v>0</v>
      </c>
    </row>
    <row r="344" spans="1:21" x14ac:dyDescent="0.25">
      <c r="A344" s="22"/>
      <c r="B344" s="22"/>
      <c r="C344" s="1" t="s">
        <v>708</v>
      </c>
      <c r="D344" s="5">
        <v>6</v>
      </c>
      <c r="E344" s="5">
        <v>0.22050000000000003</v>
      </c>
      <c r="F344" s="10">
        <v>96833587.599999994</v>
      </c>
      <c r="G344" s="10">
        <v>4391545.9229024937</v>
      </c>
      <c r="H344" s="10">
        <v>3873343.5039999997</v>
      </c>
      <c r="I344" s="10">
        <v>189793831.69599998</v>
      </c>
      <c r="J344" s="5"/>
      <c r="K344" s="5"/>
      <c r="L344" s="10"/>
      <c r="M344" s="10"/>
      <c r="N344" s="10"/>
      <c r="O344" s="10">
        <v>0</v>
      </c>
      <c r="P344" s="5"/>
      <c r="Q344" s="5"/>
      <c r="R344" s="10"/>
      <c r="S344" s="10"/>
      <c r="T344" s="10"/>
      <c r="U344" s="10">
        <v>0</v>
      </c>
    </row>
    <row r="345" spans="1:21" x14ac:dyDescent="0.25">
      <c r="A345" s="22"/>
      <c r="B345" s="22"/>
      <c r="C345" s="1" t="s">
        <v>390</v>
      </c>
      <c r="D345" s="5">
        <v>3</v>
      </c>
      <c r="E345" s="5">
        <v>0.1159</v>
      </c>
      <c r="F345" s="10">
        <v>129865705.2</v>
      </c>
      <c r="G345" s="10">
        <v>11204978.878343398</v>
      </c>
      <c r="H345" s="10">
        <v>5194628.2080000006</v>
      </c>
      <c r="I345" s="10">
        <v>254536782.19200003</v>
      </c>
      <c r="J345" s="5"/>
      <c r="K345" s="5"/>
      <c r="L345" s="10"/>
      <c r="M345" s="10"/>
      <c r="N345" s="10"/>
      <c r="O345" s="10">
        <v>0</v>
      </c>
      <c r="P345" s="5"/>
      <c r="Q345" s="5"/>
      <c r="R345" s="10"/>
      <c r="S345" s="10"/>
      <c r="T345" s="10"/>
      <c r="U345" s="10">
        <v>0</v>
      </c>
    </row>
    <row r="346" spans="1:21" x14ac:dyDescent="0.25">
      <c r="A346" s="22"/>
      <c r="B346" s="22"/>
      <c r="C346" s="1" t="s">
        <v>30</v>
      </c>
      <c r="D346" s="5">
        <v>1</v>
      </c>
      <c r="E346" s="5">
        <v>0.35</v>
      </c>
      <c r="F346" s="10">
        <v>29339960</v>
      </c>
      <c r="G346" s="10">
        <v>838284.57142857148</v>
      </c>
      <c r="H346" s="10">
        <v>1173598.3999999999</v>
      </c>
      <c r="I346" s="10">
        <v>57506321.599999994</v>
      </c>
      <c r="J346" s="5"/>
      <c r="K346" s="5"/>
      <c r="L346" s="10"/>
      <c r="M346" s="10"/>
      <c r="N346" s="10"/>
      <c r="O346" s="10">
        <v>0</v>
      </c>
      <c r="P346" s="5">
        <v>11</v>
      </c>
      <c r="Q346" s="5">
        <v>0.5504</v>
      </c>
      <c r="R346" s="10">
        <v>127312620.00000001</v>
      </c>
      <c r="S346" s="10">
        <v>2313092.6598837213</v>
      </c>
      <c r="T346" s="10">
        <v>5092504.8</v>
      </c>
      <c r="U346" s="10">
        <v>249532735.19999999</v>
      </c>
    </row>
    <row r="347" spans="1:21" x14ac:dyDescent="0.25">
      <c r="A347" s="22"/>
      <c r="B347" s="22"/>
      <c r="C347" s="1" t="s">
        <v>156</v>
      </c>
      <c r="D347" s="5">
        <v>3</v>
      </c>
      <c r="E347" s="5">
        <v>4.4800000000000006E-2</v>
      </c>
      <c r="F347" s="10">
        <v>6142630.6700000009</v>
      </c>
      <c r="G347" s="10">
        <v>1371122.9174107143</v>
      </c>
      <c r="H347" s="10">
        <v>245705.2268</v>
      </c>
      <c r="I347" s="10">
        <v>12039556.1132</v>
      </c>
      <c r="J347" s="5"/>
      <c r="K347" s="5"/>
      <c r="L347" s="10"/>
      <c r="M347" s="10"/>
      <c r="N347" s="10"/>
      <c r="O347" s="10">
        <v>0</v>
      </c>
      <c r="P347" s="5"/>
      <c r="Q347" s="5"/>
      <c r="R347" s="10"/>
      <c r="S347" s="10"/>
      <c r="T347" s="10"/>
      <c r="U347" s="10">
        <v>0</v>
      </c>
    </row>
    <row r="348" spans="1:21" x14ac:dyDescent="0.25">
      <c r="A348" s="22"/>
      <c r="B348" s="22"/>
      <c r="C348" s="1" t="s">
        <v>609</v>
      </c>
      <c r="D348" s="5">
        <v>8</v>
      </c>
      <c r="E348" s="5">
        <v>0.42500000000000004</v>
      </c>
      <c r="F348" s="10">
        <v>112692725.25</v>
      </c>
      <c r="G348" s="10">
        <v>2651593.5352941174</v>
      </c>
      <c r="H348" s="10">
        <v>4507709.0100000007</v>
      </c>
      <c r="I348" s="10">
        <v>220877741.49000004</v>
      </c>
      <c r="J348" s="5"/>
      <c r="K348" s="5"/>
      <c r="L348" s="10"/>
      <c r="M348" s="10"/>
      <c r="N348" s="10"/>
      <c r="O348" s="10">
        <v>0</v>
      </c>
      <c r="P348" s="5">
        <v>1</v>
      </c>
      <c r="Q348" s="5">
        <v>0.05</v>
      </c>
      <c r="R348" s="10">
        <v>36015100</v>
      </c>
      <c r="S348" s="10">
        <v>7203020</v>
      </c>
      <c r="T348" s="10">
        <v>1440604</v>
      </c>
      <c r="U348" s="10">
        <v>70589596</v>
      </c>
    </row>
    <row r="349" spans="1:21" x14ac:dyDescent="0.25">
      <c r="A349" s="22"/>
      <c r="B349" s="22"/>
      <c r="C349" s="1" t="s">
        <v>434</v>
      </c>
      <c r="D349" s="5">
        <v>1</v>
      </c>
      <c r="E349" s="5">
        <v>0.05</v>
      </c>
      <c r="F349" s="10">
        <v>3622080</v>
      </c>
      <c r="G349" s="10">
        <v>724416</v>
      </c>
      <c r="H349" s="10">
        <v>144883.20000000001</v>
      </c>
      <c r="I349" s="10">
        <v>7099276.8000000007</v>
      </c>
      <c r="J349" s="5"/>
      <c r="K349" s="5"/>
      <c r="L349" s="10"/>
      <c r="M349" s="10"/>
      <c r="N349" s="10"/>
      <c r="O349" s="10">
        <v>0</v>
      </c>
      <c r="P349" s="5"/>
      <c r="Q349" s="5"/>
      <c r="R349" s="10"/>
      <c r="S349" s="10"/>
      <c r="T349" s="10"/>
      <c r="U349" s="10">
        <v>0</v>
      </c>
    </row>
    <row r="350" spans="1:21" x14ac:dyDescent="0.25">
      <c r="A350" s="22"/>
      <c r="B350" s="22"/>
      <c r="C350" s="1" t="s">
        <v>230</v>
      </c>
      <c r="D350" s="5">
        <v>5</v>
      </c>
      <c r="E350" s="5">
        <v>0.15889999999999999</v>
      </c>
      <c r="F350" s="10">
        <v>316800612</v>
      </c>
      <c r="G350" s="10">
        <v>19937105.852737572</v>
      </c>
      <c r="H350" s="10">
        <v>12672024.48</v>
      </c>
      <c r="I350" s="10">
        <v>620929199.51999998</v>
      </c>
      <c r="J350" s="5"/>
      <c r="K350" s="5"/>
      <c r="L350" s="10"/>
      <c r="M350" s="10"/>
      <c r="N350" s="10"/>
      <c r="O350" s="10">
        <v>0</v>
      </c>
      <c r="P350" s="5"/>
      <c r="Q350" s="5"/>
      <c r="R350" s="10"/>
      <c r="S350" s="10"/>
      <c r="T350" s="10"/>
      <c r="U350" s="10">
        <v>0</v>
      </c>
    </row>
    <row r="351" spans="1:21" x14ac:dyDescent="0.25">
      <c r="A351" s="22"/>
      <c r="B351" s="22"/>
      <c r="C351" s="1" t="s">
        <v>2038</v>
      </c>
      <c r="D351" s="5"/>
      <c r="E351" s="5"/>
      <c r="F351" s="10"/>
      <c r="G351" s="10"/>
      <c r="H351" s="10"/>
      <c r="I351" s="10">
        <v>0</v>
      </c>
      <c r="J351" s="5">
        <v>1</v>
      </c>
      <c r="K351" s="5">
        <v>6.0100000000000001E-2</v>
      </c>
      <c r="L351" s="10">
        <v>677398524</v>
      </c>
      <c r="M351" s="10">
        <v>112711900.83194676</v>
      </c>
      <c r="N351" s="10">
        <v>27095940.960000001</v>
      </c>
      <c r="O351" s="10">
        <v>1327701107.04</v>
      </c>
      <c r="P351" s="5"/>
      <c r="Q351" s="5"/>
      <c r="R351" s="10"/>
      <c r="S351" s="10"/>
      <c r="T351" s="10"/>
      <c r="U351" s="10">
        <v>0</v>
      </c>
    </row>
    <row r="352" spans="1:21" ht="14.1" customHeight="1" x14ac:dyDescent="0.2">
      <c r="A352" s="22"/>
      <c r="B352" s="22" t="s">
        <v>1841</v>
      </c>
      <c r="C352" s="3" t="s">
        <v>1814</v>
      </c>
      <c r="D352" s="4">
        <v>96</v>
      </c>
      <c r="E352" s="4">
        <v>6.1144999999999987</v>
      </c>
      <c r="F352" s="9">
        <v>2670919397.7300005</v>
      </c>
      <c r="G352" s="9">
        <v>4368173.0276065115</v>
      </c>
      <c r="H352" s="9">
        <v>133545969.88649999</v>
      </c>
      <c r="I352" s="9">
        <v>6543752524.4384995</v>
      </c>
      <c r="J352" s="4">
        <v>5</v>
      </c>
      <c r="K352" s="4">
        <v>0.214</v>
      </c>
      <c r="L352" s="9">
        <v>141660587.59999999</v>
      </c>
      <c r="M352" s="9">
        <v>6619653.626168224</v>
      </c>
      <c r="N352" s="9">
        <v>7083029.379999999</v>
      </c>
      <c r="O352" s="9">
        <v>347068439.61999995</v>
      </c>
      <c r="P352" s="4">
        <v>20</v>
      </c>
      <c r="Q352" s="4">
        <v>4.2427999999999999</v>
      </c>
      <c r="R352" s="9">
        <v>414388760.82999998</v>
      </c>
      <c r="S352" s="9">
        <v>976687.00110775908</v>
      </c>
      <c r="T352" s="9">
        <v>20719438.041499998</v>
      </c>
      <c r="U352" s="9">
        <v>1015252464.0335</v>
      </c>
    </row>
    <row r="353" spans="1:21" x14ac:dyDescent="0.25">
      <c r="A353" s="22"/>
      <c r="B353" s="22"/>
      <c r="C353" s="1" t="s">
        <v>345</v>
      </c>
      <c r="D353" s="5">
        <v>5</v>
      </c>
      <c r="E353" s="5">
        <v>0.1</v>
      </c>
      <c r="F353" s="10">
        <v>7545604</v>
      </c>
      <c r="G353" s="10">
        <v>754560.4</v>
      </c>
      <c r="H353" s="10">
        <v>377280.20000000007</v>
      </c>
      <c r="I353" s="10">
        <v>18486729.800000004</v>
      </c>
      <c r="J353" s="5"/>
      <c r="K353" s="5"/>
      <c r="L353" s="10"/>
      <c r="M353" s="10"/>
      <c r="N353" s="10"/>
      <c r="O353" s="10">
        <v>0</v>
      </c>
      <c r="P353" s="5"/>
      <c r="Q353" s="5"/>
      <c r="R353" s="10"/>
      <c r="S353" s="10"/>
      <c r="T353" s="10"/>
      <c r="U353" s="10">
        <v>0</v>
      </c>
    </row>
    <row r="354" spans="1:21" x14ac:dyDescent="0.25">
      <c r="A354" s="22"/>
      <c r="B354" s="22"/>
      <c r="C354" s="1" t="s">
        <v>53</v>
      </c>
      <c r="D354" s="5">
        <v>2</v>
      </c>
      <c r="E354" s="5">
        <v>3.56E-2</v>
      </c>
      <c r="F354" s="10">
        <v>96099322</v>
      </c>
      <c r="G354" s="10">
        <v>26994191.573033709</v>
      </c>
      <c r="H354" s="10">
        <v>4804966.0999999996</v>
      </c>
      <c r="I354" s="10">
        <v>235443338.89999998</v>
      </c>
      <c r="J354" s="5"/>
      <c r="K354" s="5"/>
      <c r="L354" s="10"/>
      <c r="M354" s="10"/>
      <c r="N354" s="10"/>
      <c r="O354" s="10">
        <v>0</v>
      </c>
      <c r="P354" s="5"/>
      <c r="Q354" s="5"/>
      <c r="R354" s="10"/>
      <c r="S354" s="10"/>
      <c r="T354" s="10"/>
      <c r="U354" s="10">
        <v>0</v>
      </c>
    </row>
    <row r="355" spans="1:21" x14ac:dyDescent="0.25">
      <c r="A355" s="22"/>
      <c r="B355" s="22"/>
      <c r="C355" s="1" t="s">
        <v>715</v>
      </c>
      <c r="D355" s="5">
        <v>1</v>
      </c>
      <c r="E355" s="5">
        <v>1.2E-2</v>
      </c>
      <c r="F355" s="10">
        <v>1400000</v>
      </c>
      <c r="G355" s="10">
        <v>1166666.6666666667</v>
      </c>
      <c r="H355" s="10">
        <v>70000</v>
      </c>
      <c r="I355" s="10">
        <v>3430000</v>
      </c>
      <c r="J355" s="5"/>
      <c r="K355" s="5"/>
      <c r="L355" s="10"/>
      <c r="M355" s="10"/>
      <c r="N355" s="10"/>
      <c r="O355" s="10">
        <v>0</v>
      </c>
      <c r="P355" s="5"/>
      <c r="Q355" s="5"/>
      <c r="R355" s="10"/>
      <c r="S355" s="10"/>
      <c r="T355" s="10"/>
      <c r="U355" s="10">
        <v>0</v>
      </c>
    </row>
    <row r="356" spans="1:21" x14ac:dyDescent="0.25">
      <c r="A356" s="22"/>
      <c r="B356" s="22"/>
      <c r="C356" s="1" t="s">
        <v>477</v>
      </c>
      <c r="D356" s="5">
        <v>1</v>
      </c>
      <c r="E356" s="5">
        <v>6.4000000000000003E-3</v>
      </c>
      <c r="F356" s="10">
        <v>836764.72</v>
      </c>
      <c r="G356" s="10">
        <v>1307444.8749999998</v>
      </c>
      <c r="H356" s="10">
        <v>41838.235999999997</v>
      </c>
      <c r="I356" s="10">
        <v>2050073.5639999998</v>
      </c>
      <c r="J356" s="5"/>
      <c r="K356" s="5"/>
      <c r="L356" s="10"/>
      <c r="M356" s="10"/>
      <c r="N356" s="10"/>
      <c r="O356" s="10">
        <v>0</v>
      </c>
      <c r="P356" s="5"/>
      <c r="Q356" s="5"/>
      <c r="R356" s="10"/>
      <c r="S356" s="10"/>
      <c r="T356" s="10"/>
      <c r="U356" s="10">
        <v>0</v>
      </c>
    </row>
    <row r="357" spans="1:21" x14ac:dyDescent="0.25">
      <c r="A357" s="22"/>
      <c r="B357" s="22"/>
      <c r="C357" s="1" t="s">
        <v>571</v>
      </c>
      <c r="D357" s="5">
        <v>25</v>
      </c>
      <c r="E357" s="5">
        <v>1.5493000000000006</v>
      </c>
      <c r="F357" s="10">
        <v>349772252.70999992</v>
      </c>
      <c r="G357" s="10">
        <v>2257614.7467243257</v>
      </c>
      <c r="H357" s="10">
        <v>17488612.635499999</v>
      </c>
      <c r="I357" s="10">
        <v>856942019.1394999</v>
      </c>
      <c r="J357" s="5"/>
      <c r="K357" s="5"/>
      <c r="L357" s="10"/>
      <c r="M357" s="10"/>
      <c r="N357" s="10"/>
      <c r="O357" s="10">
        <v>0</v>
      </c>
      <c r="P357" s="5"/>
      <c r="Q357" s="5"/>
      <c r="R357" s="10"/>
      <c r="S357" s="10"/>
      <c r="T357" s="10"/>
      <c r="U357" s="10">
        <v>0</v>
      </c>
    </row>
    <row r="358" spans="1:21" x14ac:dyDescent="0.25">
      <c r="A358" s="22"/>
      <c r="B358" s="22"/>
      <c r="C358" s="1" t="s">
        <v>451</v>
      </c>
      <c r="D358" s="5">
        <v>2</v>
      </c>
      <c r="E358" s="5">
        <v>5.0099999999999999E-2</v>
      </c>
      <c r="F358" s="10">
        <v>45912845</v>
      </c>
      <c r="G358" s="10">
        <v>9164240.5189620759</v>
      </c>
      <c r="H358" s="10">
        <v>2295642.25</v>
      </c>
      <c r="I358" s="10">
        <v>112486470.25</v>
      </c>
      <c r="J358" s="5"/>
      <c r="K358" s="5"/>
      <c r="L358" s="10"/>
      <c r="M358" s="10"/>
      <c r="N358" s="10"/>
      <c r="O358" s="10">
        <v>0</v>
      </c>
      <c r="P358" s="5"/>
      <c r="Q358" s="5"/>
      <c r="R358" s="10"/>
      <c r="S358" s="10"/>
      <c r="T358" s="10"/>
      <c r="U358" s="10">
        <v>0</v>
      </c>
    </row>
    <row r="359" spans="1:21" x14ac:dyDescent="0.25">
      <c r="A359" s="22"/>
      <c r="B359" s="22"/>
      <c r="C359" s="1" t="s">
        <v>426</v>
      </c>
      <c r="D359" s="5">
        <v>14</v>
      </c>
      <c r="E359" s="5">
        <v>0.82140000000000013</v>
      </c>
      <c r="F359" s="10">
        <v>50632009.780000001</v>
      </c>
      <c r="G359" s="10">
        <v>616411.1246652056</v>
      </c>
      <c r="H359" s="10">
        <v>2531600.4890000005</v>
      </c>
      <c r="I359" s="10">
        <v>124048423.96100003</v>
      </c>
      <c r="J359" s="5"/>
      <c r="K359" s="5"/>
      <c r="L359" s="10"/>
      <c r="M359" s="10"/>
      <c r="N359" s="10"/>
      <c r="O359" s="10">
        <v>0</v>
      </c>
      <c r="P359" s="5"/>
      <c r="Q359" s="5"/>
      <c r="R359" s="10"/>
      <c r="S359" s="10"/>
      <c r="T359" s="10"/>
      <c r="U359" s="10">
        <v>0</v>
      </c>
    </row>
    <row r="360" spans="1:21" x14ac:dyDescent="0.25">
      <c r="A360" s="22"/>
      <c r="B360" s="22"/>
      <c r="C360" s="1" t="s">
        <v>346</v>
      </c>
      <c r="D360" s="5">
        <v>3</v>
      </c>
      <c r="E360" s="5">
        <v>0.09</v>
      </c>
      <c r="F360" s="10">
        <v>5469676.7400000002</v>
      </c>
      <c r="G360" s="10">
        <v>607741.8600000001</v>
      </c>
      <c r="H360" s="10">
        <v>273483.83700000006</v>
      </c>
      <c r="I360" s="10">
        <v>13400708.013000002</v>
      </c>
      <c r="J360" s="5"/>
      <c r="K360" s="5"/>
      <c r="L360" s="10"/>
      <c r="M360" s="10"/>
      <c r="N360" s="10"/>
      <c r="O360" s="10">
        <v>0</v>
      </c>
      <c r="P360" s="5"/>
      <c r="Q360" s="5"/>
      <c r="R360" s="10"/>
      <c r="S360" s="10"/>
      <c r="T360" s="10"/>
      <c r="U360" s="10">
        <v>0</v>
      </c>
    </row>
    <row r="361" spans="1:21" x14ac:dyDescent="0.25">
      <c r="A361" s="22"/>
      <c r="B361" s="22"/>
      <c r="C361" s="1" t="s">
        <v>322</v>
      </c>
      <c r="D361" s="5">
        <v>22</v>
      </c>
      <c r="E361" s="5">
        <v>1.4779000000000002</v>
      </c>
      <c r="F361" s="10">
        <v>1248735736.2300005</v>
      </c>
      <c r="G361" s="10">
        <v>8449392.6262264047</v>
      </c>
      <c r="H361" s="10">
        <v>62436786.811499998</v>
      </c>
      <c r="I361" s="10">
        <v>3059402553.7634997</v>
      </c>
      <c r="J361" s="5">
        <v>5</v>
      </c>
      <c r="K361" s="5">
        <v>0.214</v>
      </c>
      <c r="L361" s="10">
        <v>141660587.59999999</v>
      </c>
      <c r="M361" s="10">
        <v>6619653.626168224</v>
      </c>
      <c r="N361" s="10">
        <v>7083029.379999999</v>
      </c>
      <c r="O361" s="10">
        <v>347068439.61999995</v>
      </c>
      <c r="P361" s="5">
        <v>15</v>
      </c>
      <c r="Q361" s="5">
        <v>3.7787999999999999</v>
      </c>
      <c r="R361" s="10">
        <v>321734612.43000001</v>
      </c>
      <c r="S361" s="10">
        <v>851420.06041600509</v>
      </c>
      <c r="T361" s="10">
        <v>16086730.6215</v>
      </c>
      <c r="U361" s="10">
        <v>788249800.45350003</v>
      </c>
    </row>
    <row r="362" spans="1:21" x14ac:dyDescent="0.25">
      <c r="A362" s="22"/>
      <c r="B362" s="22"/>
      <c r="C362" s="1" t="s">
        <v>692</v>
      </c>
      <c r="D362" s="5">
        <v>10</v>
      </c>
      <c r="E362" s="5">
        <v>0.23669999999999999</v>
      </c>
      <c r="F362" s="10">
        <v>19315812.920000002</v>
      </c>
      <c r="G362" s="10">
        <v>816046.17321504024</v>
      </c>
      <c r="H362" s="10">
        <v>965790.64599999995</v>
      </c>
      <c r="I362" s="10">
        <v>47323741.653999999</v>
      </c>
      <c r="J362" s="5"/>
      <c r="K362" s="5"/>
      <c r="L362" s="10"/>
      <c r="M362" s="10"/>
      <c r="N362" s="10"/>
      <c r="O362" s="10">
        <v>0</v>
      </c>
      <c r="P362" s="5"/>
      <c r="Q362" s="5"/>
      <c r="R362" s="10"/>
      <c r="S362" s="10"/>
      <c r="T362" s="10"/>
      <c r="U362" s="10">
        <v>0</v>
      </c>
    </row>
    <row r="363" spans="1:21" x14ac:dyDescent="0.25">
      <c r="A363" s="22"/>
      <c r="B363" s="22"/>
      <c r="C363" s="1" t="s">
        <v>647</v>
      </c>
      <c r="D363" s="5">
        <v>1</v>
      </c>
      <c r="E363" s="5">
        <v>1.9900000000000001E-2</v>
      </c>
      <c r="F363" s="10">
        <v>41050607.399999999</v>
      </c>
      <c r="G363" s="10">
        <v>20628445.929648239</v>
      </c>
      <c r="H363" s="10">
        <v>2052530.3699999999</v>
      </c>
      <c r="I363" s="10">
        <v>100573988.13</v>
      </c>
      <c r="J363" s="5"/>
      <c r="K363" s="5"/>
      <c r="L363" s="10"/>
      <c r="M363" s="10"/>
      <c r="N363" s="10"/>
      <c r="O363" s="10">
        <v>0</v>
      </c>
      <c r="P363" s="5"/>
      <c r="Q363" s="5"/>
      <c r="R363" s="10"/>
      <c r="S363" s="10"/>
      <c r="T363" s="10"/>
      <c r="U363" s="10">
        <v>0</v>
      </c>
    </row>
    <row r="364" spans="1:21" x14ac:dyDescent="0.25">
      <c r="A364" s="22"/>
      <c r="B364" s="22"/>
      <c r="C364" s="1" t="s">
        <v>693</v>
      </c>
      <c r="D364" s="5">
        <v>1</v>
      </c>
      <c r="E364" s="5">
        <v>2.2100000000000002E-2</v>
      </c>
      <c r="F364" s="10">
        <v>2274977.65</v>
      </c>
      <c r="G364" s="10">
        <v>1029401.6515837103</v>
      </c>
      <c r="H364" s="10">
        <v>113748.88249999999</v>
      </c>
      <c r="I364" s="10">
        <v>5573695.2424999997</v>
      </c>
      <c r="J364" s="5"/>
      <c r="K364" s="5"/>
      <c r="L364" s="10"/>
      <c r="M364" s="10"/>
      <c r="N364" s="10"/>
      <c r="O364" s="10">
        <v>0</v>
      </c>
      <c r="P364" s="5"/>
      <c r="Q364" s="5"/>
      <c r="R364" s="10"/>
      <c r="S364" s="10"/>
      <c r="T364" s="10"/>
      <c r="U364" s="10">
        <v>0</v>
      </c>
    </row>
    <row r="365" spans="1:21" x14ac:dyDescent="0.25">
      <c r="A365" s="22"/>
      <c r="B365" s="22"/>
      <c r="C365" s="1" t="s">
        <v>0</v>
      </c>
      <c r="D365" s="5">
        <v>2</v>
      </c>
      <c r="E365" s="5">
        <v>4.19E-2</v>
      </c>
      <c r="F365" s="10">
        <v>22586498.48</v>
      </c>
      <c r="G365" s="10">
        <v>5390572.4295942727</v>
      </c>
      <c r="H365" s="10">
        <v>1129324.9240000001</v>
      </c>
      <c r="I365" s="10">
        <v>55336921.276000008</v>
      </c>
      <c r="J365" s="5"/>
      <c r="K365" s="5"/>
      <c r="L365" s="10"/>
      <c r="M365" s="10"/>
      <c r="N365" s="10"/>
      <c r="O365" s="10">
        <v>0</v>
      </c>
      <c r="P365" s="5"/>
      <c r="Q365" s="5"/>
      <c r="R365" s="10"/>
      <c r="S365" s="10"/>
      <c r="T365" s="10"/>
      <c r="U365" s="10">
        <v>0</v>
      </c>
    </row>
    <row r="366" spans="1:21" x14ac:dyDescent="0.25">
      <c r="A366" s="22"/>
      <c r="B366" s="22"/>
      <c r="C366" s="1" t="s">
        <v>431</v>
      </c>
      <c r="D366" s="5">
        <v>3</v>
      </c>
      <c r="E366" s="5">
        <v>1.5018000000000002</v>
      </c>
      <c r="F366" s="10">
        <v>79716558.239999995</v>
      </c>
      <c r="G366" s="10">
        <v>530806.75349580485</v>
      </c>
      <c r="H366" s="10">
        <v>3985827.912</v>
      </c>
      <c r="I366" s="10">
        <v>195305567.68799999</v>
      </c>
      <c r="J366" s="5"/>
      <c r="K366" s="5"/>
      <c r="L366" s="10"/>
      <c r="M366" s="10"/>
      <c r="N366" s="10"/>
      <c r="O366" s="10">
        <v>0</v>
      </c>
      <c r="P366" s="5"/>
      <c r="Q366" s="5"/>
      <c r="R366" s="10"/>
      <c r="S366" s="10"/>
      <c r="T366" s="10"/>
      <c r="U366" s="10">
        <v>0</v>
      </c>
    </row>
    <row r="367" spans="1:21" x14ac:dyDescent="0.25">
      <c r="A367" s="22"/>
      <c r="B367" s="22"/>
      <c r="C367" s="1" t="s">
        <v>485</v>
      </c>
      <c r="D367" s="5">
        <v>3</v>
      </c>
      <c r="E367" s="5">
        <v>0.1399</v>
      </c>
      <c r="F367" s="10">
        <v>635563665.15999997</v>
      </c>
      <c r="G367" s="10">
        <v>45429854.550393134</v>
      </c>
      <c r="H367" s="10">
        <v>31778183.257999998</v>
      </c>
      <c r="I367" s="10">
        <v>1557130979.642</v>
      </c>
      <c r="J367" s="5"/>
      <c r="K367" s="5"/>
      <c r="L367" s="10"/>
      <c r="M367" s="10"/>
      <c r="N367" s="10"/>
      <c r="O367" s="10">
        <v>0</v>
      </c>
      <c r="P367" s="5">
        <v>5</v>
      </c>
      <c r="Q367" s="5">
        <v>0.46400000000000002</v>
      </c>
      <c r="R367" s="10">
        <v>92654148.400000006</v>
      </c>
      <c r="S367" s="10">
        <v>1996856.6465517241</v>
      </c>
      <c r="T367" s="10">
        <v>4632707.42</v>
      </c>
      <c r="U367" s="10">
        <v>227002663.57999998</v>
      </c>
    </row>
    <row r="368" spans="1:21" x14ac:dyDescent="0.25">
      <c r="A368" s="22"/>
      <c r="B368" s="22"/>
      <c r="C368" s="1" t="s">
        <v>75</v>
      </c>
      <c r="D368" s="5">
        <v>1</v>
      </c>
      <c r="E368" s="5">
        <v>9.4999999999999998E-3</v>
      </c>
      <c r="F368" s="10">
        <v>64007066.700000003</v>
      </c>
      <c r="G368" s="10">
        <v>67375859.684210524</v>
      </c>
      <c r="H368" s="10">
        <v>3200353.335</v>
      </c>
      <c r="I368" s="10">
        <v>156817313.41499999</v>
      </c>
      <c r="J368" s="5"/>
      <c r="K368" s="5"/>
      <c r="L368" s="10"/>
      <c r="M368" s="10"/>
      <c r="N368" s="10"/>
      <c r="O368" s="10">
        <v>0</v>
      </c>
      <c r="P368" s="5"/>
      <c r="Q368" s="5"/>
      <c r="R368" s="10"/>
      <c r="S368" s="10"/>
      <c r="T368" s="10"/>
      <c r="U368" s="10">
        <v>0</v>
      </c>
    </row>
    <row r="369" spans="1:21" ht="14.1" customHeight="1" x14ac:dyDescent="0.2">
      <c r="A369" s="22"/>
      <c r="B369" s="22" t="s">
        <v>1842</v>
      </c>
      <c r="C369" s="3" t="s">
        <v>1814</v>
      </c>
      <c r="D369" s="4">
        <v>41</v>
      </c>
      <c r="E369" s="4">
        <v>0.92589999999999983</v>
      </c>
      <c r="F369" s="9">
        <v>259559465.94000006</v>
      </c>
      <c r="G369" s="9">
        <v>2803320.7251323052</v>
      </c>
      <c r="H369" s="9">
        <v>10382378.637600003</v>
      </c>
      <c r="I369" s="9">
        <v>508736553.24240011</v>
      </c>
      <c r="J369" s="4">
        <v>3</v>
      </c>
      <c r="K369" s="4">
        <v>0.16</v>
      </c>
      <c r="L369" s="9">
        <v>132083934.39999999</v>
      </c>
      <c r="M369" s="9">
        <v>8255245.8999999985</v>
      </c>
      <c r="N369" s="9">
        <v>5283357.3760000002</v>
      </c>
      <c r="O369" s="9">
        <v>258884511.42399999</v>
      </c>
      <c r="P369" s="4">
        <v>10</v>
      </c>
      <c r="Q369" s="4">
        <v>0.9998999999999999</v>
      </c>
      <c r="R369" s="9">
        <v>129419709.09999998</v>
      </c>
      <c r="S369" s="9">
        <v>1294326.5236523652</v>
      </c>
      <c r="T369" s="9">
        <v>5176788.3640000001</v>
      </c>
      <c r="U369" s="9">
        <v>253662629.836</v>
      </c>
    </row>
    <row r="370" spans="1:21" x14ac:dyDescent="0.25">
      <c r="A370" s="22"/>
      <c r="B370" s="22"/>
      <c r="C370" s="1" t="s">
        <v>178</v>
      </c>
      <c r="D370" s="5"/>
      <c r="E370" s="5"/>
      <c r="F370" s="10"/>
      <c r="G370" s="10"/>
      <c r="H370" s="10"/>
      <c r="I370" s="10">
        <v>0</v>
      </c>
      <c r="J370" s="5"/>
      <c r="K370" s="5"/>
      <c r="L370" s="10"/>
      <c r="M370" s="10"/>
      <c r="N370" s="10"/>
      <c r="O370" s="10">
        <v>0</v>
      </c>
      <c r="P370" s="5"/>
      <c r="Q370" s="5"/>
      <c r="R370" s="10"/>
      <c r="S370" s="10"/>
      <c r="T370" s="10"/>
      <c r="U370" s="10">
        <v>0</v>
      </c>
    </row>
    <row r="371" spans="1:21" x14ac:dyDescent="0.25">
      <c r="A371" s="22"/>
      <c r="B371" s="22"/>
      <c r="C371" s="1" t="s">
        <v>479</v>
      </c>
      <c r="D371" s="5">
        <v>1</v>
      </c>
      <c r="E371" s="5">
        <v>4.9799999999999997E-2</v>
      </c>
      <c r="F371" s="10">
        <v>8557406.8800000008</v>
      </c>
      <c r="G371" s="10">
        <v>1718354.7951807231</v>
      </c>
      <c r="H371" s="10">
        <v>342296.27520000003</v>
      </c>
      <c r="I371" s="10">
        <v>16772517.484800002</v>
      </c>
      <c r="J371" s="5"/>
      <c r="K371" s="5"/>
      <c r="L371" s="10"/>
      <c r="M371" s="10"/>
      <c r="N371" s="10"/>
      <c r="O371" s="10">
        <v>0</v>
      </c>
      <c r="P371" s="5"/>
      <c r="Q371" s="5"/>
      <c r="R371" s="10"/>
      <c r="S371" s="10"/>
      <c r="T371" s="10"/>
      <c r="U371" s="10">
        <v>0</v>
      </c>
    </row>
    <row r="372" spans="1:21" x14ac:dyDescent="0.25">
      <c r="A372" s="22"/>
      <c r="B372" s="22"/>
      <c r="C372" s="1" t="s">
        <v>409</v>
      </c>
      <c r="D372" s="5">
        <v>21</v>
      </c>
      <c r="E372" s="5">
        <v>0.20850000000000005</v>
      </c>
      <c r="F372" s="10">
        <v>116306939.81999999</v>
      </c>
      <c r="G372" s="10">
        <v>5578270.4949640278</v>
      </c>
      <c r="H372" s="10">
        <v>4652277.5927999998</v>
      </c>
      <c r="I372" s="10">
        <v>227961602.04719999</v>
      </c>
      <c r="J372" s="5"/>
      <c r="K372" s="5"/>
      <c r="L372" s="10"/>
      <c r="M372" s="10"/>
      <c r="N372" s="10"/>
      <c r="O372" s="10">
        <v>0</v>
      </c>
      <c r="P372" s="5">
        <v>1</v>
      </c>
      <c r="Q372" s="5">
        <v>9.9900000000000003E-2</v>
      </c>
      <c r="R372" s="10">
        <v>3935250</v>
      </c>
      <c r="S372" s="10">
        <v>393918.91891891888</v>
      </c>
      <c r="T372" s="10">
        <v>157410</v>
      </c>
      <c r="U372" s="10">
        <v>7713090</v>
      </c>
    </row>
    <row r="373" spans="1:21" x14ac:dyDescent="0.25">
      <c r="A373" s="22"/>
      <c r="B373" s="22"/>
      <c r="C373" s="1" t="s">
        <v>173</v>
      </c>
      <c r="D373" s="5">
        <v>3</v>
      </c>
      <c r="E373" s="5">
        <v>2.2200000000000001E-2</v>
      </c>
      <c r="F373" s="10">
        <v>30431943.299999997</v>
      </c>
      <c r="G373" s="10">
        <v>13708082.567567565</v>
      </c>
      <c r="H373" s="10">
        <v>1217277.7320000001</v>
      </c>
      <c r="I373" s="10">
        <v>59646608.868000001</v>
      </c>
      <c r="J373" s="5"/>
      <c r="K373" s="5"/>
      <c r="L373" s="10"/>
      <c r="M373" s="10"/>
      <c r="N373" s="10"/>
      <c r="O373" s="10">
        <v>0</v>
      </c>
      <c r="P373" s="5"/>
      <c r="Q373" s="5"/>
      <c r="R373" s="10"/>
      <c r="S373" s="10"/>
      <c r="T373" s="10"/>
      <c r="U373" s="10">
        <v>0</v>
      </c>
    </row>
    <row r="374" spans="1:21" x14ac:dyDescent="0.25">
      <c r="A374" s="22"/>
      <c r="B374" s="22"/>
      <c r="C374" s="1" t="s">
        <v>12</v>
      </c>
      <c r="D374" s="5">
        <v>10</v>
      </c>
      <c r="E374" s="5">
        <v>0.63100000000000001</v>
      </c>
      <c r="F374" s="10">
        <v>100505423.03999999</v>
      </c>
      <c r="G374" s="10">
        <v>1592795.9277337557</v>
      </c>
      <c r="H374" s="10">
        <v>4020216.9216</v>
      </c>
      <c r="I374" s="10">
        <v>196990629.1584</v>
      </c>
      <c r="J374" s="5">
        <v>2</v>
      </c>
      <c r="K374" s="5">
        <v>0.1201</v>
      </c>
      <c r="L374" s="10">
        <v>59558628.799999997</v>
      </c>
      <c r="M374" s="10">
        <v>4959086.4945878433</v>
      </c>
      <c r="N374" s="10">
        <v>2382345.1520000002</v>
      </c>
      <c r="O374" s="10">
        <v>116734912.44800001</v>
      </c>
      <c r="P374" s="5">
        <v>9</v>
      </c>
      <c r="Q374" s="5">
        <v>0.89999999999999991</v>
      </c>
      <c r="R374" s="10">
        <v>125484459.09999998</v>
      </c>
      <c r="S374" s="10">
        <v>1394271.7677777775</v>
      </c>
      <c r="T374" s="10">
        <v>5019378.3640000001</v>
      </c>
      <c r="U374" s="10">
        <v>245949539.836</v>
      </c>
    </row>
    <row r="375" spans="1:21" x14ac:dyDescent="0.25">
      <c r="A375" s="22"/>
      <c r="B375" s="22"/>
      <c r="C375" s="1" t="s">
        <v>0</v>
      </c>
      <c r="D375" s="5">
        <v>6</v>
      </c>
      <c r="E375" s="5">
        <v>1.4399999999999998E-2</v>
      </c>
      <c r="F375" s="10">
        <v>3757752.9</v>
      </c>
      <c r="G375" s="10">
        <v>2609550.6250000005</v>
      </c>
      <c r="H375" s="10">
        <v>150310.11600000001</v>
      </c>
      <c r="I375" s="10">
        <v>7365195.6840000004</v>
      </c>
      <c r="J375" s="5">
        <v>1</v>
      </c>
      <c r="K375" s="5">
        <v>3.9899999999999998E-2</v>
      </c>
      <c r="L375" s="10">
        <v>72525305.599999994</v>
      </c>
      <c r="M375" s="10">
        <v>18176768.320802003</v>
      </c>
      <c r="N375" s="10">
        <v>2901012.2239999999</v>
      </c>
      <c r="O375" s="10">
        <v>142149598.97600001</v>
      </c>
      <c r="P375" s="5"/>
      <c r="Q375" s="5"/>
      <c r="R375" s="10"/>
      <c r="S375" s="10"/>
      <c r="T375" s="10"/>
      <c r="U375" s="10">
        <v>0</v>
      </c>
    </row>
    <row r="376" spans="1:21" ht="14.1" customHeight="1" x14ac:dyDescent="0.2">
      <c r="A376" s="22"/>
      <c r="B376" s="22" t="s">
        <v>1843</v>
      </c>
      <c r="C376" s="3" t="s">
        <v>1814</v>
      </c>
      <c r="D376" s="4">
        <v>108</v>
      </c>
      <c r="E376" s="4">
        <v>4.6057999999999968</v>
      </c>
      <c r="F376" s="9">
        <v>1926057170.1999996</v>
      </c>
      <c r="G376" s="9">
        <v>4181808.0902340547</v>
      </c>
      <c r="H376" s="9">
        <v>128403811.34666666</v>
      </c>
      <c r="I376" s="9">
        <v>6291786755.9866667</v>
      </c>
      <c r="J376" s="4">
        <v>1</v>
      </c>
      <c r="K376" s="4">
        <v>7.0199999999999999E-2</v>
      </c>
      <c r="L376" s="9">
        <v>111142800</v>
      </c>
      <c r="M376" s="9">
        <v>15832307.692307692</v>
      </c>
      <c r="N376" s="9">
        <v>7409520</v>
      </c>
      <c r="O376" s="9">
        <v>363066480</v>
      </c>
      <c r="P376" s="4">
        <v>28</v>
      </c>
      <c r="Q376" s="4">
        <v>4.5412999999999997</v>
      </c>
      <c r="R376" s="9">
        <v>487922677.00000006</v>
      </c>
      <c r="S376" s="9">
        <v>1074411.9018783169</v>
      </c>
      <c r="T376" s="9">
        <v>32528178.466666669</v>
      </c>
      <c r="U376" s="9">
        <v>1593880744.8666668</v>
      </c>
    </row>
    <row r="377" spans="1:21" x14ac:dyDescent="0.25">
      <c r="A377" s="22"/>
      <c r="B377" s="22"/>
      <c r="C377" s="1" t="s">
        <v>208</v>
      </c>
      <c r="D377" s="5">
        <v>1</v>
      </c>
      <c r="E377" s="5">
        <v>0.25</v>
      </c>
      <c r="F377" s="10">
        <v>10002665.75</v>
      </c>
      <c r="G377" s="10">
        <v>400106.63</v>
      </c>
      <c r="H377" s="10">
        <v>666844.3833333333</v>
      </c>
      <c r="I377" s="10">
        <v>32675374.783333331</v>
      </c>
      <c r="J377" s="5"/>
      <c r="K377" s="5"/>
      <c r="L377" s="10"/>
      <c r="M377" s="10"/>
      <c r="N377" s="10"/>
      <c r="O377" s="10">
        <v>0</v>
      </c>
      <c r="P377" s="5">
        <v>28</v>
      </c>
      <c r="Q377" s="5">
        <v>4.5412999999999997</v>
      </c>
      <c r="R377" s="10">
        <v>487922677.00000006</v>
      </c>
      <c r="S377" s="10">
        <v>1074411.9018783169</v>
      </c>
      <c r="T377" s="10">
        <v>32528178.466666669</v>
      </c>
      <c r="U377" s="10">
        <v>1593880744.8666668</v>
      </c>
    </row>
    <row r="378" spans="1:21" x14ac:dyDescent="0.25">
      <c r="A378" s="22"/>
      <c r="B378" s="22"/>
      <c r="C378" s="1" t="s">
        <v>188</v>
      </c>
      <c r="D378" s="5">
        <v>1</v>
      </c>
      <c r="E378" s="5">
        <v>0.1051</v>
      </c>
      <c r="F378" s="10">
        <v>5495430.2699999996</v>
      </c>
      <c r="G378" s="10">
        <v>522876.33396764979</v>
      </c>
      <c r="H378" s="10">
        <v>366362.01799999998</v>
      </c>
      <c r="I378" s="10">
        <v>17951738.881999999</v>
      </c>
      <c r="J378" s="5"/>
      <c r="K378" s="5"/>
      <c r="L378" s="10"/>
      <c r="M378" s="10"/>
      <c r="N378" s="10"/>
      <c r="O378" s="10">
        <v>0</v>
      </c>
      <c r="P378" s="5"/>
      <c r="Q378" s="5"/>
      <c r="R378" s="10"/>
      <c r="S378" s="10"/>
      <c r="T378" s="10"/>
      <c r="U378" s="10">
        <v>0</v>
      </c>
    </row>
    <row r="379" spans="1:21" x14ac:dyDescent="0.25">
      <c r="A379" s="22"/>
      <c r="B379" s="22"/>
      <c r="C379" s="1" t="s">
        <v>687</v>
      </c>
      <c r="D379" s="5"/>
      <c r="E379" s="5"/>
      <c r="F379" s="10"/>
      <c r="G379" s="10"/>
      <c r="H379" s="10"/>
      <c r="I379" s="10">
        <v>0</v>
      </c>
      <c r="J379" s="5"/>
      <c r="K379" s="5"/>
      <c r="L379" s="10"/>
      <c r="M379" s="10"/>
      <c r="N379" s="10"/>
      <c r="O379" s="10">
        <v>0</v>
      </c>
      <c r="P379" s="5"/>
      <c r="Q379" s="5"/>
      <c r="R379" s="10"/>
      <c r="S379" s="10"/>
      <c r="T379" s="10"/>
      <c r="U379" s="10">
        <v>0</v>
      </c>
    </row>
    <row r="380" spans="1:21" x14ac:dyDescent="0.25">
      <c r="A380" s="22"/>
      <c r="B380" s="22"/>
      <c r="C380" s="1" t="s">
        <v>83</v>
      </c>
      <c r="D380" s="5">
        <v>39</v>
      </c>
      <c r="E380" s="5">
        <v>2.7999000000000001</v>
      </c>
      <c r="F380" s="10">
        <v>1468875169.3599999</v>
      </c>
      <c r="G380" s="10">
        <v>5246170.1109325327</v>
      </c>
      <c r="H380" s="10">
        <v>97925011.29066667</v>
      </c>
      <c r="I380" s="10">
        <v>4798325553.2426672</v>
      </c>
      <c r="J380" s="5"/>
      <c r="K380" s="5"/>
      <c r="L380" s="10"/>
      <c r="M380" s="10"/>
      <c r="N380" s="10"/>
      <c r="O380" s="10">
        <v>0</v>
      </c>
      <c r="P380" s="5"/>
      <c r="Q380" s="5"/>
      <c r="R380" s="10"/>
      <c r="S380" s="10"/>
      <c r="T380" s="10"/>
      <c r="U380" s="10">
        <v>0</v>
      </c>
    </row>
    <row r="381" spans="1:21" x14ac:dyDescent="0.25">
      <c r="A381" s="22"/>
      <c r="B381" s="22"/>
      <c r="C381" s="1" t="s">
        <v>80</v>
      </c>
      <c r="D381" s="5">
        <v>6</v>
      </c>
      <c r="E381" s="5">
        <v>6.8500000000000005E-2</v>
      </c>
      <c r="F381" s="10">
        <v>82192029.040000007</v>
      </c>
      <c r="G381" s="10">
        <v>11998836.356204379</v>
      </c>
      <c r="H381" s="10">
        <v>5479468.6026666667</v>
      </c>
      <c r="I381" s="10">
        <v>268493961.53066665</v>
      </c>
      <c r="J381" s="5"/>
      <c r="K381" s="5"/>
      <c r="L381" s="10"/>
      <c r="M381" s="10"/>
      <c r="N381" s="10"/>
      <c r="O381" s="10">
        <v>0</v>
      </c>
      <c r="P381" s="5"/>
      <c r="Q381" s="5"/>
      <c r="R381" s="10"/>
      <c r="S381" s="10"/>
      <c r="T381" s="10"/>
      <c r="U381" s="10">
        <v>0</v>
      </c>
    </row>
    <row r="382" spans="1:21" x14ac:dyDescent="0.25">
      <c r="A382" s="22"/>
      <c r="B382" s="22"/>
      <c r="C382" s="1" t="s">
        <v>483</v>
      </c>
      <c r="D382" s="5">
        <v>1</v>
      </c>
      <c r="E382" s="5">
        <v>1.2E-2</v>
      </c>
      <c r="F382" s="10">
        <v>7918866</v>
      </c>
      <c r="G382" s="10">
        <v>6599055</v>
      </c>
      <c r="H382" s="10">
        <v>527924.4</v>
      </c>
      <c r="I382" s="10">
        <v>25868295.600000001</v>
      </c>
      <c r="J382" s="5"/>
      <c r="K382" s="5"/>
      <c r="L382" s="10"/>
      <c r="M382" s="10"/>
      <c r="N382" s="10"/>
      <c r="O382" s="10">
        <v>0</v>
      </c>
      <c r="P382" s="5"/>
      <c r="Q382" s="5"/>
      <c r="R382" s="10"/>
      <c r="S382" s="10"/>
      <c r="T382" s="10"/>
      <c r="U382" s="10">
        <v>0</v>
      </c>
    </row>
    <row r="383" spans="1:21" x14ac:dyDescent="0.25">
      <c r="A383" s="22"/>
      <c r="B383" s="22"/>
      <c r="C383" s="1" t="s">
        <v>236</v>
      </c>
      <c r="D383" s="5">
        <v>4</v>
      </c>
      <c r="E383" s="5">
        <v>0.08</v>
      </c>
      <c r="F383" s="10">
        <v>28067433.350000001</v>
      </c>
      <c r="G383" s="10">
        <v>3508429.1687500002</v>
      </c>
      <c r="H383" s="10">
        <v>1871162.2233333332</v>
      </c>
      <c r="I383" s="10">
        <v>91686948.943333328</v>
      </c>
      <c r="J383" s="5"/>
      <c r="K383" s="5"/>
      <c r="L383" s="10"/>
      <c r="M383" s="10"/>
      <c r="N383" s="10"/>
      <c r="O383" s="10">
        <v>0</v>
      </c>
      <c r="P383" s="5"/>
      <c r="Q383" s="5"/>
      <c r="R383" s="10"/>
      <c r="S383" s="10"/>
      <c r="T383" s="10"/>
      <c r="U383" s="10">
        <v>0</v>
      </c>
    </row>
    <row r="384" spans="1:21" x14ac:dyDescent="0.25">
      <c r="A384" s="22"/>
      <c r="B384" s="22"/>
      <c r="C384" s="1" t="s">
        <v>342</v>
      </c>
      <c r="D384" s="5">
        <v>6</v>
      </c>
      <c r="E384" s="5">
        <v>5.7599999999999991E-2</v>
      </c>
      <c r="F384" s="10">
        <v>5260524.72</v>
      </c>
      <c r="G384" s="10">
        <v>913285.54166666674</v>
      </c>
      <c r="H384" s="10">
        <v>350701.64799999993</v>
      </c>
      <c r="I384" s="10">
        <v>17184380.751999997</v>
      </c>
      <c r="J384" s="5"/>
      <c r="K384" s="5"/>
      <c r="L384" s="10"/>
      <c r="M384" s="10"/>
      <c r="N384" s="10"/>
      <c r="O384" s="10">
        <v>0</v>
      </c>
      <c r="P384" s="5"/>
      <c r="Q384" s="5"/>
      <c r="R384" s="10"/>
      <c r="S384" s="10"/>
      <c r="T384" s="10"/>
      <c r="U384" s="10">
        <v>0</v>
      </c>
    </row>
    <row r="385" spans="1:21" x14ac:dyDescent="0.25">
      <c r="A385" s="22"/>
      <c r="B385" s="22"/>
      <c r="C385" s="1" t="s">
        <v>320</v>
      </c>
      <c r="D385" s="5">
        <v>1</v>
      </c>
      <c r="E385" s="5">
        <v>7.1999999999999998E-3</v>
      </c>
      <c r="F385" s="10">
        <v>2557246.7799999998</v>
      </c>
      <c r="G385" s="10">
        <v>3551731.638888889</v>
      </c>
      <c r="H385" s="10">
        <v>170483.11866666665</v>
      </c>
      <c r="I385" s="10">
        <v>8353672.8146666661</v>
      </c>
      <c r="J385" s="5"/>
      <c r="K385" s="5"/>
      <c r="L385" s="10"/>
      <c r="M385" s="10"/>
      <c r="N385" s="10"/>
      <c r="O385" s="10">
        <v>0</v>
      </c>
      <c r="P385" s="5"/>
      <c r="Q385" s="5"/>
      <c r="R385" s="10"/>
      <c r="S385" s="10"/>
      <c r="T385" s="10"/>
      <c r="U385" s="10">
        <v>0</v>
      </c>
    </row>
    <row r="386" spans="1:21" x14ac:dyDescent="0.25">
      <c r="A386" s="22"/>
      <c r="B386" s="22"/>
      <c r="C386" s="1" t="s">
        <v>611</v>
      </c>
      <c r="D386" s="5">
        <v>11</v>
      </c>
      <c r="E386" s="5">
        <v>0.31259999999999999</v>
      </c>
      <c r="F386" s="10">
        <v>168544195.88</v>
      </c>
      <c r="G386" s="10">
        <v>5391688.9277031347</v>
      </c>
      <c r="H386" s="10">
        <v>11236279.725333333</v>
      </c>
      <c r="I386" s="10">
        <v>550577706.54133332</v>
      </c>
      <c r="J386" s="5"/>
      <c r="K386" s="5"/>
      <c r="L386" s="10"/>
      <c r="M386" s="10"/>
      <c r="N386" s="10"/>
      <c r="O386" s="10">
        <v>0</v>
      </c>
      <c r="P386" s="5"/>
      <c r="Q386" s="5"/>
      <c r="R386" s="10"/>
      <c r="S386" s="10"/>
      <c r="T386" s="10"/>
      <c r="U386" s="10">
        <v>0</v>
      </c>
    </row>
    <row r="387" spans="1:21" x14ac:dyDescent="0.25">
      <c r="A387" s="22"/>
      <c r="B387" s="22"/>
      <c r="C387" s="1" t="s">
        <v>112</v>
      </c>
      <c r="D387" s="5">
        <v>6</v>
      </c>
      <c r="E387" s="5">
        <v>8.7099999999999997E-2</v>
      </c>
      <c r="F387" s="10">
        <v>7066850.669999999</v>
      </c>
      <c r="G387" s="10">
        <v>811349.10103329492</v>
      </c>
      <c r="H387" s="10">
        <v>471123.37800000003</v>
      </c>
      <c r="I387" s="10">
        <v>23085045.522</v>
      </c>
      <c r="J387" s="5"/>
      <c r="K387" s="5"/>
      <c r="L387" s="10"/>
      <c r="M387" s="10"/>
      <c r="N387" s="10"/>
      <c r="O387" s="10">
        <v>0</v>
      </c>
      <c r="P387" s="5"/>
      <c r="Q387" s="5"/>
      <c r="R387" s="10"/>
      <c r="S387" s="10"/>
      <c r="T387" s="10"/>
      <c r="U387" s="10">
        <v>0</v>
      </c>
    </row>
    <row r="388" spans="1:21" x14ac:dyDescent="0.25">
      <c r="A388" s="22"/>
      <c r="B388" s="22"/>
      <c r="C388" s="1" t="s">
        <v>429</v>
      </c>
      <c r="D388" s="5">
        <v>1</v>
      </c>
      <c r="E388" s="5">
        <v>1.9199999999999998E-2</v>
      </c>
      <c r="F388" s="10">
        <v>13741401.300000001</v>
      </c>
      <c r="G388" s="10">
        <v>7156979.8437500009</v>
      </c>
      <c r="H388" s="10">
        <v>916093.42</v>
      </c>
      <c r="I388" s="10">
        <v>44888577.580000006</v>
      </c>
      <c r="J388" s="5"/>
      <c r="K388" s="5"/>
      <c r="L388" s="10"/>
      <c r="M388" s="10"/>
      <c r="N388" s="10"/>
      <c r="O388" s="10">
        <v>0</v>
      </c>
      <c r="P388" s="5"/>
      <c r="Q388" s="5"/>
      <c r="R388" s="10"/>
      <c r="S388" s="10"/>
      <c r="T388" s="10"/>
      <c r="U388" s="10">
        <v>0</v>
      </c>
    </row>
    <row r="389" spans="1:21" x14ac:dyDescent="0.25">
      <c r="A389" s="22"/>
      <c r="B389" s="22"/>
      <c r="C389" s="1" t="s">
        <v>526</v>
      </c>
      <c r="D389" s="5"/>
      <c r="E389" s="5"/>
      <c r="F389" s="10"/>
      <c r="G389" s="10"/>
      <c r="H389" s="10"/>
      <c r="I389" s="10">
        <v>0</v>
      </c>
      <c r="J389" s="5"/>
      <c r="K389" s="5"/>
      <c r="L389" s="10"/>
      <c r="M389" s="10"/>
      <c r="N389" s="10"/>
      <c r="O389" s="10">
        <v>0</v>
      </c>
      <c r="P389" s="5"/>
      <c r="Q389" s="5"/>
      <c r="R389" s="10"/>
      <c r="S389" s="10"/>
      <c r="T389" s="10"/>
      <c r="U389" s="10">
        <v>0</v>
      </c>
    </row>
    <row r="390" spans="1:21" x14ac:dyDescent="0.25">
      <c r="A390" s="22"/>
      <c r="B390" s="22"/>
      <c r="C390" s="1" t="s">
        <v>209</v>
      </c>
      <c r="D390" s="5">
        <v>1</v>
      </c>
      <c r="E390" s="5">
        <v>4.7999999999999996E-3</v>
      </c>
      <c r="F390" s="10">
        <v>842104.45</v>
      </c>
      <c r="G390" s="10">
        <v>1754384.2708333335</v>
      </c>
      <c r="H390" s="10">
        <v>56140.296666666662</v>
      </c>
      <c r="I390" s="10">
        <v>2750874.5366666666</v>
      </c>
      <c r="J390" s="5"/>
      <c r="K390" s="5"/>
      <c r="L390" s="10"/>
      <c r="M390" s="10"/>
      <c r="N390" s="10"/>
      <c r="O390" s="10">
        <v>0</v>
      </c>
      <c r="P390" s="5"/>
      <c r="Q390" s="5"/>
      <c r="R390" s="10"/>
      <c r="S390" s="10"/>
      <c r="T390" s="10"/>
      <c r="U390" s="10">
        <v>0</v>
      </c>
    </row>
    <row r="391" spans="1:21" x14ac:dyDescent="0.25">
      <c r="A391" s="22"/>
      <c r="B391" s="22"/>
      <c r="C391" s="1" t="s">
        <v>362</v>
      </c>
      <c r="D391" s="5">
        <v>1</v>
      </c>
      <c r="E391" s="5">
        <v>9.6799999999999997E-2</v>
      </c>
      <c r="F391" s="10">
        <v>80406260</v>
      </c>
      <c r="G391" s="10">
        <v>8306431.8181818184</v>
      </c>
      <c r="H391" s="10">
        <v>5360417.333333333</v>
      </c>
      <c r="I391" s="10">
        <v>262660449.33333331</v>
      </c>
      <c r="J391" s="5"/>
      <c r="K391" s="5"/>
      <c r="L391" s="10"/>
      <c r="M391" s="10"/>
      <c r="N391" s="10"/>
      <c r="O391" s="10">
        <v>0</v>
      </c>
      <c r="P391" s="5"/>
      <c r="Q391" s="5"/>
      <c r="R391" s="10"/>
      <c r="S391" s="10"/>
      <c r="T391" s="10"/>
      <c r="U391" s="10">
        <v>0</v>
      </c>
    </row>
    <row r="392" spans="1:21" x14ac:dyDescent="0.25">
      <c r="A392" s="22"/>
      <c r="B392" s="22"/>
      <c r="C392" s="1" t="s">
        <v>7</v>
      </c>
      <c r="D392" s="5"/>
      <c r="E392" s="5"/>
      <c r="F392" s="10"/>
      <c r="G392" s="10"/>
      <c r="H392" s="10"/>
      <c r="I392" s="10">
        <v>0</v>
      </c>
      <c r="J392" s="5"/>
      <c r="K392" s="5"/>
      <c r="L392" s="10"/>
      <c r="M392" s="10"/>
      <c r="N392" s="10"/>
      <c r="O392" s="10">
        <v>0</v>
      </c>
      <c r="P392" s="5"/>
      <c r="Q392" s="5"/>
      <c r="R392" s="10"/>
      <c r="S392" s="10"/>
      <c r="T392" s="10"/>
      <c r="U392" s="10">
        <v>0</v>
      </c>
    </row>
    <row r="393" spans="1:21" x14ac:dyDescent="0.25">
      <c r="A393" s="22"/>
      <c r="B393" s="22"/>
      <c r="C393" s="1" t="s">
        <v>187</v>
      </c>
      <c r="D393" s="5"/>
      <c r="E393" s="5"/>
      <c r="F393" s="10"/>
      <c r="G393" s="10"/>
      <c r="H393" s="10"/>
      <c r="I393" s="10">
        <v>0</v>
      </c>
      <c r="J393" s="5"/>
      <c r="K393" s="5"/>
      <c r="L393" s="10"/>
      <c r="M393" s="10"/>
      <c r="N393" s="10"/>
      <c r="O393" s="10">
        <v>0</v>
      </c>
      <c r="P393" s="5"/>
      <c r="Q393" s="5"/>
      <c r="R393" s="10"/>
      <c r="S393" s="10"/>
      <c r="T393" s="10"/>
      <c r="U393" s="10">
        <v>0</v>
      </c>
    </row>
    <row r="394" spans="1:21" x14ac:dyDescent="0.25">
      <c r="A394" s="22"/>
      <c r="B394" s="22"/>
      <c r="C394" s="1" t="s">
        <v>266</v>
      </c>
      <c r="D394" s="5">
        <v>12</v>
      </c>
      <c r="E394" s="5">
        <v>0.2049</v>
      </c>
      <c r="F394" s="10">
        <v>14839013.199999999</v>
      </c>
      <c r="G394" s="10">
        <v>724207.57442654949</v>
      </c>
      <c r="H394" s="10">
        <v>989267.54666666687</v>
      </c>
      <c r="I394" s="10">
        <v>48474109.786666676</v>
      </c>
      <c r="J394" s="5"/>
      <c r="K394" s="5"/>
      <c r="L394" s="10"/>
      <c r="M394" s="10"/>
      <c r="N394" s="10"/>
      <c r="O394" s="10">
        <v>0</v>
      </c>
      <c r="P394" s="5"/>
      <c r="Q394" s="5"/>
      <c r="R394" s="10"/>
      <c r="S394" s="10"/>
      <c r="T394" s="10"/>
      <c r="U394" s="10">
        <v>0</v>
      </c>
    </row>
    <row r="395" spans="1:21" x14ac:dyDescent="0.25">
      <c r="A395" s="22"/>
      <c r="B395" s="22"/>
      <c r="C395" s="1" t="s">
        <v>84</v>
      </c>
      <c r="D395" s="5">
        <v>10</v>
      </c>
      <c r="E395" s="5">
        <v>0.2601</v>
      </c>
      <c r="F395" s="10">
        <v>16266353.419999998</v>
      </c>
      <c r="G395" s="10">
        <v>625388.4436755093</v>
      </c>
      <c r="H395" s="10">
        <v>1084423.5613333334</v>
      </c>
      <c r="I395" s="10">
        <v>53136754.505333334</v>
      </c>
      <c r="J395" s="5"/>
      <c r="K395" s="5"/>
      <c r="L395" s="10"/>
      <c r="M395" s="10"/>
      <c r="N395" s="10"/>
      <c r="O395" s="10">
        <v>0</v>
      </c>
      <c r="P395" s="5"/>
      <c r="Q395" s="5"/>
      <c r="R395" s="10"/>
      <c r="S395" s="10"/>
      <c r="T395" s="10"/>
      <c r="U395" s="10">
        <v>0</v>
      </c>
    </row>
    <row r="396" spans="1:21" x14ac:dyDescent="0.25">
      <c r="A396" s="22"/>
      <c r="B396" s="22"/>
      <c r="C396" s="1" t="s">
        <v>399</v>
      </c>
      <c r="D396" s="5">
        <v>2</v>
      </c>
      <c r="E396" s="5">
        <v>0.11779999999999999</v>
      </c>
      <c r="F396" s="10">
        <v>6076836.5899999999</v>
      </c>
      <c r="G396" s="10">
        <v>515860.49151103571</v>
      </c>
      <c r="H396" s="10">
        <v>405122.43933333334</v>
      </c>
      <c r="I396" s="10">
        <v>19850999.527333334</v>
      </c>
      <c r="J396" s="5"/>
      <c r="K396" s="5"/>
      <c r="L396" s="10"/>
      <c r="M396" s="10"/>
      <c r="N396" s="10"/>
      <c r="O396" s="10">
        <v>0</v>
      </c>
      <c r="P396" s="5"/>
      <c r="Q396" s="5"/>
      <c r="R396" s="10"/>
      <c r="S396" s="10"/>
      <c r="T396" s="10"/>
      <c r="U396" s="10">
        <v>0</v>
      </c>
    </row>
    <row r="397" spans="1:21" x14ac:dyDescent="0.25">
      <c r="A397" s="22"/>
      <c r="B397" s="22"/>
      <c r="C397" s="1" t="s">
        <v>450</v>
      </c>
      <c r="D397" s="5">
        <v>3</v>
      </c>
      <c r="E397" s="5">
        <v>2.1999999999999999E-2</v>
      </c>
      <c r="F397" s="10">
        <v>2630019.92</v>
      </c>
      <c r="G397" s="10">
        <v>1195463.6000000001</v>
      </c>
      <c r="H397" s="10">
        <v>175334.66133333332</v>
      </c>
      <c r="I397" s="10">
        <v>8591398.4053333327</v>
      </c>
      <c r="J397" s="5"/>
      <c r="K397" s="5"/>
      <c r="L397" s="10"/>
      <c r="M397" s="10"/>
      <c r="N397" s="10"/>
      <c r="O397" s="10">
        <v>0</v>
      </c>
      <c r="P397" s="5"/>
      <c r="Q397" s="5"/>
      <c r="R397" s="10"/>
      <c r="S397" s="10"/>
      <c r="T397" s="10"/>
      <c r="U397" s="10">
        <v>0</v>
      </c>
    </row>
    <row r="398" spans="1:21" x14ac:dyDescent="0.25">
      <c r="A398" s="22"/>
      <c r="B398" s="22"/>
      <c r="C398" s="1" t="s">
        <v>110</v>
      </c>
      <c r="D398" s="5"/>
      <c r="E398" s="5"/>
      <c r="F398" s="10"/>
      <c r="G398" s="10"/>
      <c r="H398" s="10"/>
      <c r="I398" s="10">
        <v>0</v>
      </c>
      <c r="J398" s="5">
        <v>1</v>
      </c>
      <c r="K398" s="5">
        <v>7.0199999999999999E-2</v>
      </c>
      <c r="L398" s="10">
        <v>111142800</v>
      </c>
      <c r="M398" s="10">
        <v>15832307.692307692</v>
      </c>
      <c r="N398" s="10">
        <v>7409520</v>
      </c>
      <c r="O398" s="10">
        <v>363066480</v>
      </c>
      <c r="P398" s="5"/>
      <c r="Q398" s="5"/>
      <c r="R398" s="10"/>
      <c r="S398" s="10"/>
      <c r="T398" s="10"/>
      <c r="U398" s="10">
        <v>0</v>
      </c>
    </row>
    <row r="399" spans="1:21" x14ac:dyDescent="0.25">
      <c r="A399" s="22"/>
      <c r="B399" s="22"/>
      <c r="C399" s="1" t="s">
        <v>732</v>
      </c>
      <c r="D399" s="5">
        <v>2</v>
      </c>
      <c r="E399" s="5">
        <v>0.1002</v>
      </c>
      <c r="F399" s="10">
        <v>5274769.5</v>
      </c>
      <c r="G399" s="10">
        <v>526424.10179640714</v>
      </c>
      <c r="H399" s="10">
        <v>351651.3</v>
      </c>
      <c r="I399" s="10">
        <v>17230913.699999999</v>
      </c>
      <c r="J399" s="5"/>
      <c r="K399" s="5"/>
      <c r="L399" s="10"/>
      <c r="M399" s="10"/>
      <c r="N399" s="10"/>
      <c r="O399" s="10">
        <v>0</v>
      </c>
      <c r="P399" s="5"/>
      <c r="Q399" s="5"/>
      <c r="R399" s="10"/>
      <c r="S399" s="10"/>
      <c r="T399" s="10"/>
      <c r="U399" s="10">
        <v>0</v>
      </c>
    </row>
    <row r="400" spans="1:21" x14ac:dyDescent="0.25">
      <c r="A400" s="22"/>
      <c r="B400" s="22"/>
      <c r="C400" s="1" t="s">
        <v>206</v>
      </c>
      <c r="D400" s="5"/>
      <c r="E400" s="5"/>
      <c r="F400" s="10"/>
      <c r="G400" s="10"/>
      <c r="H400" s="10"/>
      <c r="I400" s="10">
        <v>0</v>
      </c>
      <c r="J400" s="5"/>
      <c r="K400" s="5"/>
      <c r="L400" s="10"/>
      <c r="M400" s="10"/>
      <c r="N400" s="10"/>
      <c r="O400" s="10">
        <v>0</v>
      </c>
      <c r="P400" s="5"/>
      <c r="Q400" s="5"/>
      <c r="R400" s="10"/>
      <c r="S400" s="10"/>
      <c r="T400" s="10"/>
      <c r="U400" s="10">
        <v>0</v>
      </c>
    </row>
    <row r="401" spans="1:21" ht="14.1" customHeight="1" x14ac:dyDescent="0.2">
      <c r="A401" s="22"/>
      <c r="B401" s="22" t="s">
        <v>1844</v>
      </c>
      <c r="C401" s="3" t="s">
        <v>1814</v>
      </c>
      <c r="D401" s="4">
        <v>75</v>
      </c>
      <c r="E401" s="4">
        <v>1.7881999999999991</v>
      </c>
      <c r="F401" s="9">
        <v>2536534885.8000002</v>
      </c>
      <c r="G401" s="9">
        <v>14184850.049211504</v>
      </c>
      <c r="H401" s="9">
        <v>169102325.72</v>
      </c>
      <c r="I401" s="9">
        <v>8286013960.2799997</v>
      </c>
      <c r="J401" s="4">
        <v>1</v>
      </c>
      <c r="K401" s="4">
        <v>0.19980000000000001</v>
      </c>
      <c r="L401" s="9">
        <v>333213540</v>
      </c>
      <c r="M401" s="9">
        <v>16677354.354354354</v>
      </c>
      <c r="N401" s="9">
        <v>22214236</v>
      </c>
      <c r="O401" s="9">
        <v>1088497564</v>
      </c>
      <c r="P401" s="4"/>
      <c r="Q401" s="4"/>
      <c r="R401" s="9"/>
      <c r="S401" s="9"/>
      <c r="T401" s="9"/>
      <c r="U401" s="9">
        <v>0</v>
      </c>
    </row>
    <row r="402" spans="1:21" x14ac:dyDescent="0.25">
      <c r="A402" s="22"/>
      <c r="B402" s="22"/>
      <c r="C402" s="1" t="s">
        <v>478</v>
      </c>
      <c r="D402" s="5"/>
      <c r="E402" s="5"/>
      <c r="F402" s="10"/>
      <c r="G402" s="10"/>
      <c r="H402" s="10"/>
      <c r="I402" s="10">
        <v>0</v>
      </c>
      <c r="J402" s="5"/>
      <c r="K402" s="5"/>
      <c r="L402" s="10"/>
      <c r="M402" s="10"/>
      <c r="N402" s="10"/>
      <c r="O402" s="10">
        <v>0</v>
      </c>
      <c r="P402" s="5"/>
      <c r="Q402" s="5"/>
      <c r="R402" s="10"/>
      <c r="S402" s="10"/>
      <c r="T402" s="10"/>
      <c r="U402" s="10">
        <v>0</v>
      </c>
    </row>
    <row r="403" spans="1:21" x14ac:dyDescent="0.25">
      <c r="A403" s="22"/>
      <c r="B403" s="22"/>
      <c r="C403" s="1" t="s">
        <v>728</v>
      </c>
      <c r="D403" s="5">
        <v>4</v>
      </c>
      <c r="E403" s="5">
        <v>4.02E-2</v>
      </c>
      <c r="F403" s="10">
        <v>16856400</v>
      </c>
      <c r="G403" s="10">
        <v>4193134.3283582092</v>
      </c>
      <c r="H403" s="10">
        <v>1123760</v>
      </c>
      <c r="I403" s="10">
        <v>55064240</v>
      </c>
      <c r="J403" s="5"/>
      <c r="K403" s="5"/>
      <c r="L403" s="10"/>
      <c r="M403" s="10"/>
      <c r="N403" s="10"/>
      <c r="O403" s="10">
        <v>0</v>
      </c>
      <c r="P403" s="5"/>
      <c r="Q403" s="5"/>
      <c r="R403" s="10"/>
      <c r="S403" s="10"/>
      <c r="T403" s="10"/>
      <c r="U403" s="10">
        <v>0</v>
      </c>
    </row>
    <row r="404" spans="1:21" x14ac:dyDescent="0.25">
      <c r="A404" s="22"/>
      <c r="B404" s="22"/>
      <c r="C404" s="1" t="s">
        <v>621</v>
      </c>
      <c r="D404" s="5"/>
      <c r="E404" s="5"/>
      <c r="F404" s="10"/>
      <c r="G404" s="10"/>
      <c r="H404" s="10"/>
      <c r="I404" s="10">
        <v>0</v>
      </c>
      <c r="J404" s="5"/>
      <c r="K404" s="5"/>
      <c r="L404" s="10"/>
      <c r="M404" s="10"/>
      <c r="N404" s="10"/>
      <c r="O404" s="10">
        <v>0</v>
      </c>
      <c r="P404" s="5"/>
      <c r="Q404" s="5"/>
      <c r="R404" s="10"/>
      <c r="S404" s="10"/>
      <c r="T404" s="10"/>
      <c r="U404" s="10">
        <v>0</v>
      </c>
    </row>
    <row r="405" spans="1:21" x14ac:dyDescent="0.25">
      <c r="A405" s="22"/>
      <c r="B405" s="22"/>
      <c r="C405" s="1" t="s">
        <v>437</v>
      </c>
      <c r="D405" s="5"/>
      <c r="E405" s="5"/>
      <c r="F405" s="10"/>
      <c r="G405" s="10"/>
      <c r="H405" s="10"/>
      <c r="I405" s="10">
        <v>0</v>
      </c>
      <c r="J405" s="5"/>
      <c r="K405" s="5"/>
      <c r="L405" s="10"/>
      <c r="M405" s="10"/>
      <c r="N405" s="10"/>
      <c r="O405" s="10">
        <v>0</v>
      </c>
      <c r="P405" s="5"/>
      <c r="Q405" s="5"/>
      <c r="R405" s="10"/>
      <c r="S405" s="10"/>
      <c r="T405" s="10"/>
      <c r="U405" s="10">
        <v>0</v>
      </c>
    </row>
    <row r="406" spans="1:21" x14ac:dyDescent="0.25">
      <c r="A406" s="22"/>
      <c r="B406" s="22"/>
      <c r="C406" s="1" t="s">
        <v>36</v>
      </c>
      <c r="D406" s="5"/>
      <c r="E406" s="5"/>
      <c r="F406" s="10"/>
      <c r="G406" s="10"/>
      <c r="H406" s="10"/>
      <c r="I406" s="10">
        <v>0</v>
      </c>
      <c r="J406" s="5"/>
      <c r="K406" s="5"/>
      <c r="L406" s="10"/>
      <c r="M406" s="10"/>
      <c r="N406" s="10"/>
      <c r="O406" s="10">
        <v>0</v>
      </c>
      <c r="P406" s="5"/>
      <c r="Q406" s="5"/>
      <c r="R406" s="10"/>
      <c r="S406" s="10"/>
      <c r="T406" s="10"/>
      <c r="U406" s="10">
        <v>0</v>
      </c>
    </row>
    <row r="407" spans="1:21" x14ac:dyDescent="0.25">
      <c r="A407" s="22"/>
      <c r="B407" s="22"/>
      <c r="C407" s="1" t="s">
        <v>312</v>
      </c>
      <c r="D407" s="5"/>
      <c r="E407" s="5"/>
      <c r="F407" s="10"/>
      <c r="G407" s="10"/>
      <c r="H407" s="10"/>
      <c r="I407" s="10">
        <v>0</v>
      </c>
      <c r="J407" s="5"/>
      <c r="K407" s="5"/>
      <c r="L407" s="10"/>
      <c r="M407" s="10"/>
      <c r="N407" s="10"/>
      <c r="O407" s="10">
        <v>0</v>
      </c>
      <c r="P407" s="5"/>
      <c r="Q407" s="5"/>
      <c r="R407" s="10"/>
      <c r="S407" s="10"/>
      <c r="T407" s="10"/>
      <c r="U407" s="10">
        <v>0</v>
      </c>
    </row>
    <row r="408" spans="1:21" x14ac:dyDescent="0.25">
      <c r="A408" s="22"/>
      <c r="B408" s="22"/>
      <c r="C408" s="1" t="s">
        <v>604</v>
      </c>
      <c r="D408" s="5">
        <v>1</v>
      </c>
      <c r="E408" s="5">
        <v>5.0000000000000001E-3</v>
      </c>
      <c r="F408" s="10">
        <v>13748460</v>
      </c>
      <c r="G408" s="10">
        <v>27496920</v>
      </c>
      <c r="H408" s="10">
        <v>916564</v>
      </c>
      <c r="I408" s="10">
        <v>44911636</v>
      </c>
      <c r="J408" s="5"/>
      <c r="K408" s="5"/>
      <c r="L408" s="10"/>
      <c r="M408" s="10"/>
      <c r="N408" s="10"/>
      <c r="O408" s="10">
        <v>0</v>
      </c>
      <c r="P408" s="5"/>
      <c r="Q408" s="5"/>
      <c r="R408" s="10"/>
      <c r="S408" s="10"/>
      <c r="T408" s="10"/>
      <c r="U408" s="10">
        <v>0</v>
      </c>
    </row>
    <row r="409" spans="1:21" x14ac:dyDescent="0.25">
      <c r="A409" s="22"/>
      <c r="B409" s="22"/>
      <c r="C409" s="1" t="s">
        <v>710</v>
      </c>
      <c r="D409" s="5">
        <v>1</v>
      </c>
      <c r="E409" s="5">
        <v>0.01</v>
      </c>
      <c r="F409" s="10">
        <v>1296295</v>
      </c>
      <c r="G409" s="10">
        <v>1296295</v>
      </c>
      <c r="H409" s="10">
        <v>86419.666666666672</v>
      </c>
      <c r="I409" s="10">
        <v>4234563.666666667</v>
      </c>
      <c r="J409" s="5"/>
      <c r="K409" s="5"/>
      <c r="L409" s="10"/>
      <c r="M409" s="10"/>
      <c r="N409" s="10"/>
      <c r="O409" s="10">
        <v>0</v>
      </c>
      <c r="P409" s="5"/>
      <c r="Q409" s="5"/>
      <c r="R409" s="10"/>
      <c r="S409" s="10"/>
      <c r="T409" s="10"/>
      <c r="U409" s="10">
        <v>0</v>
      </c>
    </row>
    <row r="410" spans="1:21" x14ac:dyDescent="0.25">
      <c r="A410" s="22"/>
      <c r="B410" s="22"/>
      <c r="C410" s="1" t="s">
        <v>41</v>
      </c>
      <c r="D410" s="5">
        <v>2</v>
      </c>
      <c r="E410" s="5">
        <v>4.0099999999999997E-2</v>
      </c>
      <c r="F410" s="10">
        <v>76494167.200000003</v>
      </c>
      <c r="G410" s="10">
        <v>19075852.169576064</v>
      </c>
      <c r="H410" s="10">
        <v>5099611.1466666665</v>
      </c>
      <c r="I410" s="10">
        <v>249880946.18666667</v>
      </c>
      <c r="J410" s="5"/>
      <c r="K410" s="5"/>
      <c r="L410" s="10"/>
      <c r="M410" s="10"/>
      <c r="N410" s="10"/>
      <c r="O410" s="10">
        <v>0</v>
      </c>
      <c r="P410" s="5"/>
      <c r="Q410" s="5"/>
      <c r="R410" s="10"/>
      <c r="S410" s="10"/>
      <c r="T410" s="10"/>
      <c r="U410" s="10">
        <v>0</v>
      </c>
    </row>
    <row r="411" spans="1:21" x14ac:dyDescent="0.25">
      <c r="A411" s="22"/>
      <c r="B411" s="22"/>
      <c r="C411" s="1" t="s">
        <v>624</v>
      </c>
      <c r="D411" s="5"/>
      <c r="E411" s="5"/>
      <c r="F411" s="10"/>
      <c r="G411" s="10"/>
      <c r="H411" s="10"/>
      <c r="I411" s="10">
        <v>0</v>
      </c>
      <c r="J411" s="5"/>
      <c r="K411" s="5"/>
      <c r="L411" s="10"/>
      <c r="M411" s="10"/>
      <c r="N411" s="10"/>
      <c r="O411" s="10">
        <v>0</v>
      </c>
      <c r="P411" s="5"/>
      <c r="Q411" s="5"/>
      <c r="R411" s="10"/>
      <c r="S411" s="10"/>
      <c r="T411" s="10"/>
      <c r="U411" s="10">
        <v>0</v>
      </c>
    </row>
    <row r="412" spans="1:21" x14ac:dyDescent="0.25">
      <c r="A412" s="22"/>
      <c r="B412" s="22"/>
      <c r="C412" s="1" t="s">
        <v>2</v>
      </c>
      <c r="D412" s="5"/>
      <c r="E412" s="5"/>
      <c r="F412" s="10"/>
      <c r="G412" s="10"/>
      <c r="H412" s="10"/>
      <c r="I412" s="10">
        <v>0</v>
      </c>
      <c r="J412" s="5"/>
      <c r="K412" s="5"/>
      <c r="L412" s="10"/>
      <c r="M412" s="10"/>
      <c r="N412" s="10"/>
      <c r="O412" s="10">
        <v>0</v>
      </c>
      <c r="P412" s="5"/>
      <c r="Q412" s="5"/>
      <c r="R412" s="10"/>
      <c r="S412" s="10"/>
      <c r="T412" s="10"/>
      <c r="U412" s="10">
        <v>0</v>
      </c>
    </row>
    <row r="413" spans="1:21" x14ac:dyDescent="0.25">
      <c r="A413" s="22"/>
      <c r="B413" s="22"/>
      <c r="C413" s="1" t="s">
        <v>58</v>
      </c>
      <c r="D413" s="5">
        <v>2</v>
      </c>
      <c r="E413" s="5">
        <v>0.17220000000000002</v>
      </c>
      <c r="F413" s="10">
        <v>207822873.28</v>
      </c>
      <c r="G413" s="10">
        <v>12068691.828106852</v>
      </c>
      <c r="H413" s="10">
        <v>13854858.218666665</v>
      </c>
      <c r="I413" s="10">
        <v>678888052.7146666</v>
      </c>
      <c r="J413" s="5"/>
      <c r="K413" s="5"/>
      <c r="L413" s="10"/>
      <c r="M413" s="10"/>
      <c r="N413" s="10"/>
      <c r="O413" s="10">
        <v>0</v>
      </c>
      <c r="P413" s="5"/>
      <c r="Q413" s="5"/>
      <c r="R413" s="10"/>
      <c r="S413" s="10"/>
      <c r="T413" s="10"/>
      <c r="U413" s="10">
        <v>0</v>
      </c>
    </row>
    <row r="414" spans="1:21" x14ac:dyDescent="0.25">
      <c r="A414" s="22"/>
      <c r="B414" s="22"/>
      <c r="C414" s="1" t="s">
        <v>313</v>
      </c>
      <c r="D414" s="5"/>
      <c r="E414" s="5"/>
      <c r="F414" s="10"/>
      <c r="G414" s="10"/>
      <c r="H414" s="10"/>
      <c r="I414" s="10">
        <v>0</v>
      </c>
      <c r="J414" s="5"/>
      <c r="K414" s="5"/>
      <c r="L414" s="10"/>
      <c r="M414" s="10"/>
      <c r="N414" s="10"/>
      <c r="O414" s="10">
        <v>0</v>
      </c>
      <c r="P414" s="5"/>
      <c r="Q414" s="5"/>
      <c r="R414" s="10"/>
      <c r="S414" s="10"/>
      <c r="T414" s="10"/>
      <c r="U414" s="10">
        <v>0</v>
      </c>
    </row>
    <row r="415" spans="1:21" x14ac:dyDescent="0.25">
      <c r="A415" s="22"/>
      <c r="B415" s="22"/>
      <c r="C415" s="1" t="s">
        <v>393</v>
      </c>
      <c r="D415" s="5">
        <v>24</v>
      </c>
      <c r="E415" s="5">
        <v>0.55530000000000002</v>
      </c>
      <c r="F415" s="10">
        <v>950128784.01000011</v>
      </c>
      <c r="G415" s="10">
        <v>17110188.799027555</v>
      </c>
      <c r="H415" s="10">
        <v>63341918.934000008</v>
      </c>
      <c r="I415" s="10">
        <v>3103754027.7660003</v>
      </c>
      <c r="J415" s="5"/>
      <c r="K415" s="5"/>
      <c r="L415" s="10"/>
      <c r="M415" s="10"/>
      <c r="N415" s="10"/>
      <c r="O415" s="10">
        <v>0</v>
      </c>
      <c r="P415" s="5"/>
      <c r="Q415" s="5"/>
      <c r="R415" s="10"/>
      <c r="S415" s="10"/>
      <c r="T415" s="10"/>
      <c r="U415" s="10">
        <v>0</v>
      </c>
    </row>
    <row r="416" spans="1:21" x14ac:dyDescent="0.25">
      <c r="A416" s="22"/>
      <c r="B416" s="22"/>
      <c r="C416" s="1" t="s">
        <v>558</v>
      </c>
      <c r="D416" s="5">
        <v>2</v>
      </c>
      <c r="E416" s="5">
        <v>2.01E-2</v>
      </c>
      <c r="F416" s="10">
        <v>42112160.200000003</v>
      </c>
      <c r="G416" s="10">
        <v>20951323.482587066</v>
      </c>
      <c r="H416" s="10">
        <v>2807477.3466666667</v>
      </c>
      <c r="I416" s="10">
        <v>137566389.98666668</v>
      </c>
      <c r="J416" s="5"/>
      <c r="K416" s="5"/>
      <c r="L416" s="10"/>
      <c r="M416" s="10"/>
      <c r="N416" s="10"/>
      <c r="O416" s="10">
        <v>0</v>
      </c>
      <c r="P416" s="5"/>
      <c r="Q416" s="5"/>
      <c r="R416" s="10"/>
      <c r="S416" s="10"/>
      <c r="T416" s="10"/>
      <c r="U416" s="10">
        <v>0</v>
      </c>
    </row>
    <row r="417" spans="1:21" x14ac:dyDescent="0.25">
      <c r="A417" s="22"/>
      <c r="B417" s="22"/>
      <c r="C417" s="1" t="s">
        <v>684</v>
      </c>
      <c r="D417" s="5">
        <v>3</v>
      </c>
      <c r="E417" s="5">
        <v>0.09</v>
      </c>
      <c r="F417" s="10">
        <v>32812120</v>
      </c>
      <c r="G417" s="10">
        <v>3645791.111111111</v>
      </c>
      <c r="H417" s="10">
        <v>2187474.6666666665</v>
      </c>
      <c r="I417" s="10">
        <v>107186258.66666666</v>
      </c>
      <c r="J417" s="5"/>
      <c r="K417" s="5"/>
      <c r="L417" s="10"/>
      <c r="M417" s="10"/>
      <c r="N417" s="10"/>
      <c r="O417" s="10">
        <v>0</v>
      </c>
      <c r="P417" s="5"/>
      <c r="Q417" s="5"/>
      <c r="R417" s="10"/>
      <c r="S417" s="10"/>
      <c r="T417" s="10"/>
      <c r="U417" s="10">
        <v>0</v>
      </c>
    </row>
    <row r="418" spans="1:21" x14ac:dyDescent="0.25">
      <c r="A418" s="22"/>
      <c r="B418" s="22"/>
      <c r="C418" s="1" t="s">
        <v>438</v>
      </c>
      <c r="D418" s="5">
        <v>10</v>
      </c>
      <c r="E418" s="5">
        <v>0.12720000000000001</v>
      </c>
      <c r="F418" s="10">
        <v>78006053.400000006</v>
      </c>
      <c r="G418" s="10">
        <v>6132551.3679245282</v>
      </c>
      <c r="H418" s="10">
        <v>5200403.5599999996</v>
      </c>
      <c r="I418" s="10">
        <v>254819774.43999997</v>
      </c>
      <c r="J418" s="5"/>
      <c r="K418" s="5"/>
      <c r="L418" s="10"/>
      <c r="M418" s="10"/>
      <c r="N418" s="10"/>
      <c r="O418" s="10">
        <v>0</v>
      </c>
      <c r="P418" s="5"/>
      <c r="Q418" s="5"/>
      <c r="R418" s="10"/>
      <c r="S418" s="10"/>
      <c r="T418" s="10"/>
      <c r="U418" s="10">
        <v>0</v>
      </c>
    </row>
    <row r="419" spans="1:21" x14ac:dyDescent="0.25">
      <c r="A419" s="22"/>
      <c r="B419" s="22"/>
      <c r="C419" s="1" t="s">
        <v>395</v>
      </c>
      <c r="D419" s="5">
        <v>12</v>
      </c>
      <c r="E419" s="5">
        <v>0.17769999999999997</v>
      </c>
      <c r="F419" s="10">
        <v>340281454.61000007</v>
      </c>
      <c r="G419" s="10">
        <v>19149209.601012949</v>
      </c>
      <c r="H419" s="10">
        <v>22685430.307333335</v>
      </c>
      <c r="I419" s="10">
        <v>1111586085.0593333</v>
      </c>
      <c r="J419" s="5"/>
      <c r="K419" s="5"/>
      <c r="L419" s="10"/>
      <c r="M419" s="10"/>
      <c r="N419" s="10"/>
      <c r="O419" s="10">
        <v>0</v>
      </c>
      <c r="P419" s="5"/>
      <c r="Q419" s="5"/>
      <c r="R419" s="10"/>
      <c r="S419" s="10"/>
      <c r="T419" s="10"/>
      <c r="U419" s="10">
        <v>0</v>
      </c>
    </row>
    <row r="420" spans="1:21" x14ac:dyDescent="0.25">
      <c r="A420" s="22"/>
      <c r="B420" s="22"/>
      <c r="C420" s="1" t="s">
        <v>436</v>
      </c>
      <c r="D420" s="5"/>
      <c r="E420" s="5"/>
      <c r="F420" s="10"/>
      <c r="G420" s="10"/>
      <c r="H420" s="10"/>
      <c r="I420" s="10">
        <v>0</v>
      </c>
      <c r="J420" s="5"/>
      <c r="K420" s="5"/>
      <c r="L420" s="10"/>
      <c r="M420" s="10"/>
      <c r="N420" s="10"/>
      <c r="O420" s="10">
        <v>0</v>
      </c>
      <c r="P420" s="5"/>
      <c r="Q420" s="5"/>
      <c r="R420" s="10"/>
      <c r="S420" s="10"/>
      <c r="T420" s="10"/>
      <c r="U420" s="10">
        <v>0</v>
      </c>
    </row>
    <row r="421" spans="1:21" x14ac:dyDescent="0.25">
      <c r="A421" s="22"/>
      <c r="B421" s="22"/>
      <c r="C421" s="1" t="s">
        <v>30</v>
      </c>
      <c r="D421" s="5">
        <v>5</v>
      </c>
      <c r="E421" s="5">
        <v>0.1704</v>
      </c>
      <c r="F421" s="10">
        <v>207829734.80000001</v>
      </c>
      <c r="G421" s="10">
        <v>12196580.680751177</v>
      </c>
      <c r="H421" s="10">
        <v>13855315.653333334</v>
      </c>
      <c r="I421" s="10">
        <v>678910467.01333332</v>
      </c>
      <c r="J421" s="5"/>
      <c r="K421" s="5"/>
      <c r="L421" s="10"/>
      <c r="M421" s="10"/>
      <c r="N421" s="10"/>
      <c r="O421" s="10">
        <v>0</v>
      </c>
      <c r="P421" s="5"/>
      <c r="Q421" s="5"/>
      <c r="R421" s="10"/>
      <c r="S421" s="10"/>
      <c r="T421" s="10"/>
      <c r="U421" s="10">
        <v>0</v>
      </c>
    </row>
    <row r="422" spans="1:21" x14ac:dyDescent="0.25">
      <c r="A422" s="22"/>
      <c r="B422" s="22"/>
      <c r="C422" s="1" t="s">
        <v>703</v>
      </c>
      <c r="D422" s="5">
        <v>1</v>
      </c>
      <c r="E422" s="5">
        <v>0.01</v>
      </c>
      <c r="F422" s="10">
        <v>4214100</v>
      </c>
      <c r="G422" s="10">
        <v>4214100</v>
      </c>
      <c r="H422" s="10">
        <v>280940</v>
      </c>
      <c r="I422" s="10">
        <v>13766060</v>
      </c>
      <c r="J422" s="5"/>
      <c r="K422" s="5"/>
      <c r="L422" s="10"/>
      <c r="M422" s="10"/>
      <c r="N422" s="10"/>
      <c r="O422" s="10">
        <v>0</v>
      </c>
      <c r="P422" s="5"/>
      <c r="Q422" s="5"/>
      <c r="R422" s="10"/>
      <c r="S422" s="10"/>
      <c r="T422" s="10"/>
      <c r="U422" s="10">
        <v>0</v>
      </c>
    </row>
    <row r="423" spans="1:21" x14ac:dyDescent="0.25">
      <c r="A423" s="22"/>
      <c r="B423" s="22"/>
      <c r="C423" s="1" t="s">
        <v>137</v>
      </c>
      <c r="D423" s="5">
        <v>3</v>
      </c>
      <c r="E423" s="5">
        <v>0.24480000000000002</v>
      </c>
      <c r="F423" s="10">
        <v>419549780.10000002</v>
      </c>
      <c r="G423" s="10">
        <v>17138471.409313727</v>
      </c>
      <c r="H423" s="10">
        <v>27969985.340000004</v>
      </c>
      <c r="I423" s="10">
        <v>1370529281.6600001</v>
      </c>
      <c r="J423" s="5">
        <v>1</v>
      </c>
      <c r="K423" s="5">
        <v>0.19980000000000001</v>
      </c>
      <c r="L423" s="10">
        <v>333213540</v>
      </c>
      <c r="M423" s="10">
        <v>16677354.354354354</v>
      </c>
      <c r="N423" s="10">
        <v>22214236</v>
      </c>
      <c r="O423" s="10">
        <v>1088497564</v>
      </c>
      <c r="P423" s="5"/>
      <c r="Q423" s="5"/>
      <c r="R423" s="10"/>
      <c r="S423" s="10"/>
      <c r="T423" s="10"/>
      <c r="U423" s="10">
        <v>0</v>
      </c>
    </row>
    <row r="424" spans="1:21" x14ac:dyDescent="0.25">
      <c r="A424" s="22"/>
      <c r="B424" s="22"/>
      <c r="C424" s="1" t="s">
        <v>15</v>
      </c>
      <c r="D424" s="5">
        <v>4</v>
      </c>
      <c r="E424" s="5">
        <v>7.51E-2</v>
      </c>
      <c r="F424" s="10">
        <v>128458453.2</v>
      </c>
      <c r="G424" s="10">
        <v>17104987.110519309</v>
      </c>
      <c r="H424" s="10">
        <v>8563896.8800000008</v>
      </c>
      <c r="I424" s="10">
        <v>419630947.12000006</v>
      </c>
      <c r="J424" s="5"/>
      <c r="K424" s="5"/>
      <c r="L424" s="10"/>
      <c r="M424" s="10"/>
      <c r="N424" s="10"/>
      <c r="O424" s="10">
        <v>0</v>
      </c>
      <c r="P424" s="5"/>
      <c r="Q424" s="5"/>
      <c r="R424" s="10"/>
      <c r="S424" s="10"/>
      <c r="T424" s="10"/>
      <c r="U424" s="10">
        <v>0</v>
      </c>
    </row>
    <row r="425" spans="1:21" x14ac:dyDescent="0.25">
      <c r="A425" s="22"/>
      <c r="B425" s="22"/>
      <c r="C425" s="1" t="s">
        <v>700</v>
      </c>
      <c r="D425" s="5">
        <v>1</v>
      </c>
      <c r="E425" s="5">
        <v>5.0099999999999999E-2</v>
      </c>
      <c r="F425" s="10">
        <v>16924050</v>
      </c>
      <c r="G425" s="10">
        <v>3378053.892215569</v>
      </c>
      <c r="H425" s="10">
        <v>1128270</v>
      </c>
      <c r="I425" s="10">
        <v>55285230</v>
      </c>
      <c r="J425" s="5"/>
      <c r="K425" s="5"/>
      <c r="L425" s="10"/>
      <c r="M425" s="10"/>
      <c r="N425" s="10"/>
      <c r="O425" s="10">
        <v>0</v>
      </c>
      <c r="P425" s="5"/>
      <c r="Q425" s="5"/>
      <c r="R425" s="10"/>
      <c r="S425" s="10"/>
      <c r="T425" s="10"/>
      <c r="U425" s="10">
        <v>0</v>
      </c>
    </row>
    <row r="426" spans="1:21" ht="14.1" customHeight="1" x14ac:dyDescent="0.2">
      <c r="A426" s="22"/>
      <c r="B426" s="22" t="s">
        <v>1845</v>
      </c>
      <c r="C426" s="3" t="s">
        <v>1814</v>
      </c>
      <c r="D426" s="4">
        <v>81</v>
      </c>
      <c r="E426" s="4">
        <v>5.692199999999997</v>
      </c>
      <c r="F426" s="9">
        <v>5277058012.7000008</v>
      </c>
      <c r="G426" s="9">
        <v>9270682.7109026443</v>
      </c>
      <c r="H426" s="9">
        <v>211082320.50800002</v>
      </c>
      <c r="I426" s="9">
        <v>10343033704.892</v>
      </c>
      <c r="J426" s="4">
        <v>8</v>
      </c>
      <c r="K426" s="4">
        <v>0.43240000000000001</v>
      </c>
      <c r="L426" s="9">
        <v>5407374368.249999</v>
      </c>
      <c r="M426" s="9">
        <v>125054911.38413504</v>
      </c>
      <c r="N426" s="9">
        <v>216294974.73000002</v>
      </c>
      <c r="O426" s="9">
        <v>10598453761.77</v>
      </c>
      <c r="P426" s="4">
        <v>10</v>
      </c>
      <c r="Q426" s="4">
        <v>0.79400000000000004</v>
      </c>
      <c r="R426" s="9">
        <v>392936763.10000002</v>
      </c>
      <c r="S426" s="9">
        <v>4948825.7317380346</v>
      </c>
      <c r="T426" s="9">
        <v>15717470.524</v>
      </c>
      <c r="U426" s="9">
        <v>770156055.676</v>
      </c>
    </row>
    <row r="427" spans="1:21" x14ac:dyDescent="0.25">
      <c r="A427" s="22"/>
      <c r="B427" s="22"/>
      <c r="C427" s="1" t="s">
        <v>88</v>
      </c>
      <c r="D427" s="5">
        <v>4</v>
      </c>
      <c r="E427" s="5">
        <v>0.12529999999999999</v>
      </c>
      <c r="F427" s="10">
        <v>162347405</v>
      </c>
      <c r="G427" s="10">
        <v>12956696.328810854</v>
      </c>
      <c r="H427" s="10">
        <v>6493896.2000000002</v>
      </c>
      <c r="I427" s="10">
        <v>318200913.80000001</v>
      </c>
      <c r="J427" s="5"/>
      <c r="K427" s="5"/>
      <c r="L427" s="10"/>
      <c r="M427" s="10"/>
      <c r="N427" s="10"/>
      <c r="O427" s="10">
        <v>0</v>
      </c>
      <c r="P427" s="5">
        <v>7</v>
      </c>
      <c r="Q427" s="5">
        <v>0.40179999999999999</v>
      </c>
      <c r="R427" s="10">
        <v>339076363.10000002</v>
      </c>
      <c r="S427" s="10">
        <v>8438933.8750622217</v>
      </c>
      <c r="T427" s="10">
        <v>13563054.524</v>
      </c>
      <c r="U427" s="10">
        <v>664589671.676</v>
      </c>
    </row>
    <row r="428" spans="1:21" x14ac:dyDescent="0.25">
      <c r="A428" s="22"/>
      <c r="B428" s="22"/>
      <c r="C428" s="1" t="s">
        <v>91</v>
      </c>
      <c r="D428" s="5">
        <v>5</v>
      </c>
      <c r="E428" s="5">
        <v>0.23649999999999999</v>
      </c>
      <c r="F428" s="10">
        <v>600929460</v>
      </c>
      <c r="G428" s="10">
        <v>25409279.492600422</v>
      </c>
      <c r="H428" s="10">
        <v>24037178.400000002</v>
      </c>
      <c r="I428" s="10">
        <v>1177821741.6000001</v>
      </c>
      <c r="J428" s="5">
        <v>6</v>
      </c>
      <c r="K428" s="5">
        <v>0.28649999999999998</v>
      </c>
      <c r="L428" s="10">
        <v>4471959607.0499992</v>
      </c>
      <c r="M428" s="10">
        <v>156089340.56020939</v>
      </c>
      <c r="N428" s="10">
        <v>178878384.28200001</v>
      </c>
      <c r="O428" s="10">
        <v>8765040829.8180008</v>
      </c>
      <c r="P428" s="5">
        <v>3</v>
      </c>
      <c r="Q428" s="5">
        <v>0.39219999999999999</v>
      </c>
      <c r="R428" s="10">
        <v>53860400</v>
      </c>
      <c r="S428" s="10">
        <v>1373289.1381947985</v>
      </c>
      <c r="T428" s="10">
        <v>2154416</v>
      </c>
      <c r="U428" s="10">
        <v>105566384</v>
      </c>
    </row>
    <row r="429" spans="1:21" x14ac:dyDescent="0.25">
      <c r="A429" s="22"/>
      <c r="B429" s="22"/>
      <c r="C429" s="1" t="s">
        <v>16</v>
      </c>
      <c r="D429" s="5">
        <v>1</v>
      </c>
      <c r="E429" s="5">
        <v>0.1206</v>
      </c>
      <c r="F429" s="10">
        <v>109489743</v>
      </c>
      <c r="G429" s="10">
        <v>9078751.4925373141</v>
      </c>
      <c r="H429" s="10">
        <v>4379589.72</v>
      </c>
      <c r="I429" s="10">
        <v>214599896.28</v>
      </c>
      <c r="J429" s="5">
        <v>1</v>
      </c>
      <c r="K429" s="5">
        <v>7.0999999999999994E-2</v>
      </c>
      <c r="L429" s="10">
        <v>305080716.19999999</v>
      </c>
      <c r="M429" s="10">
        <v>42969114.957746476</v>
      </c>
      <c r="N429" s="10">
        <v>12203228.648</v>
      </c>
      <c r="O429" s="10">
        <v>597958203.75199997</v>
      </c>
      <c r="P429" s="5"/>
      <c r="Q429" s="5"/>
      <c r="R429" s="10"/>
      <c r="S429" s="10"/>
      <c r="T429" s="10"/>
      <c r="U429" s="10">
        <v>0</v>
      </c>
    </row>
    <row r="430" spans="1:21" x14ac:dyDescent="0.25">
      <c r="A430" s="22"/>
      <c r="B430" s="22"/>
      <c r="C430" s="1" t="s">
        <v>608</v>
      </c>
      <c r="D430" s="5">
        <v>1</v>
      </c>
      <c r="E430" s="5">
        <v>0.01</v>
      </c>
      <c r="F430" s="10">
        <v>14313750</v>
      </c>
      <c r="G430" s="10">
        <v>14313750</v>
      </c>
      <c r="H430" s="10">
        <v>572550</v>
      </c>
      <c r="I430" s="10">
        <v>28054950</v>
      </c>
      <c r="J430" s="5"/>
      <c r="K430" s="5"/>
      <c r="L430" s="10"/>
      <c r="M430" s="10"/>
      <c r="N430" s="10"/>
      <c r="O430" s="10">
        <v>0</v>
      </c>
      <c r="P430" s="5"/>
      <c r="Q430" s="5"/>
      <c r="R430" s="10"/>
      <c r="S430" s="10"/>
      <c r="T430" s="10"/>
      <c r="U430" s="10">
        <v>0</v>
      </c>
    </row>
    <row r="431" spans="1:21" x14ac:dyDescent="0.25">
      <c r="A431" s="22"/>
      <c r="B431" s="22"/>
      <c r="C431" s="1" t="s">
        <v>734</v>
      </c>
      <c r="D431" s="5">
        <v>2</v>
      </c>
      <c r="E431" s="5">
        <v>1.44E-2</v>
      </c>
      <c r="F431" s="10">
        <v>2130795.48</v>
      </c>
      <c r="G431" s="10">
        <v>1479719.0833333335</v>
      </c>
      <c r="H431" s="10">
        <v>85231.819199999998</v>
      </c>
      <c r="I431" s="10">
        <v>4176359.1407999997</v>
      </c>
      <c r="J431" s="5"/>
      <c r="K431" s="5"/>
      <c r="L431" s="10"/>
      <c r="M431" s="10"/>
      <c r="N431" s="10"/>
      <c r="O431" s="10">
        <v>0</v>
      </c>
      <c r="P431" s="5"/>
      <c r="Q431" s="5"/>
      <c r="R431" s="10"/>
      <c r="S431" s="10"/>
      <c r="T431" s="10"/>
      <c r="U431" s="10">
        <v>0</v>
      </c>
    </row>
    <row r="432" spans="1:21" x14ac:dyDescent="0.25">
      <c r="A432" s="22"/>
      <c r="B432" s="22"/>
      <c r="C432" s="1" t="s">
        <v>43</v>
      </c>
      <c r="D432" s="5">
        <v>8</v>
      </c>
      <c r="E432" s="5">
        <v>0.27809999999999996</v>
      </c>
      <c r="F432" s="10">
        <v>799127396.03999996</v>
      </c>
      <c r="G432" s="10">
        <v>28735253.363538299</v>
      </c>
      <c r="H432" s="10">
        <v>31965095.841600001</v>
      </c>
      <c r="I432" s="10">
        <v>1566289696.2384</v>
      </c>
      <c r="J432" s="5"/>
      <c r="K432" s="5"/>
      <c r="L432" s="10"/>
      <c r="M432" s="10"/>
      <c r="N432" s="10"/>
      <c r="O432" s="10">
        <v>0</v>
      </c>
      <c r="P432" s="5"/>
      <c r="Q432" s="5"/>
      <c r="R432" s="10"/>
      <c r="S432" s="10"/>
      <c r="T432" s="10"/>
      <c r="U432" s="10">
        <v>0</v>
      </c>
    </row>
    <row r="433" spans="1:21" x14ac:dyDescent="0.25">
      <c r="A433" s="22"/>
      <c r="B433" s="22"/>
      <c r="C433" s="1" t="s">
        <v>660</v>
      </c>
      <c r="D433" s="5">
        <v>1</v>
      </c>
      <c r="E433" s="5">
        <v>0.1268</v>
      </c>
      <c r="F433" s="10">
        <v>306060190.19999999</v>
      </c>
      <c r="G433" s="10">
        <v>24137238.974763408</v>
      </c>
      <c r="H433" s="10">
        <v>12242407.607999999</v>
      </c>
      <c r="I433" s="10">
        <v>599877972.79199994</v>
      </c>
      <c r="J433" s="5"/>
      <c r="K433" s="5"/>
      <c r="L433" s="10"/>
      <c r="M433" s="10"/>
      <c r="N433" s="10"/>
      <c r="O433" s="10">
        <v>0</v>
      </c>
      <c r="P433" s="5"/>
      <c r="Q433" s="5"/>
      <c r="R433" s="10"/>
      <c r="S433" s="10"/>
      <c r="T433" s="10"/>
      <c r="U433" s="10">
        <v>0</v>
      </c>
    </row>
    <row r="434" spans="1:21" x14ac:dyDescent="0.25">
      <c r="A434" s="22"/>
      <c r="B434" s="22"/>
      <c r="C434" s="1" t="s">
        <v>517</v>
      </c>
      <c r="D434" s="5">
        <v>1</v>
      </c>
      <c r="E434" s="5">
        <v>0.24490000000000001</v>
      </c>
      <c r="F434" s="10">
        <v>452631900</v>
      </c>
      <c r="G434" s="10">
        <v>18482315.230706409</v>
      </c>
      <c r="H434" s="10">
        <v>18105276</v>
      </c>
      <c r="I434" s="10">
        <v>887158524</v>
      </c>
      <c r="J434" s="5"/>
      <c r="K434" s="5"/>
      <c r="L434" s="10"/>
      <c r="M434" s="10"/>
      <c r="N434" s="10"/>
      <c r="O434" s="10">
        <v>0</v>
      </c>
      <c r="P434" s="5"/>
      <c r="Q434" s="5"/>
      <c r="R434" s="10"/>
      <c r="S434" s="10"/>
      <c r="T434" s="10"/>
      <c r="U434" s="10">
        <v>0</v>
      </c>
    </row>
    <row r="435" spans="1:21" x14ac:dyDescent="0.25">
      <c r="A435" s="22"/>
      <c r="B435" s="22"/>
      <c r="C435" s="1" t="s">
        <v>186</v>
      </c>
      <c r="D435" s="5">
        <v>6</v>
      </c>
      <c r="E435" s="5">
        <v>0.37190000000000001</v>
      </c>
      <c r="F435" s="10">
        <v>49895663.18</v>
      </c>
      <c r="G435" s="10">
        <v>1341641.9247109436</v>
      </c>
      <c r="H435" s="10">
        <v>1995826.5271999999</v>
      </c>
      <c r="I435" s="10">
        <v>97795499.832800001</v>
      </c>
      <c r="J435" s="5"/>
      <c r="K435" s="5"/>
      <c r="L435" s="10"/>
      <c r="M435" s="10"/>
      <c r="N435" s="10"/>
      <c r="O435" s="10">
        <v>0</v>
      </c>
      <c r="P435" s="5"/>
      <c r="Q435" s="5"/>
      <c r="R435" s="10"/>
      <c r="S435" s="10"/>
      <c r="T435" s="10"/>
      <c r="U435" s="10">
        <v>0</v>
      </c>
    </row>
    <row r="436" spans="1:21" x14ac:dyDescent="0.25">
      <c r="A436" s="22"/>
      <c r="B436" s="22"/>
      <c r="C436" s="1" t="s">
        <v>36</v>
      </c>
      <c r="D436" s="5">
        <v>12</v>
      </c>
      <c r="E436" s="5">
        <v>0.2195</v>
      </c>
      <c r="F436" s="10">
        <v>74069818.060000002</v>
      </c>
      <c r="G436" s="10">
        <v>3374479.1826879275</v>
      </c>
      <c r="H436" s="10">
        <v>2962792.7224000003</v>
      </c>
      <c r="I436" s="10">
        <v>145176843.39760002</v>
      </c>
      <c r="J436" s="5"/>
      <c r="K436" s="5"/>
      <c r="L436" s="10"/>
      <c r="M436" s="10"/>
      <c r="N436" s="10"/>
      <c r="O436" s="10">
        <v>0</v>
      </c>
      <c r="P436" s="5"/>
      <c r="Q436" s="5"/>
      <c r="R436" s="10"/>
      <c r="S436" s="10"/>
      <c r="T436" s="10"/>
      <c r="U436" s="10">
        <v>0</v>
      </c>
    </row>
    <row r="437" spans="1:21" x14ac:dyDescent="0.25">
      <c r="A437" s="22"/>
      <c r="B437" s="22"/>
      <c r="C437" s="1" t="s">
        <v>704</v>
      </c>
      <c r="D437" s="5">
        <v>2</v>
      </c>
      <c r="E437" s="5">
        <v>2.35E-2</v>
      </c>
      <c r="F437" s="10">
        <v>3108274.52</v>
      </c>
      <c r="G437" s="10">
        <v>1322670.0085106383</v>
      </c>
      <c r="H437" s="10">
        <v>124330.98079999999</v>
      </c>
      <c r="I437" s="10">
        <v>6092218.0591999991</v>
      </c>
      <c r="J437" s="5"/>
      <c r="K437" s="5"/>
      <c r="L437" s="10"/>
      <c r="M437" s="10"/>
      <c r="N437" s="10"/>
      <c r="O437" s="10">
        <v>0</v>
      </c>
      <c r="P437" s="5"/>
      <c r="Q437" s="5"/>
      <c r="R437" s="10"/>
      <c r="S437" s="10"/>
      <c r="T437" s="10"/>
      <c r="U437" s="10">
        <v>0</v>
      </c>
    </row>
    <row r="438" spans="1:21" x14ac:dyDescent="0.25">
      <c r="A438" s="22"/>
      <c r="B438" s="22"/>
      <c r="C438" s="1" t="s">
        <v>515</v>
      </c>
      <c r="D438" s="5">
        <v>3</v>
      </c>
      <c r="E438" s="5">
        <v>0.40029999999999999</v>
      </c>
      <c r="F438" s="10">
        <v>336049032</v>
      </c>
      <c r="G438" s="10">
        <v>8394929.6027979013</v>
      </c>
      <c r="H438" s="10">
        <v>13441961.280000001</v>
      </c>
      <c r="I438" s="10">
        <v>658656102.72000003</v>
      </c>
      <c r="J438" s="5"/>
      <c r="K438" s="5"/>
      <c r="L438" s="10"/>
      <c r="M438" s="10"/>
      <c r="N438" s="10"/>
      <c r="O438" s="10">
        <v>0</v>
      </c>
      <c r="P438" s="5"/>
      <c r="Q438" s="5"/>
      <c r="R438" s="10"/>
      <c r="S438" s="10"/>
      <c r="T438" s="10"/>
      <c r="U438" s="10">
        <v>0</v>
      </c>
    </row>
    <row r="439" spans="1:21" x14ac:dyDescent="0.25">
      <c r="A439" s="22"/>
      <c r="B439" s="22"/>
      <c r="C439" s="1" t="s">
        <v>371</v>
      </c>
      <c r="D439" s="5">
        <v>1</v>
      </c>
      <c r="E439" s="5">
        <v>1.2699999999999999E-2</v>
      </c>
      <c r="F439" s="10">
        <v>17388965</v>
      </c>
      <c r="G439" s="10">
        <v>13692098.425196851</v>
      </c>
      <c r="H439" s="10">
        <v>695558.6</v>
      </c>
      <c r="I439" s="10">
        <v>34082371.399999999</v>
      </c>
      <c r="J439" s="5">
        <v>1</v>
      </c>
      <c r="K439" s="5">
        <v>7.4899999999999994E-2</v>
      </c>
      <c r="L439" s="10">
        <v>630334045</v>
      </c>
      <c r="M439" s="10">
        <v>84156748.331108153</v>
      </c>
      <c r="N439" s="10">
        <v>25213361.800000001</v>
      </c>
      <c r="O439" s="10">
        <v>1235454728.2</v>
      </c>
      <c r="P439" s="5"/>
      <c r="Q439" s="5"/>
      <c r="R439" s="10"/>
      <c r="S439" s="10"/>
      <c r="T439" s="10"/>
      <c r="U439" s="10">
        <v>0</v>
      </c>
    </row>
    <row r="440" spans="1:21" x14ac:dyDescent="0.25">
      <c r="A440" s="22"/>
      <c r="B440" s="22"/>
      <c r="C440" s="1" t="s">
        <v>411</v>
      </c>
      <c r="D440" s="5">
        <v>1</v>
      </c>
      <c r="E440" s="5">
        <v>0.01</v>
      </c>
      <c r="F440" s="10">
        <v>1204555</v>
      </c>
      <c r="G440" s="10">
        <v>1204555</v>
      </c>
      <c r="H440" s="10">
        <v>48182.2</v>
      </c>
      <c r="I440" s="10">
        <v>2360927.7999999998</v>
      </c>
      <c r="J440" s="5"/>
      <c r="K440" s="5"/>
      <c r="L440" s="10"/>
      <c r="M440" s="10"/>
      <c r="N440" s="10"/>
      <c r="O440" s="10">
        <v>0</v>
      </c>
      <c r="P440" s="5"/>
      <c r="Q440" s="5"/>
      <c r="R440" s="10"/>
      <c r="S440" s="10"/>
      <c r="T440" s="10"/>
      <c r="U440" s="10">
        <v>0</v>
      </c>
    </row>
    <row r="441" spans="1:21" x14ac:dyDescent="0.25">
      <c r="A441" s="22"/>
      <c r="B441" s="22"/>
      <c r="C441" s="1" t="s">
        <v>111</v>
      </c>
      <c r="D441" s="5">
        <v>4</v>
      </c>
      <c r="E441" s="5">
        <v>7.2500000000000009E-2</v>
      </c>
      <c r="F441" s="10">
        <v>10260910</v>
      </c>
      <c r="G441" s="10">
        <v>1415297.9310344828</v>
      </c>
      <c r="H441" s="10">
        <v>410436.39999999997</v>
      </c>
      <c r="I441" s="10">
        <v>20111383.599999998</v>
      </c>
      <c r="J441" s="5"/>
      <c r="K441" s="5"/>
      <c r="L441" s="10"/>
      <c r="M441" s="10"/>
      <c r="N441" s="10"/>
      <c r="O441" s="10">
        <v>0</v>
      </c>
      <c r="P441" s="5"/>
      <c r="Q441" s="5"/>
      <c r="R441" s="10"/>
      <c r="S441" s="10"/>
      <c r="T441" s="10"/>
      <c r="U441" s="10">
        <v>0</v>
      </c>
    </row>
    <row r="442" spans="1:21" x14ac:dyDescent="0.25">
      <c r="A442" s="22"/>
      <c r="B442" s="22"/>
      <c r="C442" s="1" t="s">
        <v>12</v>
      </c>
      <c r="D442" s="5">
        <v>4</v>
      </c>
      <c r="E442" s="5">
        <v>4.36E-2</v>
      </c>
      <c r="F442" s="10">
        <v>29073278</v>
      </c>
      <c r="G442" s="10">
        <v>6668183.0275229355</v>
      </c>
      <c r="H442" s="10">
        <v>1162931.1200000001</v>
      </c>
      <c r="I442" s="10">
        <v>56983624.880000003</v>
      </c>
      <c r="J442" s="5"/>
      <c r="K442" s="5"/>
      <c r="L442" s="10"/>
      <c r="M442" s="10"/>
      <c r="N442" s="10"/>
      <c r="O442" s="10">
        <v>0</v>
      </c>
      <c r="P442" s="5"/>
      <c r="Q442" s="5"/>
      <c r="R442" s="10"/>
      <c r="S442" s="10"/>
      <c r="T442" s="10"/>
      <c r="U442" s="10">
        <v>0</v>
      </c>
    </row>
    <row r="443" spans="1:21" x14ac:dyDescent="0.25">
      <c r="A443" s="22"/>
      <c r="B443" s="22"/>
      <c r="C443" s="1" t="s">
        <v>685</v>
      </c>
      <c r="D443" s="5">
        <v>3</v>
      </c>
      <c r="E443" s="5">
        <v>4.7E-2</v>
      </c>
      <c r="F443" s="10">
        <v>5929813.5600000005</v>
      </c>
      <c r="G443" s="10">
        <v>1261662.4595744682</v>
      </c>
      <c r="H443" s="10">
        <v>237192.54240000001</v>
      </c>
      <c r="I443" s="10">
        <v>11622434.5776</v>
      </c>
      <c r="J443" s="5"/>
      <c r="K443" s="5"/>
      <c r="L443" s="10"/>
      <c r="M443" s="10"/>
      <c r="N443" s="10"/>
      <c r="O443" s="10">
        <v>0</v>
      </c>
      <c r="P443" s="5"/>
      <c r="Q443" s="5"/>
      <c r="R443" s="10"/>
      <c r="S443" s="10"/>
      <c r="T443" s="10"/>
      <c r="U443" s="10">
        <v>0</v>
      </c>
    </row>
    <row r="444" spans="1:21" x14ac:dyDescent="0.25">
      <c r="A444" s="22"/>
      <c r="B444" s="22"/>
      <c r="C444" s="1" t="s">
        <v>646</v>
      </c>
      <c r="D444" s="5">
        <v>3</v>
      </c>
      <c r="E444" s="5">
        <v>0.25039999999999996</v>
      </c>
      <c r="F444" s="10">
        <v>43192204</v>
      </c>
      <c r="G444" s="10">
        <v>1724928.2747603836</v>
      </c>
      <c r="H444" s="10">
        <v>1727688.1600000001</v>
      </c>
      <c r="I444" s="10">
        <v>84656719.840000004</v>
      </c>
      <c r="J444" s="5"/>
      <c r="K444" s="5"/>
      <c r="L444" s="10"/>
      <c r="M444" s="10"/>
      <c r="N444" s="10"/>
      <c r="O444" s="10">
        <v>0</v>
      </c>
      <c r="P444" s="5"/>
      <c r="Q444" s="5"/>
      <c r="R444" s="10"/>
      <c r="S444" s="10"/>
      <c r="T444" s="10"/>
      <c r="U444" s="10">
        <v>0</v>
      </c>
    </row>
    <row r="445" spans="1:21" x14ac:dyDescent="0.25">
      <c r="A445" s="22"/>
      <c r="B445" s="22"/>
      <c r="C445" s="1" t="s">
        <v>102</v>
      </c>
      <c r="D445" s="5">
        <v>12</v>
      </c>
      <c r="E445" s="5">
        <v>2.1425999999999994</v>
      </c>
      <c r="F445" s="10">
        <v>1485388411.0600002</v>
      </c>
      <c r="G445" s="10">
        <v>6932644.5022869445</v>
      </c>
      <c r="H445" s="10">
        <v>59415536.442400001</v>
      </c>
      <c r="I445" s="10">
        <v>2911361285.6775999</v>
      </c>
      <c r="J445" s="5"/>
      <c r="K445" s="5"/>
      <c r="L445" s="10"/>
      <c r="M445" s="10"/>
      <c r="N445" s="10"/>
      <c r="O445" s="10">
        <v>0</v>
      </c>
      <c r="P445" s="5"/>
      <c r="Q445" s="5"/>
      <c r="R445" s="10"/>
      <c r="S445" s="10"/>
      <c r="T445" s="10"/>
      <c r="U445" s="10">
        <v>0</v>
      </c>
    </row>
    <row r="446" spans="1:21" x14ac:dyDescent="0.25">
      <c r="A446" s="22"/>
      <c r="B446" s="22"/>
      <c r="C446" s="1" t="s">
        <v>453</v>
      </c>
      <c r="D446" s="5">
        <v>2</v>
      </c>
      <c r="E446" s="5">
        <v>0.28070000000000001</v>
      </c>
      <c r="F446" s="10">
        <v>33961290</v>
      </c>
      <c r="G446" s="10">
        <v>1209878.5179907375</v>
      </c>
      <c r="H446" s="10">
        <v>1358451.6</v>
      </c>
      <c r="I446" s="10">
        <v>66564128.400000006</v>
      </c>
      <c r="J446" s="5"/>
      <c r="K446" s="5"/>
      <c r="L446" s="10"/>
      <c r="M446" s="10"/>
      <c r="N446" s="10"/>
      <c r="O446" s="10">
        <v>0</v>
      </c>
      <c r="P446" s="5"/>
      <c r="Q446" s="5"/>
      <c r="R446" s="10"/>
      <c r="S446" s="10"/>
      <c r="T446" s="10"/>
      <c r="U446" s="10">
        <v>0</v>
      </c>
    </row>
    <row r="447" spans="1:21" x14ac:dyDescent="0.25">
      <c r="A447" s="22"/>
      <c r="B447" s="22"/>
      <c r="C447" s="1" t="s">
        <v>671</v>
      </c>
      <c r="D447" s="5">
        <v>4</v>
      </c>
      <c r="E447" s="5">
        <v>5.96E-2</v>
      </c>
      <c r="F447" s="10">
        <v>9084960</v>
      </c>
      <c r="G447" s="10">
        <v>1524322.1476510065</v>
      </c>
      <c r="H447" s="10">
        <v>363398.39999999997</v>
      </c>
      <c r="I447" s="10">
        <v>17806521.599999998</v>
      </c>
      <c r="J447" s="5"/>
      <c r="K447" s="5"/>
      <c r="L447" s="10"/>
      <c r="M447" s="10"/>
      <c r="N447" s="10"/>
      <c r="O447" s="10">
        <v>0</v>
      </c>
      <c r="P447" s="5"/>
      <c r="Q447" s="5"/>
      <c r="R447" s="10"/>
      <c r="S447" s="10"/>
      <c r="T447" s="10"/>
      <c r="U447" s="10">
        <v>0</v>
      </c>
    </row>
    <row r="448" spans="1:21" x14ac:dyDescent="0.25">
      <c r="A448" s="22"/>
      <c r="B448" s="22"/>
      <c r="C448" s="1" t="s">
        <v>262</v>
      </c>
      <c r="D448" s="5">
        <v>1</v>
      </c>
      <c r="E448" s="5">
        <v>0.60129999999999995</v>
      </c>
      <c r="F448" s="10">
        <v>731420198.60000002</v>
      </c>
      <c r="G448" s="10">
        <v>12163981.350407453</v>
      </c>
      <c r="H448" s="10">
        <v>29256807.944000002</v>
      </c>
      <c r="I448" s="10">
        <v>1433583589.256</v>
      </c>
      <c r="J448" s="5"/>
      <c r="K448" s="5"/>
      <c r="L448" s="10"/>
      <c r="M448" s="10"/>
      <c r="N448" s="10"/>
      <c r="O448" s="10">
        <v>0</v>
      </c>
      <c r="P448" s="5"/>
      <c r="Q448" s="5"/>
      <c r="R448" s="10"/>
      <c r="S448" s="10"/>
      <c r="T448" s="10"/>
      <c r="U448" s="10">
        <v>0</v>
      </c>
    </row>
    <row r="449" spans="1:21" ht="14.1" customHeight="1" x14ac:dyDescent="0.2">
      <c r="A449" s="22"/>
      <c r="B449" s="22" t="s">
        <v>1846</v>
      </c>
      <c r="C449" s="3" t="s">
        <v>1814</v>
      </c>
      <c r="D449" s="4">
        <v>22</v>
      </c>
      <c r="E449" s="4">
        <v>2.4396</v>
      </c>
      <c r="F449" s="9">
        <v>226201216.75999999</v>
      </c>
      <c r="G449" s="9">
        <v>927206.16806033778</v>
      </c>
      <c r="H449" s="9">
        <v>15080081.117333334</v>
      </c>
      <c r="I449" s="9">
        <v>738923974.74933338</v>
      </c>
      <c r="J449" s="4">
        <v>1</v>
      </c>
      <c r="K449" s="4">
        <v>0.13020000000000001</v>
      </c>
      <c r="L449" s="9">
        <v>260022088.80000001</v>
      </c>
      <c r="M449" s="9">
        <v>19970974.562211979</v>
      </c>
      <c r="N449" s="9">
        <v>17334805.920000002</v>
      </c>
      <c r="O449" s="9">
        <v>849405490.08000004</v>
      </c>
      <c r="P449" s="4"/>
      <c r="Q449" s="4"/>
      <c r="R449" s="9"/>
      <c r="S449" s="9"/>
      <c r="T449" s="9"/>
      <c r="U449" s="9">
        <v>0</v>
      </c>
    </row>
    <row r="450" spans="1:21" x14ac:dyDescent="0.25">
      <c r="A450" s="22"/>
      <c r="B450" s="22"/>
      <c r="C450" s="1" t="s">
        <v>116</v>
      </c>
      <c r="D450" s="5">
        <v>1</v>
      </c>
      <c r="E450" s="5">
        <v>0.92320000000000002</v>
      </c>
      <c r="F450" s="10">
        <v>43811690.009999998</v>
      </c>
      <c r="G450" s="10">
        <v>474563.3666594454</v>
      </c>
      <c r="H450" s="10">
        <v>2920779.3339999998</v>
      </c>
      <c r="I450" s="10">
        <v>143118187.366</v>
      </c>
      <c r="J450" s="5"/>
      <c r="K450" s="5"/>
      <c r="L450" s="10"/>
      <c r="M450" s="10"/>
      <c r="N450" s="10"/>
      <c r="O450" s="10">
        <v>0</v>
      </c>
      <c r="P450" s="5"/>
      <c r="Q450" s="5"/>
      <c r="R450" s="10"/>
      <c r="S450" s="10"/>
      <c r="T450" s="10"/>
      <c r="U450" s="10">
        <v>0</v>
      </c>
    </row>
    <row r="451" spans="1:21" x14ac:dyDescent="0.25">
      <c r="A451" s="22"/>
      <c r="B451" s="22"/>
      <c r="C451" s="1" t="s">
        <v>535</v>
      </c>
      <c r="D451" s="5">
        <v>3</v>
      </c>
      <c r="E451" s="5">
        <v>7.0099999999999996E-2</v>
      </c>
      <c r="F451" s="10">
        <v>6707840.5199999996</v>
      </c>
      <c r="G451" s="10">
        <v>956895.93723252486</v>
      </c>
      <c r="H451" s="10">
        <v>447189.36800000002</v>
      </c>
      <c r="I451" s="10">
        <v>21912279.032000002</v>
      </c>
      <c r="J451" s="5"/>
      <c r="K451" s="5"/>
      <c r="L451" s="10"/>
      <c r="M451" s="10"/>
      <c r="N451" s="10"/>
      <c r="O451" s="10">
        <v>0</v>
      </c>
      <c r="P451" s="5"/>
      <c r="Q451" s="5"/>
      <c r="R451" s="10"/>
      <c r="S451" s="10"/>
      <c r="T451" s="10"/>
      <c r="U451" s="10">
        <v>0</v>
      </c>
    </row>
    <row r="452" spans="1:21" x14ac:dyDescent="0.25">
      <c r="A452" s="22"/>
      <c r="B452" s="22"/>
      <c r="C452" s="1" t="s">
        <v>518</v>
      </c>
      <c r="D452" s="5">
        <v>1</v>
      </c>
      <c r="E452" s="5">
        <v>3.6700000000000003E-2</v>
      </c>
      <c r="F452" s="10">
        <v>2322220.89</v>
      </c>
      <c r="G452" s="10">
        <v>632757.73569482286</v>
      </c>
      <c r="H452" s="10">
        <v>154814.726</v>
      </c>
      <c r="I452" s="10">
        <v>7585921.574</v>
      </c>
      <c r="J452" s="5"/>
      <c r="K452" s="5"/>
      <c r="L452" s="10"/>
      <c r="M452" s="10"/>
      <c r="N452" s="10"/>
      <c r="O452" s="10">
        <v>0</v>
      </c>
      <c r="P452" s="5"/>
      <c r="Q452" s="5"/>
      <c r="R452" s="10"/>
      <c r="S452" s="10"/>
      <c r="T452" s="10"/>
      <c r="U452" s="10">
        <v>0</v>
      </c>
    </row>
    <row r="453" spans="1:21" x14ac:dyDescent="0.25">
      <c r="A453" s="22"/>
      <c r="B453" s="22"/>
      <c r="C453" s="1" t="s">
        <v>16</v>
      </c>
      <c r="D453" s="5">
        <v>1</v>
      </c>
      <c r="E453" s="5">
        <v>0.01</v>
      </c>
      <c r="F453" s="10">
        <v>13059750</v>
      </c>
      <c r="G453" s="10">
        <v>13059750</v>
      </c>
      <c r="H453" s="10">
        <v>870650</v>
      </c>
      <c r="I453" s="10">
        <v>42661850</v>
      </c>
      <c r="J453" s="5"/>
      <c r="K453" s="5"/>
      <c r="L453" s="10"/>
      <c r="M453" s="10"/>
      <c r="N453" s="10"/>
      <c r="O453" s="10">
        <v>0</v>
      </c>
      <c r="P453" s="5"/>
      <c r="Q453" s="5"/>
      <c r="R453" s="10"/>
      <c r="S453" s="10"/>
      <c r="T453" s="10"/>
      <c r="U453" s="10">
        <v>0</v>
      </c>
    </row>
    <row r="454" spans="1:21" x14ac:dyDescent="0.25">
      <c r="A454" s="22"/>
      <c r="B454" s="22"/>
      <c r="C454" s="1" t="s">
        <v>567</v>
      </c>
      <c r="D454" s="5">
        <v>2</v>
      </c>
      <c r="E454" s="5">
        <v>0.35709999999999997</v>
      </c>
      <c r="F454" s="10">
        <v>19056958.02</v>
      </c>
      <c r="G454" s="10">
        <v>533658.86362363491</v>
      </c>
      <c r="H454" s="10">
        <v>1270463.868</v>
      </c>
      <c r="I454" s="10">
        <v>62252729.531999998</v>
      </c>
      <c r="J454" s="5"/>
      <c r="K454" s="5"/>
      <c r="L454" s="10"/>
      <c r="M454" s="10"/>
      <c r="N454" s="10"/>
      <c r="O454" s="10">
        <v>0</v>
      </c>
      <c r="P454" s="5"/>
      <c r="Q454" s="5"/>
      <c r="R454" s="10"/>
      <c r="S454" s="10"/>
      <c r="T454" s="10"/>
      <c r="U454" s="10">
        <v>0</v>
      </c>
    </row>
    <row r="455" spans="1:21" x14ac:dyDescent="0.25">
      <c r="A455" s="22"/>
      <c r="B455" s="22"/>
      <c r="C455" s="1" t="s">
        <v>121</v>
      </c>
      <c r="D455" s="5">
        <v>1</v>
      </c>
      <c r="E455" s="5">
        <v>2.01E-2</v>
      </c>
      <c r="F455" s="10">
        <v>15528844.1</v>
      </c>
      <c r="G455" s="10">
        <v>7725793.0845771143</v>
      </c>
      <c r="H455" s="10">
        <v>1035256.2733333333</v>
      </c>
      <c r="I455" s="10">
        <v>50727557.393333331</v>
      </c>
      <c r="J455" s="5"/>
      <c r="K455" s="5"/>
      <c r="L455" s="10"/>
      <c r="M455" s="10"/>
      <c r="N455" s="10"/>
      <c r="O455" s="10">
        <v>0</v>
      </c>
      <c r="P455" s="5"/>
      <c r="Q455" s="5"/>
      <c r="R455" s="10"/>
      <c r="S455" s="10"/>
      <c r="T455" s="10"/>
      <c r="U455" s="10">
        <v>0</v>
      </c>
    </row>
    <row r="456" spans="1:21" x14ac:dyDescent="0.25">
      <c r="A456" s="22"/>
      <c r="B456" s="22"/>
      <c r="C456" s="1" t="s">
        <v>455</v>
      </c>
      <c r="D456" s="5">
        <v>1</v>
      </c>
      <c r="E456" s="5">
        <v>0.11020000000000001</v>
      </c>
      <c r="F456" s="10">
        <v>5122128</v>
      </c>
      <c r="G456" s="10">
        <v>464802.90381125227</v>
      </c>
      <c r="H456" s="10">
        <v>341475.2</v>
      </c>
      <c r="I456" s="10">
        <v>16732284.800000001</v>
      </c>
      <c r="J456" s="5"/>
      <c r="K456" s="5"/>
      <c r="L456" s="10"/>
      <c r="M456" s="10"/>
      <c r="N456" s="10"/>
      <c r="O456" s="10">
        <v>0</v>
      </c>
      <c r="P456" s="5"/>
      <c r="Q456" s="5"/>
      <c r="R456" s="10"/>
      <c r="S456" s="10"/>
      <c r="T456" s="10"/>
      <c r="U456" s="10">
        <v>0</v>
      </c>
    </row>
    <row r="457" spans="1:21" x14ac:dyDescent="0.25">
      <c r="A457" s="22"/>
      <c r="B457" s="22"/>
      <c r="C457" s="1" t="s">
        <v>519</v>
      </c>
      <c r="D457" s="5">
        <v>1</v>
      </c>
      <c r="E457" s="5">
        <v>3.2199999999999999E-2</v>
      </c>
      <c r="F457" s="10">
        <v>12451530.960000001</v>
      </c>
      <c r="G457" s="10">
        <v>3866935.0807453417</v>
      </c>
      <c r="H457" s="10">
        <v>830102.06400000001</v>
      </c>
      <c r="I457" s="10">
        <v>40675001.136</v>
      </c>
      <c r="J457" s="5"/>
      <c r="K457" s="5"/>
      <c r="L457" s="10"/>
      <c r="M457" s="10"/>
      <c r="N457" s="10"/>
      <c r="O457" s="10">
        <v>0</v>
      </c>
      <c r="P457" s="5"/>
      <c r="Q457" s="5"/>
      <c r="R457" s="10"/>
      <c r="S457" s="10"/>
      <c r="T457" s="10"/>
      <c r="U457" s="10">
        <v>0</v>
      </c>
    </row>
    <row r="458" spans="1:21" x14ac:dyDescent="0.25">
      <c r="A458" s="22"/>
      <c r="B458" s="22"/>
      <c r="C458" s="1" t="s">
        <v>523</v>
      </c>
      <c r="D458" s="5"/>
      <c r="E458" s="5"/>
      <c r="F458" s="10"/>
      <c r="G458" s="10"/>
      <c r="H458" s="10"/>
      <c r="I458" s="10">
        <v>0</v>
      </c>
      <c r="J458" s="5"/>
      <c r="K458" s="5"/>
      <c r="L458" s="10"/>
      <c r="M458" s="10"/>
      <c r="N458" s="10"/>
      <c r="O458" s="10">
        <v>0</v>
      </c>
      <c r="P458" s="5"/>
      <c r="Q458" s="5"/>
      <c r="R458" s="10"/>
      <c r="S458" s="10"/>
      <c r="T458" s="10"/>
      <c r="U458" s="10">
        <v>0</v>
      </c>
    </row>
    <row r="459" spans="1:21" x14ac:dyDescent="0.25">
      <c r="A459" s="22"/>
      <c r="B459" s="22"/>
      <c r="C459" s="1" t="s">
        <v>430</v>
      </c>
      <c r="D459" s="5">
        <v>1</v>
      </c>
      <c r="E459" s="5">
        <v>0.2006</v>
      </c>
      <c r="F459" s="10">
        <v>11237934.619999999</v>
      </c>
      <c r="G459" s="10">
        <v>560216.08275174466</v>
      </c>
      <c r="H459" s="10">
        <v>749195.64133333333</v>
      </c>
      <c r="I459" s="10">
        <v>36710586.425333336</v>
      </c>
      <c r="J459" s="5"/>
      <c r="K459" s="5"/>
      <c r="L459" s="10"/>
      <c r="M459" s="10"/>
      <c r="N459" s="10"/>
      <c r="O459" s="10">
        <v>0</v>
      </c>
      <c r="P459" s="5"/>
      <c r="Q459" s="5"/>
      <c r="R459" s="10"/>
      <c r="S459" s="10"/>
      <c r="T459" s="10"/>
      <c r="U459" s="10">
        <v>0</v>
      </c>
    </row>
    <row r="460" spans="1:21" x14ac:dyDescent="0.25">
      <c r="A460" s="22"/>
      <c r="B460" s="22"/>
      <c r="C460" s="1" t="s">
        <v>291</v>
      </c>
      <c r="D460" s="5">
        <v>1</v>
      </c>
      <c r="E460" s="5">
        <v>2.5000000000000001E-2</v>
      </c>
      <c r="F460" s="10">
        <v>2053425</v>
      </c>
      <c r="G460" s="10">
        <v>821370</v>
      </c>
      <c r="H460" s="10">
        <v>136895</v>
      </c>
      <c r="I460" s="10">
        <v>6707855</v>
      </c>
      <c r="J460" s="5"/>
      <c r="K460" s="5"/>
      <c r="L460" s="10"/>
      <c r="M460" s="10"/>
      <c r="N460" s="10"/>
      <c r="O460" s="10">
        <v>0</v>
      </c>
      <c r="P460" s="5"/>
      <c r="Q460" s="5"/>
      <c r="R460" s="10"/>
      <c r="S460" s="10"/>
      <c r="T460" s="10"/>
      <c r="U460" s="10">
        <v>0</v>
      </c>
    </row>
    <row r="461" spans="1:21" x14ac:dyDescent="0.25">
      <c r="A461" s="22"/>
      <c r="B461" s="22"/>
      <c r="C461" s="1" t="s">
        <v>22</v>
      </c>
      <c r="D461" s="5">
        <v>1</v>
      </c>
      <c r="E461" s="5">
        <v>0.01</v>
      </c>
      <c r="F461" s="10">
        <v>856323.71</v>
      </c>
      <c r="G461" s="10">
        <v>856323.71</v>
      </c>
      <c r="H461" s="10">
        <v>57088.247333333333</v>
      </c>
      <c r="I461" s="10">
        <v>2797324.1193333333</v>
      </c>
      <c r="J461" s="5"/>
      <c r="K461" s="5"/>
      <c r="L461" s="10"/>
      <c r="M461" s="10"/>
      <c r="N461" s="10"/>
      <c r="O461" s="10">
        <v>0</v>
      </c>
      <c r="P461" s="5"/>
      <c r="Q461" s="5"/>
      <c r="R461" s="10"/>
      <c r="S461" s="10"/>
      <c r="T461" s="10"/>
      <c r="U461" s="10">
        <v>0</v>
      </c>
    </row>
    <row r="462" spans="1:21" x14ac:dyDescent="0.25">
      <c r="A462" s="22"/>
      <c r="B462" s="22"/>
      <c r="C462" s="1" t="s">
        <v>505</v>
      </c>
      <c r="D462" s="5"/>
      <c r="E462" s="5"/>
      <c r="F462" s="10"/>
      <c r="G462" s="10"/>
      <c r="H462" s="10"/>
      <c r="I462" s="10">
        <v>0</v>
      </c>
      <c r="J462" s="5">
        <v>1</v>
      </c>
      <c r="K462" s="5">
        <v>0.13020000000000001</v>
      </c>
      <c r="L462" s="10">
        <v>260022088.80000001</v>
      </c>
      <c r="M462" s="10">
        <v>19970974.562211979</v>
      </c>
      <c r="N462" s="10">
        <v>17334805.920000002</v>
      </c>
      <c r="O462" s="10">
        <v>849405490.08000004</v>
      </c>
      <c r="P462" s="5"/>
      <c r="Q462" s="5"/>
      <c r="R462" s="10"/>
      <c r="S462" s="10"/>
      <c r="T462" s="10"/>
      <c r="U462" s="10">
        <v>0</v>
      </c>
    </row>
    <row r="463" spans="1:21" x14ac:dyDescent="0.25">
      <c r="A463" s="22"/>
      <c r="B463" s="22"/>
      <c r="C463" s="1" t="s">
        <v>97</v>
      </c>
      <c r="D463" s="5">
        <v>1</v>
      </c>
      <c r="E463" s="5">
        <v>0.01</v>
      </c>
      <c r="F463" s="10">
        <v>1246500</v>
      </c>
      <c r="G463" s="10">
        <v>1246500</v>
      </c>
      <c r="H463" s="10">
        <v>83100</v>
      </c>
      <c r="I463" s="10">
        <v>4071900</v>
      </c>
      <c r="J463" s="5"/>
      <c r="K463" s="5"/>
      <c r="L463" s="10"/>
      <c r="M463" s="10"/>
      <c r="N463" s="10"/>
      <c r="O463" s="10">
        <v>0</v>
      </c>
      <c r="P463" s="5"/>
      <c r="Q463" s="5"/>
      <c r="R463" s="10"/>
      <c r="S463" s="10"/>
      <c r="T463" s="10"/>
      <c r="U463" s="10">
        <v>0</v>
      </c>
    </row>
    <row r="464" spans="1:21" x14ac:dyDescent="0.25">
      <c r="A464" s="22"/>
      <c r="B464" s="22"/>
      <c r="C464" s="1" t="s">
        <v>441</v>
      </c>
      <c r="D464" s="5">
        <v>1</v>
      </c>
      <c r="E464" s="5">
        <v>5.0200000000000002E-2</v>
      </c>
      <c r="F464" s="10">
        <v>3614006.76</v>
      </c>
      <c r="G464" s="10">
        <v>719921.66533864522</v>
      </c>
      <c r="H464" s="10">
        <v>240933.78399999999</v>
      </c>
      <c r="I464" s="10">
        <v>11805755.415999999</v>
      </c>
      <c r="J464" s="5"/>
      <c r="K464" s="5"/>
      <c r="L464" s="10"/>
      <c r="M464" s="10"/>
      <c r="N464" s="10"/>
      <c r="O464" s="10">
        <v>0</v>
      </c>
      <c r="P464" s="5"/>
      <c r="Q464" s="5"/>
      <c r="R464" s="10"/>
      <c r="S464" s="10"/>
      <c r="T464" s="10"/>
      <c r="U464" s="10">
        <v>0</v>
      </c>
    </row>
    <row r="465" spans="1:21" x14ac:dyDescent="0.25">
      <c r="A465" s="22"/>
      <c r="B465" s="22"/>
      <c r="C465" s="1" t="s">
        <v>726</v>
      </c>
      <c r="D465" s="5">
        <v>1</v>
      </c>
      <c r="E465" s="5">
        <v>0.24060000000000001</v>
      </c>
      <c r="F465" s="10">
        <v>10857055</v>
      </c>
      <c r="G465" s="10">
        <v>451249.16874480463</v>
      </c>
      <c r="H465" s="10">
        <v>723803.66666666663</v>
      </c>
      <c r="I465" s="10">
        <v>35466379.666666664</v>
      </c>
      <c r="J465" s="5"/>
      <c r="K465" s="5"/>
      <c r="L465" s="10"/>
      <c r="M465" s="10"/>
      <c r="N465" s="10"/>
      <c r="O465" s="10">
        <v>0</v>
      </c>
      <c r="P465" s="5"/>
      <c r="Q465" s="5"/>
      <c r="R465" s="10"/>
      <c r="S465" s="10"/>
      <c r="T465" s="10"/>
      <c r="U465" s="10">
        <v>0</v>
      </c>
    </row>
    <row r="466" spans="1:21" x14ac:dyDescent="0.25">
      <c r="A466" s="22"/>
      <c r="B466" s="22"/>
      <c r="C466" s="1" t="s">
        <v>640</v>
      </c>
      <c r="D466" s="5">
        <v>1</v>
      </c>
      <c r="E466" s="5">
        <v>2.63E-2</v>
      </c>
      <c r="F466" s="10">
        <v>25213467.949999999</v>
      </c>
      <c r="G466" s="10">
        <v>9586869.9429657795</v>
      </c>
      <c r="H466" s="10">
        <v>1680897.8633333333</v>
      </c>
      <c r="I466" s="10">
        <v>82363995.303333327</v>
      </c>
      <c r="J466" s="5"/>
      <c r="K466" s="5"/>
      <c r="L466" s="10"/>
      <c r="M466" s="10"/>
      <c r="N466" s="10"/>
      <c r="O466" s="10">
        <v>0</v>
      </c>
      <c r="P466" s="5"/>
      <c r="Q466" s="5"/>
      <c r="R466" s="10"/>
      <c r="S466" s="10"/>
      <c r="T466" s="10"/>
      <c r="U466" s="10">
        <v>0</v>
      </c>
    </row>
    <row r="467" spans="1:21" x14ac:dyDescent="0.25">
      <c r="A467" s="22"/>
      <c r="B467" s="22"/>
      <c r="C467" s="1" t="s">
        <v>454</v>
      </c>
      <c r="D467" s="5">
        <v>3</v>
      </c>
      <c r="E467" s="5">
        <v>0.2923</v>
      </c>
      <c r="F467" s="10">
        <v>51118441.219999999</v>
      </c>
      <c r="G467" s="10">
        <v>1748834.8005473828</v>
      </c>
      <c r="H467" s="10">
        <v>3407896.0813333336</v>
      </c>
      <c r="I467" s="10">
        <v>166986907.98533335</v>
      </c>
      <c r="J467" s="5"/>
      <c r="K467" s="5"/>
      <c r="L467" s="10"/>
      <c r="M467" s="10"/>
      <c r="N467" s="10"/>
      <c r="O467" s="10">
        <v>0</v>
      </c>
      <c r="P467" s="5"/>
      <c r="Q467" s="5"/>
      <c r="R467" s="10"/>
      <c r="S467" s="10"/>
      <c r="T467" s="10"/>
      <c r="U467" s="10">
        <v>0</v>
      </c>
    </row>
    <row r="468" spans="1:21" x14ac:dyDescent="0.25">
      <c r="A468" s="22"/>
      <c r="B468" s="22"/>
      <c r="C468" s="1" t="s">
        <v>78</v>
      </c>
      <c r="D468" s="5">
        <v>1</v>
      </c>
      <c r="E468" s="5">
        <v>2.5000000000000001E-2</v>
      </c>
      <c r="F468" s="10">
        <v>1943100</v>
      </c>
      <c r="G468" s="10">
        <v>777240</v>
      </c>
      <c r="H468" s="10">
        <v>129540</v>
      </c>
      <c r="I468" s="10">
        <v>6347460</v>
      </c>
      <c r="J468" s="5"/>
      <c r="K468" s="5"/>
      <c r="L468" s="10"/>
      <c r="M468" s="10"/>
      <c r="N468" s="10"/>
      <c r="O468" s="10">
        <v>0</v>
      </c>
      <c r="P468" s="5"/>
      <c r="Q468" s="5"/>
      <c r="R468" s="10"/>
      <c r="S468" s="10"/>
      <c r="T468" s="10"/>
      <c r="U468" s="10">
        <v>0</v>
      </c>
    </row>
    <row r="469" spans="1:21" ht="18" customHeight="1" x14ac:dyDescent="0.2">
      <c r="A469" s="23" t="s">
        <v>1847</v>
      </c>
      <c r="B469" s="23"/>
      <c r="C469" s="23"/>
      <c r="D469" s="17">
        <v>1124</v>
      </c>
      <c r="E469" s="17">
        <v>77.153000000000333</v>
      </c>
      <c r="F469" s="8">
        <v>42547462614.419991</v>
      </c>
      <c r="G469" s="8">
        <v>5514686.741205113</v>
      </c>
      <c r="H469" s="8">
        <v>2146377598.3884337</v>
      </c>
      <c r="I469" s="8">
        <v>105172502321.03325</v>
      </c>
      <c r="J469" s="17">
        <v>77</v>
      </c>
      <c r="K469" s="17">
        <v>4.6125000000000016</v>
      </c>
      <c r="L469" s="8">
        <v>4884973398.3100004</v>
      </c>
      <c r="M469" s="8">
        <v>10590728.234818425</v>
      </c>
      <c r="N469" s="8">
        <v>235190718.20383337</v>
      </c>
      <c r="O469" s="8">
        <v>11524345191.987835</v>
      </c>
      <c r="P469" s="17">
        <v>66</v>
      </c>
      <c r="Q469" s="17">
        <v>6.141099999999998</v>
      </c>
      <c r="R469" s="8">
        <v>1637616672.1999998</v>
      </c>
      <c r="S469" s="8">
        <v>2666650.3919493253</v>
      </c>
      <c r="T469" s="8">
        <v>79766512.675999999</v>
      </c>
      <c r="U469" s="8">
        <v>3908559121.1240001</v>
      </c>
    </row>
    <row r="470" spans="1:21" ht="14.1" customHeight="1" x14ac:dyDescent="0.2">
      <c r="A470" s="21" t="s">
        <v>1847</v>
      </c>
      <c r="B470" s="21" t="s">
        <v>1848</v>
      </c>
      <c r="C470" s="3" t="s">
        <v>1814</v>
      </c>
      <c r="D470" s="4">
        <v>62</v>
      </c>
      <c r="E470" s="4">
        <v>1.7696000000000014</v>
      </c>
      <c r="F470" s="9">
        <v>800406333.7900002</v>
      </c>
      <c r="G470" s="9">
        <v>4523091.8500791118</v>
      </c>
      <c r="H470" s="9">
        <v>53360422.252666667</v>
      </c>
      <c r="I470" s="9">
        <v>2614660690.3806667</v>
      </c>
      <c r="J470" s="4">
        <v>1</v>
      </c>
      <c r="K470" s="4">
        <v>0.08</v>
      </c>
      <c r="L470" s="9">
        <v>48684900</v>
      </c>
      <c r="M470" s="9">
        <v>6085612.5</v>
      </c>
      <c r="N470" s="9">
        <v>3245660</v>
      </c>
      <c r="O470" s="9">
        <v>159037340</v>
      </c>
      <c r="P470" s="4"/>
      <c r="Q470" s="4"/>
      <c r="R470" s="9"/>
      <c r="S470" s="9"/>
      <c r="T470" s="9"/>
      <c r="U470" s="9">
        <v>0</v>
      </c>
    </row>
    <row r="471" spans="1:21" x14ac:dyDescent="0.25">
      <c r="A471" s="21"/>
      <c r="B471" s="21"/>
      <c r="C471" s="1" t="s">
        <v>164</v>
      </c>
      <c r="D471" s="5">
        <v>25</v>
      </c>
      <c r="E471" s="5">
        <v>0.25760000000000005</v>
      </c>
      <c r="F471" s="10">
        <v>16324271.08</v>
      </c>
      <c r="G471" s="10">
        <v>633706.1754658384</v>
      </c>
      <c r="H471" s="10">
        <v>1088284.7386666667</v>
      </c>
      <c r="I471" s="10">
        <v>53325952.194666669</v>
      </c>
      <c r="J471" s="5"/>
      <c r="K471" s="5"/>
      <c r="L471" s="10"/>
      <c r="M471" s="10"/>
      <c r="N471" s="10"/>
      <c r="O471" s="10">
        <v>0</v>
      </c>
      <c r="P471" s="5"/>
      <c r="Q471" s="5"/>
      <c r="R471" s="10"/>
      <c r="S471" s="10"/>
      <c r="T471" s="10"/>
      <c r="U471" s="10">
        <v>0</v>
      </c>
    </row>
    <row r="472" spans="1:21" x14ac:dyDescent="0.25">
      <c r="A472" s="21"/>
      <c r="B472" s="21"/>
      <c r="C472" s="1" t="s">
        <v>119</v>
      </c>
      <c r="D472" s="5"/>
      <c r="E472" s="5"/>
      <c r="F472" s="10"/>
      <c r="G472" s="10"/>
      <c r="H472" s="10"/>
      <c r="I472" s="10">
        <v>0</v>
      </c>
      <c r="J472" s="5"/>
      <c r="K472" s="5"/>
      <c r="L472" s="10"/>
      <c r="M472" s="10"/>
      <c r="N472" s="10"/>
      <c r="O472" s="10">
        <v>0</v>
      </c>
      <c r="P472" s="5"/>
      <c r="Q472" s="5"/>
      <c r="R472" s="10"/>
      <c r="S472" s="10"/>
      <c r="T472" s="10"/>
      <c r="U472" s="10">
        <v>0</v>
      </c>
    </row>
    <row r="473" spans="1:21" x14ac:dyDescent="0.25">
      <c r="A473" s="21"/>
      <c r="B473" s="21"/>
      <c r="C473" s="1" t="s">
        <v>409</v>
      </c>
      <c r="D473" s="5">
        <v>34</v>
      </c>
      <c r="E473" s="5">
        <v>0.38579999999999981</v>
      </c>
      <c r="F473" s="10">
        <v>159152611.71000025</v>
      </c>
      <c r="G473" s="10">
        <v>4125262.0972006302</v>
      </c>
      <c r="H473" s="10">
        <v>10610174.114000004</v>
      </c>
      <c r="I473" s="10">
        <v>519898531.5860002</v>
      </c>
      <c r="J473" s="5"/>
      <c r="K473" s="5"/>
      <c r="L473" s="10"/>
      <c r="M473" s="10"/>
      <c r="N473" s="10"/>
      <c r="O473" s="10">
        <v>0</v>
      </c>
      <c r="P473" s="5"/>
      <c r="Q473" s="5"/>
      <c r="R473" s="10"/>
      <c r="S473" s="10"/>
      <c r="T473" s="10"/>
      <c r="U473" s="10">
        <v>0</v>
      </c>
    </row>
    <row r="474" spans="1:21" x14ac:dyDescent="0.25">
      <c r="A474" s="21"/>
      <c r="B474" s="21"/>
      <c r="C474" s="1" t="s">
        <v>109</v>
      </c>
      <c r="D474" s="5"/>
      <c r="E474" s="5"/>
      <c r="F474" s="10"/>
      <c r="G474" s="10"/>
      <c r="H474" s="10"/>
      <c r="I474" s="10">
        <v>0</v>
      </c>
      <c r="J474" s="5"/>
      <c r="K474" s="5"/>
      <c r="L474" s="10"/>
      <c r="M474" s="10"/>
      <c r="N474" s="10"/>
      <c r="O474" s="10">
        <v>0</v>
      </c>
      <c r="P474" s="5"/>
      <c r="Q474" s="5"/>
      <c r="R474" s="10"/>
      <c r="S474" s="10"/>
      <c r="T474" s="10"/>
      <c r="U474" s="10">
        <v>0</v>
      </c>
    </row>
    <row r="475" spans="1:21" x14ac:dyDescent="0.25">
      <c r="A475" s="21"/>
      <c r="B475" s="21"/>
      <c r="C475" s="1" t="s">
        <v>423</v>
      </c>
      <c r="D475" s="5">
        <v>2</v>
      </c>
      <c r="E475" s="5">
        <v>0.12429999999999999</v>
      </c>
      <c r="F475" s="10">
        <v>35494107</v>
      </c>
      <c r="G475" s="10">
        <v>2855519.4690265488</v>
      </c>
      <c r="H475" s="10">
        <v>2366273.8000000003</v>
      </c>
      <c r="I475" s="10">
        <v>115947416.20000002</v>
      </c>
      <c r="J475" s="5"/>
      <c r="K475" s="5"/>
      <c r="L475" s="10"/>
      <c r="M475" s="10"/>
      <c r="N475" s="10"/>
      <c r="O475" s="10">
        <v>0</v>
      </c>
      <c r="P475" s="5"/>
      <c r="Q475" s="5"/>
      <c r="R475" s="10"/>
      <c r="S475" s="10"/>
      <c r="T475" s="10"/>
      <c r="U475" s="10">
        <v>0</v>
      </c>
    </row>
    <row r="476" spans="1:21" x14ac:dyDescent="0.25">
      <c r="A476" s="21"/>
      <c r="B476" s="21"/>
      <c r="C476" s="1" t="s">
        <v>263</v>
      </c>
      <c r="D476" s="5">
        <v>1</v>
      </c>
      <c r="E476" s="5">
        <v>1.0019</v>
      </c>
      <c r="F476" s="10">
        <v>589435344</v>
      </c>
      <c r="G476" s="10">
        <v>5883175.406727219</v>
      </c>
      <c r="H476" s="10">
        <v>39295689.600000001</v>
      </c>
      <c r="I476" s="10">
        <v>1925488790.4000001</v>
      </c>
      <c r="J476" s="5">
        <v>1</v>
      </c>
      <c r="K476" s="5">
        <v>0.08</v>
      </c>
      <c r="L476" s="10">
        <v>48684900</v>
      </c>
      <c r="M476" s="10">
        <v>6085612.5</v>
      </c>
      <c r="N476" s="10">
        <v>3245660</v>
      </c>
      <c r="O476" s="10">
        <v>159037340</v>
      </c>
      <c r="P476" s="5"/>
      <c r="Q476" s="5"/>
      <c r="R476" s="10"/>
      <c r="S476" s="10"/>
      <c r="T476" s="10"/>
      <c r="U476" s="10">
        <v>0</v>
      </c>
    </row>
    <row r="477" spans="1:21" x14ac:dyDescent="0.25">
      <c r="A477" s="21"/>
      <c r="B477" s="21"/>
      <c r="C477" s="1" t="s">
        <v>0</v>
      </c>
      <c r="D477" s="5"/>
      <c r="E477" s="5"/>
      <c r="F477" s="10"/>
      <c r="G477" s="10"/>
      <c r="H477" s="10"/>
      <c r="I477" s="10">
        <v>0</v>
      </c>
      <c r="J477" s="5"/>
      <c r="K477" s="5"/>
      <c r="L477" s="10"/>
      <c r="M477" s="10"/>
      <c r="N477" s="10"/>
      <c r="O477" s="10">
        <v>0</v>
      </c>
      <c r="P477" s="5"/>
      <c r="Q477" s="5"/>
      <c r="R477" s="10"/>
      <c r="S477" s="10"/>
      <c r="T477" s="10"/>
      <c r="U477" s="10">
        <v>0</v>
      </c>
    </row>
    <row r="478" spans="1:21" ht="14.1" customHeight="1" x14ac:dyDescent="0.2">
      <c r="A478" s="21"/>
      <c r="B478" s="21" t="s">
        <v>1849</v>
      </c>
      <c r="C478" s="3" t="s">
        <v>1814</v>
      </c>
      <c r="D478" s="4">
        <v>164</v>
      </c>
      <c r="E478" s="4">
        <v>3.9411000000000005</v>
      </c>
      <c r="F478" s="9">
        <v>1988276770.2100008</v>
      </c>
      <c r="G478" s="9">
        <v>5044979.2449062457</v>
      </c>
      <c r="H478" s="9">
        <v>132551784.68066657</v>
      </c>
      <c r="I478" s="9">
        <v>6495037449.3526621</v>
      </c>
      <c r="J478" s="4">
        <v>4</v>
      </c>
      <c r="K478" s="4">
        <v>0.17599999999999999</v>
      </c>
      <c r="L478" s="9">
        <v>116603876</v>
      </c>
      <c r="M478" s="9">
        <v>6625220.2272727275</v>
      </c>
      <c r="N478" s="9">
        <v>7773591.7333333334</v>
      </c>
      <c r="O478" s="9">
        <v>380905994.93333334</v>
      </c>
      <c r="P478" s="4">
        <v>1</v>
      </c>
      <c r="Q478" s="4">
        <v>9.9900000000000003E-2</v>
      </c>
      <c r="R478" s="9">
        <v>57944967.299999997</v>
      </c>
      <c r="S478" s="9">
        <v>5800297.0270270268</v>
      </c>
      <c r="T478" s="9">
        <v>3862997.82</v>
      </c>
      <c r="U478" s="9">
        <v>189286893.17999998</v>
      </c>
    </row>
    <row r="479" spans="1:21" x14ac:dyDescent="0.25">
      <c r="A479" s="21"/>
      <c r="B479" s="21"/>
      <c r="C479" s="1" t="s">
        <v>420</v>
      </c>
      <c r="D479" s="5">
        <v>2</v>
      </c>
      <c r="E479" s="5">
        <v>0.02</v>
      </c>
      <c r="F479" s="10">
        <v>3247700</v>
      </c>
      <c r="G479" s="10">
        <v>1623850</v>
      </c>
      <c r="H479" s="10">
        <v>216513.33333333334</v>
      </c>
      <c r="I479" s="10">
        <v>10609153.333333334</v>
      </c>
      <c r="J479" s="5"/>
      <c r="K479" s="5"/>
      <c r="L479" s="10"/>
      <c r="M479" s="10"/>
      <c r="N479" s="10"/>
      <c r="O479" s="10">
        <v>0</v>
      </c>
      <c r="P479" s="5"/>
      <c r="Q479" s="5"/>
      <c r="R479" s="10"/>
      <c r="S479" s="10"/>
      <c r="T479" s="10"/>
      <c r="U479" s="10">
        <v>0</v>
      </c>
    </row>
    <row r="480" spans="1:21" x14ac:dyDescent="0.25">
      <c r="A480" s="21"/>
      <c r="B480" s="21"/>
      <c r="C480" s="1" t="s">
        <v>287</v>
      </c>
      <c r="D480" s="5">
        <v>3</v>
      </c>
      <c r="E480" s="5">
        <v>4.1999999999999996E-2</v>
      </c>
      <c r="F480" s="10">
        <v>23813740</v>
      </c>
      <c r="G480" s="10">
        <v>5669938.0952380951</v>
      </c>
      <c r="H480" s="10">
        <v>1587582.6666666667</v>
      </c>
      <c r="I480" s="10">
        <v>77791550.666666672</v>
      </c>
      <c r="J480" s="5"/>
      <c r="K480" s="5"/>
      <c r="L480" s="10"/>
      <c r="M480" s="10"/>
      <c r="N480" s="10"/>
      <c r="O480" s="10">
        <v>0</v>
      </c>
      <c r="P480" s="5"/>
      <c r="Q480" s="5"/>
      <c r="R480" s="10"/>
      <c r="S480" s="10"/>
      <c r="T480" s="10"/>
      <c r="U480" s="10">
        <v>0</v>
      </c>
    </row>
    <row r="481" spans="1:21" x14ac:dyDescent="0.25">
      <c r="A481" s="21"/>
      <c r="B481" s="21"/>
      <c r="C481" s="1" t="s">
        <v>95</v>
      </c>
      <c r="D481" s="5">
        <v>32</v>
      </c>
      <c r="E481" s="5">
        <v>0.55400000000000016</v>
      </c>
      <c r="F481" s="10">
        <v>175452772.66999999</v>
      </c>
      <c r="G481" s="10">
        <v>3167017.557220215</v>
      </c>
      <c r="H481" s="10">
        <v>11696851.511333322</v>
      </c>
      <c r="I481" s="10">
        <v>573145724.05533278</v>
      </c>
      <c r="J481" s="5"/>
      <c r="K481" s="5"/>
      <c r="L481" s="10"/>
      <c r="M481" s="10"/>
      <c r="N481" s="10"/>
      <c r="O481" s="10">
        <v>0</v>
      </c>
      <c r="P481" s="5"/>
      <c r="Q481" s="5"/>
      <c r="R481" s="10"/>
      <c r="S481" s="10"/>
      <c r="T481" s="10"/>
      <c r="U481" s="10">
        <v>0</v>
      </c>
    </row>
    <row r="482" spans="1:21" x14ac:dyDescent="0.25">
      <c r="A482" s="21"/>
      <c r="B482" s="21"/>
      <c r="C482" s="1" t="s">
        <v>391</v>
      </c>
      <c r="D482" s="5">
        <v>8</v>
      </c>
      <c r="E482" s="5">
        <v>0.37929999999999997</v>
      </c>
      <c r="F482" s="10">
        <v>68512696.340000004</v>
      </c>
      <c r="G482" s="10">
        <v>1806293.0751384131</v>
      </c>
      <c r="H482" s="10">
        <v>4567513.0893333331</v>
      </c>
      <c r="I482" s="10">
        <v>223808141.37733331</v>
      </c>
      <c r="J482" s="5"/>
      <c r="K482" s="5"/>
      <c r="L482" s="10"/>
      <c r="M482" s="10"/>
      <c r="N482" s="10"/>
      <c r="O482" s="10">
        <v>0</v>
      </c>
      <c r="P482" s="5"/>
      <c r="Q482" s="5"/>
      <c r="R482" s="10"/>
      <c r="S482" s="10"/>
      <c r="T482" s="10"/>
      <c r="U482" s="10">
        <v>0</v>
      </c>
    </row>
    <row r="483" spans="1:21" x14ac:dyDescent="0.25">
      <c r="A483" s="21"/>
      <c r="B483" s="21"/>
      <c r="C483" s="1" t="s">
        <v>55</v>
      </c>
      <c r="D483" s="5">
        <v>1</v>
      </c>
      <c r="E483" s="5">
        <v>1.0800000000000001E-2</v>
      </c>
      <c r="F483" s="10">
        <v>8100075.5</v>
      </c>
      <c r="G483" s="10">
        <v>7500069.9074074067</v>
      </c>
      <c r="H483" s="10">
        <v>540005.03333333333</v>
      </c>
      <c r="I483" s="10">
        <v>26460246.633333333</v>
      </c>
      <c r="J483" s="5"/>
      <c r="K483" s="5"/>
      <c r="L483" s="10"/>
      <c r="M483" s="10"/>
      <c r="N483" s="10"/>
      <c r="O483" s="10">
        <v>0</v>
      </c>
      <c r="P483" s="5"/>
      <c r="Q483" s="5"/>
      <c r="R483" s="10"/>
      <c r="S483" s="10"/>
      <c r="T483" s="10"/>
      <c r="U483" s="10">
        <v>0</v>
      </c>
    </row>
    <row r="484" spans="1:21" x14ac:dyDescent="0.25">
      <c r="A484" s="21"/>
      <c r="B484" s="21"/>
      <c r="C484" s="1" t="s">
        <v>404</v>
      </c>
      <c r="D484" s="5">
        <v>10</v>
      </c>
      <c r="E484" s="5">
        <v>4.9999999999999996E-2</v>
      </c>
      <c r="F484" s="10">
        <v>5306380.2</v>
      </c>
      <c r="G484" s="10">
        <v>1061276.04</v>
      </c>
      <c r="H484" s="10">
        <v>353758.68</v>
      </c>
      <c r="I484" s="10">
        <v>17334175.32</v>
      </c>
      <c r="J484" s="5"/>
      <c r="K484" s="5"/>
      <c r="L484" s="10"/>
      <c r="M484" s="10"/>
      <c r="N484" s="10"/>
      <c r="O484" s="10">
        <v>0</v>
      </c>
      <c r="P484" s="5"/>
      <c r="Q484" s="5"/>
      <c r="R484" s="10"/>
      <c r="S484" s="10"/>
      <c r="T484" s="10"/>
      <c r="U484" s="10">
        <v>0</v>
      </c>
    </row>
    <row r="485" spans="1:21" x14ac:dyDescent="0.25">
      <c r="A485" s="21"/>
      <c r="B485" s="21"/>
      <c r="C485" s="1" t="s">
        <v>42</v>
      </c>
      <c r="D485" s="5">
        <v>1</v>
      </c>
      <c r="E485" s="5">
        <v>4.7999999999999996E-3</v>
      </c>
      <c r="F485" s="10">
        <v>3832413.2</v>
      </c>
      <c r="G485" s="10">
        <v>7984194.1666666679</v>
      </c>
      <c r="H485" s="10">
        <v>255494.21333333335</v>
      </c>
      <c r="I485" s="10">
        <v>12519216.453333333</v>
      </c>
      <c r="J485" s="5"/>
      <c r="K485" s="5"/>
      <c r="L485" s="10"/>
      <c r="M485" s="10"/>
      <c r="N485" s="10"/>
      <c r="O485" s="10">
        <v>0</v>
      </c>
      <c r="P485" s="5"/>
      <c r="Q485" s="5"/>
      <c r="R485" s="10"/>
      <c r="S485" s="10"/>
      <c r="T485" s="10"/>
      <c r="U485" s="10">
        <v>0</v>
      </c>
    </row>
    <row r="486" spans="1:21" x14ac:dyDescent="0.25">
      <c r="A486" s="21"/>
      <c r="B486" s="21"/>
      <c r="C486" s="1" t="s">
        <v>181</v>
      </c>
      <c r="D486" s="5">
        <v>7</v>
      </c>
      <c r="E486" s="5">
        <v>0.16320000000000004</v>
      </c>
      <c r="F486" s="10">
        <v>125268456.28000002</v>
      </c>
      <c r="G486" s="10">
        <v>7675763.2524509802</v>
      </c>
      <c r="H486" s="10">
        <v>8351230.4186666682</v>
      </c>
      <c r="I486" s="10">
        <v>409210290.51466674</v>
      </c>
      <c r="J486" s="5"/>
      <c r="K486" s="5"/>
      <c r="L486" s="10"/>
      <c r="M486" s="10"/>
      <c r="N486" s="10"/>
      <c r="O486" s="10">
        <v>0</v>
      </c>
      <c r="P486" s="5"/>
      <c r="Q486" s="5"/>
      <c r="R486" s="10"/>
      <c r="S486" s="10"/>
      <c r="T486" s="10"/>
      <c r="U486" s="10">
        <v>0</v>
      </c>
    </row>
    <row r="487" spans="1:21" x14ac:dyDescent="0.25">
      <c r="A487" s="21"/>
      <c r="B487" s="21"/>
      <c r="C487" s="1" t="s">
        <v>417</v>
      </c>
      <c r="D487" s="5">
        <v>1</v>
      </c>
      <c r="E487" s="5">
        <v>4.8999999999999998E-3</v>
      </c>
      <c r="F487" s="10">
        <v>528479.38</v>
      </c>
      <c r="G487" s="10">
        <v>1078529.3469387756</v>
      </c>
      <c r="H487" s="10">
        <v>35231.958666666666</v>
      </c>
      <c r="I487" s="10">
        <v>1726365.9746666667</v>
      </c>
      <c r="J487" s="5"/>
      <c r="K487" s="5"/>
      <c r="L487" s="10"/>
      <c r="M487" s="10"/>
      <c r="N487" s="10"/>
      <c r="O487" s="10">
        <v>0</v>
      </c>
      <c r="P487" s="5"/>
      <c r="Q487" s="5"/>
      <c r="R487" s="10"/>
      <c r="S487" s="10"/>
      <c r="T487" s="10"/>
      <c r="U487" s="10">
        <v>0</v>
      </c>
    </row>
    <row r="488" spans="1:21" x14ac:dyDescent="0.25">
      <c r="A488" s="21"/>
      <c r="B488" s="21"/>
      <c r="C488" s="1" t="s">
        <v>1</v>
      </c>
      <c r="D488" s="5">
        <v>2</v>
      </c>
      <c r="E488" s="5">
        <v>2.3299999999999998E-2</v>
      </c>
      <c r="F488" s="10">
        <v>13478195.800000001</v>
      </c>
      <c r="G488" s="10">
        <v>5784633.390557941</v>
      </c>
      <c r="H488" s="10">
        <v>898546.38666666672</v>
      </c>
      <c r="I488" s="10">
        <v>44028772.946666673</v>
      </c>
      <c r="J488" s="5"/>
      <c r="K488" s="5"/>
      <c r="L488" s="10"/>
      <c r="M488" s="10"/>
      <c r="N488" s="10"/>
      <c r="O488" s="10">
        <v>0</v>
      </c>
      <c r="P488" s="5"/>
      <c r="Q488" s="5"/>
      <c r="R488" s="10"/>
      <c r="S488" s="10"/>
      <c r="T488" s="10"/>
      <c r="U488" s="10">
        <v>0</v>
      </c>
    </row>
    <row r="489" spans="1:21" x14ac:dyDescent="0.25">
      <c r="A489" s="21"/>
      <c r="B489" s="21"/>
      <c r="C489" s="1" t="s">
        <v>427</v>
      </c>
      <c r="D489" s="5">
        <v>2</v>
      </c>
      <c r="E489" s="5">
        <v>1.9199999999999998E-2</v>
      </c>
      <c r="F489" s="10">
        <v>1201899.6000000001</v>
      </c>
      <c r="G489" s="10">
        <v>625989.37500000012</v>
      </c>
      <c r="H489" s="10">
        <v>80126.64</v>
      </c>
      <c r="I489" s="10">
        <v>3926205.36</v>
      </c>
      <c r="J489" s="5"/>
      <c r="K489" s="5"/>
      <c r="L489" s="10"/>
      <c r="M489" s="10"/>
      <c r="N489" s="10"/>
      <c r="O489" s="10">
        <v>0</v>
      </c>
      <c r="P489" s="5"/>
      <c r="Q489" s="5"/>
      <c r="R489" s="10"/>
      <c r="S489" s="10"/>
      <c r="T489" s="10"/>
      <c r="U489" s="10">
        <v>0</v>
      </c>
    </row>
    <row r="490" spans="1:21" x14ac:dyDescent="0.25">
      <c r="A490" s="21"/>
      <c r="B490" s="21"/>
      <c r="C490" s="1" t="s">
        <v>615</v>
      </c>
      <c r="D490" s="5">
        <v>4</v>
      </c>
      <c r="E490" s="5">
        <v>7.9600000000000004E-2</v>
      </c>
      <c r="F490" s="10">
        <v>35708834.699999996</v>
      </c>
      <c r="G490" s="10">
        <v>4486034.5100502502</v>
      </c>
      <c r="H490" s="10">
        <v>2380588.98</v>
      </c>
      <c r="I490" s="10">
        <v>116648860.02</v>
      </c>
      <c r="J490" s="5"/>
      <c r="K490" s="5"/>
      <c r="L490" s="10"/>
      <c r="M490" s="10"/>
      <c r="N490" s="10"/>
      <c r="O490" s="10">
        <v>0</v>
      </c>
      <c r="P490" s="5"/>
      <c r="Q490" s="5"/>
      <c r="R490" s="10"/>
      <c r="S490" s="10"/>
      <c r="T490" s="10"/>
      <c r="U490" s="10">
        <v>0</v>
      </c>
    </row>
    <row r="491" spans="1:21" x14ac:dyDescent="0.25">
      <c r="A491" s="21"/>
      <c r="B491" s="21"/>
      <c r="C491" s="1" t="s">
        <v>197</v>
      </c>
      <c r="D491" s="5"/>
      <c r="E491" s="5"/>
      <c r="F491" s="10"/>
      <c r="G491" s="10"/>
      <c r="H491" s="10"/>
      <c r="I491" s="10">
        <v>0</v>
      </c>
      <c r="J491" s="5">
        <v>4</v>
      </c>
      <c r="K491" s="5">
        <v>0.17599999999999999</v>
      </c>
      <c r="L491" s="10">
        <v>116603876</v>
      </c>
      <c r="M491" s="10">
        <v>6625220.2272727275</v>
      </c>
      <c r="N491" s="10">
        <v>7773591.7333333334</v>
      </c>
      <c r="O491" s="10">
        <v>380905994.93333334</v>
      </c>
      <c r="P491" s="5">
        <v>1</v>
      </c>
      <c r="Q491" s="5">
        <v>9.9900000000000003E-2</v>
      </c>
      <c r="R491" s="10">
        <v>57944967.299999997</v>
      </c>
      <c r="S491" s="10">
        <v>5800297.0270270268</v>
      </c>
      <c r="T491" s="10">
        <v>3862997.82</v>
      </c>
      <c r="U491" s="10">
        <v>189286893.17999998</v>
      </c>
    </row>
    <row r="492" spans="1:21" x14ac:dyDescent="0.25">
      <c r="A492" s="21"/>
      <c r="B492" s="21"/>
      <c r="C492" s="1" t="s">
        <v>67</v>
      </c>
      <c r="D492" s="5">
        <v>1</v>
      </c>
      <c r="E492" s="5">
        <v>2E-3</v>
      </c>
      <c r="F492" s="10">
        <v>554730</v>
      </c>
      <c r="G492" s="10">
        <v>2773650</v>
      </c>
      <c r="H492" s="10">
        <v>36982</v>
      </c>
      <c r="I492" s="10">
        <v>1812118</v>
      </c>
      <c r="J492" s="5"/>
      <c r="K492" s="5"/>
      <c r="L492" s="10"/>
      <c r="M492" s="10"/>
      <c r="N492" s="10"/>
      <c r="O492" s="10">
        <v>0</v>
      </c>
      <c r="P492" s="5"/>
      <c r="Q492" s="5"/>
      <c r="R492" s="10"/>
      <c r="S492" s="10"/>
      <c r="T492" s="10"/>
      <c r="U492" s="10">
        <v>0</v>
      </c>
    </row>
    <row r="493" spans="1:21" x14ac:dyDescent="0.25">
      <c r="A493" s="21"/>
      <c r="B493" s="21"/>
      <c r="C493" s="1" t="s">
        <v>435</v>
      </c>
      <c r="D493" s="5">
        <v>1</v>
      </c>
      <c r="E493" s="5">
        <v>2.5000000000000001E-2</v>
      </c>
      <c r="F493" s="10">
        <v>1145320</v>
      </c>
      <c r="G493" s="10">
        <v>458128</v>
      </c>
      <c r="H493" s="10">
        <v>76354.666666666672</v>
      </c>
      <c r="I493" s="10">
        <v>3741378.666666667</v>
      </c>
      <c r="J493" s="5"/>
      <c r="K493" s="5"/>
      <c r="L493" s="10"/>
      <c r="M493" s="10"/>
      <c r="N493" s="10"/>
      <c r="O493" s="10">
        <v>0</v>
      </c>
      <c r="P493" s="5"/>
      <c r="Q493" s="5"/>
      <c r="R493" s="10"/>
      <c r="S493" s="10"/>
      <c r="T493" s="10"/>
      <c r="U493" s="10">
        <v>0</v>
      </c>
    </row>
    <row r="494" spans="1:21" x14ac:dyDescent="0.25">
      <c r="A494" s="21"/>
      <c r="B494" s="21"/>
      <c r="C494" s="1" t="s">
        <v>82</v>
      </c>
      <c r="D494" s="5">
        <v>59</v>
      </c>
      <c r="E494" s="5">
        <v>0.3594</v>
      </c>
      <c r="F494" s="10">
        <v>104052803.13999999</v>
      </c>
      <c r="G494" s="10">
        <v>2895180.9443516969</v>
      </c>
      <c r="H494" s="10">
        <v>6936853.5426666699</v>
      </c>
      <c r="I494" s="10">
        <v>339905823.59066683</v>
      </c>
      <c r="J494" s="5"/>
      <c r="K494" s="5"/>
      <c r="L494" s="10"/>
      <c r="M494" s="10"/>
      <c r="N494" s="10"/>
      <c r="O494" s="10">
        <v>0</v>
      </c>
      <c r="P494" s="5"/>
      <c r="Q494" s="5"/>
      <c r="R494" s="10"/>
      <c r="S494" s="10"/>
      <c r="T494" s="10"/>
      <c r="U494" s="10">
        <v>0</v>
      </c>
    </row>
    <row r="495" spans="1:21" x14ac:dyDescent="0.25">
      <c r="A495" s="21"/>
      <c r="B495" s="21"/>
      <c r="C495" s="1" t="s">
        <v>225</v>
      </c>
      <c r="D495" s="5">
        <v>7</v>
      </c>
      <c r="E495" s="5">
        <v>2.5199999999999997E-2</v>
      </c>
      <c r="F495" s="10">
        <v>3559040.0999999996</v>
      </c>
      <c r="G495" s="10">
        <v>1412317.5</v>
      </c>
      <c r="H495" s="10">
        <v>237269.34</v>
      </c>
      <c r="I495" s="10">
        <v>11626197.66</v>
      </c>
      <c r="J495" s="5"/>
      <c r="K495" s="5"/>
      <c r="L495" s="10"/>
      <c r="M495" s="10"/>
      <c r="N495" s="10"/>
      <c r="O495" s="10">
        <v>0</v>
      </c>
      <c r="P495" s="5"/>
      <c r="Q495" s="5"/>
      <c r="R495" s="10"/>
      <c r="S495" s="10"/>
      <c r="T495" s="10"/>
      <c r="U495" s="10">
        <v>0</v>
      </c>
    </row>
    <row r="496" spans="1:21" x14ac:dyDescent="0.25">
      <c r="A496" s="21"/>
      <c r="B496" s="21"/>
      <c r="C496" s="1" t="s">
        <v>235</v>
      </c>
      <c r="D496" s="5">
        <v>9</v>
      </c>
      <c r="E496" s="5">
        <v>1.8200000000000001E-2</v>
      </c>
      <c r="F496" s="10">
        <v>4356955.3499999996</v>
      </c>
      <c r="G496" s="10">
        <v>2393931.5109890108</v>
      </c>
      <c r="H496" s="10">
        <v>290463.69</v>
      </c>
      <c r="I496" s="10">
        <v>14232720.810000001</v>
      </c>
      <c r="J496" s="5"/>
      <c r="K496" s="5"/>
      <c r="L496" s="10"/>
      <c r="M496" s="10"/>
      <c r="N496" s="10"/>
      <c r="O496" s="10">
        <v>0</v>
      </c>
      <c r="P496" s="5"/>
      <c r="Q496" s="5"/>
      <c r="R496" s="10"/>
      <c r="S496" s="10"/>
      <c r="T496" s="10"/>
      <c r="U496" s="10">
        <v>0</v>
      </c>
    </row>
    <row r="497" spans="1:21" x14ac:dyDescent="0.25">
      <c r="A497" s="21"/>
      <c r="B497" s="21"/>
      <c r="C497" s="1" t="s">
        <v>218</v>
      </c>
      <c r="D497" s="5">
        <v>14</v>
      </c>
      <c r="E497" s="5">
        <v>2.1601999999999997</v>
      </c>
      <c r="F497" s="10">
        <v>1410156277.95</v>
      </c>
      <c r="G497" s="10">
        <v>6527896.8519118605</v>
      </c>
      <c r="H497" s="10">
        <v>94010418.530000001</v>
      </c>
      <c r="I497" s="10">
        <v>4606510507.9700003</v>
      </c>
      <c r="J497" s="5"/>
      <c r="K497" s="5"/>
      <c r="L497" s="10"/>
      <c r="M497" s="10"/>
      <c r="N497" s="10"/>
      <c r="O497" s="10">
        <v>0</v>
      </c>
      <c r="P497" s="5"/>
      <c r="Q497" s="5"/>
      <c r="R497" s="10"/>
      <c r="S497" s="10"/>
      <c r="T497" s="10"/>
      <c r="U497" s="10">
        <v>0</v>
      </c>
    </row>
    <row r="498" spans="1:21" ht="14.1" customHeight="1" x14ac:dyDescent="0.2">
      <c r="A498" s="21"/>
      <c r="B498" s="21" t="s">
        <v>1850</v>
      </c>
      <c r="C498" s="3" t="s">
        <v>1814</v>
      </c>
      <c r="D498" s="4">
        <v>92</v>
      </c>
      <c r="E498" s="4">
        <v>0.5968</v>
      </c>
      <c r="F498" s="9">
        <v>333323177.08999979</v>
      </c>
      <c r="G498" s="9">
        <v>5585173.8788538836</v>
      </c>
      <c r="H498" s="9">
        <v>13332927.083600007</v>
      </c>
      <c r="I498" s="9">
        <v>653313427.09640038</v>
      </c>
      <c r="J498" s="4">
        <v>3</v>
      </c>
      <c r="K498" s="4">
        <v>0.11080000000000001</v>
      </c>
      <c r="L498" s="9">
        <v>17519364.5</v>
      </c>
      <c r="M498" s="9">
        <v>1581170.0812274367</v>
      </c>
      <c r="N498" s="9">
        <v>700774.58000000007</v>
      </c>
      <c r="O498" s="9">
        <v>34337954.420000002</v>
      </c>
      <c r="P498" s="4">
        <v>2</v>
      </c>
      <c r="Q498" s="4">
        <v>0.4128</v>
      </c>
      <c r="R498" s="9">
        <v>155044778.90000001</v>
      </c>
      <c r="S498" s="9">
        <v>3755929.7214147286</v>
      </c>
      <c r="T498" s="9">
        <v>6201791.1559999995</v>
      </c>
      <c r="U498" s="9">
        <v>303887766.64399999</v>
      </c>
    </row>
    <row r="499" spans="1:21" x14ac:dyDescent="0.25">
      <c r="A499" s="21"/>
      <c r="B499" s="21"/>
      <c r="C499" s="1" t="s">
        <v>96</v>
      </c>
      <c r="D499" s="5">
        <v>10</v>
      </c>
      <c r="E499" s="5">
        <v>6.4600000000000005E-2</v>
      </c>
      <c r="F499" s="10">
        <v>96686936.639999986</v>
      </c>
      <c r="G499" s="10">
        <v>14967018.055727551</v>
      </c>
      <c r="H499" s="10">
        <v>3867477.4656000002</v>
      </c>
      <c r="I499" s="10">
        <v>189506395.81440002</v>
      </c>
      <c r="J499" s="5">
        <v>1</v>
      </c>
      <c r="K499" s="5">
        <v>3.0800000000000001E-2</v>
      </c>
      <c r="L499" s="10">
        <v>9495744.5</v>
      </c>
      <c r="M499" s="10">
        <v>3083033.9285714286</v>
      </c>
      <c r="N499" s="10">
        <v>379829.78</v>
      </c>
      <c r="O499" s="10">
        <v>18611659.220000003</v>
      </c>
      <c r="P499" s="5"/>
      <c r="Q499" s="5"/>
      <c r="R499" s="10"/>
      <c r="S499" s="10"/>
      <c r="T499" s="10"/>
      <c r="U499" s="10">
        <v>0</v>
      </c>
    </row>
    <row r="500" spans="1:21" x14ac:dyDescent="0.25">
      <c r="A500" s="21"/>
      <c r="B500" s="21"/>
      <c r="C500" s="1" t="s">
        <v>109</v>
      </c>
      <c r="D500" s="5">
        <v>2</v>
      </c>
      <c r="E500" s="5">
        <v>8.0000000000000002E-3</v>
      </c>
      <c r="F500" s="10">
        <v>2211178</v>
      </c>
      <c r="G500" s="10">
        <v>2763972.5</v>
      </c>
      <c r="H500" s="10">
        <v>88447.12</v>
      </c>
      <c r="I500" s="10">
        <v>4333908.88</v>
      </c>
      <c r="J500" s="5"/>
      <c r="K500" s="5"/>
      <c r="L500" s="10"/>
      <c r="M500" s="10"/>
      <c r="N500" s="10"/>
      <c r="O500" s="10">
        <v>0</v>
      </c>
      <c r="P500" s="5"/>
      <c r="Q500" s="5"/>
      <c r="R500" s="10"/>
      <c r="S500" s="10"/>
      <c r="T500" s="10"/>
      <c r="U500" s="10">
        <v>0</v>
      </c>
    </row>
    <row r="501" spans="1:21" x14ac:dyDescent="0.25">
      <c r="A501" s="21"/>
      <c r="B501" s="21"/>
      <c r="C501" s="1" t="s">
        <v>105</v>
      </c>
      <c r="D501" s="5"/>
      <c r="E501" s="5"/>
      <c r="F501" s="10"/>
      <c r="G501" s="10"/>
      <c r="H501" s="10"/>
      <c r="I501" s="10">
        <v>0</v>
      </c>
      <c r="J501" s="5"/>
      <c r="K501" s="5"/>
      <c r="L501" s="10"/>
      <c r="M501" s="10"/>
      <c r="N501" s="10"/>
      <c r="O501" s="10">
        <v>0</v>
      </c>
      <c r="P501" s="5">
        <v>1</v>
      </c>
      <c r="Q501" s="5">
        <v>0.2878</v>
      </c>
      <c r="R501" s="10">
        <v>27208278.899999999</v>
      </c>
      <c r="S501" s="10">
        <v>945388.42599027092</v>
      </c>
      <c r="T501" s="10">
        <v>1088331.156</v>
      </c>
      <c r="U501" s="10">
        <v>53328226.644000001</v>
      </c>
    </row>
    <row r="502" spans="1:21" x14ac:dyDescent="0.25">
      <c r="A502" s="21"/>
      <c r="B502" s="21"/>
      <c r="C502" s="1" t="s">
        <v>300</v>
      </c>
      <c r="D502" s="5">
        <v>2</v>
      </c>
      <c r="E502" s="5">
        <v>1.0800000000000001E-2</v>
      </c>
      <c r="F502" s="10">
        <v>12307370</v>
      </c>
      <c r="G502" s="10">
        <v>11395712.962962961</v>
      </c>
      <c r="H502" s="10">
        <v>492294.8</v>
      </c>
      <c r="I502" s="10">
        <v>24122445.199999999</v>
      </c>
      <c r="J502" s="5"/>
      <c r="K502" s="5"/>
      <c r="L502" s="10"/>
      <c r="M502" s="10"/>
      <c r="N502" s="10"/>
      <c r="O502" s="10">
        <v>0</v>
      </c>
      <c r="P502" s="5"/>
      <c r="Q502" s="5"/>
      <c r="R502" s="10"/>
      <c r="S502" s="10"/>
      <c r="T502" s="10"/>
      <c r="U502" s="10">
        <v>0</v>
      </c>
    </row>
    <row r="503" spans="1:21" x14ac:dyDescent="0.25">
      <c r="A503" s="21"/>
      <c r="B503" s="21"/>
      <c r="C503" s="1" t="s">
        <v>38</v>
      </c>
      <c r="D503" s="5"/>
      <c r="E503" s="5"/>
      <c r="F503" s="10"/>
      <c r="G503" s="10"/>
      <c r="H503" s="10"/>
      <c r="I503" s="10">
        <v>0</v>
      </c>
      <c r="J503" s="5"/>
      <c r="K503" s="5"/>
      <c r="L503" s="10"/>
      <c r="M503" s="10"/>
      <c r="N503" s="10"/>
      <c r="O503" s="10">
        <v>0</v>
      </c>
      <c r="P503" s="5">
        <v>1</v>
      </c>
      <c r="Q503" s="5">
        <v>0.125</v>
      </c>
      <c r="R503" s="10">
        <v>127836500</v>
      </c>
      <c r="S503" s="10">
        <v>10226920</v>
      </c>
      <c r="T503" s="10">
        <v>5113460</v>
      </c>
      <c r="U503" s="10">
        <v>250559540</v>
      </c>
    </row>
    <row r="504" spans="1:21" x14ac:dyDescent="0.25">
      <c r="A504" s="21"/>
      <c r="B504" s="21"/>
      <c r="C504" s="1" t="s">
        <v>227</v>
      </c>
      <c r="D504" s="5">
        <v>20</v>
      </c>
      <c r="E504" s="5">
        <v>0.12240000000000005</v>
      </c>
      <c r="F504" s="10">
        <v>16314779.68</v>
      </c>
      <c r="G504" s="10">
        <v>1332906.8366013067</v>
      </c>
      <c r="H504" s="10">
        <v>652591.18720000004</v>
      </c>
      <c r="I504" s="10">
        <v>31976968.172800001</v>
      </c>
      <c r="J504" s="5"/>
      <c r="K504" s="5"/>
      <c r="L504" s="10"/>
      <c r="M504" s="10"/>
      <c r="N504" s="10"/>
      <c r="O504" s="10">
        <v>0</v>
      </c>
      <c r="P504" s="5"/>
      <c r="Q504" s="5"/>
      <c r="R504" s="10"/>
      <c r="S504" s="10"/>
      <c r="T504" s="10"/>
      <c r="U504" s="10">
        <v>0</v>
      </c>
    </row>
    <row r="505" spans="1:21" x14ac:dyDescent="0.25">
      <c r="A505" s="21"/>
      <c r="B505" s="21"/>
      <c r="C505" s="1" t="s">
        <v>201</v>
      </c>
      <c r="D505" s="5">
        <v>9</v>
      </c>
      <c r="E505" s="5">
        <v>4.9000000000000016E-2</v>
      </c>
      <c r="F505" s="10">
        <v>14859364.08</v>
      </c>
      <c r="G505" s="10">
        <v>3032523.2816326525</v>
      </c>
      <c r="H505" s="10">
        <v>594374.56319999998</v>
      </c>
      <c r="I505" s="10">
        <v>29124353.596799999</v>
      </c>
      <c r="J505" s="5"/>
      <c r="K505" s="5"/>
      <c r="L505" s="10"/>
      <c r="M505" s="10"/>
      <c r="N505" s="10"/>
      <c r="O505" s="10">
        <v>0</v>
      </c>
      <c r="P505" s="5"/>
      <c r="Q505" s="5"/>
      <c r="R505" s="10"/>
      <c r="S505" s="10"/>
      <c r="T505" s="10"/>
      <c r="U505" s="10">
        <v>0</v>
      </c>
    </row>
    <row r="506" spans="1:21" x14ac:dyDescent="0.25">
      <c r="A506" s="21"/>
      <c r="B506" s="21"/>
      <c r="C506" s="1" t="s">
        <v>18</v>
      </c>
      <c r="D506" s="5"/>
      <c r="E506" s="5"/>
      <c r="F506" s="10"/>
      <c r="G506" s="10"/>
      <c r="H506" s="10"/>
      <c r="I506" s="10">
        <v>0</v>
      </c>
      <c r="J506" s="5">
        <v>2</v>
      </c>
      <c r="K506" s="5">
        <v>0.08</v>
      </c>
      <c r="L506" s="10">
        <v>8023620</v>
      </c>
      <c r="M506" s="10">
        <v>1002952.5</v>
      </c>
      <c r="N506" s="10">
        <v>320944.8</v>
      </c>
      <c r="O506" s="10">
        <v>15726295.199999999</v>
      </c>
      <c r="P506" s="5"/>
      <c r="Q506" s="5"/>
      <c r="R506" s="10"/>
      <c r="S506" s="10"/>
      <c r="T506" s="10"/>
      <c r="U506" s="10">
        <v>0</v>
      </c>
    </row>
    <row r="507" spans="1:21" x14ac:dyDescent="0.25">
      <c r="A507" s="21"/>
      <c r="B507" s="21"/>
      <c r="C507" s="1" t="s">
        <v>49</v>
      </c>
      <c r="D507" s="5"/>
      <c r="E507" s="5"/>
      <c r="F507" s="10"/>
      <c r="G507" s="10"/>
      <c r="H507" s="10"/>
      <c r="I507" s="10">
        <v>0</v>
      </c>
      <c r="J507" s="5"/>
      <c r="K507" s="5"/>
      <c r="L507" s="10"/>
      <c r="M507" s="10"/>
      <c r="N507" s="10"/>
      <c r="O507" s="10">
        <v>0</v>
      </c>
      <c r="P507" s="5"/>
      <c r="Q507" s="5"/>
      <c r="R507" s="10"/>
      <c r="S507" s="10"/>
      <c r="T507" s="10"/>
      <c r="U507" s="10">
        <v>0</v>
      </c>
    </row>
    <row r="508" spans="1:21" x14ac:dyDescent="0.25">
      <c r="A508" s="21"/>
      <c r="B508" s="21"/>
      <c r="C508" s="1" t="s">
        <v>154</v>
      </c>
      <c r="D508" s="5">
        <v>2</v>
      </c>
      <c r="E508" s="5">
        <v>4.0000000000000001E-3</v>
      </c>
      <c r="F508" s="10">
        <v>4372374.6000000006</v>
      </c>
      <c r="G508" s="10">
        <v>10930936.5</v>
      </c>
      <c r="H508" s="10">
        <v>174894.98400000003</v>
      </c>
      <c r="I508" s="10">
        <v>8569854.2160000019</v>
      </c>
      <c r="J508" s="5"/>
      <c r="K508" s="5"/>
      <c r="L508" s="10"/>
      <c r="M508" s="10"/>
      <c r="N508" s="10"/>
      <c r="O508" s="10">
        <v>0</v>
      </c>
      <c r="P508" s="5"/>
      <c r="Q508" s="5"/>
      <c r="R508" s="10"/>
      <c r="S508" s="10"/>
      <c r="T508" s="10"/>
      <c r="U508" s="10">
        <v>0</v>
      </c>
    </row>
    <row r="509" spans="1:21" x14ac:dyDescent="0.25">
      <c r="A509" s="21"/>
      <c r="B509" s="21"/>
      <c r="C509" s="1" t="s">
        <v>59</v>
      </c>
      <c r="D509" s="5">
        <v>1</v>
      </c>
      <c r="E509" s="5">
        <v>3.0000000000000001E-3</v>
      </c>
      <c r="F509" s="10">
        <v>925064.47</v>
      </c>
      <c r="G509" s="10">
        <v>3083548.2333333329</v>
      </c>
      <c r="H509" s="10">
        <v>37002.578799999996</v>
      </c>
      <c r="I509" s="10">
        <v>1813126.3611999997</v>
      </c>
      <c r="J509" s="5"/>
      <c r="K509" s="5"/>
      <c r="L509" s="10"/>
      <c r="M509" s="10"/>
      <c r="N509" s="10"/>
      <c r="O509" s="10">
        <v>0</v>
      </c>
      <c r="P509" s="5"/>
      <c r="Q509" s="5"/>
      <c r="R509" s="10"/>
      <c r="S509" s="10"/>
      <c r="T509" s="10"/>
      <c r="U509" s="10">
        <v>0</v>
      </c>
    </row>
    <row r="510" spans="1:21" x14ac:dyDescent="0.25">
      <c r="A510" s="21"/>
      <c r="B510" s="21"/>
      <c r="C510" s="1" t="s">
        <v>347</v>
      </c>
      <c r="D510" s="5">
        <v>26</v>
      </c>
      <c r="E510" s="5">
        <v>0.22380000000000014</v>
      </c>
      <c r="F510" s="10">
        <v>156059512.12000006</v>
      </c>
      <c r="G510" s="10">
        <v>6973168.5487041986</v>
      </c>
      <c r="H510" s="10">
        <v>6242380.4847999988</v>
      </c>
      <c r="I510" s="10">
        <v>305876643.75519997</v>
      </c>
      <c r="J510" s="5"/>
      <c r="K510" s="5"/>
      <c r="L510" s="10"/>
      <c r="M510" s="10"/>
      <c r="N510" s="10"/>
      <c r="O510" s="10">
        <v>0</v>
      </c>
      <c r="P510" s="5"/>
      <c r="Q510" s="5"/>
      <c r="R510" s="10"/>
      <c r="S510" s="10"/>
      <c r="T510" s="10"/>
      <c r="U510" s="10">
        <v>0</v>
      </c>
    </row>
    <row r="511" spans="1:21" x14ac:dyDescent="0.25">
      <c r="A511" s="21"/>
      <c r="B511" s="21"/>
      <c r="C511" s="1" t="s">
        <v>525</v>
      </c>
      <c r="D511" s="5">
        <v>4</v>
      </c>
      <c r="E511" s="5">
        <v>1.2E-2</v>
      </c>
      <c r="F511" s="10">
        <v>3037320</v>
      </c>
      <c r="G511" s="10">
        <v>2531100</v>
      </c>
      <c r="H511" s="10">
        <v>121492.8</v>
      </c>
      <c r="I511" s="10">
        <v>5953147.2000000002</v>
      </c>
      <c r="J511" s="5"/>
      <c r="K511" s="5"/>
      <c r="L511" s="10"/>
      <c r="M511" s="10"/>
      <c r="N511" s="10"/>
      <c r="O511" s="10">
        <v>0</v>
      </c>
      <c r="P511" s="5"/>
      <c r="Q511" s="5"/>
      <c r="R511" s="10"/>
      <c r="S511" s="10"/>
      <c r="T511" s="10"/>
      <c r="U511" s="10">
        <v>0</v>
      </c>
    </row>
    <row r="512" spans="1:21" x14ac:dyDescent="0.25">
      <c r="A512" s="21"/>
      <c r="B512" s="21"/>
      <c r="C512" s="1" t="s">
        <v>422</v>
      </c>
      <c r="D512" s="5">
        <v>3</v>
      </c>
      <c r="E512" s="5">
        <v>9.0000000000000011E-3</v>
      </c>
      <c r="F512" s="10">
        <v>1593000</v>
      </c>
      <c r="G512" s="10">
        <v>1769999.9999999998</v>
      </c>
      <c r="H512" s="10">
        <v>63720</v>
      </c>
      <c r="I512" s="10">
        <v>3122280</v>
      </c>
      <c r="J512" s="5"/>
      <c r="K512" s="5"/>
      <c r="L512" s="10"/>
      <c r="M512" s="10"/>
      <c r="N512" s="10"/>
      <c r="O512" s="10">
        <v>0</v>
      </c>
      <c r="P512" s="5"/>
      <c r="Q512" s="5"/>
      <c r="R512" s="10"/>
      <c r="S512" s="10"/>
      <c r="T512" s="10"/>
      <c r="U512" s="10">
        <v>0</v>
      </c>
    </row>
    <row r="513" spans="1:21" x14ac:dyDescent="0.25">
      <c r="A513" s="21"/>
      <c r="B513" s="21"/>
      <c r="C513" s="1" t="s">
        <v>40</v>
      </c>
      <c r="D513" s="5">
        <v>1</v>
      </c>
      <c r="E513" s="5">
        <v>6.0000000000000001E-3</v>
      </c>
      <c r="F513" s="10">
        <v>3165916.71</v>
      </c>
      <c r="G513" s="10">
        <v>5276527.8499999996</v>
      </c>
      <c r="H513" s="10">
        <v>126636.6684</v>
      </c>
      <c r="I513" s="10">
        <v>6205196.7516000001</v>
      </c>
      <c r="J513" s="5"/>
      <c r="K513" s="5"/>
      <c r="L513" s="10"/>
      <c r="M513" s="10"/>
      <c r="N513" s="10"/>
      <c r="O513" s="10">
        <v>0</v>
      </c>
      <c r="P513" s="5"/>
      <c r="Q513" s="5"/>
      <c r="R513" s="10"/>
      <c r="S513" s="10"/>
      <c r="T513" s="10"/>
      <c r="U513" s="10">
        <v>0</v>
      </c>
    </row>
    <row r="514" spans="1:21" x14ac:dyDescent="0.25">
      <c r="A514" s="21"/>
      <c r="B514" s="21"/>
      <c r="C514" s="1" t="s">
        <v>73</v>
      </c>
      <c r="D514" s="5">
        <v>1</v>
      </c>
      <c r="E514" s="5">
        <v>0.01</v>
      </c>
      <c r="F514" s="10">
        <v>3935250</v>
      </c>
      <c r="G514" s="10">
        <v>3935250</v>
      </c>
      <c r="H514" s="10">
        <v>157410</v>
      </c>
      <c r="I514" s="10">
        <v>7713090</v>
      </c>
      <c r="J514" s="5"/>
      <c r="K514" s="5"/>
      <c r="L514" s="10"/>
      <c r="M514" s="10"/>
      <c r="N514" s="10"/>
      <c r="O514" s="10">
        <v>0</v>
      </c>
      <c r="P514" s="5"/>
      <c r="Q514" s="5"/>
      <c r="R514" s="10"/>
      <c r="S514" s="10"/>
      <c r="T514" s="10"/>
      <c r="U514" s="10">
        <v>0</v>
      </c>
    </row>
    <row r="515" spans="1:21" x14ac:dyDescent="0.25">
      <c r="A515" s="21"/>
      <c r="B515" s="21"/>
      <c r="C515" s="1" t="s">
        <v>439</v>
      </c>
      <c r="D515" s="5">
        <v>3</v>
      </c>
      <c r="E515" s="5">
        <v>6.0000000000000001E-3</v>
      </c>
      <c r="F515" s="10">
        <v>5829557.8000000007</v>
      </c>
      <c r="G515" s="10">
        <v>9715929.6666666679</v>
      </c>
      <c r="H515" s="10">
        <v>233182.31200000003</v>
      </c>
      <c r="I515" s="10">
        <v>11425933.288000003</v>
      </c>
      <c r="J515" s="5"/>
      <c r="K515" s="5"/>
      <c r="L515" s="10"/>
      <c r="M515" s="10"/>
      <c r="N515" s="10"/>
      <c r="O515" s="10">
        <v>0</v>
      </c>
      <c r="P515" s="5"/>
      <c r="Q515" s="5"/>
      <c r="R515" s="10"/>
      <c r="S515" s="10"/>
      <c r="T515" s="10"/>
      <c r="U515" s="10">
        <v>0</v>
      </c>
    </row>
    <row r="516" spans="1:21" x14ac:dyDescent="0.25">
      <c r="A516" s="21"/>
      <c r="B516" s="21"/>
      <c r="C516" s="1" t="s">
        <v>39</v>
      </c>
      <c r="D516" s="5">
        <v>4</v>
      </c>
      <c r="E516" s="5">
        <v>1.2E-2</v>
      </c>
      <c r="F516" s="10">
        <v>2009066.4</v>
      </c>
      <c r="G516" s="10">
        <v>1674222</v>
      </c>
      <c r="H516" s="10">
        <v>80362.656000000003</v>
      </c>
      <c r="I516" s="10">
        <v>3937770.1440000003</v>
      </c>
      <c r="J516" s="5"/>
      <c r="K516" s="5"/>
      <c r="L516" s="10"/>
      <c r="M516" s="10"/>
      <c r="N516" s="10"/>
      <c r="O516" s="10">
        <v>0</v>
      </c>
      <c r="P516" s="5"/>
      <c r="Q516" s="5"/>
      <c r="R516" s="10"/>
      <c r="S516" s="10"/>
      <c r="T516" s="10"/>
      <c r="U516" s="10">
        <v>0</v>
      </c>
    </row>
    <row r="517" spans="1:21" x14ac:dyDescent="0.25">
      <c r="A517" s="21"/>
      <c r="B517" s="21"/>
      <c r="C517" s="1" t="s">
        <v>158</v>
      </c>
      <c r="D517" s="5">
        <v>1</v>
      </c>
      <c r="E517" s="5">
        <v>3.2000000000000002E-3</v>
      </c>
      <c r="F517" s="10">
        <v>506000</v>
      </c>
      <c r="G517" s="10">
        <v>1581250</v>
      </c>
      <c r="H517" s="10">
        <v>20240</v>
      </c>
      <c r="I517" s="10">
        <v>991760</v>
      </c>
      <c r="J517" s="5"/>
      <c r="K517" s="5"/>
      <c r="L517" s="10"/>
      <c r="M517" s="10"/>
      <c r="N517" s="10"/>
      <c r="O517" s="10">
        <v>0</v>
      </c>
      <c r="P517" s="5"/>
      <c r="Q517" s="5"/>
      <c r="R517" s="10"/>
      <c r="S517" s="10"/>
      <c r="T517" s="10"/>
      <c r="U517" s="10">
        <v>0</v>
      </c>
    </row>
    <row r="518" spans="1:21" x14ac:dyDescent="0.25">
      <c r="A518" s="21"/>
      <c r="B518" s="21"/>
      <c r="C518" s="1" t="s">
        <v>254</v>
      </c>
      <c r="D518" s="5">
        <v>1</v>
      </c>
      <c r="E518" s="5">
        <v>3.0000000000000001E-3</v>
      </c>
      <c r="F518" s="10">
        <v>6075428.4800000004</v>
      </c>
      <c r="G518" s="10">
        <v>20251428.266666666</v>
      </c>
      <c r="H518" s="10">
        <v>243017.13920000001</v>
      </c>
      <c r="I518" s="10">
        <v>11907839.820800001</v>
      </c>
      <c r="J518" s="5"/>
      <c r="K518" s="5"/>
      <c r="L518" s="10"/>
      <c r="M518" s="10"/>
      <c r="N518" s="10"/>
      <c r="O518" s="10">
        <v>0</v>
      </c>
      <c r="P518" s="5"/>
      <c r="Q518" s="5"/>
      <c r="R518" s="10"/>
      <c r="S518" s="10"/>
      <c r="T518" s="10"/>
      <c r="U518" s="10">
        <v>0</v>
      </c>
    </row>
    <row r="519" spans="1:21" x14ac:dyDescent="0.25">
      <c r="A519" s="21"/>
      <c r="B519" s="21"/>
      <c r="C519" s="1" t="s">
        <v>472</v>
      </c>
      <c r="D519" s="5">
        <v>2</v>
      </c>
      <c r="E519" s="5">
        <v>0.05</v>
      </c>
      <c r="F519" s="10">
        <v>3435058.11</v>
      </c>
      <c r="G519" s="10">
        <v>687011.62199999986</v>
      </c>
      <c r="H519" s="10">
        <v>137402.32439999998</v>
      </c>
      <c r="I519" s="10">
        <v>6732713.8955999995</v>
      </c>
      <c r="J519" s="5"/>
      <c r="K519" s="5"/>
      <c r="L519" s="10"/>
      <c r="M519" s="10"/>
      <c r="N519" s="10"/>
      <c r="O519" s="10">
        <v>0</v>
      </c>
      <c r="P519" s="5"/>
      <c r="Q519" s="5"/>
      <c r="R519" s="10"/>
      <c r="S519" s="10"/>
      <c r="T519" s="10"/>
      <c r="U519" s="10">
        <v>0</v>
      </c>
    </row>
    <row r="520" spans="1:21" ht="14.1" customHeight="1" x14ac:dyDescent="0.2">
      <c r="A520" s="21"/>
      <c r="B520" s="21" t="s">
        <v>1851</v>
      </c>
      <c r="C520" s="3" t="s">
        <v>1814</v>
      </c>
      <c r="D520" s="4">
        <v>163</v>
      </c>
      <c r="E520" s="4">
        <v>1.6907999999999996</v>
      </c>
      <c r="F520" s="9">
        <v>3506675858.75</v>
      </c>
      <c r="G520" s="9">
        <v>20739743.664241783</v>
      </c>
      <c r="H520" s="9">
        <v>175333792.93749994</v>
      </c>
      <c r="I520" s="9">
        <v>8591355853.9374962</v>
      </c>
      <c r="J520" s="4">
        <v>6</v>
      </c>
      <c r="K520" s="4">
        <v>0.23880000000000001</v>
      </c>
      <c r="L520" s="9">
        <v>153661189.5</v>
      </c>
      <c r="M520" s="9">
        <v>6434723.1783919595</v>
      </c>
      <c r="N520" s="9">
        <v>7683059.4749999996</v>
      </c>
      <c r="O520" s="9">
        <v>376469914.27499998</v>
      </c>
      <c r="P520" s="4">
        <v>9</v>
      </c>
      <c r="Q520" s="4">
        <v>0.83209999999999995</v>
      </c>
      <c r="R520" s="9">
        <v>113459258.40000001</v>
      </c>
      <c r="S520" s="9">
        <v>1363529.123903377</v>
      </c>
      <c r="T520" s="9">
        <v>5672962.9200000009</v>
      </c>
      <c r="U520" s="9">
        <v>277975183.08000004</v>
      </c>
    </row>
    <row r="521" spans="1:21" x14ac:dyDescent="0.25">
      <c r="A521" s="21"/>
      <c r="B521" s="21"/>
      <c r="C521" s="1" t="s">
        <v>88</v>
      </c>
      <c r="D521" s="5">
        <v>3</v>
      </c>
      <c r="E521" s="5">
        <v>5.9700000000000003E-2</v>
      </c>
      <c r="F521" s="10">
        <v>101477277</v>
      </c>
      <c r="G521" s="10">
        <v>16997868.844221104</v>
      </c>
      <c r="H521" s="10">
        <v>5073863.8499999996</v>
      </c>
      <c r="I521" s="10">
        <v>248619328.64999998</v>
      </c>
      <c r="J521" s="5"/>
      <c r="K521" s="5"/>
      <c r="L521" s="10"/>
      <c r="M521" s="10"/>
      <c r="N521" s="10"/>
      <c r="O521" s="10">
        <v>0</v>
      </c>
      <c r="P521" s="5"/>
      <c r="Q521" s="5"/>
      <c r="R521" s="10"/>
      <c r="S521" s="10"/>
      <c r="T521" s="10"/>
      <c r="U521" s="10">
        <v>0</v>
      </c>
    </row>
    <row r="522" spans="1:21" x14ac:dyDescent="0.25">
      <c r="A522" s="21"/>
      <c r="B522" s="21"/>
      <c r="C522" s="1" t="s">
        <v>555</v>
      </c>
      <c r="D522" s="5"/>
      <c r="E522" s="5"/>
      <c r="F522" s="10"/>
      <c r="G522" s="10"/>
      <c r="H522" s="10"/>
      <c r="I522" s="10">
        <v>0</v>
      </c>
      <c r="J522" s="5"/>
      <c r="K522" s="5"/>
      <c r="L522" s="10"/>
      <c r="M522" s="10"/>
      <c r="N522" s="10"/>
      <c r="O522" s="10">
        <v>0</v>
      </c>
      <c r="P522" s="5"/>
      <c r="Q522" s="5"/>
      <c r="R522" s="10"/>
      <c r="S522" s="10"/>
      <c r="T522" s="10"/>
      <c r="U522" s="10">
        <v>0</v>
      </c>
    </row>
    <row r="523" spans="1:21" x14ac:dyDescent="0.25">
      <c r="A523" s="21"/>
      <c r="B523" s="21"/>
      <c r="C523" s="1" t="s">
        <v>80</v>
      </c>
      <c r="D523" s="5">
        <v>5</v>
      </c>
      <c r="E523" s="5">
        <v>4.4199999999999996E-2</v>
      </c>
      <c r="F523" s="10">
        <v>7771832.1999999993</v>
      </c>
      <c r="G523" s="10">
        <v>1758333.0769230768</v>
      </c>
      <c r="H523" s="10">
        <v>388591.61</v>
      </c>
      <c r="I523" s="10">
        <v>19040988.890000001</v>
      </c>
      <c r="J523" s="5"/>
      <c r="K523" s="5"/>
      <c r="L523" s="10"/>
      <c r="M523" s="10"/>
      <c r="N523" s="10"/>
      <c r="O523" s="10">
        <v>0</v>
      </c>
      <c r="P523" s="5"/>
      <c r="Q523" s="5"/>
      <c r="R523" s="10"/>
      <c r="S523" s="10"/>
      <c r="T523" s="10"/>
      <c r="U523" s="10">
        <v>0</v>
      </c>
    </row>
    <row r="524" spans="1:21" x14ac:dyDescent="0.25">
      <c r="A524" s="21"/>
      <c r="B524" s="21"/>
      <c r="C524" s="1" t="s">
        <v>119</v>
      </c>
      <c r="D524" s="5"/>
      <c r="E524" s="5"/>
      <c r="F524" s="10"/>
      <c r="G524" s="10"/>
      <c r="H524" s="10"/>
      <c r="I524" s="10">
        <v>0</v>
      </c>
      <c r="J524" s="5">
        <v>6</v>
      </c>
      <c r="K524" s="5">
        <v>0.23880000000000001</v>
      </c>
      <c r="L524" s="10">
        <v>153661189.5</v>
      </c>
      <c r="M524" s="10">
        <v>6434723.1783919595</v>
      </c>
      <c r="N524" s="10">
        <v>7683059.4749999996</v>
      </c>
      <c r="O524" s="10">
        <v>376469914.27499998</v>
      </c>
      <c r="P524" s="5"/>
      <c r="Q524" s="5"/>
      <c r="R524" s="10"/>
      <c r="S524" s="10"/>
      <c r="T524" s="10"/>
      <c r="U524" s="10">
        <v>0</v>
      </c>
    </row>
    <row r="525" spans="1:21" x14ac:dyDescent="0.25">
      <c r="A525" s="21"/>
      <c r="B525" s="21"/>
      <c r="C525" s="1" t="s">
        <v>105</v>
      </c>
      <c r="D525" s="5">
        <v>145</v>
      </c>
      <c r="E525" s="5">
        <v>1.3091999999999997</v>
      </c>
      <c r="F525" s="10">
        <v>3361776585</v>
      </c>
      <c r="G525" s="10">
        <v>25678097.960586622</v>
      </c>
      <c r="H525" s="10">
        <v>168088829.24999994</v>
      </c>
      <c r="I525" s="10">
        <v>8236352633.2499971</v>
      </c>
      <c r="J525" s="5"/>
      <c r="K525" s="5"/>
      <c r="L525" s="10"/>
      <c r="M525" s="10"/>
      <c r="N525" s="10"/>
      <c r="O525" s="10">
        <v>0</v>
      </c>
      <c r="P525" s="5"/>
      <c r="Q525" s="5"/>
      <c r="R525" s="10"/>
      <c r="S525" s="10"/>
      <c r="T525" s="10"/>
      <c r="U525" s="10">
        <v>0</v>
      </c>
    </row>
    <row r="526" spans="1:21" x14ac:dyDescent="0.25">
      <c r="A526" s="21"/>
      <c r="B526" s="21"/>
      <c r="C526" s="1" t="s">
        <v>101</v>
      </c>
      <c r="D526" s="5">
        <v>5</v>
      </c>
      <c r="E526" s="5">
        <v>1.6999999999999998E-2</v>
      </c>
      <c r="F526" s="10">
        <v>29993464.600000001</v>
      </c>
      <c r="G526" s="10">
        <v>17643214.470588237</v>
      </c>
      <c r="H526" s="10">
        <v>1499673.23</v>
      </c>
      <c r="I526" s="10">
        <v>73483988.269999996</v>
      </c>
      <c r="J526" s="5"/>
      <c r="K526" s="5"/>
      <c r="L526" s="10"/>
      <c r="M526" s="10"/>
      <c r="N526" s="10"/>
      <c r="O526" s="10">
        <v>0</v>
      </c>
      <c r="P526" s="5"/>
      <c r="Q526" s="5"/>
      <c r="R526" s="10"/>
      <c r="S526" s="10"/>
      <c r="T526" s="10"/>
      <c r="U526" s="10">
        <v>0</v>
      </c>
    </row>
    <row r="527" spans="1:21" x14ac:dyDescent="0.25">
      <c r="A527" s="21"/>
      <c r="B527" s="21"/>
      <c r="C527" s="1" t="s">
        <v>7</v>
      </c>
      <c r="D527" s="5"/>
      <c r="E527" s="5"/>
      <c r="F527" s="10"/>
      <c r="G527" s="10"/>
      <c r="H527" s="10"/>
      <c r="I527" s="10">
        <v>0</v>
      </c>
      <c r="J527" s="5"/>
      <c r="K527" s="5"/>
      <c r="L527" s="10"/>
      <c r="M527" s="10"/>
      <c r="N527" s="10"/>
      <c r="O527" s="10">
        <v>0</v>
      </c>
      <c r="P527" s="5"/>
      <c r="Q527" s="5"/>
      <c r="R527" s="10"/>
      <c r="S527" s="10"/>
      <c r="T527" s="10"/>
      <c r="U527" s="10">
        <v>0</v>
      </c>
    </row>
    <row r="528" spans="1:21" x14ac:dyDescent="0.25">
      <c r="A528" s="21"/>
      <c r="B528" s="21"/>
      <c r="C528" s="1" t="s">
        <v>19</v>
      </c>
      <c r="D528" s="5">
        <v>2</v>
      </c>
      <c r="E528" s="5">
        <v>1.0800000000000001E-2</v>
      </c>
      <c r="F528" s="10">
        <v>1072377.8999999999</v>
      </c>
      <c r="G528" s="10">
        <v>992942.49999999988</v>
      </c>
      <c r="H528" s="10">
        <v>53618.894999999997</v>
      </c>
      <c r="I528" s="10">
        <v>2627325.855</v>
      </c>
      <c r="J528" s="5"/>
      <c r="K528" s="5"/>
      <c r="L528" s="10"/>
      <c r="M528" s="10"/>
      <c r="N528" s="10"/>
      <c r="O528" s="10">
        <v>0</v>
      </c>
      <c r="P528" s="5"/>
      <c r="Q528" s="5"/>
      <c r="R528" s="10"/>
      <c r="S528" s="10"/>
      <c r="T528" s="10"/>
      <c r="U528" s="10">
        <v>0</v>
      </c>
    </row>
    <row r="529" spans="1:21" x14ac:dyDescent="0.25">
      <c r="A529" s="21"/>
      <c r="B529" s="21"/>
      <c r="C529" s="1" t="s">
        <v>31</v>
      </c>
      <c r="D529" s="5"/>
      <c r="E529" s="5"/>
      <c r="F529" s="10"/>
      <c r="G529" s="10"/>
      <c r="H529" s="10"/>
      <c r="I529" s="10">
        <v>0</v>
      </c>
      <c r="J529" s="5"/>
      <c r="K529" s="5"/>
      <c r="L529" s="10"/>
      <c r="M529" s="10"/>
      <c r="N529" s="10"/>
      <c r="O529" s="10">
        <v>0</v>
      </c>
      <c r="P529" s="5"/>
      <c r="Q529" s="5"/>
      <c r="R529" s="10"/>
      <c r="S529" s="10"/>
      <c r="T529" s="10"/>
      <c r="U529" s="10">
        <v>0</v>
      </c>
    </row>
    <row r="530" spans="1:21" x14ac:dyDescent="0.25">
      <c r="A530" s="21"/>
      <c r="B530" s="21"/>
      <c r="C530" s="1" t="s">
        <v>228</v>
      </c>
      <c r="D530" s="5">
        <v>1</v>
      </c>
      <c r="E530" s="5">
        <v>0.1014</v>
      </c>
      <c r="F530" s="10">
        <v>1329313.3700000001</v>
      </c>
      <c r="G530" s="10">
        <v>131095.99309664694</v>
      </c>
      <c r="H530" s="10">
        <v>66465.6685</v>
      </c>
      <c r="I530" s="10">
        <v>3256817.7565000001</v>
      </c>
      <c r="J530" s="5"/>
      <c r="K530" s="5"/>
      <c r="L530" s="10"/>
      <c r="M530" s="10"/>
      <c r="N530" s="10"/>
      <c r="O530" s="10">
        <v>0</v>
      </c>
      <c r="P530" s="5">
        <v>9</v>
      </c>
      <c r="Q530" s="5">
        <v>0.83209999999999995</v>
      </c>
      <c r="R530" s="10">
        <v>113459258.40000001</v>
      </c>
      <c r="S530" s="10">
        <v>1363529.123903377</v>
      </c>
      <c r="T530" s="10">
        <v>5672962.9200000009</v>
      </c>
      <c r="U530" s="10">
        <v>277975183.08000004</v>
      </c>
    </row>
    <row r="531" spans="1:21" x14ac:dyDescent="0.25">
      <c r="A531" s="21"/>
      <c r="B531" s="21"/>
      <c r="C531" s="1" t="s">
        <v>326</v>
      </c>
      <c r="D531" s="5">
        <v>2</v>
      </c>
      <c r="E531" s="5">
        <v>0.14849999999999999</v>
      </c>
      <c r="F531" s="10">
        <v>3255008.6799999997</v>
      </c>
      <c r="G531" s="10">
        <v>219192.5037037037</v>
      </c>
      <c r="H531" s="10">
        <v>162750.43400000001</v>
      </c>
      <c r="I531" s="10">
        <v>7974771.2660000008</v>
      </c>
      <c r="J531" s="5"/>
      <c r="K531" s="5"/>
      <c r="L531" s="10"/>
      <c r="M531" s="10"/>
      <c r="N531" s="10"/>
      <c r="O531" s="10">
        <v>0</v>
      </c>
      <c r="P531" s="5"/>
      <c r="Q531" s="5"/>
      <c r="R531" s="10"/>
      <c r="S531" s="10"/>
      <c r="T531" s="10"/>
      <c r="U531" s="10">
        <v>0</v>
      </c>
    </row>
    <row r="532" spans="1:21" ht="14.1" customHeight="1" x14ac:dyDescent="0.2">
      <c r="A532" s="21"/>
      <c r="B532" s="21" t="s">
        <v>1852</v>
      </c>
      <c r="C532" s="3" t="s">
        <v>1814</v>
      </c>
      <c r="D532" s="4">
        <v>32</v>
      </c>
      <c r="E532" s="4">
        <v>1.3929</v>
      </c>
      <c r="F532" s="9">
        <v>2583823295.9000001</v>
      </c>
      <c r="G532" s="9">
        <v>18549955.459114078</v>
      </c>
      <c r="H532" s="9">
        <v>103352931.836</v>
      </c>
      <c r="I532" s="9">
        <v>5064293659.9639997</v>
      </c>
      <c r="J532" s="4">
        <v>8</v>
      </c>
      <c r="K532" s="4">
        <v>0.66970000000000007</v>
      </c>
      <c r="L532" s="9">
        <v>1163757100</v>
      </c>
      <c r="M532" s="9">
        <v>17377289.831267729</v>
      </c>
      <c r="N532" s="9">
        <v>46550284</v>
      </c>
      <c r="O532" s="9">
        <v>2280963916</v>
      </c>
      <c r="P532" s="4">
        <v>5</v>
      </c>
      <c r="Q532" s="4">
        <v>0.4995</v>
      </c>
      <c r="R532" s="9">
        <v>152962260</v>
      </c>
      <c r="S532" s="9">
        <v>3062307.5075075077</v>
      </c>
      <c r="T532" s="9">
        <v>6118490.4000000004</v>
      </c>
      <c r="U532" s="9">
        <v>299806029.60000002</v>
      </c>
    </row>
    <row r="533" spans="1:21" x14ac:dyDescent="0.25">
      <c r="A533" s="21"/>
      <c r="B533" s="21"/>
      <c r="C533" s="1" t="s">
        <v>80</v>
      </c>
      <c r="D533" s="5">
        <v>4</v>
      </c>
      <c r="E533" s="5">
        <v>3.2100000000000004E-2</v>
      </c>
      <c r="F533" s="10">
        <v>125270930.40000001</v>
      </c>
      <c r="G533" s="10">
        <v>39025211.962616824</v>
      </c>
      <c r="H533" s="10">
        <v>5010837.216</v>
      </c>
      <c r="I533" s="10">
        <v>245531023.58399999</v>
      </c>
      <c r="J533" s="5"/>
      <c r="K533" s="5"/>
      <c r="L533" s="10"/>
      <c r="M533" s="10"/>
      <c r="N533" s="10"/>
      <c r="O533" s="10">
        <v>0</v>
      </c>
      <c r="P533" s="5"/>
      <c r="Q533" s="5"/>
      <c r="R533" s="10"/>
      <c r="S533" s="10"/>
      <c r="T533" s="10"/>
      <c r="U533" s="10">
        <v>0</v>
      </c>
    </row>
    <row r="534" spans="1:21" x14ac:dyDescent="0.25">
      <c r="A534" s="21"/>
      <c r="B534" s="21"/>
      <c r="C534" s="1" t="s">
        <v>162</v>
      </c>
      <c r="D534" s="5">
        <v>1</v>
      </c>
      <c r="E534" s="5">
        <v>8.9999999999999993E-3</v>
      </c>
      <c r="F534" s="10">
        <v>170345168</v>
      </c>
      <c r="G534" s="10">
        <v>189272408.8888889</v>
      </c>
      <c r="H534" s="10">
        <v>6813806.7199999997</v>
      </c>
      <c r="I534" s="10">
        <v>333876529.27999997</v>
      </c>
      <c r="J534" s="5"/>
      <c r="K534" s="5"/>
      <c r="L534" s="10"/>
      <c r="M534" s="10"/>
      <c r="N534" s="10"/>
      <c r="O534" s="10">
        <v>0</v>
      </c>
      <c r="P534" s="5"/>
      <c r="Q534" s="5"/>
      <c r="R534" s="10"/>
      <c r="S534" s="10"/>
      <c r="T534" s="10"/>
      <c r="U534" s="10">
        <v>0</v>
      </c>
    </row>
    <row r="535" spans="1:21" x14ac:dyDescent="0.25">
      <c r="A535" s="21"/>
      <c r="B535" s="21"/>
      <c r="C535" s="1" t="s">
        <v>7</v>
      </c>
      <c r="D535" s="5">
        <v>1</v>
      </c>
      <c r="E535" s="5">
        <v>1.2500000000000001E-2</v>
      </c>
      <c r="F535" s="10">
        <v>22758000</v>
      </c>
      <c r="G535" s="10">
        <v>18206400</v>
      </c>
      <c r="H535" s="10">
        <v>910320</v>
      </c>
      <c r="I535" s="10">
        <v>44605680</v>
      </c>
      <c r="J535" s="5"/>
      <c r="K535" s="5"/>
      <c r="L535" s="10"/>
      <c r="M535" s="10"/>
      <c r="N535" s="10"/>
      <c r="O535" s="10">
        <v>0</v>
      </c>
      <c r="P535" s="5"/>
      <c r="Q535" s="5"/>
      <c r="R535" s="10"/>
      <c r="S535" s="10"/>
      <c r="T535" s="10"/>
      <c r="U535" s="10">
        <v>0</v>
      </c>
    </row>
    <row r="536" spans="1:21" x14ac:dyDescent="0.25">
      <c r="A536" s="21"/>
      <c r="B536" s="21"/>
      <c r="C536" s="1" t="s">
        <v>68</v>
      </c>
      <c r="D536" s="5">
        <v>1</v>
      </c>
      <c r="E536" s="5">
        <v>4.99E-2</v>
      </c>
      <c r="F536" s="10">
        <v>360463533</v>
      </c>
      <c r="G536" s="10">
        <v>72237180.961923853</v>
      </c>
      <c r="H536" s="10">
        <v>14418541.32</v>
      </c>
      <c r="I536" s="10">
        <v>706508524.68000007</v>
      </c>
      <c r="J536" s="5"/>
      <c r="K536" s="5"/>
      <c r="L536" s="10"/>
      <c r="M536" s="10"/>
      <c r="N536" s="10"/>
      <c r="O536" s="10">
        <v>0</v>
      </c>
      <c r="P536" s="5"/>
      <c r="Q536" s="5"/>
      <c r="R536" s="10"/>
      <c r="S536" s="10"/>
      <c r="T536" s="10"/>
      <c r="U536" s="10">
        <v>0</v>
      </c>
    </row>
    <row r="537" spans="1:21" x14ac:dyDescent="0.25">
      <c r="A537" s="21"/>
      <c r="B537" s="21"/>
      <c r="C537" s="1" t="s">
        <v>539</v>
      </c>
      <c r="D537" s="5">
        <v>2</v>
      </c>
      <c r="E537" s="5">
        <v>1.6799999999999999E-2</v>
      </c>
      <c r="F537" s="10">
        <v>62796223.900000006</v>
      </c>
      <c r="G537" s="10">
        <v>37378704.702380955</v>
      </c>
      <c r="H537" s="10">
        <v>2511848.9560000002</v>
      </c>
      <c r="I537" s="10">
        <v>123080598.84400001</v>
      </c>
      <c r="J537" s="5"/>
      <c r="K537" s="5"/>
      <c r="L537" s="10"/>
      <c r="M537" s="10"/>
      <c r="N537" s="10"/>
      <c r="O537" s="10">
        <v>0</v>
      </c>
      <c r="P537" s="5"/>
      <c r="Q537" s="5"/>
      <c r="R537" s="10"/>
      <c r="S537" s="10"/>
      <c r="T537" s="10"/>
      <c r="U537" s="10">
        <v>0</v>
      </c>
    </row>
    <row r="538" spans="1:21" x14ac:dyDescent="0.25">
      <c r="A538" s="21"/>
      <c r="B538" s="21"/>
      <c r="C538" s="1" t="s">
        <v>180</v>
      </c>
      <c r="D538" s="5">
        <v>17</v>
      </c>
      <c r="E538" s="5">
        <v>0.30629999999999996</v>
      </c>
      <c r="F538" s="10">
        <v>227502450.19999999</v>
      </c>
      <c r="G538" s="10">
        <v>7427438.7920339536</v>
      </c>
      <c r="H538" s="10">
        <v>9100098.0079999994</v>
      </c>
      <c r="I538" s="10">
        <v>445904802.39199996</v>
      </c>
      <c r="J538" s="5"/>
      <c r="K538" s="5"/>
      <c r="L538" s="10"/>
      <c r="M538" s="10"/>
      <c r="N538" s="10"/>
      <c r="O538" s="10">
        <v>0</v>
      </c>
      <c r="P538" s="5"/>
      <c r="Q538" s="5"/>
      <c r="R538" s="10"/>
      <c r="S538" s="10"/>
      <c r="T538" s="10"/>
      <c r="U538" s="10">
        <v>0</v>
      </c>
    </row>
    <row r="539" spans="1:21" x14ac:dyDescent="0.25">
      <c r="A539" s="21"/>
      <c r="B539" s="21"/>
      <c r="C539" s="1" t="s">
        <v>643</v>
      </c>
      <c r="D539" s="5"/>
      <c r="E539" s="5"/>
      <c r="F539" s="10"/>
      <c r="G539" s="10"/>
      <c r="H539" s="10"/>
      <c r="I539" s="10">
        <v>0</v>
      </c>
      <c r="J539" s="5"/>
      <c r="K539" s="5"/>
      <c r="L539" s="10"/>
      <c r="M539" s="10"/>
      <c r="N539" s="10"/>
      <c r="O539" s="10">
        <v>0</v>
      </c>
      <c r="P539" s="5"/>
      <c r="Q539" s="5"/>
      <c r="R539" s="10"/>
      <c r="S539" s="10"/>
      <c r="T539" s="10"/>
      <c r="U539" s="10">
        <v>0</v>
      </c>
    </row>
    <row r="540" spans="1:21" x14ac:dyDescent="0.25">
      <c r="A540" s="21"/>
      <c r="B540" s="21"/>
      <c r="C540" s="1" t="s">
        <v>17</v>
      </c>
      <c r="D540" s="5">
        <v>1</v>
      </c>
      <c r="E540" s="5">
        <v>2.5000000000000001E-2</v>
      </c>
      <c r="F540" s="10">
        <v>46308000</v>
      </c>
      <c r="G540" s="10">
        <v>18523200</v>
      </c>
      <c r="H540" s="10">
        <v>1852320</v>
      </c>
      <c r="I540" s="10">
        <v>90763680</v>
      </c>
      <c r="J540" s="5"/>
      <c r="K540" s="5"/>
      <c r="L540" s="10"/>
      <c r="M540" s="10"/>
      <c r="N540" s="10"/>
      <c r="O540" s="10">
        <v>0</v>
      </c>
      <c r="P540" s="5">
        <v>5</v>
      </c>
      <c r="Q540" s="5">
        <v>0.4995</v>
      </c>
      <c r="R540" s="10">
        <v>152962260</v>
      </c>
      <c r="S540" s="10">
        <v>3062307.5075075077</v>
      </c>
      <c r="T540" s="10">
        <v>6118490.4000000004</v>
      </c>
      <c r="U540" s="10">
        <v>299806029.60000002</v>
      </c>
    </row>
    <row r="541" spans="1:21" x14ac:dyDescent="0.25">
      <c r="A541" s="21"/>
      <c r="B541" s="21"/>
      <c r="C541" s="1" t="s">
        <v>184</v>
      </c>
      <c r="D541" s="5">
        <v>5</v>
      </c>
      <c r="E541" s="5">
        <v>0.94129999999999991</v>
      </c>
      <c r="F541" s="10">
        <v>1568378990.4000001</v>
      </c>
      <c r="G541" s="10">
        <v>16661839.906512272</v>
      </c>
      <c r="H541" s="10">
        <v>62735159.615999997</v>
      </c>
      <c r="I541" s="10">
        <v>3074022821.184</v>
      </c>
      <c r="J541" s="5">
        <v>8</v>
      </c>
      <c r="K541" s="5">
        <v>0.66970000000000007</v>
      </c>
      <c r="L541" s="10">
        <v>1163757100</v>
      </c>
      <c r="M541" s="10">
        <v>17377289.831267729</v>
      </c>
      <c r="N541" s="10">
        <v>46550284</v>
      </c>
      <c r="O541" s="10">
        <v>2280963916</v>
      </c>
      <c r="P541" s="5"/>
      <c r="Q541" s="5"/>
      <c r="R541" s="10"/>
      <c r="S541" s="10"/>
      <c r="T541" s="10"/>
      <c r="U541" s="10">
        <v>0</v>
      </c>
    </row>
    <row r="542" spans="1:21" ht="14.1" customHeight="1" x14ac:dyDescent="0.2">
      <c r="A542" s="21"/>
      <c r="B542" s="21" t="s">
        <v>1853</v>
      </c>
      <c r="C542" s="3" t="s">
        <v>1814</v>
      </c>
      <c r="D542" s="4">
        <v>108</v>
      </c>
      <c r="E542" s="4">
        <v>4.0972999999999997</v>
      </c>
      <c r="F542" s="9">
        <v>1821381070.03</v>
      </c>
      <c r="G542" s="9">
        <v>4445320.2597564254</v>
      </c>
      <c r="H542" s="9">
        <v>91069053.501499996</v>
      </c>
      <c r="I542" s="9">
        <v>4462383621.5734997</v>
      </c>
      <c r="J542" s="4"/>
      <c r="K542" s="4"/>
      <c r="L542" s="9"/>
      <c r="M542" s="9"/>
      <c r="N542" s="9"/>
      <c r="O542" s="9">
        <v>0</v>
      </c>
      <c r="P542" s="4">
        <v>1</v>
      </c>
      <c r="Q542" s="4">
        <v>2.9899999999999999E-2</v>
      </c>
      <c r="R542" s="9">
        <v>26118154.699999999</v>
      </c>
      <c r="S542" s="9">
        <v>8735168.7959866207</v>
      </c>
      <c r="T542" s="9">
        <v>1305907.7349999999</v>
      </c>
      <c r="U542" s="9">
        <v>63989479.014999993</v>
      </c>
    </row>
    <row r="543" spans="1:21" x14ac:dyDescent="0.25">
      <c r="A543" s="21"/>
      <c r="B543" s="21"/>
      <c r="C543" s="1" t="s">
        <v>584</v>
      </c>
      <c r="D543" s="5">
        <v>3</v>
      </c>
      <c r="E543" s="5">
        <v>1.6199999999999999E-2</v>
      </c>
      <c r="F543" s="10">
        <v>3040873.44</v>
      </c>
      <c r="G543" s="10">
        <v>1877082.3703703703</v>
      </c>
      <c r="H543" s="10">
        <v>152043.67199999999</v>
      </c>
      <c r="I543" s="10">
        <v>7450139.9279999994</v>
      </c>
      <c r="J543" s="5"/>
      <c r="K543" s="5"/>
      <c r="L543" s="10"/>
      <c r="M543" s="10"/>
      <c r="N543" s="10"/>
      <c r="O543" s="10">
        <v>0</v>
      </c>
      <c r="P543" s="5"/>
      <c r="Q543" s="5"/>
      <c r="R543" s="10"/>
      <c r="S543" s="10"/>
      <c r="T543" s="10"/>
      <c r="U543" s="10">
        <v>0</v>
      </c>
    </row>
    <row r="544" spans="1:21" x14ac:dyDescent="0.25">
      <c r="A544" s="21"/>
      <c r="B544" s="21"/>
      <c r="C544" s="1" t="s">
        <v>79</v>
      </c>
      <c r="D544" s="5">
        <v>4</v>
      </c>
      <c r="E544" s="5">
        <v>0.1389</v>
      </c>
      <c r="F544" s="10">
        <v>17636314.299999997</v>
      </c>
      <c r="G544" s="10">
        <v>1269713.0525557953</v>
      </c>
      <c r="H544" s="10">
        <v>881815.71499999997</v>
      </c>
      <c r="I544" s="10">
        <v>43208970.034999996</v>
      </c>
      <c r="J544" s="5"/>
      <c r="K544" s="5"/>
      <c r="L544" s="10"/>
      <c r="M544" s="10"/>
      <c r="N544" s="10"/>
      <c r="O544" s="10">
        <v>0</v>
      </c>
      <c r="P544" s="5"/>
      <c r="Q544" s="5"/>
      <c r="R544" s="10"/>
      <c r="S544" s="10"/>
      <c r="T544" s="10"/>
      <c r="U544" s="10">
        <v>0</v>
      </c>
    </row>
    <row r="545" spans="1:21" x14ac:dyDescent="0.25">
      <c r="A545" s="21"/>
      <c r="B545" s="21"/>
      <c r="C545" s="1" t="s">
        <v>24</v>
      </c>
      <c r="D545" s="5"/>
      <c r="E545" s="5"/>
      <c r="F545" s="10"/>
      <c r="G545" s="10"/>
      <c r="H545" s="10"/>
      <c r="I545" s="10">
        <v>0</v>
      </c>
      <c r="J545" s="5"/>
      <c r="K545" s="5"/>
      <c r="L545" s="10"/>
      <c r="M545" s="10"/>
      <c r="N545" s="10"/>
      <c r="O545" s="10">
        <v>0</v>
      </c>
      <c r="P545" s="5"/>
      <c r="Q545" s="5"/>
      <c r="R545" s="10"/>
      <c r="S545" s="10"/>
      <c r="T545" s="10"/>
      <c r="U545" s="10">
        <v>0</v>
      </c>
    </row>
    <row r="546" spans="1:21" x14ac:dyDescent="0.25">
      <c r="A546" s="21"/>
      <c r="B546" s="21"/>
      <c r="C546" s="1" t="s">
        <v>18</v>
      </c>
      <c r="D546" s="5">
        <v>23</v>
      </c>
      <c r="E546" s="5">
        <v>0.40029999999999999</v>
      </c>
      <c r="F546" s="10">
        <v>47135024.480000004</v>
      </c>
      <c r="G546" s="10">
        <v>1177492.4926305271</v>
      </c>
      <c r="H546" s="10">
        <v>2356751.2239999995</v>
      </c>
      <c r="I546" s="10">
        <v>115480809.97599998</v>
      </c>
      <c r="J546" s="5"/>
      <c r="K546" s="5"/>
      <c r="L546" s="10"/>
      <c r="M546" s="10"/>
      <c r="N546" s="10"/>
      <c r="O546" s="10">
        <v>0</v>
      </c>
      <c r="P546" s="5"/>
      <c r="Q546" s="5"/>
      <c r="R546" s="10"/>
      <c r="S546" s="10"/>
      <c r="T546" s="10"/>
      <c r="U546" s="10">
        <v>0</v>
      </c>
    </row>
    <row r="547" spans="1:21" x14ac:dyDescent="0.25">
      <c r="A547" s="21"/>
      <c r="B547" s="21"/>
      <c r="C547" s="1" t="s">
        <v>1</v>
      </c>
      <c r="D547" s="5">
        <v>1</v>
      </c>
      <c r="E547" s="5">
        <v>3.5999999999999999E-3</v>
      </c>
      <c r="F547" s="10">
        <v>2149976.4</v>
      </c>
      <c r="G547" s="10">
        <v>5972156.666666666</v>
      </c>
      <c r="H547" s="10">
        <v>107498.81999999999</v>
      </c>
      <c r="I547" s="10">
        <v>5267442.18</v>
      </c>
      <c r="J547" s="5"/>
      <c r="K547" s="5"/>
      <c r="L547" s="10"/>
      <c r="M547" s="10"/>
      <c r="N547" s="10"/>
      <c r="O547" s="10">
        <v>0</v>
      </c>
      <c r="P547" s="5"/>
      <c r="Q547" s="5"/>
      <c r="R547" s="10"/>
      <c r="S547" s="10"/>
      <c r="T547" s="10"/>
      <c r="U547" s="10">
        <v>0</v>
      </c>
    </row>
    <row r="548" spans="1:21" x14ac:dyDescent="0.25">
      <c r="A548" s="21"/>
      <c r="B548" s="21"/>
      <c r="C548" s="1" t="s">
        <v>97</v>
      </c>
      <c r="D548" s="5">
        <v>10</v>
      </c>
      <c r="E548" s="5">
        <v>4.3199999999999995E-2</v>
      </c>
      <c r="F548" s="10">
        <v>20522733.199999999</v>
      </c>
      <c r="G548" s="10">
        <v>4750632.6851851856</v>
      </c>
      <c r="H548" s="10">
        <v>1026136.66</v>
      </c>
      <c r="I548" s="10">
        <v>50280696.340000004</v>
      </c>
      <c r="J548" s="5"/>
      <c r="K548" s="5"/>
      <c r="L548" s="10"/>
      <c r="M548" s="10"/>
      <c r="N548" s="10"/>
      <c r="O548" s="10">
        <v>0</v>
      </c>
      <c r="P548" s="5"/>
      <c r="Q548" s="5"/>
      <c r="R548" s="10"/>
      <c r="S548" s="10"/>
      <c r="T548" s="10"/>
      <c r="U548" s="10">
        <v>0</v>
      </c>
    </row>
    <row r="549" spans="1:21" x14ac:dyDescent="0.25">
      <c r="A549" s="21"/>
      <c r="B549" s="21"/>
      <c r="C549" s="1" t="s">
        <v>187</v>
      </c>
      <c r="D549" s="5">
        <v>1</v>
      </c>
      <c r="E549" s="5">
        <v>4.4999999999999997E-3</v>
      </c>
      <c r="F549" s="10">
        <v>7812860</v>
      </c>
      <c r="G549" s="10">
        <v>17361911.111111112</v>
      </c>
      <c r="H549" s="10">
        <v>390643</v>
      </c>
      <c r="I549" s="10">
        <v>19141507</v>
      </c>
      <c r="J549" s="5"/>
      <c r="K549" s="5"/>
      <c r="L549" s="10"/>
      <c r="M549" s="10"/>
      <c r="N549" s="10"/>
      <c r="O549" s="10">
        <v>0</v>
      </c>
      <c r="P549" s="5"/>
      <c r="Q549" s="5"/>
      <c r="R549" s="10"/>
      <c r="S549" s="10"/>
      <c r="T549" s="10"/>
      <c r="U549" s="10">
        <v>0</v>
      </c>
    </row>
    <row r="550" spans="1:21" x14ac:dyDescent="0.25">
      <c r="A550" s="21"/>
      <c r="B550" s="21"/>
      <c r="C550" s="1" t="s">
        <v>122</v>
      </c>
      <c r="D550" s="5">
        <v>2</v>
      </c>
      <c r="E550" s="5">
        <v>7.1999999999999998E-3</v>
      </c>
      <c r="F550" s="10">
        <v>903100</v>
      </c>
      <c r="G550" s="10">
        <v>1254305.5555555555</v>
      </c>
      <c r="H550" s="10">
        <v>45155</v>
      </c>
      <c r="I550" s="10">
        <v>2212595</v>
      </c>
      <c r="J550" s="5"/>
      <c r="K550" s="5"/>
      <c r="L550" s="10"/>
      <c r="M550" s="10"/>
      <c r="N550" s="10"/>
      <c r="O550" s="10">
        <v>0</v>
      </c>
      <c r="P550" s="5"/>
      <c r="Q550" s="5"/>
      <c r="R550" s="10"/>
      <c r="S550" s="10"/>
      <c r="T550" s="10"/>
      <c r="U550" s="10">
        <v>0</v>
      </c>
    </row>
    <row r="551" spans="1:21" x14ac:dyDescent="0.25">
      <c r="A551" s="21"/>
      <c r="B551" s="21"/>
      <c r="C551" s="1" t="s">
        <v>89</v>
      </c>
      <c r="D551" s="5">
        <v>8</v>
      </c>
      <c r="E551" s="5">
        <v>7.1899999999999992E-2</v>
      </c>
      <c r="F551" s="10">
        <v>4830505</v>
      </c>
      <c r="G551" s="10">
        <v>671836.57858136308</v>
      </c>
      <c r="H551" s="10">
        <v>241525.25</v>
      </c>
      <c r="I551" s="10">
        <v>11834737.25</v>
      </c>
      <c r="J551" s="5"/>
      <c r="K551" s="5"/>
      <c r="L551" s="10"/>
      <c r="M551" s="10"/>
      <c r="N551" s="10"/>
      <c r="O551" s="10">
        <v>0</v>
      </c>
      <c r="P551" s="5"/>
      <c r="Q551" s="5"/>
      <c r="R551" s="10"/>
      <c r="S551" s="10"/>
      <c r="T551" s="10"/>
      <c r="U551" s="10">
        <v>0</v>
      </c>
    </row>
    <row r="552" spans="1:21" x14ac:dyDescent="0.25">
      <c r="A552" s="21"/>
      <c r="B552" s="21"/>
      <c r="C552" s="1" t="s">
        <v>94</v>
      </c>
      <c r="D552" s="5">
        <v>4</v>
      </c>
      <c r="E552" s="5">
        <v>3.6499999999999998E-2</v>
      </c>
      <c r="F552" s="10">
        <v>28675372.399999999</v>
      </c>
      <c r="G552" s="10">
        <v>7856266.4109589038</v>
      </c>
      <c r="H552" s="10">
        <v>1433768.62</v>
      </c>
      <c r="I552" s="10">
        <v>70254662.38000001</v>
      </c>
      <c r="J552" s="5"/>
      <c r="K552" s="5"/>
      <c r="L552" s="10"/>
      <c r="M552" s="10"/>
      <c r="N552" s="10"/>
      <c r="O552" s="10">
        <v>0</v>
      </c>
      <c r="P552" s="5"/>
      <c r="Q552" s="5"/>
      <c r="R552" s="10"/>
      <c r="S552" s="10"/>
      <c r="T552" s="10"/>
      <c r="U552" s="10">
        <v>0</v>
      </c>
    </row>
    <row r="553" spans="1:21" x14ac:dyDescent="0.25">
      <c r="A553" s="21"/>
      <c r="B553" s="21"/>
      <c r="C553" s="1" t="s">
        <v>27</v>
      </c>
      <c r="D553" s="5">
        <v>5</v>
      </c>
      <c r="E553" s="5">
        <v>1.3401999999999998</v>
      </c>
      <c r="F553" s="10">
        <v>23849247.18</v>
      </c>
      <c r="G553" s="10">
        <v>177952.89643336818</v>
      </c>
      <c r="H553" s="10">
        <v>1192462.3589999999</v>
      </c>
      <c r="I553" s="10">
        <v>58430655.590999998</v>
      </c>
      <c r="J553" s="5"/>
      <c r="K553" s="5"/>
      <c r="L553" s="10"/>
      <c r="M553" s="10"/>
      <c r="N553" s="10"/>
      <c r="O553" s="10">
        <v>0</v>
      </c>
      <c r="P553" s="5">
        <v>1</v>
      </c>
      <c r="Q553" s="5">
        <v>2.9899999999999999E-2</v>
      </c>
      <c r="R553" s="10">
        <v>26118154.699999999</v>
      </c>
      <c r="S553" s="10">
        <v>8735168.7959866207</v>
      </c>
      <c r="T553" s="10">
        <v>1305907.7349999999</v>
      </c>
      <c r="U553" s="10">
        <v>63989479.014999993</v>
      </c>
    </row>
    <row r="554" spans="1:21" x14ac:dyDescent="0.25">
      <c r="A554" s="21"/>
      <c r="B554" s="21"/>
      <c r="C554" s="1" t="s">
        <v>289</v>
      </c>
      <c r="D554" s="5">
        <v>3</v>
      </c>
      <c r="E554" s="5">
        <v>0.10070000000000001</v>
      </c>
      <c r="F554" s="10">
        <v>103438981.8</v>
      </c>
      <c r="G554" s="10">
        <v>10271994.220456801</v>
      </c>
      <c r="H554" s="10">
        <v>5171949.09</v>
      </c>
      <c r="I554" s="10">
        <v>253425505.41</v>
      </c>
      <c r="J554" s="5"/>
      <c r="K554" s="5"/>
      <c r="L554" s="10"/>
      <c r="M554" s="10"/>
      <c r="N554" s="10"/>
      <c r="O554" s="10">
        <v>0</v>
      </c>
      <c r="P554" s="5"/>
      <c r="Q554" s="5"/>
      <c r="R554" s="10"/>
      <c r="S554" s="10"/>
      <c r="T554" s="10"/>
      <c r="U554" s="10">
        <v>0</v>
      </c>
    </row>
    <row r="555" spans="1:21" x14ac:dyDescent="0.25">
      <c r="A555" s="21"/>
      <c r="B555" s="21"/>
      <c r="C555" s="1" t="s">
        <v>17</v>
      </c>
      <c r="D555" s="5">
        <v>6</v>
      </c>
      <c r="E555" s="5">
        <v>3.7900000000000003E-2</v>
      </c>
      <c r="F555" s="10">
        <v>37442413.200000003</v>
      </c>
      <c r="G555" s="10">
        <v>9879264.6965699214</v>
      </c>
      <c r="H555" s="10">
        <v>1872120.6600000001</v>
      </c>
      <c r="I555" s="10">
        <v>91733912.340000004</v>
      </c>
      <c r="J555" s="5"/>
      <c r="K555" s="5"/>
      <c r="L555" s="10"/>
      <c r="M555" s="10"/>
      <c r="N555" s="10"/>
      <c r="O555" s="10">
        <v>0</v>
      </c>
      <c r="P555" s="5"/>
      <c r="Q555" s="5"/>
      <c r="R555" s="10"/>
      <c r="S555" s="10"/>
      <c r="T555" s="10"/>
      <c r="U555" s="10">
        <v>0</v>
      </c>
    </row>
    <row r="556" spans="1:21" x14ac:dyDescent="0.25">
      <c r="A556" s="21"/>
      <c r="B556" s="21"/>
      <c r="C556" s="1" t="s">
        <v>132</v>
      </c>
      <c r="D556" s="5"/>
      <c r="E556" s="5"/>
      <c r="F556" s="10"/>
      <c r="G556" s="10"/>
      <c r="H556" s="10"/>
      <c r="I556" s="10">
        <v>0</v>
      </c>
      <c r="J556" s="5"/>
      <c r="K556" s="5"/>
      <c r="L556" s="10"/>
      <c r="M556" s="10"/>
      <c r="N556" s="10"/>
      <c r="O556" s="10">
        <v>0</v>
      </c>
      <c r="P556" s="5"/>
      <c r="Q556" s="5"/>
      <c r="R556" s="10"/>
      <c r="S556" s="10"/>
      <c r="T556" s="10"/>
      <c r="U556" s="10">
        <v>0</v>
      </c>
    </row>
    <row r="557" spans="1:21" x14ac:dyDescent="0.25">
      <c r="A557" s="21"/>
      <c r="B557" s="21"/>
      <c r="C557" s="1" t="s">
        <v>216</v>
      </c>
      <c r="D557" s="5">
        <v>26</v>
      </c>
      <c r="E557" s="5">
        <v>0.48920000000000002</v>
      </c>
      <c r="F557" s="10">
        <v>432363776.88999993</v>
      </c>
      <c r="G557" s="10">
        <v>8838180.2307849526</v>
      </c>
      <c r="H557" s="10">
        <v>21618188.844500009</v>
      </c>
      <c r="I557" s="10">
        <v>1059291253.3805004</v>
      </c>
      <c r="J557" s="5"/>
      <c r="K557" s="5"/>
      <c r="L557" s="10"/>
      <c r="M557" s="10"/>
      <c r="N557" s="10"/>
      <c r="O557" s="10">
        <v>0</v>
      </c>
      <c r="P557" s="5"/>
      <c r="Q557" s="5"/>
      <c r="R557" s="10"/>
      <c r="S557" s="10"/>
      <c r="T557" s="10"/>
      <c r="U557" s="10">
        <v>0</v>
      </c>
    </row>
    <row r="558" spans="1:21" x14ac:dyDescent="0.25">
      <c r="A558" s="21"/>
      <c r="B558" s="21"/>
      <c r="C558" s="1" t="s">
        <v>140</v>
      </c>
      <c r="D558" s="5">
        <v>2</v>
      </c>
      <c r="E558" s="5">
        <v>1.3249</v>
      </c>
      <c r="F558" s="10">
        <v>1044275376.9</v>
      </c>
      <c r="G558" s="10">
        <v>7881918.4610159257</v>
      </c>
      <c r="H558" s="10">
        <v>52213768.844999999</v>
      </c>
      <c r="I558" s="10">
        <v>2558474673.4049997</v>
      </c>
      <c r="J558" s="5"/>
      <c r="K558" s="5"/>
      <c r="L558" s="10"/>
      <c r="M558" s="10"/>
      <c r="N558" s="10"/>
      <c r="O558" s="10">
        <v>0</v>
      </c>
      <c r="P558" s="5"/>
      <c r="Q558" s="5"/>
      <c r="R558" s="10"/>
      <c r="S558" s="10"/>
      <c r="T558" s="10"/>
      <c r="U558" s="10">
        <v>0</v>
      </c>
    </row>
    <row r="559" spans="1:21" x14ac:dyDescent="0.25">
      <c r="A559" s="21"/>
      <c r="B559" s="21"/>
      <c r="C559" s="1" t="s">
        <v>25</v>
      </c>
      <c r="D559" s="5">
        <v>1</v>
      </c>
      <c r="E559" s="5">
        <v>1.49E-2</v>
      </c>
      <c r="F559" s="10">
        <v>15192884.300000001</v>
      </c>
      <c r="G559" s="10">
        <v>10196566.644295303</v>
      </c>
      <c r="H559" s="10">
        <v>759644.21500000008</v>
      </c>
      <c r="I559" s="10">
        <v>37222566.535000004</v>
      </c>
      <c r="J559" s="5"/>
      <c r="K559" s="5"/>
      <c r="L559" s="10"/>
      <c r="M559" s="10"/>
      <c r="N559" s="10"/>
      <c r="O559" s="10">
        <v>0</v>
      </c>
      <c r="P559" s="5"/>
      <c r="Q559" s="5"/>
      <c r="R559" s="10"/>
      <c r="S559" s="10"/>
      <c r="T559" s="10"/>
      <c r="U559" s="10">
        <v>0</v>
      </c>
    </row>
    <row r="560" spans="1:21" x14ac:dyDescent="0.25">
      <c r="A560" s="21"/>
      <c r="B560" s="21"/>
      <c r="C560" s="1" t="s">
        <v>69</v>
      </c>
      <c r="D560" s="5">
        <v>3</v>
      </c>
      <c r="E560" s="5">
        <v>1.6199999999999999E-2</v>
      </c>
      <c r="F560" s="10">
        <v>1967625</v>
      </c>
      <c r="G560" s="10">
        <v>1214583.3333333335</v>
      </c>
      <c r="H560" s="10">
        <v>98381.25</v>
      </c>
      <c r="I560" s="10">
        <v>4820681.25</v>
      </c>
      <c r="J560" s="5"/>
      <c r="K560" s="5"/>
      <c r="L560" s="10"/>
      <c r="M560" s="10"/>
      <c r="N560" s="10"/>
      <c r="O560" s="10">
        <v>0</v>
      </c>
      <c r="P560" s="5"/>
      <c r="Q560" s="5"/>
      <c r="R560" s="10"/>
      <c r="S560" s="10"/>
      <c r="T560" s="10"/>
      <c r="U560" s="10">
        <v>0</v>
      </c>
    </row>
    <row r="561" spans="1:21" x14ac:dyDescent="0.25">
      <c r="A561" s="21"/>
      <c r="B561" s="21"/>
      <c r="C561" s="1" t="s">
        <v>15</v>
      </c>
      <c r="D561" s="5">
        <v>5</v>
      </c>
      <c r="E561" s="5">
        <v>3.2999999999999995E-2</v>
      </c>
      <c r="F561" s="10">
        <v>26208755.539999999</v>
      </c>
      <c r="G561" s="10">
        <v>7942047.1333333347</v>
      </c>
      <c r="H561" s="10">
        <v>1310437.777</v>
      </c>
      <c r="I561" s="10">
        <v>64211451.072999999</v>
      </c>
      <c r="J561" s="5"/>
      <c r="K561" s="5"/>
      <c r="L561" s="10"/>
      <c r="M561" s="10"/>
      <c r="N561" s="10"/>
      <c r="O561" s="10">
        <v>0</v>
      </c>
      <c r="P561" s="5"/>
      <c r="Q561" s="5"/>
      <c r="R561" s="10"/>
      <c r="S561" s="10"/>
      <c r="T561" s="10"/>
      <c r="U561" s="10">
        <v>0</v>
      </c>
    </row>
    <row r="562" spans="1:21" x14ac:dyDescent="0.25">
      <c r="A562" s="21"/>
      <c r="B562" s="21"/>
      <c r="C562" s="1" t="s">
        <v>60</v>
      </c>
      <c r="D562" s="5">
        <v>1</v>
      </c>
      <c r="E562" s="5">
        <v>1.7999999999999999E-2</v>
      </c>
      <c r="F562" s="10">
        <v>3935250</v>
      </c>
      <c r="G562" s="10">
        <v>2186250.0000000005</v>
      </c>
      <c r="H562" s="10">
        <v>196762.5</v>
      </c>
      <c r="I562" s="10">
        <v>9641362.5</v>
      </c>
      <c r="J562" s="5"/>
      <c r="K562" s="5"/>
      <c r="L562" s="10"/>
      <c r="M562" s="10"/>
      <c r="N562" s="10"/>
      <c r="O562" s="10">
        <v>0</v>
      </c>
      <c r="P562" s="5"/>
      <c r="Q562" s="5"/>
      <c r="R562" s="10"/>
      <c r="S562" s="10"/>
      <c r="T562" s="10"/>
      <c r="U562" s="10">
        <v>0</v>
      </c>
    </row>
    <row r="563" spans="1:21" ht="14.1" customHeight="1" x14ac:dyDescent="0.2">
      <c r="A563" s="21"/>
      <c r="B563" s="21" t="s">
        <v>1854</v>
      </c>
      <c r="C563" s="3" t="s">
        <v>1814</v>
      </c>
      <c r="D563" s="4">
        <v>26</v>
      </c>
      <c r="E563" s="4">
        <v>0.24510000000000001</v>
      </c>
      <c r="F563" s="9">
        <v>107039495.98</v>
      </c>
      <c r="G563" s="9">
        <v>4367176.4985720115</v>
      </c>
      <c r="H563" s="9">
        <v>5351974.7989999987</v>
      </c>
      <c r="I563" s="9">
        <v>262246765.15099993</v>
      </c>
      <c r="J563" s="4">
        <v>9</v>
      </c>
      <c r="K563" s="4">
        <v>0.37670000000000003</v>
      </c>
      <c r="L563" s="9">
        <v>129235580.00999999</v>
      </c>
      <c r="M563" s="9">
        <v>3430729.493230687</v>
      </c>
      <c r="N563" s="9">
        <v>6461779.0005000001</v>
      </c>
      <c r="O563" s="9">
        <v>316627171.02450001</v>
      </c>
      <c r="P563" s="4"/>
      <c r="Q563" s="4"/>
      <c r="R563" s="9"/>
      <c r="S563" s="9"/>
      <c r="T563" s="9"/>
      <c r="U563" s="9">
        <v>0</v>
      </c>
    </row>
    <row r="564" spans="1:21" x14ac:dyDescent="0.25">
      <c r="A564" s="21"/>
      <c r="B564" s="21"/>
      <c r="C564" s="1" t="s">
        <v>131</v>
      </c>
      <c r="D564" s="5">
        <v>15</v>
      </c>
      <c r="E564" s="5">
        <v>0.15839999999999999</v>
      </c>
      <c r="F564" s="10">
        <v>47805157.399999991</v>
      </c>
      <c r="G564" s="10">
        <v>3018002.361111111</v>
      </c>
      <c r="H564" s="10">
        <v>2390257.87</v>
      </c>
      <c r="I564" s="10">
        <v>117122635.63000001</v>
      </c>
      <c r="J564" s="5"/>
      <c r="K564" s="5"/>
      <c r="L564" s="10"/>
      <c r="M564" s="10"/>
      <c r="N564" s="10"/>
      <c r="O564" s="10">
        <v>0</v>
      </c>
      <c r="P564" s="5"/>
      <c r="Q564" s="5"/>
      <c r="R564" s="10"/>
      <c r="S564" s="10"/>
      <c r="T564" s="10"/>
      <c r="U564" s="10">
        <v>0</v>
      </c>
    </row>
    <row r="565" spans="1:21" x14ac:dyDescent="0.25">
      <c r="A565" s="21"/>
      <c r="B565" s="21"/>
      <c r="C565" s="1" t="s">
        <v>83</v>
      </c>
      <c r="D565" s="5">
        <v>2</v>
      </c>
      <c r="E565" s="5">
        <v>1.14E-2</v>
      </c>
      <c r="F565" s="10">
        <v>20144465</v>
      </c>
      <c r="G565" s="10">
        <v>17670583.333333332</v>
      </c>
      <c r="H565" s="10">
        <v>1007223.25</v>
      </c>
      <c r="I565" s="10">
        <v>49353939.25</v>
      </c>
      <c r="J565" s="5">
        <v>2</v>
      </c>
      <c r="K565" s="5">
        <v>3.0499999999999999E-2</v>
      </c>
      <c r="L565" s="10">
        <v>30456623.899999999</v>
      </c>
      <c r="M565" s="10">
        <v>9985778.3278688528</v>
      </c>
      <c r="N565" s="10">
        <v>1522831.1949999998</v>
      </c>
      <c r="O565" s="10">
        <v>74618728.554999992</v>
      </c>
      <c r="P565" s="5"/>
      <c r="Q565" s="5"/>
      <c r="R565" s="10"/>
      <c r="S565" s="10"/>
      <c r="T565" s="10"/>
      <c r="U565" s="10">
        <v>0</v>
      </c>
    </row>
    <row r="566" spans="1:21" x14ac:dyDescent="0.25">
      <c r="A566" s="21"/>
      <c r="B566" s="21"/>
      <c r="C566" s="1" t="s">
        <v>668</v>
      </c>
      <c r="D566" s="5">
        <v>5</v>
      </c>
      <c r="E566" s="5">
        <v>4.9499999999999995E-2</v>
      </c>
      <c r="F566" s="10">
        <v>9301047.5800000001</v>
      </c>
      <c r="G566" s="10">
        <v>1878999.5111111114</v>
      </c>
      <c r="H566" s="10">
        <v>465052.37900000007</v>
      </c>
      <c r="I566" s="10">
        <v>22787566.571000002</v>
      </c>
      <c r="J566" s="5"/>
      <c r="K566" s="5"/>
      <c r="L566" s="10"/>
      <c r="M566" s="10"/>
      <c r="N566" s="10"/>
      <c r="O566" s="10">
        <v>0</v>
      </c>
      <c r="P566" s="5"/>
      <c r="Q566" s="5"/>
      <c r="R566" s="10"/>
      <c r="S566" s="10"/>
      <c r="T566" s="10"/>
      <c r="U566" s="10">
        <v>0</v>
      </c>
    </row>
    <row r="567" spans="1:21" x14ac:dyDescent="0.25">
      <c r="A567" s="21"/>
      <c r="B567" s="21"/>
      <c r="C567" s="1" t="s">
        <v>20</v>
      </c>
      <c r="D567" s="5"/>
      <c r="E567" s="5"/>
      <c r="F567" s="10"/>
      <c r="G567" s="10"/>
      <c r="H567" s="10"/>
      <c r="I567" s="10">
        <v>0</v>
      </c>
      <c r="J567" s="5">
        <v>7</v>
      </c>
      <c r="K567" s="5">
        <v>0.34619999999999995</v>
      </c>
      <c r="L567" s="10">
        <v>98778956.109999999</v>
      </c>
      <c r="M567" s="10">
        <v>2853233.8564413637</v>
      </c>
      <c r="N567" s="10">
        <v>4938947.8054999998</v>
      </c>
      <c r="O567" s="10">
        <v>242008442.46949998</v>
      </c>
      <c r="P567" s="5"/>
      <c r="Q567" s="5"/>
      <c r="R567" s="10"/>
      <c r="S567" s="10"/>
      <c r="T567" s="10"/>
      <c r="U567" s="10">
        <v>0</v>
      </c>
    </row>
    <row r="568" spans="1:21" x14ac:dyDescent="0.25">
      <c r="A568" s="21"/>
      <c r="B568" s="21"/>
      <c r="C568" s="1" t="s">
        <v>368</v>
      </c>
      <c r="D568" s="5">
        <v>2</v>
      </c>
      <c r="E568" s="5">
        <v>1.2E-2</v>
      </c>
      <c r="F568" s="10">
        <v>4843586</v>
      </c>
      <c r="G568" s="10">
        <v>4036321.666666667</v>
      </c>
      <c r="H568" s="10">
        <v>242179.3</v>
      </c>
      <c r="I568" s="10">
        <v>11866785.699999999</v>
      </c>
      <c r="J568" s="5"/>
      <c r="K568" s="5"/>
      <c r="L568" s="10"/>
      <c r="M568" s="10"/>
      <c r="N568" s="10"/>
      <c r="O568" s="10">
        <v>0</v>
      </c>
      <c r="P568" s="5"/>
      <c r="Q568" s="5"/>
      <c r="R568" s="10"/>
      <c r="S568" s="10"/>
      <c r="T568" s="10"/>
      <c r="U568" s="10">
        <v>0</v>
      </c>
    </row>
    <row r="569" spans="1:21" x14ac:dyDescent="0.25">
      <c r="A569" s="21"/>
      <c r="B569" s="21"/>
      <c r="C569" s="1" t="s">
        <v>582</v>
      </c>
      <c r="D569" s="5">
        <v>2</v>
      </c>
      <c r="E569" s="5">
        <v>1.38E-2</v>
      </c>
      <c r="F569" s="10">
        <v>24945240</v>
      </c>
      <c r="G569" s="10">
        <v>18076260.869565219</v>
      </c>
      <c r="H569" s="10">
        <v>1247262</v>
      </c>
      <c r="I569" s="10">
        <v>61115838</v>
      </c>
      <c r="J569" s="5"/>
      <c r="K569" s="5"/>
      <c r="L569" s="10"/>
      <c r="M569" s="10"/>
      <c r="N569" s="10"/>
      <c r="O569" s="10">
        <v>0</v>
      </c>
      <c r="P569" s="5"/>
      <c r="Q569" s="5"/>
      <c r="R569" s="10"/>
      <c r="S569" s="10"/>
      <c r="T569" s="10"/>
      <c r="U569" s="10">
        <v>0</v>
      </c>
    </row>
    <row r="570" spans="1:21" ht="14.1" customHeight="1" x14ac:dyDescent="0.2">
      <c r="A570" s="21"/>
      <c r="B570" s="21" t="s">
        <v>1855</v>
      </c>
      <c r="C570" s="3" t="s">
        <v>1814</v>
      </c>
      <c r="D570" s="4">
        <v>110</v>
      </c>
      <c r="E570" s="4">
        <v>15.859600000000009</v>
      </c>
      <c r="F570" s="9">
        <v>18405110216.929996</v>
      </c>
      <c r="G570" s="9">
        <v>11605028.006336845</v>
      </c>
      <c r="H570" s="9">
        <v>920255510.8464998</v>
      </c>
      <c r="I570" s="9">
        <v>45092520031.478493</v>
      </c>
      <c r="J570" s="4">
        <v>4</v>
      </c>
      <c r="K570" s="4">
        <v>0.16</v>
      </c>
      <c r="L570" s="9">
        <v>744768800</v>
      </c>
      <c r="M570" s="9">
        <v>46548050</v>
      </c>
      <c r="N570" s="9">
        <v>37238440</v>
      </c>
      <c r="O570" s="9">
        <v>1824683560</v>
      </c>
      <c r="P570" s="4">
        <v>1</v>
      </c>
      <c r="Q570" s="4">
        <v>8.5900000000000004E-2</v>
      </c>
      <c r="R570" s="9">
        <v>155624290.80000001</v>
      </c>
      <c r="S570" s="9">
        <v>18116913.946449362</v>
      </c>
      <c r="T570" s="9">
        <v>7781214.540000001</v>
      </c>
      <c r="U570" s="9">
        <v>381279512.46000004</v>
      </c>
    </row>
    <row r="571" spans="1:21" x14ac:dyDescent="0.25">
      <c r="A571" s="21"/>
      <c r="B571" s="21"/>
      <c r="C571" s="1" t="s">
        <v>96</v>
      </c>
      <c r="D571" s="5">
        <v>2</v>
      </c>
      <c r="E571" s="5">
        <v>4.7999999999999996E-3</v>
      </c>
      <c r="F571" s="10">
        <v>12575989.800000001</v>
      </c>
      <c r="G571" s="10">
        <v>26199978.750000004</v>
      </c>
      <c r="H571" s="10">
        <v>628799.49</v>
      </c>
      <c r="I571" s="10">
        <v>30811175.009999998</v>
      </c>
      <c r="J571" s="5"/>
      <c r="K571" s="5"/>
      <c r="L571" s="10"/>
      <c r="M571" s="10"/>
      <c r="N571" s="10"/>
      <c r="O571" s="10">
        <v>0</v>
      </c>
      <c r="P571" s="5"/>
      <c r="Q571" s="5"/>
      <c r="R571" s="10"/>
      <c r="S571" s="10"/>
      <c r="T571" s="10"/>
      <c r="U571" s="10">
        <v>0</v>
      </c>
    </row>
    <row r="572" spans="1:21" x14ac:dyDescent="0.25">
      <c r="A572" s="21"/>
      <c r="B572" s="21"/>
      <c r="C572" s="1" t="s">
        <v>128</v>
      </c>
      <c r="D572" s="5">
        <v>3</v>
      </c>
      <c r="E572" s="5">
        <v>4.3800000000000006E-2</v>
      </c>
      <c r="F572" s="10">
        <v>99989544.909999996</v>
      </c>
      <c r="G572" s="10">
        <v>22828663.221461181</v>
      </c>
      <c r="H572" s="10">
        <v>4999477.2455000002</v>
      </c>
      <c r="I572" s="10">
        <v>244974385.02950001</v>
      </c>
      <c r="J572" s="5"/>
      <c r="K572" s="5"/>
      <c r="L572" s="10"/>
      <c r="M572" s="10"/>
      <c r="N572" s="10"/>
      <c r="O572" s="10">
        <v>0</v>
      </c>
      <c r="P572" s="5"/>
      <c r="Q572" s="5"/>
      <c r="R572" s="10"/>
      <c r="S572" s="10"/>
      <c r="T572" s="10"/>
      <c r="U572" s="10">
        <v>0</v>
      </c>
    </row>
    <row r="573" spans="1:21" x14ac:dyDescent="0.25">
      <c r="A573" s="21"/>
      <c r="B573" s="21"/>
      <c r="C573" s="1" t="s">
        <v>80</v>
      </c>
      <c r="D573" s="5">
        <v>2</v>
      </c>
      <c r="E573" s="5">
        <v>1.5407999999999999</v>
      </c>
      <c r="F573" s="10">
        <v>505647066.98000002</v>
      </c>
      <c r="G573" s="10">
        <v>3281717.7244288684</v>
      </c>
      <c r="H573" s="10">
        <v>25282353.348999999</v>
      </c>
      <c r="I573" s="10">
        <v>1238835314.1010001</v>
      </c>
      <c r="J573" s="5"/>
      <c r="K573" s="5"/>
      <c r="L573" s="10"/>
      <c r="M573" s="10"/>
      <c r="N573" s="10"/>
      <c r="O573" s="10">
        <v>0</v>
      </c>
      <c r="P573" s="5"/>
      <c r="Q573" s="5"/>
      <c r="R573" s="10"/>
      <c r="S573" s="10"/>
      <c r="T573" s="10"/>
      <c r="U573" s="10">
        <v>0</v>
      </c>
    </row>
    <row r="574" spans="1:21" x14ac:dyDescent="0.25">
      <c r="A574" s="21"/>
      <c r="B574" s="21"/>
      <c r="C574" s="1" t="s">
        <v>152</v>
      </c>
      <c r="D574" s="5">
        <v>2</v>
      </c>
      <c r="E574" s="5">
        <v>2.0799999999999999E-2</v>
      </c>
      <c r="F574" s="10">
        <v>1377649.68</v>
      </c>
      <c r="G574" s="10">
        <v>662331.57692307699</v>
      </c>
      <c r="H574" s="10">
        <v>68882.483999999997</v>
      </c>
      <c r="I574" s="10">
        <v>3375241.716</v>
      </c>
      <c r="J574" s="5"/>
      <c r="K574" s="5"/>
      <c r="L574" s="10"/>
      <c r="M574" s="10"/>
      <c r="N574" s="10"/>
      <c r="O574" s="10">
        <v>0</v>
      </c>
      <c r="P574" s="5"/>
      <c r="Q574" s="5"/>
      <c r="R574" s="10"/>
      <c r="S574" s="10"/>
      <c r="T574" s="10"/>
      <c r="U574" s="10">
        <v>0</v>
      </c>
    </row>
    <row r="575" spans="1:21" x14ac:dyDescent="0.25">
      <c r="A575" s="21"/>
      <c r="B575" s="21"/>
      <c r="C575" s="1" t="s">
        <v>321</v>
      </c>
      <c r="D575" s="5">
        <v>1</v>
      </c>
      <c r="E575" s="5">
        <v>0.04</v>
      </c>
      <c r="F575" s="10">
        <v>3306050</v>
      </c>
      <c r="G575" s="10">
        <v>826512.5</v>
      </c>
      <c r="H575" s="10">
        <v>165302.5</v>
      </c>
      <c r="I575" s="10">
        <v>8099822.5</v>
      </c>
      <c r="J575" s="5"/>
      <c r="K575" s="5"/>
      <c r="L575" s="10"/>
      <c r="M575" s="10"/>
      <c r="N575" s="10"/>
      <c r="O575" s="10">
        <v>0</v>
      </c>
      <c r="P575" s="5"/>
      <c r="Q575" s="5"/>
      <c r="R575" s="10"/>
      <c r="S575" s="10"/>
      <c r="T575" s="10"/>
      <c r="U575" s="10">
        <v>0</v>
      </c>
    </row>
    <row r="576" spans="1:21" x14ac:dyDescent="0.25">
      <c r="A576" s="21"/>
      <c r="B576" s="21"/>
      <c r="C576" s="1" t="s">
        <v>363</v>
      </c>
      <c r="D576" s="5">
        <v>23</v>
      </c>
      <c r="E576" s="5">
        <v>8.2332999999999981</v>
      </c>
      <c r="F576" s="10">
        <v>13979836065.400002</v>
      </c>
      <c r="G576" s="10">
        <v>16979626.717598051</v>
      </c>
      <c r="H576" s="10">
        <v>698991803.2700001</v>
      </c>
      <c r="I576" s="10">
        <v>34250598360.230003</v>
      </c>
      <c r="J576" s="5"/>
      <c r="K576" s="5"/>
      <c r="L576" s="10"/>
      <c r="M576" s="10"/>
      <c r="N576" s="10"/>
      <c r="O576" s="10">
        <v>0</v>
      </c>
      <c r="P576" s="5"/>
      <c r="Q576" s="5"/>
      <c r="R576" s="10"/>
      <c r="S576" s="10"/>
      <c r="T576" s="10"/>
      <c r="U576" s="10">
        <v>0</v>
      </c>
    </row>
    <row r="577" spans="1:21" x14ac:dyDescent="0.25">
      <c r="A577" s="21"/>
      <c r="B577" s="21"/>
      <c r="C577" s="1" t="s">
        <v>124</v>
      </c>
      <c r="D577" s="5"/>
      <c r="E577" s="5"/>
      <c r="F577" s="10"/>
      <c r="G577" s="10"/>
      <c r="H577" s="10"/>
      <c r="I577" s="10">
        <v>0</v>
      </c>
      <c r="J577" s="5"/>
      <c r="K577" s="5"/>
      <c r="L577" s="10"/>
      <c r="M577" s="10"/>
      <c r="N577" s="10"/>
      <c r="O577" s="10">
        <v>0</v>
      </c>
      <c r="P577" s="5"/>
      <c r="Q577" s="5"/>
      <c r="R577" s="10"/>
      <c r="S577" s="10"/>
      <c r="T577" s="10"/>
      <c r="U577" s="10">
        <v>0</v>
      </c>
    </row>
    <row r="578" spans="1:21" x14ac:dyDescent="0.25">
      <c r="A578" s="21"/>
      <c r="B578" s="21"/>
      <c r="C578" s="1" t="s">
        <v>241</v>
      </c>
      <c r="D578" s="5"/>
      <c r="E578" s="5"/>
      <c r="F578" s="10"/>
      <c r="G578" s="10"/>
      <c r="H578" s="10"/>
      <c r="I578" s="10">
        <v>0</v>
      </c>
      <c r="J578" s="5"/>
      <c r="K578" s="5"/>
      <c r="L578" s="10"/>
      <c r="M578" s="10"/>
      <c r="N578" s="10"/>
      <c r="O578" s="10">
        <v>0</v>
      </c>
      <c r="P578" s="5"/>
      <c r="Q578" s="5"/>
      <c r="R578" s="10"/>
      <c r="S578" s="10"/>
      <c r="T578" s="10"/>
      <c r="U578" s="10">
        <v>0</v>
      </c>
    </row>
    <row r="579" spans="1:21" x14ac:dyDescent="0.25">
      <c r="A579" s="21"/>
      <c r="B579" s="21"/>
      <c r="C579" s="1" t="s">
        <v>165</v>
      </c>
      <c r="D579" s="5">
        <v>5</v>
      </c>
      <c r="E579" s="5">
        <v>1.9400000000000001E-2</v>
      </c>
      <c r="F579" s="10">
        <v>4947782.4000000004</v>
      </c>
      <c r="G579" s="10">
        <v>2550403.2989690723</v>
      </c>
      <c r="H579" s="10">
        <v>247389.12</v>
      </c>
      <c r="I579" s="10">
        <v>12122066.879999999</v>
      </c>
      <c r="J579" s="5"/>
      <c r="K579" s="5"/>
      <c r="L579" s="10"/>
      <c r="M579" s="10"/>
      <c r="N579" s="10"/>
      <c r="O579" s="10">
        <v>0</v>
      </c>
      <c r="P579" s="5"/>
      <c r="Q579" s="5"/>
      <c r="R579" s="10"/>
      <c r="S579" s="10"/>
      <c r="T579" s="10"/>
      <c r="U579" s="10">
        <v>0</v>
      </c>
    </row>
    <row r="580" spans="1:21" x14ac:dyDescent="0.25">
      <c r="A580" s="21"/>
      <c r="B580" s="21"/>
      <c r="C580" s="1" t="s">
        <v>36</v>
      </c>
      <c r="D580" s="5">
        <v>1</v>
      </c>
      <c r="E580" s="5">
        <v>4.0099999999999997E-2</v>
      </c>
      <c r="F580" s="10">
        <v>1111047.96</v>
      </c>
      <c r="G580" s="10">
        <v>277069.31670822942</v>
      </c>
      <c r="H580" s="10">
        <v>55552.398000000001</v>
      </c>
      <c r="I580" s="10">
        <v>2722067.5019999999</v>
      </c>
      <c r="J580" s="5"/>
      <c r="K580" s="5"/>
      <c r="L580" s="10"/>
      <c r="M580" s="10"/>
      <c r="N580" s="10"/>
      <c r="O580" s="10">
        <v>0</v>
      </c>
      <c r="P580" s="5"/>
      <c r="Q580" s="5"/>
      <c r="R580" s="10"/>
      <c r="S580" s="10"/>
      <c r="T580" s="10"/>
      <c r="U580" s="10">
        <v>0</v>
      </c>
    </row>
    <row r="581" spans="1:21" x14ac:dyDescent="0.25">
      <c r="A581" s="21"/>
      <c r="B581" s="21"/>
      <c r="C581" s="1" t="s">
        <v>66</v>
      </c>
      <c r="D581" s="5">
        <v>2</v>
      </c>
      <c r="E581" s="5">
        <v>9.5999999999999992E-3</v>
      </c>
      <c r="F581" s="10">
        <v>12637416</v>
      </c>
      <c r="G581" s="10">
        <v>13163975</v>
      </c>
      <c r="H581" s="10">
        <v>631870.80000000005</v>
      </c>
      <c r="I581" s="10">
        <v>30961669.200000003</v>
      </c>
      <c r="J581" s="5"/>
      <c r="K581" s="5"/>
      <c r="L581" s="10"/>
      <c r="M581" s="10"/>
      <c r="N581" s="10"/>
      <c r="O581" s="10">
        <v>0</v>
      </c>
      <c r="P581" s="5"/>
      <c r="Q581" s="5"/>
      <c r="R581" s="10"/>
      <c r="S581" s="10"/>
      <c r="T581" s="10"/>
      <c r="U581" s="10">
        <v>0</v>
      </c>
    </row>
    <row r="582" spans="1:21" x14ac:dyDescent="0.25">
      <c r="A582" s="21"/>
      <c r="B582" s="21"/>
      <c r="C582" s="1" t="s">
        <v>303</v>
      </c>
      <c r="D582" s="5">
        <v>4</v>
      </c>
      <c r="E582" s="5">
        <v>7.8100000000000003E-2</v>
      </c>
      <c r="F582" s="10">
        <v>3432069.96</v>
      </c>
      <c r="G582" s="10">
        <v>439445.57746478869</v>
      </c>
      <c r="H582" s="10">
        <v>171603.49800000002</v>
      </c>
      <c r="I582" s="10">
        <v>8408571.4020000007</v>
      </c>
      <c r="J582" s="5"/>
      <c r="K582" s="5"/>
      <c r="L582" s="10"/>
      <c r="M582" s="10"/>
      <c r="N582" s="10"/>
      <c r="O582" s="10">
        <v>0</v>
      </c>
      <c r="P582" s="5"/>
      <c r="Q582" s="5"/>
      <c r="R582" s="10"/>
      <c r="S582" s="10"/>
      <c r="T582" s="10"/>
      <c r="U582" s="10">
        <v>0</v>
      </c>
    </row>
    <row r="583" spans="1:21" x14ac:dyDescent="0.25">
      <c r="A583" s="21"/>
      <c r="B583" s="21"/>
      <c r="C583" s="1" t="s">
        <v>681</v>
      </c>
      <c r="D583" s="5">
        <v>1</v>
      </c>
      <c r="E583" s="5">
        <v>6.0000000000000001E-3</v>
      </c>
      <c r="F583" s="10">
        <v>2656104</v>
      </c>
      <c r="G583" s="10">
        <v>4426840</v>
      </c>
      <c r="H583" s="10">
        <v>132805.20000000001</v>
      </c>
      <c r="I583" s="10">
        <v>6507454.8000000007</v>
      </c>
      <c r="J583" s="5"/>
      <c r="K583" s="5"/>
      <c r="L583" s="10"/>
      <c r="M583" s="10"/>
      <c r="N583" s="10"/>
      <c r="O583" s="10">
        <v>0</v>
      </c>
      <c r="P583" s="5"/>
      <c r="Q583" s="5"/>
      <c r="R583" s="10"/>
      <c r="S583" s="10"/>
      <c r="T583" s="10"/>
      <c r="U583" s="10">
        <v>0</v>
      </c>
    </row>
    <row r="584" spans="1:21" x14ac:dyDescent="0.25">
      <c r="A584" s="21"/>
      <c r="B584" s="21"/>
      <c r="C584" s="1" t="s">
        <v>1</v>
      </c>
      <c r="D584" s="5">
        <v>5</v>
      </c>
      <c r="E584" s="5">
        <v>6.1599999999999995E-2</v>
      </c>
      <c r="F584" s="10">
        <v>233068598.82000002</v>
      </c>
      <c r="G584" s="10">
        <v>37835811.496753253</v>
      </c>
      <c r="H584" s="10">
        <v>11653429.940999998</v>
      </c>
      <c r="I584" s="10">
        <v>571018067.10899985</v>
      </c>
      <c r="J584" s="5"/>
      <c r="K584" s="5"/>
      <c r="L584" s="10"/>
      <c r="M584" s="10"/>
      <c r="N584" s="10"/>
      <c r="O584" s="10">
        <v>0</v>
      </c>
      <c r="P584" s="5"/>
      <c r="Q584" s="5"/>
      <c r="R584" s="10"/>
      <c r="S584" s="10"/>
      <c r="T584" s="10"/>
      <c r="U584" s="10">
        <v>0</v>
      </c>
    </row>
    <row r="585" spans="1:21" x14ac:dyDescent="0.25">
      <c r="A585" s="21"/>
      <c r="B585" s="21"/>
      <c r="C585" s="1" t="s">
        <v>127</v>
      </c>
      <c r="D585" s="5">
        <v>5</v>
      </c>
      <c r="E585" s="5">
        <v>5.2000000000000005E-2</v>
      </c>
      <c r="F585" s="10">
        <v>12232958</v>
      </c>
      <c r="G585" s="10">
        <v>2352491.923076923</v>
      </c>
      <c r="H585" s="10">
        <v>611647.89999999991</v>
      </c>
      <c r="I585" s="10">
        <v>29970747.099999994</v>
      </c>
      <c r="J585" s="5"/>
      <c r="K585" s="5"/>
      <c r="L585" s="10"/>
      <c r="M585" s="10"/>
      <c r="N585" s="10"/>
      <c r="O585" s="10">
        <v>0</v>
      </c>
      <c r="P585" s="5"/>
      <c r="Q585" s="5"/>
      <c r="R585" s="10"/>
      <c r="S585" s="10"/>
      <c r="T585" s="10"/>
      <c r="U585" s="10">
        <v>0</v>
      </c>
    </row>
    <row r="586" spans="1:21" x14ac:dyDescent="0.25">
      <c r="A586" s="21"/>
      <c r="B586" s="21"/>
      <c r="C586" s="1" t="s">
        <v>200</v>
      </c>
      <c r="D586" s="5">
        <v>5</v>
      </c>
      <c r="E586" s="5">
        <v>5.1849999999999996</v>
      </c>
      <c r="F586" s="10">
        <v>3112125502.2600002</v>
      </c>
      <c r="G586" s="10">
        <v>6002170.6890260372</v>
      </c>
      <c r="H586" s="10">
        <v>155606275.11300001</v>
      </c>
      <c r="I586" s="10">
        <v>7624707480.5370007</v>
      </c>
      <c r="J586" s="5">
        <v>4</v>
      </c>
      <c r="K586" s="5">
        <v>0.16</v>
      </c>
      <c r="L586" s="10">
        <v>744768800</v>
      </c>
      <c r="M586" s="10">
        <v>46548050</v>
      </c>
      <c r="N586" s="10">
        <v>37238440</v>
      </c>
      <c r="O586" s="10">
        <v>1824683560</v>
      </c>
      <c r="P586" s="5"/>
      <c r="Q586" s="5"/>
      <c r="R586" s="10"/>
      <c r="S586" s="10"/>
      <c r="T586" s="10"/>
      <c r="U586" s="10">
        <v>0</v>
      </c>
    </row>
    <row r="587" spans="1:21" x14ac:dyDescent="0.25">
      <c r="A587" s="21"/>
      <c r="B587" s="21"/>
      <c r="C587" s="1" t="s">
        <v>97</v>
      </c>
      <c r="D587" s="5">
        <v>3</v>
      </c>
      <c r="E587" s="5">
        <v>7.4999999999999997E-3</v>
      </c>
      <c r="F587" s="10">
        <v>20378806.799999997</v>
      </c>
      <c r="G587" s="10">
        <v>27171742.399999995</v>
      </c>
      <c r="H587" s="10">
        <v>1018940.3399999999</v>
      </c>
      <c r="I587" s="10">
        <v>49928076.659999996</v>
      </c>
      <c r="J587" s="5"/>
      <c r="K587" s="5"/>
      <c r="L587" s="10"/>
      <c r="M587" s="10"/>
      <c r="N587" s="10"/>
      <c r="O587" s="10">
        <v>0</v>
      </c>
      <c r="P587" s="5"/>
      <c r="Q587" s="5"/>
      <c r="R587" s="10"/>
      <c r="S587" s="10"/>
      <c r="T587" s="10"/>
      <c r="U587" s="10">
        <v>0</v>
      </c>
    </row>
    <row r="588" spans="1:21" x14ac:dyDescent="0.25">
      <c r="A588" s="21"/>
      <c r="B588" s="21"/>
      <c r="C588" s="1" t="s">
        <v>318</v>
      </c>
      <c r="D588" s="5">
        <v>6</v>
      </c>
      <c r="E588" s="5">
        <v>2.8799999999999996E-2</v>
      </c>
      <c r="F588" s="10">
        <v>3191229.3600000003</v>
      </c>
      <c r="G588" s="10">
        <v>1108065.7500000002</v>
      </c>
      <c r="H588" s="10">
        <v>159561.46800000002</v>
      </c>
      <c r="I588" s="10">
        <v>7818511.932000001</v>
      </c>
      <c r="J588" s="5"/>
      <c r="K588" s="5"/>
      <c r="L588" s="10"/>
      <c r="M588" s="10"/>
      <c r="N588" s="10"/>
      <c r="O588" s="10">
        <v>0</v>
      </c>
      <c r="P588" s="5"/>
      <c r="Q588" s="5"/>
      <c r="R588" s="10"/>
      <c r="S588" s="10"/>
      <c r="T588" s="10"/>
      <c r="U588" s="10">
        <v>0</v>
      </c>
    </row>
    <row r="589" spans="1:21" x14ac:dyDescent="0.25">
      <c r="A589" s="21"/>
      <c r="B589" s="21"/>
      <c r="C589" s="1" t="s">
        <v>13</v>
      </c>
      <c r="D589" s="5">
        <v>2</v>
      </c>
      <c r="E589" s="5">
        <v>6.3700000000000007E-2</v>
      </c>
      <c r="F589" s="10">
        <v>1952129.52</v>
      </c>
      <c r="G589" s="10">
        <v>306456.75353218208</v>
      </c>
      <c r="H589" s="10">
        <v>97606.47600000001</v>
      </c>
      <c r="I589" s="10">
        <v>4782717.324</v>
      </c>
      <c r="J589" s="5"/>
      <c r="K589" s="5"/>
      <c r="L589" s="10"/>
      <c r="M589" s="10"/>
      <c r="N589" s="10"/>
      <c r="O589" s="10">
        <v>0</v>
      </c>
      <c r="P589" s="5"/>
      <c r="Q589" s="5"/>
      <c r="R589" s="10"/>
      <c r="S589" s="10"/>
      <c r="T589" s="10"/>
      <c r="U589" s="10">
        <v>0</v>
      </c>
    </row>
    <row r="590" spans="1:21" x14ac:dyDescent="0.25">
      <c r="A590" s="21"/>
      <c r="B590" s="21"/>
      <c r="C590" s="1" t="s">
        <v>639</v>
      </c>
      <c r="D590" s="5">
        <v>2</v>
      </c>
      <c r="E590" s="5">
        <v>3.1E-2</v>
      </c>
      <c r="F590" s="10">
        <v>32754540</v>
      </c>
      <c r="G590" s="10">
        <v>10565980.64516129</v>
      </c>
      <c r="H590" s="10">
        <v>1637727</v>
      </c>
      <c r="I590" s="10">
        <v>80248623</v>
      </c>
      <c r="J590" s="5"/>
      <c r="K590" s="5"/>
      <c r="L590" s="10"/>
      <c r="M590" s="10"/>
      <c r="N590" s="10"/>
      <c r="O590" s="10">
        <v>0</v>
      </c>
      <c r="P590" s="5"/>
      <c r="Q590" s="5"/>
      <c r="R590" s="10"/>
      <c r="S590" s="10"/>
      <c r="T590" s="10"/>
      <c r="U590" s="10">
        <v>0</v>
      </c>
    </row>
    <row r="591" spans="1:21" x14ac:dyDescent="0.25">
      <c r="A591" s="21"/>
      <c r="B591" s="21"/>
      <c r="C591" s="1" t="s">
        <v>733</v>
      </c>
      <c r="D591" s="5">
        <v>4</v>
      </c>
      <c r="E591" s="5">
        <v>6.8899999999999989E-2</v>
      </c>
      <c r="F591" s="10">
        <v>3859244.4</v>
      </c>
      <c r="G591" s="10">
        <v>560122.55442670546</v>
      </c>
      <c r="H591" s="10">
        <v>192962.22000000003</v>
      </c>
      <c r="I591" s="10">
        <v>9455148.7800000012</v>
      </c>
      <c r="J591" s="5"/>
      <c r="K591" s="5"/>
      <c r="L591" s="10"/>
      <c r="M591" s="10"/>
      <c r="N591" s="10"/>
      <c r="O591" s="10">
        <v>0</v>
      </c>
      <c r="P591" s="5"/>
      <c r="Q591" s="5"/>
      <c r="R591" s="10"/>
      <c r="S591" s="10"/>
      <c r="T591" s="10"/>
      <c r="U591" s="10">
        <v>0</v>
      </c>
    </row>
    <row r="592" spans="1:21" x14ac:dyDescent="0.25">
      <c r="A592" s="21"/>
      <c r="B592" s="21"/>
      <c r="C592" s="1" t="s">
        <v>212</v>
      </c>
      <c r="D592" s="5">
        <v>1</v>
      </c>
      <c r="E592" s="5">
        <v>2.9899999999999999E-2</v>
      </c>
      <c r="F592" s="10">
        <v>54236999.200000003</v>
      </c>
      <c r="G592" s="10">
        <v>18139464.615384616</v>
      </c>
      <c r="H592" s="10">
        <v>2711849.96</v>
      </c>
      <c r="I592" s="10">
        <v>132880648.03999999</v>
      </c>
      <c r="J592" s="5"/>
      <c r="K592" s="5"/>
      <c r="L592" s="10"/>
      <c r="M592" s="10"/>
      <c r="N592" s="10"/>
      <c r="O592" s="10">
        <v>0</v>
      </c>
      <c r="P592" s="5"/>
      <c r="Q592" s="5"/>
      <c r="R592" s="10"/>
      <c r="S592" s="10"/>
      <c r="T592" s="10"/>
      <c r="U592" s="10">
        <v>0</v>
      </c>
    </row>
    <row r="593" spans="1:21" x14ac:dyDescent="0.25">
      <c r="A593" s="21"/>
      <c r="B593" s="21"/>
      <c r="C593" s="1" t="s">
        <v>106</v>
      </c>
      <c r="D593" s="5"/>
      <c r="E593" s="5"/>
      <c r="F593" s="10"/>
      <c r="G593" s="10"/>
      <c r="H593" s="10"/>
      <c r="I593" s="10">
        <v>0</v>
      </c>
      <c r="J593" s="5"/>
      <c r="K593" s="5"/>
      <c r="L593" s="10"/>
      <c r="M593" s="10"/>
      <c r="N593" s="10"/>
      <c r="O593" s="10">
        <v>0</v>
      </c>
      <c r="P593" s="5"/>
      <c r="Q593" s="5"/>
      <c r="R593" s="10"/>
      <c r="S593" s="10"/>
      <c r="T593" s="10"/>
      <c r="U593" s="10">
        <v>0</v>
      </c>
    </row>
    <row r="594" spans="1:21" x14ac:dyDescent="0.25">
      <c r="A594" s="21"/>
      <c r="B594" s="21"/>
      <c r="C594" s="1" t="s">
        <v>454</v>
      </c>
      <c r="D594" s="5"/>
      <c r="E594" s="5"/>
      <c r="F594" s="10"/>
      <c r="G594" s="10"/>
      <c r="H594" s="10"/>
      <c r="I594" s="10">
        <v>0</v>
      </c>
      <c r="J594" s="5"/>
      <c r="K594" s="5"/>
      <c r="L594" s="10"/>
      <c r="M594" s="10"/>
      <c r="N594" s="10"/>
      <c r="O594" s="10">
        <v>0</v>
      </c>
      <c r="P594" s="5">
        <v>1</v>
      </c>
      <c r="Q594" s="5">
        <v>8.5900000000000004E-2</v>
      </c>
      <c r="R594" s="10">
        <v>155624290.80000001</v>
      </c>
      <c r="S594" s="10">
        <v>18116913.946449362</v>
      </c>
      <c r="T594" s="10">
        <v>7781214.540000001</v>
      </c>
      <c r="U594" s="10">
        <v>381279512.46000004</v>
      </c>
    </row>
    <row r="595" spans="1:21" x14ac:dyDescent="0.25">
      <c r="A595" s="21"/>
      <c r="B595" s="21"/>
      <c r="C595" s="1" t="s">
        <v>222</v>
      </c>
      <c r="D595" s="5">
        <v>2</v>
      </c>
      <c r="E595" s="5">
        <v>2.0999999999999998E-2</v>
      </c>
      <c r="F595" s="10">
        <v>1425751.8</v>
      </c>
      <c r="G595" s="10">
        <v>678929.42857142864</v>
      </c>
      <c r="H595" s="10">
        <v>71287.59</v>
      </c>
      <c r="I595" s="10">
        <v>3493091.9099999997</v>
      </c>
      <c r="J595" s="5"/>
      <c r="K595" s="5"/>
      <c r="L595" s="10"/>
      <c r="M595" s="10"/>
      <c r="N595" s="10"/>
      <c r="O595" s="10">
        <v>0</v>
      </c>
      <c r="P595" s="5"/>
      <c r="Q595" s="5"/>
      <c r="R595" s="10"/>
      <c r="S595" s="10"/>
      <c r="T595" s="10"/>
      <c r="U595" s="10">
        <v>0</v>
      </c>
    </row>
    <row r="596" spans="1:21" x14ac:dyDescent="0.25">
      <c r="A596" s="21"/>
      <c r="B596" s="21"/>
      <c r="C596" s="1" t="s">
        <v>370</v>
      </c>
      <c r="D596" s="5">
        <v>17</v>
      </c>
      <c r="E596" s="5">
        <v>6.1199999999999991E-2</v>
      </c>
      <c r="F596" s="10">
        <v>31555212.920000002</v>
      </c>
      <c r="G596" s="10">
        <v>5156080.5424836613</v>
      </c>
      <c r="H596" s="10">
        <v>1577760.6460000002</v>
      </c>
      <c r="I596" s="10">
        <v>77310271.654000014</v>
      </c>
      <c r="J596" s="5"/>
      <c r="K596" s="5"/>
      <c r="L596" s="10"/>
      <c r="M596" s="10"/>
      <c r="N596" s="10"/>
      <c r="O596" s="10">
        <v>0</v>
      </c>
      <c r="P596" s="5"/>
      <c r="Q596" s="5"/>
      <c r="R596" s="10"/>
      <c r="S596" s="10"/>
      <c r="T596" s="10"/>
      <c r="U596" s="10">
        <v>0</v>
      </c>
    </row>
    <row r="597" spans="1:21" x14ac:dyDescent="0.25">
      <c r="A597" s="21"/>
      <c r="B597" s="21"/>
      <c r="C597" s="1" t="s">
        <v>619</v>
      </c>
      <c r="D597" s="5">
        <v>2</v>
      </c>
      <c r="E597" s="5">
        <v>8.3000000000000001E-3</v>
      </c>
      <c r="F597" s="10">
        <v>15591327.4</v>
      </c>
      <c r="G597" s="10">
        <v>18784731.807228915</v>
      </c>
      <c r="H597" s="10">
        <v>779566.37000000011</v>
      </c>
      <c r="I597" s="10">
        <v>38198752.130000003</v>
      </c>
      <c r="J597" s="5"/>
      <c r="K597" s="5"/>
      <c r="L597" s="10"/>
      <c r="M597" s="10"/>
      <c r="N597" s="10"/>
      <c r="O597" s="10">
        <v>0</v>
      </c>
      <c r="P597" s="5"/>
      <c r="Q597" s="5"/>
      <c r="R597" s="10"/>
      <c r="S597" s="10"/>
      <c r="T597" s="10"/>
      <c r="U597" s="10">
        <v>0</v>
      </c>
    </row>
    <row r="598" spans="1:21" x14ac:dyDescent="0.25">
      <c r="A598" s="21"/>
      <c r="B598" s="21"/>
      <c r="C598" s="1" t="s">
        <v>316</v>
      </c>
      <c r="D598" s="5"/>
      <c r="E598" s="5"/>
      <c r="F598" s="10"/>
      <c r="G598" s="10"/>
      <c r="H598" s="10"/>
      <c r="I598" s="10">
        <v>0</v>
      </c>
      <c r="J598" s="5"/>
      <c r="K598" s="5"/>
      <c r="L598" s="10"/>
      <c r="M598" s="10"/>
      <c r="N598" s="10"/>
      <c r="O598" s="10">
        <v>0</v>
      </c>
      <c r="P598" s="5"/>
      <c r="Q598" s="5"/>
      <c r="R598" s="10"/>
      <c r="S598" s="10"/>
      <c r="T598" s="10"/>
      <c r="U598" s="10">
        <v>0</v>
      </c>
    </row>
    <row r="599" spans="1:21" x14ac:dyDescent="0.25">
      <c r="A599" s="21"/>
      <c r="B599" s="21"/>
      <c r="C599" s="1" t="s">
        <v>336</v>
      </c>
      <c r="D599" s="5">
        <v>1</v>
      </c>
      <c r="E599" s="5">
        <v>0.02</v>
      </c>
      <c r="F599" s="10">
        <v>1039170</v>
      </c>
      <c r="G599" s="10">
        <v>519585</v>
      </c>
      <c r="H599" s="10">
        <v>51958.5</v>
      </c>
      <c r="I599" s="10">
        <v>2545966.5</v>
      </c>
      <c r="J599" s="5"/>
      <c r="K599" s="5"/>
      <c r="L599" s="10"/>
      <c r="M599" s="10"/>
      <c r="N599" s="10"/>
      <c r="O599" s="10">
        <v>0</v>
      </c>
      <c r="P599" s="5"/>
      <c r="Q599" s="5"/>
      <c r="R599" s="10"/>
      <c r="S599" s="10"/>
      <c r="T599" s="10"/>
      <c r="U599" s="10">
        <v>0</v>
      </c>
    </row>
    <row r="600" spans="1:21" x14ac:dyDescent="0.25">
      <c r="A600" s="21"/>
      <c r="B600" s="21"/>
      <c r="C600" s="1" t="s">
        <v>176</v>
      </c>
      <c r="D600" s="5">
        <v>1</v>
      </c>
      <c r="E600" s="5">
        <v>1.1900000000000001E-2</v>
      </c>
      <c r="F600" s="10">
        <v>49973821.799999997</v>
      </c>
      <c r="G600" s="10">
        <v>41994808.235294111</v>
      </c>
      <c r="H600" s="10">
        <v>2498691.09</v>
      </c>
      <c r="I600" s="10">
        <v>122435863.41</v>
      </c>
      <c r="J600" s="5"/>
      <c r="K600" s="5"/>
      <c r="L600" s="10"/>
      <c r="M600" s="10"/>
      <c r="N600" s="10"/>
      <c r="O600" s="10">
        <v>0</v>
      </c>
      <c r="P600" s="5"/>
      <c r="Q600" s="5"/>
      <c r="R600" s="10"/>
      <c r="S600" s="10"/>
      <c r="T600" s="10"/>
      <c r="U600" s="10">
        <v>0</v>
      </c>
    </row>
    <row r="601" spans="1:21" x14ac:dyDescent="0.25">
      <c r="A601" s="21"/>
      <c r="B601" s="21"/>
      <c r="C601" s="1" t="s">
        <v>32</v>
      </c>
      <c r="D601" s="5">
        <v>4</v>
      </c>
      <c r="E601" s="5">
        <v>4.8000000000000001E-2</v>
      </c>
      <c r="F601" s="10">
        <v>189076071.19999999</v>
      </c>
      <c r="G601" s="10">
        <v>39390848.166666664</v>
      </c>
      <c r="H601" s="10">
        <v>9453803.5600000005</v>
      </c>
      <c r="I601" s="10">
        <v>463236374.44</v>
      </c>
      <c r="J601" s="5"/>
      <c r="K601" s="5"/>
      <c r="L601" s="10"/>
      <c r="M601" s="10"/>
      <c r="N601" s="10"/>
      <c r="O601" s="10">
        <v>0</v>
      </c>
      <c r="P601" s="5"/>
      <c r="Q601" s="5"/>
      <c r="R601" s="10"/>
      <c r="S601" s="10"/>
      <c r="T601" s="10"/>
      <c r="U601" s="10">
        <v>0</v>
      </c>
    </row>
    <row r="602" spans="1:21" x14ac:dyDescent="0.25">
      <c r="A602" s="21"/>
      <c r="B602" s="21"/>
      <c r="C602" s="1" t="s">
        <v>60</v>
      </c>
      <c r="D602" s="5">
        <v>1</v>
      </c>
      <c r="E602" s="5">
        <v>0.01</v>
      </c>
      <c r="F602" s="10">
        <v>841320</v>
      </c>
      <c r="G602" s="10">
        <v>841320</v>
      </c>
      <c r="H602" s="10">
        <v>42066</v>
      </c>
      <c r="I602" s="10">
        <v>2061234</v>
      </c>
      <c r="J602" s="5"/>
      <c r="K602" s="5"/>
      <c r="L602" s="10"/>
      <c r="M602" s="10"/>
      <c r="N602" s="10"/>
      <c r="O602" s="10">
        <v>0</v>
      </c>
      <c r="P602" s="5"/>
      <c r="Q602" s="5"/>
      <c r="R602" s="10"/>
      <c r="S602" s="10"/>
      <c r="T602" s="10"/>
      <c r="U602" s="10">
        <v>0</v>
      </c>
    </row>
    <row r="603" spans="1:21" x14ac:dyDescent="0.25">
      <c r="A603" s="21"/>
      <c r="B603" s="21"/>
      <c r="C603" s="1" t="s">
        <v>4</v>
      </c>
      <c r="D603" s="5">
        <v>3</v>
      </c>
      <c r="E603" s="5">
        <v>0.11410000000000001</v>
      </c>
      <c r="F603" s="10">
        <v>14290746.359999999</v>
      </c>
      <c r="G603" s="10">
        <v>1252475.579316389</v>
      </c>
      <c r="H603" s="10">
        <v>714537.31799999997</v>
      </c>
      <c r="I603" s="10">
        <v>35012328.582000002</v>
      </c>
      <c r="J603" s="5"/>
      <c r="K603" s="5"/>
      <c r="L603" s="10"/>
      <c r="M603" s="10"/>
      <c r="N603" s="10"/>
      <c r="O603" s="10">
        <v>0</v>
      </c>
      <c r="P603" s="5"/>
      <c r="Q603" s="5"/>
      <c r="R603" s="10"/>
      <c r="S603" s="10"/>
      <c r="T603" s="10"/>
      <c r="U603" s="10">
        <v>0</v>
      </c>
    </row>
    <row r="604" spans="1:21" ht="14.1" customHeight="1" x14ac:dyDescent="0.2">
      <c r="A604" s="21"/>
      <c r="B604" s="21" t="s">
        <v>1856</v>
      </c>
      <c r="C604" s="3" t="s">
        <v>1814</v>
      </c>
      <c r="D604" s="4">
        <v>70</v>
      </c>
      <c r="E604" s="4">
        <v>1.1911000000000007</v>
      </c>
      <c r="F604" s="9">
        <v>407274322.45000005</v>
      </c>
      <c r="G604" s="9">
        <v>3419312.5887834756</v>
      </c>
      <c r="H604" s="9">
        <v>20363716.122499999</v>
      </c>
      <c r="I604" s="9">
        <v>997822090.00249994</v>
      </c>
      <c r="J604" s="4">
        <v>4</v>
      </c>
      <c r="K604" s="4">
        <v>0.125</v>
      </c>
      <c r="L604" s="9">
        <v>117881447.19999999</v>
      </c>
      <c r="M604" s="9">
        <v>9430515.7759999987</v>
      </c>
      <c r="N604" s="9">
        <v>5894072.3600000013</v>
      </c>
      <c r="O604" s="9">
        <v>288809545.64000005</v>
      </c>
      <c r="P604" s="4">
        <v>2</v>
      </c>
      <c r="Q604" s="4">
        <v>0.21049999999999999</v>
      </c>
      <c r="R604" s="9">
        <v>42087245.200000003</v>
      </c>
      <c r="S604" s="9">
        <v>1999394.0712589077</v>
      </c>
      <c r="T604" s="9">
        <v>2104362.2599999998</v>
      </c>
      <c r="U604" s="9">
        <v>103113750.73999999</v>
      </c>
    </row>
    <row r="605" spans="1:21" x14ac:dyDescent="0.25">
      <c r="A605" s="21"/>
      <c r="B605" s="21"/>
      <c r="C605" s="1" t="s">
        <v>210</v>
      </c>
      <c r="D605" s="5">
        <v>5</v>
      </c>
      <c r="E605" s="5">
        <v>0.30820000000000003</v>
      </c>
      <c r="F605" s="10">
        <v>33673476.539999999</v>
      </c>
      <c r="G605" s="10">
        <v>1092585.2219338091</v>
      </c>
      <c r="H605" s="10">
        <v>1683673.8269999998</v>
      </c>
      <c r="I605" s="10">
        <v>82500017.522999987</v>
      </c>
      <c r="J605" s="5"/>
      <c r="K605" s="5"/>
      <c r="L605" s="10"/>
      <c r="M605" s="10"/>
      <c r="N605" s="10"/>
      <c r="O605" s="10">
        <v>0</v>
      </c>
      <c r="P605" s="5"/>
      <c r="Q605" s="5"/>
      <c r="R605" s="10"/>
      <c r="S605" s="10"/>
      <c r="T605" s="10"/>
      <c r="U605" s="10">
        <v>0</v>
      </c>
    </row>
    <row r="606" spans="1:21" x14ac:dyDescent="0.25">
      <c r="A606" s="21"/>
      <c r="B606" s="21"/>
      <c r="C606" s="1" t="s">
        <v>24</v>
      </c>
      <c r="D606" s="5">
        <v>5</v>
      </c>
      <c r="E606" s="5">
        <v>7.51E-2</v>
      </c>
      <c r="F606" s="10">
        <v>98555616.599999994</v>
      </c>
      <c r="G606" s="10">
        <v>13123251.211717708</v>
      </c>
      <c r="H606" s="10">
        <v>4927780.83</v>
      </c>
      <c r="I606" s="10">
        <v>241461260.67000002</v>
      </c>
      <c r="J606" s="5"/>
      <c r="K606" s="5"/>
      <c r="L606" s="10"/>
      <c r="M606" s="10"/>
      <c r="N606" s="10"/>
      <c r="O606" s="10">
        <v>0</v>
      </c>
      <c r="P606" s="5"/>
      <c r="Q606" s="5"/>
      <c r="R606" s="10"/>
      <c r="S606" s="10"/>
      <c r="T606" s="10"/>
      <c r="U606" s="10">
        <v>0</v>
      </c>
    </row>
    <row r="607" spans="1:21" x14ac:dyDescent="0.25">
      <c r="A607" s="21"/>
      <c r="B607" s="21"/>
      <c r="C607" s="1" t="s">
        <v>159</v>
      </c>
      <c r="D607" s="5">
        <v>7</v>
      </c>
      <c r="E607" s="5">
        <v>8.5999999999999993E-2</v>
      </c>
      <c r="F607" s="10">
        <v>14846404.559999999</v>
      </c>
      <c r="G607" s="10">
        <v>1726326.1116279068</v>
      </c>
      <c r="H607" s="10">
        <v>742320.228</v>
      </c>
      <c r="I607" s="10">
        <v>36373691.171999998</v>
      </c>
      <c r="J607" s="5">
        <v>4</v>
      </c>
      <c r="K607" s="5">
        <v>0.125</v>
      </c>
      <c r="L607" s="10">
        <v>117881447.19999999</v>
      </c>
      <c r="M607" s="10">
        <v>9430515.7759999987</v>
      </c>
      <c r="N607" s="10">
        <v>5894072.3600000013</v>
      </c>
      <c r="O607" s="10">
        <v>288809545.64000005</v>
      </c>
      <c r="P607" s="5">
        <v>2</v>
      </c>
      <c r="Q607" s="5">
        <v>0.21049999999999999</v>
      </c>
      <c r="R607" s="10">
        <v>42087245.200000003</v>
      </c>
      <c r="S607" s="10">
        <v>1999394.0712589077</v>
      </c>
      <c r="T607" s="10">
        <v>2104362.2599999998</v>
      </c>
      <c r="U607" s="10">
        <v>103113750.73999999</v>
      </c>
    </row>
    <row r="608" spans="1:21" x14ac:dyDescent="0.25">
      <c r="A608" s="21"/>
      <c r="B608" s="21"/>
      <c r="C608" s="1" t="s">
        <v>196</v>
      </c>
      <c r="D608" s="5">
        <v>2</v>
      </c>
      <c r="E608" s="5">
        <v>0.03</v>
      </c>
      <c r="F608" s="10">
        <v>6836850</v>
      </c>
      <c r="G608" s="10">
        <v>2278950</v>
      </c>
      <c r="H608" s="10">
        <v>341842.5</v>
      </c>
      <c r="I608" s="10">
        <v>16750282.5</v>
      </c>
      <c r="J608" s="5"/>
      <c r="K608" s="5"/>
      <c r="L608" s="10"/>
      <c r="M608" s="10"/>
      <c r="N608" s="10"/>
      <c r="O608" s="10">
        <v>0</v>
      </c>
      <c r="P608" s="5"/>
      <c r="Q608" s="5"/>
      <c r="R608" s="10"/>
      <c r="S608" s="10"/>
      <c r="T608" s="10"/>
      <c r="U608" s="10">
        <v>0</v>
      </c>
    </row>
    <row r="609" spans="1:21" x14ac:dyDescent="0.25">
      <c r="A609" s="21"/>
      <c r="B609" s="21"/>
      <c r="C609" s="1" t="s">
        <v>166</v>
      </c>
      <c r="D609" s="5">
        <v>3</v>
      </c>
      <c r="E609" s="5">
        <v>0.03</v>
      </c>
      <c r="F609" s="10">
        <v>12317728.5</v>
      </c>
      <c r="G609" s="10">
        <v>4105909.5</v>
      </c>
      <c r="H609" s="10">
        <v>615886.42500000005</v>
      </c>
      <c r="I609" s="10">
        <v>30178434.825000003</v>
      </c>
      <c r="J609" s="5"/>
      <c r="K609" s="5"/>
      <c r="L609" s="10"/>
      <c r="M609" s="10"/>
      <c r="N609" s="10"/>
      <c r="O609" s="10">
        <v>0</v>
      </c>
      <c r="P609" s="5"/>
      <c r="Q609" s="5"/>
      <c r="R609" s="10"/>
      <c r="S609" s="10"/>
      <c r="T609" s="10"/>
      <c r="U609" s="10">
        <v>0</v>
      </c>
    </row>
    <row r="610" spans="1:21" x14ac:dyDescent="0.25">
      <c r="A610" s="21"/>
      <c r="B610" s="21"/>
      <c r="C610" s="1" t="s">
        <v>644</v>
      </c>
      <c r="D610" s="5">
        <v>11</v>
      </c>
      <c r="E610" s="5">
        <v>0.12379999999999998</v>
      </c>
      <c r="F610" s="10">
        <v>17267452.23</v>
      </c>
      <c r="G610" s="10">
        <v>1394786.1252019387</v>
      </c>
      <c r="H610" s="10">
        <v>863372.61150000023</v>
      </c>
      <c r="I610" s="10">
        <v>42305257.963500008</v>
      </c>
      <c r="J610" s="5"/>
      <c r="K610" s="5"/>
      <c r="L610" s="10"/>
      <c r="M610" s="10"/>
      <c r="N610" s="10"/>
      <c r="O610" s="10">
        <v>0</v>
      </c>
      <c r="P610" s="5"/>
      <c r="Q610" s="5"/>
      <c r="R610" s="10"/>
      <c r="S610" s="10"/>
      <c r="T610" s="10"/>
      <c r="U610" s="10">
        <v>0</v>
      </c>
    </row>
    <row r="611" spans="1:21" x14ac:dyDescent="0.25">
      <c r="A611" s="21"/>
      <c r="B611" s="21"/>
      <c r="C611" s="1" t="s">
        <v>1</v>
      </c>
      <c r="D611" s="5">
        <v>20</v>
      </c>
      <c r="E611" s="5">
        <v>0.19869999999999996</v>
      </c>
      <c r="F611" s="10">
        <v>185550612.69999999</v>
      </c>
      <c r="G611" s="10">
        <v>9338229.1243080031</v>
      </c>
      <c r="H611" s="10">
        <v>9277530.6349999979</v>
      </c>
      <c r="I611" s="10">
        <v>454599001.11499989</v>
      </c>
      <c r="J611" s="5"/>
      <c r="K611" s="5"/>
      <c r="L611" s="10"/>
      <c r="M611" s="10"/>
      <c r="N611" s="10"/>
      <c r="O611" s="10">
        <v>0</v>
      </c>
      <c r="P611" s="5"/>
      <c r="Q611" s="5"/>
      <c r="R611" s="10"/>
      <c r="S611" s="10"/>
      <c r="T611" s="10"/>
      <c r="U611" s="10">
        <v>0</v>
      </c>
    </row>
    <row r="612" spans="1:21" x14ac:dyDescent="0.25">
      <c r="A612" s="21"/>
      <c r="B612" s="21"/>
      <c r="C612" s="1" t="s">
        <v>93</v>
      </c>
      <c r="D612" s="5">
        <v>7</v>
      </c>
      <c r="E612" s="5">
        <v>0.11559999999999998</v>
      </c>
      <c r="F612" s="10">
        <v>5211976.66</v>
      </c>
      <c r="G612" s="10">
        <v>450863.03287197242</v>
      </c>
      <c r="H612" s="10">
        <v>260598.83299999998</v>
      </c>
      <c r="I612" s="10">
        <v>12769342.817</v>
      </c>
      <c r="J612" s="5"/>
      <c r="K612" s="5"/>
      <c r="L612" s="10"/>
      <c r="M612" s="10"/>
      <c r="N612" s="10"/>
      <c r="O612" s="10">
        <v>0</v>
      </c>
      <c r="P612" s="5"/>
      <c r="Q612" s="5"/>
      <c r="R612" s="10"/>
      <c r="S612" s="10"/>
      <c r="T612" s="10"/>
      <c r="U612" s="10">
        <v>0</v>
      </c>
    </row>
    <row r="613" spans="1:21" x14ac:dyDescent="0.25">
      <c r="A613" s="21"/>
      <c r="B613" s="21"/>
      <c r="C613" s="1" t="s">
        <v>47</v>
      </c>
      <c r="D613" s="5">
        <v>2</v>
      </c>
      <c r="E613" s="5">
        <v>0.1081</v>
      </c>
      <c r="F613" s="10">
        <v>16226925.800000001</v>
      </c>
      <c r="G613" s="10">
        <v>1501103.2192414433</v>
      </c>
      <c r="H613" s="10">
        <v>811346.29</v>
      </c>
      <c r="I613" s="10">
        <v>39755968.210000001</v>
      </c>
      <c r="J613" s="5"/>
      <c r="K613" s="5"/>
      <c r="L613" s="10"/>
      <c r="M613" s="10"/>
      <c r="N613" s="10"/>
      <c r="O613" s="10">
        <v>0</v>
      </c>
      <c r="P613" s="5"/>
      <c r="Q613" s="5"/>
      <c r="R613" s="10"/>
      <c r="S613" s="10"/>
      <c r="T613" s="10"/>
      <c r="U613" s="10">
        <v>0</v>
      </c>
    </row>
    <row r="614" spans="1:21" x14ac:dyDescent="0.25">
      <c r="A614" s="21"/>
      <c r="B614" s="21"/>
      <c r="C614" s="1" t="s">
        <v>100</v>
      </c>
      <c r="D614" s="5">
        <v>2</v>
      </c>
      <c r="E614" s="5">
        <v>1.3600000000000001E-2</v>
      </c>
      <c r="F614" s="10">
        <v>1170196.5</v>
      </c>
      <c r="G614" s="10">
        <v>860438.60294117639</v>
      </c>
      <c r="H614" s="10">
        <v>58509.824999999997</v>
      </c>
      <c r="I614" s="10">
        <v>2866981.4249999998</v>
      </c>
      <c r="J614" s="5"/>
      <c r="K614" s="5"/>
      <c r="L614" s="10"/>
      <c r="M614" s="10"/>
      <c r="N614" s="10"/>
      <c r="O614" s="10">
        <v>0</v>
      </c>
      <c r="P614" s="5"/>
      <c r="Q614" s="5"/>
      <c r="R614" s="10"/>
      <c r="S614" s="10"/>
      <c r="T614" s="10"/>
      <c r="U614" s="10">
        <v>0</v>
      </c>
    </row>
    <row r="615" spans="1:21" x14ac:dyDescent="0.25">
      <c r="A615" s="21"/>
      <c r="B615" s="21"/>
      <c r="C615" s="1" t="s">
        <v>81</v>
      </c>
      <c r="D615" s="5">
        <v>1</v>
      </c>
      <c r="E615" s="5">
        <v>1.01E-2</v>
      </c>
      <c r="F615" s="10">
        <v>728783</v>
      </c>
      <c r="G615" s="10">
        <v>721567.32673267333</v>
      </c>
      <c r="H615" s="10">
        <v>36439.15</v>
      </c>
      <c r="I615" s="10">
        <v>1785518.35</v>
      </c>
      <c r="J615" s="5"/>
      <c r="K615" s="5"/>
      <c r="L615" s="10"/>
      <c r="M615" s="10"/>
      <c r="N615" s="10"/>
      <c r="O615" s="10">
        <v>0</v>
      </c>
      <c r="P615" s="5"/>
      <c r="Q615" s="5"/>
      <c r="R615" s="10"/>
      <c r="S615" s="10"/>
      <c r="T615" s="10"/>
      <c r="U615" s="10">
        <v>0</v>
      </c>
    </row>
    <row r="616" spans="1:21" x14ac:dyDescent="0.25">
      <c r="A616" s="21"/>
      <c r="B616" s="21"/>
      <c r="C616" s="1" t="s">
        <v>189</v>
      </c>
      <c r="D616" s="5">
        <v>5</v>
      </c>
      <c r="E616" s="5">
        <v>9.1900000000000009E-2</v>
      </c>
      <c r="F616" s="10">
        <v>14888299.359999999</v>
      </c>
      <c r="G616" s="10">
        <v>1620054.3373231771</v>
      </c>
      <c r="H616" s="10">
        <v>744414.96799999999</v>
      </c>
      <c r="I616" s="10">
        <v>36476333.431999996</v>
      </c>
      <c r="J616" s="5"/>
      <c r="K616" s="5"/>
      <c r="L616" s="10"/>
      <c r="M616" s="10"/>
      <c r="N616" s="10"/>
      <c r="O616" s="10">
        <v>0</v>
      </c>
      <c r="P616" s="5"/>
      <c r="Q616" s="5"/>
      <c r="R616" s="10"/>
      <c r="S616" s="10"/>
      <c r="T616" s="10"/>
      <c r="U616" s="10">
        <v>0</v>
      </c>
    </row>
    <row r="617" spans="1:21" ht="14.1" customHeight="1" x14ac:dyDescent="0.2">
      <c r="A617" s="21"/>
      <c r="B617" s="21" t="s">
        <v>1857</v>
      </c>
      <c r="C617" s="3" t="s">
        <v>1814</v>
      </c>
      <c r="D617" s="4">
        <v>87</v>
      </c>
      <c r="E617" s="4">
        <v>1.750199999999998</v>
      </c>
      <c r="F617" s="9">
        <v>695753632.99000025</v>
      </c>
      <c r="G617" s="9">
        <v>3975280.7278596796</v>
      </c>
      <c r="H617" s="9">
        <v>34787681.649499983</v>
      </c>
      <c r="I617" s="9">
        <v>1704596400.8254991</v>
      </c>
      <c r="J617" s="4">
        <v>11</v>
      </c>
      <c r="K617" s="4">
        <v>0.37599999999999995</v>
      </c>
      <c r="L617" s="9">
        <v>654596078.00999999</v>
      </c>
      <c r="M617" s="9">
        <v>17409470.159840427</v>
      </c>
      <c r="N617" s="9">
        <v>32729803.9005</v>
      </c>
      <c r="O617" s="9">
        <v>1603760391.1245</v>
      </c>
      <c r="P617" s="4">
        <v>17</v>
      </c>
      <c r="Q617" s="4">
        <v>1.0947</v>
      </c>
      <c r="R617" s="9">
        <v>464118647.39999998</v>
      </c>
      <c r="S617" s="9">
        <v>4239688.0186352422</v>
      </c>
      <c r="T617" s="9">
        <v>23205932.369999997</v>
      </c>
      <c r="U617" s="9">
        <v>1137090686.1299999</v>
      </c>
    </row>
    <row r="618" spans="1:21" x14ac:dyDescent="0.25">
      <c r="A618" s="21"/>
      <c r="B618" s="21"/>
      <c r="C618" s="1" t="s">
        <v>129</v>
      </c>
      <c r="D618" s="5">
        <v>2</v>
      </c>
      <c r="E618" s="5">
        <v>7.7999999999999996E-3</v>
      </c>
      <c r="F618" s="10">
        <v>16332345.699999999</v>
      </c>
      <c r="G618" s="10">
        <v>20938904.743589744</v>
      </c>
      <c r="H618" s="10">
        <v>816617.28500000003</v>
      </c>
      <c r="I618" s="10">
        <v>40014246.965000004</v>
      </c>
      <c r="J618" s="5"/>
      <c r="K618" s="5"/>
      <c r="L618" s="10"/>
      <c r="M618" s="10"/>
      <c r="N618" s="10"/>
      <c r="O618" s="10">
        <v>0</v>
      </c>
      <c r="P618" s="5"/>
      <c r="Q618" s="5"/>
      <c r="R618" s="10"/>
      <c r="S618" s="10"/>
      <c r="T618" s="10"/>
      <c r="U618" s="10">
        <v>0</v>
      </c>
    </row>
    <row r="619" spans="1:21" x14ac:dyDescent="0.25">
      <c r="A619" s="21"/>
      <c r="B619" s="21"/>
      <c r="C619" s="1" t="s">
        <v>202</v>
      </c>
      <c r="D619" s="5"/>
      <c r="E619" s="5"/>
      <c r="F619" s="10"/>
      <c r="G619" s="10"/>
      <c r="H619" s="10"/>
      <c r="I619" s="10">
        <v>0</v>
      </c>
      <c r="J619" s="5"/>
      <c r="K619" s="5"/>
      <c r="L619" s="10"/>
      <c r="M619" s="10"/>
      <c r="N619" s="10"/>
      <c r="O619" s="10">
        <v>0</v>
      </c>
      <c r="P619" s="5"/>
      <c r="Q619" s="5"/>
      <c r="R619" s="10"/>
      <c r="S619" s="10"/>
      <c r="T619" s="10"/>
      <c r="U619" s="10">
        <v>0</v>
      </c>
    </row>
    <row r="620" spans="1:21" x14ac:dyDescent="0.25">
      <c r="A620" s="21"/>
      <c r="B620" s="21"/>
      <c r="C620" s="1" t="s">
        <v>141</v>
      </c>
      <c r="D620" s="5">
        <v>3</v>
      </c>
      <c r="E620" s="5">
        <v>1.32E-2</v>
      </c>
      <c r="F620" s="10">
        <v>11300489.199999999</v>
      </c>
      <c r="G620" s="10">
        <v>8560976.666666666</v>
      </c>
      <c r="H620" s="10">
        <v>565024.46</v>
      </c>
      <c r="I620" s="10">
        <v>27686198.539999999</v>
      </c>
      <c r="J620" s="5"/>
      <c r="K620" s="5"/>
      <c r="L620" s="10"/>
      <c r="M620" s="10"/>
      <c r="N620" s="10"/>
      <c r="O620" s="10">
        <v>0</v>
      </c>
      <c r="P620" s="5"/>
      <c r="Q620" s="5"/>
      <c r="R620" s="10"/>
      <c r="S620" s="10"/>
      <c r="T620" s="10"/>
      <c r="U620" s="10">
        <v>0</v>
      </c>
    </row>
    <row r="621" spans="1:21" x14ac:dyDescent="0.25">
      <c r="A621" s="21"/>
      <c r="B621" s="21"/>
      <c r="C621" s="1" t="s">
        <v>150</v>
      </c>
      <c r="D621" s="5">
        <v>2</v>
      </c>
      <c r="E621" s="5">
        <v>3.4799999999999998E-2</v>
      </c>
      <c r="F621" s="10">
        <v>29113660.289999999</v>
      </c>
      <c r="G621" s="10">
        <v>8365994.3362068962</v>
      </c>
      <c r="H621" s="10">
        <v>1455683.0145</v>
      </c>
      <c r="I621" s="10">
        <v>71328467.710500002</v>
      </c>
      <c r="J621" s="5"/>
      <c r="K621" s="5"/>
      <c r="L621" s="10"/>
      <c r="M621" s="10"/>
      <c r="N621" s="10"/>
      <c r="O621" s="10">
        <v>0</v>
      </c>
      <c r="P621" s="5"/>
      <c r="Q621" s="5"/>
      <c r="R621" s="10"/>
      <c r="S621" s="10"/>
      <c r="T621" s="10"/>
      <c r="U621" s="10">
        <v>0</v>
      </c>
    </row>
    <row r="622" spans="1:21" x14ac:dyDescent="0.25">
      <c r="A622" s="21"/>
      <c r="B622" s="21"/>
      <c r="C622" s="1" t="s">
        <v>24</v>
      </c>
      <c r="D622" s="5">
        <v>6</v>
      </c>
      <c r="E622" s="5">
        <v>0.14080000000000001</v>
      </c>
      <c r="F622" s="10">
        <v>291404517.57999998</v>
      </c>
      <c r="G622" s="10">
        <v>20696343.578124996</v>
      </c>
      <c r="H622" s="10">
        <v>14570225.879000001</v>
      </c>
      <c r="I622" s="10">
        <v>713941068.07099998</v>
      </c>
      <c r="J622" s="5">
        <v>1</v>
      </c>
      <c r="K622" s="5">
        <v>1.6E-2</v>
      </c>
      <c r="L622" s="10">
        <v>12144638</v>
      </c>
      <c r="M622" s="10">
        <v>7590398.75</v>
      </c>
      <c r="N622" s="10">
        <v>607231.9</v>
      </c>
      <c r="O622" s="10">
        <v>29754363.100000001</v>
      </c>
      <c r="P622" s="5"/>
      <c r="Q622" s="5"/>
      <c r="R622" s="10"/>
      <c r="S622" s="10"/>
      <c r="T622" s="10"/>
      <c r="U622" s="10">
        <v>0</v>
      </c>
    </row>
    <row r="623" spans="1:21" x14ac:dyDescent="0.25">
      <c r="A623" s="21"/>
      <c r="B623" s="21"/>
      <c r="C623" s="1" t="s">
        <v>159</v>
      </c>
      <c r="D623" s="5"/>
      <c r="E623" s="5"/>
      <c r="F623" s="10"/>
      <c r="G623" s="10"/>
      <c r="H623" s="10"/>
      <c r="I623" s="10">
        <v>0</v>
      </c>
      <c r="J623" s="5">
        <v>4</v>
      </c>
      <c r="K623" s="5">
        <v>0.14399999999999999</v>
      </c>
      <c r="L623" s="10">
        <v>369481660</v>
      </c>
      <c r="M623" s="10">
        <v>25658448.611111112</v>
      </c>
      <c r="N623" s="10">
        <v>18474083</v>
      </c>
      <c r="O623" s="10">
        <v>905230067</v>
      </c>
      <c r="P623" s="5">
        <v>17</v>
      </c>
      <c r="Q623" s="5">
        <v>1.0947</v>
      </c>
      <c r="R623" s="10">
        <v>464118647.39999998</v>
      </c>
      <c r="S623" s="10">
        <v>4239688.0186352422</v>
      </c>
      <c r="T623" s="10">
        <v>23205932.369999997</v>
      </c>
      <c r="U623" s="10">
        <v>1137090686.1299999</v>
      </c>
    </row>
    <row r="624" spans="1:21" x14ac:dyDescent="0.25">
      <c r="A624" s="21"/>
      <c r="B624" s="21"/>
      <c r="C624" s="1" t="s">
        <v>22</v>
      </c>
      <c r="D624" s="5">
        <v>10</v>
      </c>
      <c r="E624" s="5">
        <v>0.34130000000000021</v>
      </c>
      <c r="F624" s="10">
        <v>39221247.360000014</v>
      </c>
      <c r="G624" s="10">
        <v>1149172.2050981538</v>
      </c>
      <c r="H624" s="10">
        <v>1961062.3679999998</v>
      </c>
      <c r="I624" s="10">
        <v>96092056.03199999</v>
      </c>
      <c r="J624" s="5"/>
      <c r="K624" s="5"/>
      <c r="L624" s="10"/>
      <c r="M624" s="10"/>
      <c r="N624" s="10"/>
      <c r="O624" s="10">
        <v>0</v>
      </c>
      <c r="P624" s="5"/>
      <c r="Q624" s="5"/>
      <c r="R624" s="10"/>
      <c r="S624" s="10"/>
      <c r="T624" s="10"/>
      <c r="U624" s="10">
        <v>0</v>
      </c>
    </row>
    <row r="625" spans="1:21" x14ac:dyDescent="0.25">
      <c r="A625" s="21"/>
      <c r="B625" s="21"/>
      <c r="C625" s="1" t="s">
        <v>103</v>
      </c>
      <c r="D625" s="5">
        <v>5</v>
      </c>
      <c r="E625" s="5">
        <v>2.1899999999999996E-2</v>
      </c>
      <c r="F625" s="10">
        <v>41907300.640000001</v>
      </c>
      <c r="G625" s="10">
        <v>19135753.716894981</v>
      </c>
      <c r="H625" s="10">
        <v>2095365.0320000001</v>
      </c>
      <c r="I625" s="10">
        <v>102672886.568</v>
      </c>
      <c r="J625" s="5"/>
      <c r="K625" s="5"/>
      <c r="L625" s="10"/>
      <c r="M625" s="10"/>
      <c r="N625" s="10"/>
      <c r="O625" s="10">
        <v>0</v>
      </c>
      <c r="P625" s="5"/>
      <c r="Q625" s="5"/>
      <c r="R625" s="10"/>
      <c r="S625" s="10"/>
      <c r="T625" s="10"/>
      <c r="U625" s="10">
        <v>0</v>
      </c>
    </row>
    <row r="626" spans="1:21" x14ac:dyDescent="0.25">
      <c r="A626" s="21"/>
      <c r="B626" s="21"/>
      <c r="C626" s="1" t="s">
        <v>130</v>
      </c>
      <c r="D626" s="5"/>
      <c r="E626" s="5"/>
      <c r="F626" s="10"/>
      <c r="G626" s="10"/>
      <c r="H626" s="10"/>
      <c r="I626" s="10">
        <v>0</v>
      </c>
      <c r="J626" s="5"/>
      <c r="K626" s="5"/>
      <c r="L626" s="10"/>
      <c r="M626" s="10"/>
      <c r="N626" s="10"/>
      <c r="O626" s="10">
        <v>0</v>
      </c>
      <c r="P626" s="5"/>
      <c r="Q626" s="5"/>
      <c r="R626" s="10"/>
      <c r="S626" s="10"/>
      <c r="T626" s="10"/>
      <c r="U626" s="10">
        <v>0</v>
      </c>
    </row>
    <row r="627" spans="1:21" x14ac:dyDescent="0.25">
      <c r="A627" s="21"/>
      <c r="B627" s="21"/>
      <c r="C627" s="1" t="s">
        <v>89</v>
      </c>
      <c r="D627" s="5">
        <v>33</v>
      </c>
      <c r="E627" s="5">
        <v>0.81920000000000026</v>
      </c>
      <c r="F627" s="10">
        <v>137819891.08999994</v>
      </c>
      <c r="G627" s="10">
        <v>1682371.7174072254</v>
      </c>
      <c r="H627" s="10">
        <v>6890994.5544999987</v>
      </c>
      <c r="I627" s="10">
        <v>337658733.17049992</v>
      </c>
      <c r="J627" s="5"/>
      <c r="K627" s="5"/>
      <c r="L627" s="10"/>
      <c r="M627" s="10"/>
      <c r="N627" s="10"/>
      <c r="O627" s="10">
        <v>0</v>
      </c>
      <c r="P627" s="5"/>
      <c r="Q627" s="5"/>
      <c r="R627" s="10"/>
      <c r="S627" s="10"/>
      <c r="T627" s="10"/>
      <c r="U627" s="10">
        <v>0</v>
      </c>
    </row>
    <row r="628" spans="1:21" x14ac:dyDescent="0.25">
      <c r="A628" s="21"/>
      <c r="B628" s="21"/>
      <c r="C628" s="1" t="s">
        <v>13</v>
      </c>
      <c r="D628" s="5">
        <v>20</v>
      </c>
      <c r="E628" s="5">
        <v>0.31390000000000001</v>
      </c>
      <c r="F628" s="10">
        <v>59742073.930000022</v>
      </c>
      <c r="G628" s="10">
        <v>1903219.9404268882</v>
      </c>
      <c r="H628" s="10">
        <v>2987103.6965000015</v>
      </c>
      <c r="I628" s="10">
        <v>146368081.12850007</v>
      </c>
      <c r="J628" s="5"/>
      <c r="K628" s="5"/>
      <c r="L628" s="10"/>
      <c r="M628" s="10"/>
      <c r="N628" s="10"/>
      <c r="O628" s="10">
        <v>0</v>
      </c>
      <c r="P628" s="5"/>
      <c r="Q628" s="5"/>
      <c r="R628" s="10"/>
      <c r="S628" s="10"/>
      <c r="T628" s="10"/>
      <c r="U628" s="10">
        <v>0</v>
      </c>
    </row>
    <row r="629" spans="1:21" x14ac:dyDescent="0.25">
      <c r="A629" s="21"/>
      <c r="B629" s="21"/>
      <c r="C629" s="1" t="s">
        <v>20</v>
      </c>
      <c r="D629" s="5">
        <v>2</v>
      </c>
      <c r="E629" s="5">
        <v>1.32E-2</v>
      </c>
      <c r="F629" s="10">
        <v>22247720</v>
      </c>
      <c r="G629" s="10">
        <v>16854333.333333332</v>
      </c>
      <c r="H629" s="10">
        <v>1112386</v>
      </c>
      <c r="I629" s="10">
        <v>54506914</v>
      </c>
      <c r="J629" s="5"/>
      <c r="K629" s="5"/>
      <c r="L629" s="10"/>
      <c r="M629" s="10"/>
      <c r="N629" s="10"/>
      <c r="O629" s="10">
        <v>0</v>
      </c>
      <c r="P629" s="5"/>
      <c r="Q629" s="5"/>
      <c r="R629" s="10"/>
      <c r="S629" s="10"/>
      <c r="T629" s="10"/>
      <c r="U629" s="10">
        <v>0</v>
      </c>
    </row>
    <row r="630" spans="1:21" x14ac:dyDescent="0.25">
      <c r="A630" s="21"/>
      <c r="B630" s="21"/>
      <c r="C630" s="1" t="s">
        <v>48</v>
      </c>
      <c r="D630" s="5"/>
      <c r="E630" s="5"/>
      <c r="F630" s="10"/>
      <c r="G630" s="10"/>
      <c r="H630" s="10"/>
      <c r="I630" s="10">
        <v>0</v>
      </c>
      <c r="J630" s="5"/>
      <c r="K630" s="5"/>
      <c r="L630" s="10"/>
      <c r="M630" s="10"/>
      <c r="N630" s="10"/>
      <c r="O630" s="10">
        <v>0</v>
      </c>
      <c r="P630" s="5"/>
      <c r="Q630" s="5"/>
      <c r="R630" s="10"/>
      <c r="S630" s="10"/>
      <c r="T630" s="10"/>
      <c r="U630" s="10">
        <v>0</v>
      </c>
    </row>
    <row r="631" spans="1:21" x14ac:dyDescent="0.25">
      <c r="A631" s="21"/>
      <c r="B631" s="21"/>
      <c r="C631" s="1" t="s">
        <v>90</v>
      </c>
      <c r="D631" s="5">
        <v>4</v>
      </c>
      <c r="E631" s="5">
        <v>4.41E-2</v>
      </c>
      <c r="F631" s="10">
        <v>46664387.200000003</v>
      </c>
      <c r="G631" s="10">
        <v>10581493.696145125</v>
      </c>
      <c r="H631" s="10">
        <v>2333219.36</v>
      </c>
      <c r="I631" s="10">
        <v>114327748.64</v>
      </c>
      <c r="J631" s="5">
        <v>6</v>
      </c>
      <c r="K631" s="5">
        <v>0.216</v>
      </c>
      <c r="L631" s="10">
        <v>272969780.00999999</v>
      </c>
      <c r="M631" s="10">
        <v>12637489.815277778</v>
      </c>
      <c r="N631" s="10">
        <v>13648489.000500001</v>
      </c>
      <c r="O631" s="10">
        <v>668775961.02450001</v>
      </c>
      <c r="P631" s="5"/>
      <c r="Q631" s="5"/>
      <c r="R631" s="10"/>
      <c r="S631" s="10"/>
      <c r="T631" s="10"/>
      <c r="U631" s="10">
        <v>0</v>
      </c>
    </row>
    <row r="632" spans="1:21" ht="14.1" customHeight="1" x14ac:dyDescent="0.2">
      <c r="A632" s="21"/>
      <c r="B632" s="21" t="s">
        <v>1858</v>
      </c>
      <c r="C632" s="3" t="s">
        <v>1814</v>
      </c>
      <c r="D632" s="4">
        <v>101</v>
      </c>
      <c r="E632" s="4">
        <v>43.089000000000041</v>
      </c>
      <c r="F632" s="9">
        <v>11584186218.359997</v>
      </c>
      <c r="G632" s="9">
        <v>2688432.3651883281</v>
      </c>
      <c r="H632" s="9">
        <v>579209310.91799974</v>
      </c>
      <c r="I632" s="9">
        <v>28381256234.981987</v>
      </c>
      <c r="J632" s="4"/>
      <c r="K632" s="4"/>
      <c r="L632" s="9"/>
      <c r="M632" s="9"/>
      <c r="N632" s="9"/>
      <c r="O632" s="9">
        <v>0</v>
      </c>
      <c r="P632" s="4">
        <v>1</v>
      </c>
      <c r="Q632" s="4">
        <v>0.13550000000000001</v>
      </c>
      <c r="R632" s="9">
        <v>13039046.9</v>
      </c>
      <c r="S632" s="9">
        <v>962291.28413284128</v>
      </c>
      <c r="T632" s="9">
        <v>651952.34499999997</v>
      </c>
      <c r="U632" s="9">
        <v>31945664.904999997</v>
      </c>
    </row>
    <row r="633" spans="1:21" x14ac:dyDescent="0.25">
      <c r="A633" s="21"/>
      <c r="B633" s="21"/>
      <c r="C633" s="1" t="s">
        <v>118</v>
      </c>
      <c r="D633" s="5">
        <v>6</v>
      </c>
      <c r="E633" s="5">
        <v>0.23939999999999997</v>
      </c>
      <c r="F633" s="10">
        <v>107557886.7</v>
      </c>
      <c r="G633" s="10">
        <v>4492810.6390977446</v>
      </c>
      <c r="H633" s="10">
        <v>5377894.335</v>
      </c>
      <c r="I633" s="10">
        <v>263516822.41499999</v>
      </c>
      <c r="J633" s="5"/>
      <c r="K633" s="5"/>
      <c r="L633" s="10"/>
      <c r="M633" s="10"/>
      <c r="N633" s="10"/>
      <c r="O633" s="10">
        <v>0</v>
      </c>
      <c r="P633" s="5"/>
      <c r="Q633" s="5"/>
      <c r="R633" s="10"/>
      <c r="S633" s="10"/>
      <c r="T633" s="10"/>
      <c r="U633" s="10">
        <v>0</v>
      </c>
    </row>
    <row r="634" spans="1:21" x14ac:dyDescent="0.25">
      <c r="A634" s="21"/>
      <c r="B634" s="21"/>
      <c r="C634" s="1" t="s">
        <v>109</v>
      </c>
      <c r="D634" s="5">
        <v>1</v>
      </c>
      <c r="E634" s="5">
        <v>4.8999999999999998E-3</v>
      </c>
      <c r="F634" s="10">
        <v>845786.04</v>
      </c>
      <c r="G634" s="10">
        <v>1726093.9591836736</v>
      </c>
      <c r="H634" s="10">
        <v>42289.302000000003</v>
      </c>
      <c r="I634" s="10">
        <v>2072175.7980000002</v>
      </c>
      <c r="J634" s="5"/>
      <c r="K634" s="5"/>
      <c r="L634" s="10"/>
      <c r="M634" s="10"/>
      <c r="N634" s="10"/>
      <c r="O634" s="10">
        <v>0</v>
      </c>
      <c r="P634" s="5"/>
      <c r="Q634" s="5"/>
      <c r="R634" s="10"/>
      <c r="S634" s="10"/>
      <c r="T634" s="10"/>
      <c r="U634" s="10">
        <v>0</v>
      </c>
    </row>
    <row r="635" spans="1:21" x14ac:dyDescent="0.25">
      <c r="A635" s="21"/>
      <c r="B635" s="21"/>
      <c r="C635" s="1" t="s">
        <v>148</v>
      </c>
      <c r="D635" s="5">
        <v>45</v>
      </c>
      <c r="E635" s="5">
        <v>0.20900000000000013</v>
      </c>
      <c r="F635" s="10">
        <v>23480805.300000001</v>
      </c>
      <c r="G635" s="10">
        <v>1123483.5071770328</v>
      </c>
      <c r="H635" s="10">
        <v>1174040.2649999999</v>
      </c>
      <c r="I635" s="10">
        <v>57527972.984999992</v>
      </c>
      <c r="J635" s="5"/>
      <c r="K635" s="5"/>
      <c r="L635" s="10"/>
      <c r="M635" s="10"/>
      <c r="N635" s="10"/>
      <c r="O635" s="10">
        <v>0</v>
      </c>
      <c r="P635" s="5"/>
      <c r="Q635" s="5"/>
      <c r="R635" s="10"/>
      <c r="S635" s="10"/>
      <c r="T635" s="10"/>
      <c r="U635" s="10">
        <v>0</v>
      </c>
    </row>
    <row r="636" spans="1:21" x14ac:dyDescent="0.25">
      <c r="A636" s="21"/>
      <c r="B636" s="21"/>
      <c r="C636" s="1" t="s">
        <v>324</v>
      </c>
      <c r="D636" s="5">
        <v>10</v>
      </c>
      <c r="E636" s="5">
        <v>41.471499999999999</v>
      </c>
      <c r="F636" s="10">
        <v>11284986760.539999</v>
      </c>
      <c r="G636" s="10">
        <v>2721142.6547243283</v>
      </c>
      <c r="H636" s="10">
        <v>564249338.02699995</v>
      </c>
      <c r="I636" s="10">
        <v>27648217563.322998</v>
      </c>
      <c r="J636" s="5"/>
      <c r="K636" s="5"/>
      <c r="L636" s="10"/>
      <c r="M636" s="10"/>
      <c r="N636" s="10"/>
      <c r="O636" s="10">
        <v>0</v>
      </c>
      <c r="P636" s="5"/>
      <c r="Q636" s="5"/>
      <c r="R636" s="10"/>
      <c r="S636" s="10"/>
      <c r="T636" s="10"/>
      <c r="U636" s="10">
        <v>0</v>
      </c>
    </row>
    <row r="637" spans="1:21" x14ac:dyDescent="0.25">
      <c r="A637" s="21"/>
      <c r="B637" s="21"/>
      <c r="C637" s="1" t="s">
        <v>65</v>
      </c>
      <c r="D637" s="5">
        <v>6</v>
      </c>
      <c r="E637" s="5">
        <v>4.9700000000000008E-2</v>
      </c>
      <c r="F637" s="10">
        <v>3693216.7799999993</v>
      </c>
      <c r="G637" s="10">
        <v>743101.96780684078</v>
      </c>
      <c r="H637" s="10">
        <v>184660.83900000001</v>
      </c>
      <c r="I637" s="10">
        <v>9048381.1109999996</v>
      </c>
      <c r="J637" s="5"/>
      <c r="K637" s="5"/>
      <c r="L637" s="10"/>
      <c r="M637" s="10"/>
      <c r="N637" s="10"/>
      <c r="O637" s="10">
        <v>0</v>
      </c>
      <c r="P637" s="5"/>
      <c r="Q637" s="5"/>
      <c r="R637" s="10"/>
      <c r="S637" s="10"/>
      <c r="T637" s="10"/>
      <c r="U637" s="10">
        <v>0</v>
      </c>
    </row>
    <row r="638" spans="1:21" x14ac:dyDescent="0.25">
      <c r="A638" s="21"/>
      <c r="B638" s="21"/>
      <c r="C638" s="1" t="s">
        <v>258</v>
      </c>
      <c r="D638" s="5">
        <v>13</v>
      </c>
      <c r="E638" s="5">
        <v>0.23669999999999999</v>
      </c>
      <c r="F638" s="10">
        <v>77707425.590000004</v>
      </c>
      <c r="G638" s="10">
        <v>3282949.9615547108</v>
      </c>
      <c r="H638" s="10">
        <v>3885371.2794999992</v>
      </c>
      <c r="I638" s="10">
        <v>190383192.69549996</v>
      </c>
      <c r="J638" s="5"/>
      <c r="K638" s="5"/>
      <c r="L638" s="10"/>
      <c r="M638" s="10"/>
      <c r="N638" s="10"/>
      <c r="O638" s="10">
        <v>0</v>
      </c>
      <c r="P638" s="5"/>
      <c r="Q638" s="5"/>
      <c r="R638" s="10"/>
      <c r="S638" s="10"/>
      <c r="T638" s="10"/>
      <c r="U638" s="10">
        <v>0</v>
      </c>
    </row>
    <row r="639" spans="1:21" x14ac:dyDescent="0.25">
      <c r="A639" s="21"/>
      <c r="B639" s="21"/>
      <c r="C639" s="1" t="s">
        <v>70</v>
      </c>
      <c r="D639" s="5">
        <v>5</v>
      </c>
      <c r="E639" s="5">
        <v>9.9500000000000005E-2</v>
      </c>
      <c r="F639" s="10">
        <v>6029397</v>
      </c>
      <c r="G639" s="10">
        <v>605969.54773869342</v>
      </c>
      <c r="H639" s="10">
        <v>301469.84999999998</v>
      </c>
      <c r="I639" s="10">
        <v>14772022.649999999</v>
      </c>
      <c r="J639" s="5"/>
      <c r="K639" s="5"/>
      <c r="L639" s="10"/>
      <c r="M639" s="10"/>
      <c r="N639" s="10"/>
      <c r="O639" s="10">
        <v>0</v>
      </c>
      <c r="P639" s="5"/>
      <c r="Q639" s="5"/>
      <c r="R639" s="10"/>
      <c r="S639" s="10"/>
      <c r="T639" s="10"/>
      <c r="U639" s="10">
        <v>0</v>
      </c>
    </row>
    <row r="640" spans="1:21" x14ac:dyDescent="0.25">
      <c r="A640" s="21"/>
      <c r="B640" s="21"/>
      <c r="C640" s="1" t="s">
        <v>217</v>
      </c>
      <c r="D640" s="5">
        <v>3</v>
      </c>
      <c r="E640" s="5">
        <v>9.0000000000000011E-3</v>
      </c>
      <c r="F640" s="10">
        <v>6842880</v>
      </c>
      <c r="G640" s="10">
        <v>7603199.9999999991</v>
      </c>
      <c r="H640" s="10">
        <v>342144</v>
      </c>
      <c r="I640" s="10">
        <v>16765056</v>
      </c>
      <c r="J640" s="5"/>
      <c r="K640" s="5"/>
      <c r="L640" s="10"/>
      <c r="M640" s="10"/>
      <c r="N640" s="10"/>
      <c r="O640" s="10">
        <v>0</v>
      </c>
      <c r="P640" s="5"/>
      <c r="Q640" s="5"/>
      <c r="R640" s="10"/>
      <c r="S640" s="10"/>
      <c r="T640" s="10"/>
      <c r="U640" s="10">
        <v>0</v>
      </c>
    </row>
    <row r="641" spans="1:21" x14ac:dyDescent="0.25">
      <c r="A641" s="21"/>
      <c r="B641" s="21"/>
      <c r="C641" s="1" t="s">
        <v>94</v>
      </c>
      <c r="D641" s="5">
        <v>2</v>
      </c>
      <c r="E641" s="5">
        <v>0.60709999999999997</v>
      </c>
      <c r="F641" s="10">
        <v>39062852.950000003</v>
      </c>
      <c r="G641" s="10">
        <v>643433.58507659379</v>
      </c>
      <c r="H641" s="10">
        <v>1953142.6475</v>
      </c>
      <c r="I641" s="10">
        <v>95703989.727499992</v>
      </c>
      <c r="J641" s="5"/>
      <c r="K641" s="5"/>
      <c r="L641" s="10"/>
      <c r="M641" s="10"/>
      <c r="N641" s="10"/>
      <c r="O641" s="10">
        <v>0</v>
      </c>
      <c r="P641" s="5"/>
      <c r="Q641" s="5"/>
      <c r="R641" s="10"/>
      <c r="S641" s="10"/>
      <c r="T641" s="10"/>
      <c r="U641" s="10">
        <v>0</v>
      </c>
    </row>
    <row r="642" spans="1:21" x14ac:dyDescent="0.25">
      <c r="A642" s="21"/>
      <c r="B642" s="21"/>
      <c r="C642" s="1" t="s">
        <v>84</v>
      </c>
      <c r="D642" s="5">
        <v>1</v>
      </c>
      <c r="E642" s="5">
        <v>7.4000000000000003E-3</v>
      </c>
      <c r="F642" s="10">
        <v>9337153.0999999996</v>
      </c>
      <c r="G642" s="10">
        <v>12617774.459459458</v>
      </c>
      <c r="H642" s="10">
        <v>466857.65499999997</v>
      </c>
      <c r="I642" s="10">
        <v>22876025.094999999</v>
      </c>
      <c r="J642" s="5"/>
      <c r="K642" s="5"/>
      <c r="L642" s="10"/>
      <c r="M642" s="10"/>
      <c r="N642" s="10"/>
      <c r="O642" s="10">
        <v>0</v>
      </c>
      <c r="P642" s="5">
        <v>1</v>
      </c>
      <c r="Q642" s="5">
        <v>0.13550000000000001</v>
      </c>
      <c r="R642" s="10">
        <v>13039046.9</v>
      </c>
      <c r="S642" s="10">
        <v>962291.28413284128</v>
      </c>
      <c r="T642" s="10">
        <v>651952.34499999997</v>
      </c>
      <c r="U642" s="10">
        <v>31945664.904999997</v>
      </c>
    </row>
    <row r="643" spans="1:21" x14ac:dyDescent="0.25">
      <c r="A643" s="21"/>
      <c r="B643" s="21"/>
      <c r="C643" s="1" t="s">
        <v>504</v>
      </c>
      <c r="D643" s="5">
        <v>1</v>
      </c>
      <c r="E643" s="5">
        <v>0.11990000000000001</v>
      </c>
      <c r="F643" s="10">
        <v>19204281.579999998</v>
      </c>
      <c r="G643" s="10">
        <v>1601691.5412844035</v>
      </c>
      <c r="H643" s="10">
        <v>960214.07899999991</v>
      </c>
      <c r="I643" s="10">
        <v>47050489.870999992</v>
      </c>
      <c r="J643" s="5"/>
      <c r="K643" s="5"/>
      <c r="L643" s="10"/>
      <c r="M643" s="10"/>
      <c r="N643" s="10"/>
      <c r="O643" s="10">
        <v>0</v>
      </c>
      <c r="P643" s="5"/>
      <c r="Q643" s="5"/>
      <c r="R643" s="10"/>
      <c r="S643" s="10"/>
      <c r="T643" s="10"/>
      <c r="U643" s="10">
        <v>0</v>
      </c>
    </row>
    <row r="644" spans="1:21" x14ac:dyDescent="0.25">
      <c r="A644" s="21"/>
      <c r="B644" s="21"/>
      <c r="C644" s="1" t="s">
        <v>448</v>
      </c>
      <c r="D644" s="5">
        <v>1</v>
      </c>
      <c r="E644" s="5">
        <v>0.02</v>
      </c>
      <c r="F644" s="10">
        <v>726935</v>
      </c>
      <c r="G644" s="10">
        <v>363467.5</v>
      </c>
      <c r="H644" s="10">
        <v>36346.75</v>
      </c>
      <c r="I644" s="10">
        <v>1780990.75</v>
      </c>
      <c r="J644" s="5"/>
      <c r="K644" s="5"/>
      <c r="L644" s="10"/>
      <c r="M644" s="10"/>
      <c r="N644" s="10"/>
      <c r="O644" s="10">
        <v>0</v>
      </c>
      <c r="P644" s="5"/>
      <c r="Q644" s="5"/>
      <c r="R644" s="10"/>
      <c r="S644" s="10"/>
      <c r="T644" s="10"/>
      <c r="U644" s="10">
        <v>0</v>
      </c>
    </row>
    <row r="645" spans="1:21" x14ac:dyDescent="0.25">
      <c r="A645" s="21"/>
      <c r="B645" s="21"/>
      <c r="C645" s="1" t="s">
        <v>171</v>
      </c>
      <c r="D645" s="5">
        <v>7</v>
      </c>
      <c r="E645" s="5">
        <v>1.49E-2</v>
      </c>
      <c r="F645" s="10">
        <v>4710837.78</v>
      </c>
      <c r="G645" s="10">
        <v>3161636.0939597315</v>
      </c>
      <c r="H645" s="10">
        <v>235541.889</v>
      </c>
      <c r="I645" s="10">
        <v>11541552.561000001</v>
      </c>
      <c r="J645" s="5"/>
      <c r="K645" s="5"/>
      <c r="L645" s="10"/>
      <c r="M645" s="10"/>
      <c r="N645" s="10"/>
      <c r="O645" s="10">
        <v>0</v>
      </c>
      <c r="P645" s="5"/>
      <c r="Q645" s="5"/>
      <c r="R645" s="10"/>
      <c r="S645" s="10"/>
      <c r="T645" s="10"/>
      <c r="U645" s="10">
        <v>0</v>
      </c>
    </row>
    <row r="646" spans="1:21" ht="14.1" customHeight="1" x14ac:dyDescent="0.2">
      <c r="A646" s="21"/>
      <c r="B646" s="21" t="s">
        <v>1859</v>
      </c>
      <c r="C646" s="3" t="s">
        <v>1814</v>
      </c>
      <c r="D646" s="4">
        <v>72</v>
      </c>
      <c r="E646" s="4">
        <v>0.7611</v>
      </c>
      <c r="F646" s="9">
        <v>212339382.09999996</v>
      </c>
      <c r="G646" s="9">
        <v>2789901.2232295359</v>
      </c>
      <c r="H646" s="9">
        <v>10616969.105000002</v>
      </c>
      <c r="I646" s="9">
        <v>520231486.1450001</v>
      </c>
      <c r="J646" s="4">
        <v>27</v>
      </c>
      <c r="K646" s="4">
        <v>2.2995000000000001</v>
      </c>
      <c r="L646" s="9">
        <v>1738265063.0899999</v>
      </c>
      <c r="M646" s="9">
        <v>7559317.5172428787</v>
      </c>
      <c r="N646" s="9">
        <v>86913253.154499993</v>
      </c>
      <c r="O646" s="9">
        <v>4258749404.5704994</v>
      </c>
      <c r="P646" s="4">
        <v>27</v>
      </c>
      <c r="Q646" s="4">
        <v>2.7403000000000004</v>
      </c>
      <c r="R646" s="9">
        <v>457218022.60000002</v>
      </c>
      <c r="S646" s="9">
        <v>1668496.2325292849</v>
      </c>
      <c r="T646" s="9">
        <v>22860901.129999999</v>
      </c>
      <c r="U646" s="9">
        <v>1120184155.3699999</v>
      </c>
    </row>
    <row r="647" spans="1:21" x14ac:dyDescent="0.25">
      <c r="A647" s="21"/>
      <c r="B647" s="21"/>
      <c r="C647" s="1" t="s">
        <v>16</v>
      </c>
      <c r="D647" s="5">
        <v>1</v>
      </c>
      <c r="E647" s="5">
        <v>2.4E-2</v>
      </c>
      <c r="F647" s="10">
        <v>1892682</v>
      </c>
      <c r="G647" s="10">
        <v>788617.5</v>
      </c>
      <c r="H647" s="10">
        <v>94634.1</v>
      </c>
      <c r="I647" s="10">
        <v>4637070.9000000004</v>
      </c>
      <c r="J647" s="5"/>
      <c r="K647" s="5"/>
      <c r="L647" s="10"/>
      <c r="M647" s="10"/>
      <c r="N647" s="10"/>
      <c r="O647" s="10">
        <v>0</v>
      </c>
      <c r="P647" s="5"/>
      <c r="Q647" s="5"/>
      <c r="R647" s="10"/>
      <c r="S647" s="10"/>
      <c r="T647" s="10"/>
      <c r="U647" s="10">
        <v>0</v>
      </c>
    </row>
    <row r="648" spans="1:21" x14ac:dyDescent="0.25">
      <c r="A648" s="21"/>
      <c r="B648" s="21"/>
      <c r="C648" s="1" t="s">
        <v>199</v>
      </c>
      <c r="D648" s="5">
        <v>2</v>
      </c>
      <c r="E648" s="5">
        <v>4.0500000000000001E-2</v>
      </c>
      <c r="F648" s="10">
        <v>1768327</v>
      </c>
      <c r="G648" s="10">
        <v>436623.95061728393</v>
      </c>
      <c r="H648" s="10">
        <v>88416.35</v>
      </c>
      <c r="I648" s="10">
        <v>4332401.1500000004</v>
      </c>
      <c r="J648" s="5"/>
      <c r="K648" s="5"/>
      <c r="L648" s="10"/>
      <c r="M648" s="10"/>
      <c r="N648" s="10"/>
      <c r="O648" s="10">
        <v>0</v>
      </c>
      <c r="P648" s="5"/>
      <c r="Q648" s="5"/>
      <c r="R648" s="10"/>
      <c r="S648" s="10"/>
      <c r="T648" s="10"/>
      <c r="U648" s="10">
        <v>0</v>
      </c>
    </row>
    <row r="649" spans="1:21" x14ac:dyDescent="0.25">
      <c r="A649" s="21"/>
      <c r="B649" s="21"/>
      <c r="C649" s="1" t="s">
        <v>34</v>
      </c>
      <c r="D649" s="5">
        <v>2</v>
      </c>
      <c r="E649" s="5">
        <v>4.0000000000000001E-3</v>
      </c>
      <c r="F649" s="10">
        <v>9883500</v>
      </c>
      <c r="G649" s="10">
        <v>24708750</v>
      </c>
      <c r="H649" s="10">
        <v>494175</v>
      </c>
      <c r="I649" s="10">
        <v>24214575</v>
      </c>
      <c r="J649" s="5"/>
      <c r="K649" s="5"/>
      <c r="L649" s="10"/>
      <c r="M649" s="10"/>
      <c r="N649" s="10"/>
      <c r="O649" s="10">
        <v>0</v>
      </c>
      <c r="P649" s="5"/>
      <c r="Q649" s="5"/>
      <c r="R649" s="10"/>
      <c r="S649" s="10"/>
      <c r="T649" s="10"/>
      <c r="U649" s="10">
        <v>0</v>
      </c>
    </row>
    <row r="650" spans="1:21" x14ac:dyDescent="0.25">
      <c r="A650" s="21"/>
      <c r="B650" s="21"/>
      <c r="C650" s="1" t="s">
        <v>403</v>
      </c>
      <c r="D650" s="5">
        <v>2</v>
      </c>
      <c r="E650" s="5">
        <v>0.06</v>
      </c>
      <c r="F650" s="10">
        <v>2198790</v>
      </c>
      <c r="G650" s="10">
        <v>366465</v>
      </c>
      <c r="H650" s="10">
        <v>109939.5</v>
      </c>
      <c r="I650" s="10">
        <v>5387035.5</v>
      </c>
      <c r="J650" s="5"/>
      <c r="K650" s="5"/>
      <c r="L650" s="10"/>
      <c r="M650" s="10"/>
      <c r="N650" s="10"/>
      <c r="O650" s="10">
        <v>0</v>
      </c>
      <c r="P650" s="5"/>
      <c r="Q650" s="5"/>
      <c r="R650" s="10"/>
      <c r="S650" s="10"/>
      <c r="T650" s="10"/>
      <c r="U650" s="10">
        <v>0</v>
      </c>
    </row>
    <row r="651" spans="1:21" x14ac:dyDescent="0.25">
      <c r="A651" s="21"/>
      <c r="B651" s="21"/>
      <c r="C651" s="1" t="s">
        <v>97</v>
      </c>
      <c r="D651" s="5">
        <v>1</v>
      </c>
      <c r="E651" s="5">
        <v>7.1999999999999998E-3</v>
      </c>
      <c r="F651" s="10">
        <v>696300</v>
      </c>
      <c r="G651" s="10">
        <v>967083.33333333349</v>
      </c>
      <c r="H651" s="10">
        <v>34815</v>
      </c>
      <c r="I651" s="10">
        <v>1705935</v>
      </c>
      <c r="J651" s="5"/>
      <c r="K651" s="5"/>
      <c r="L651" s="10"/>
      <c r="M651" s="10"/>
      <c r="N651" s="10"/>
      <c r="O651" s="10">
        <v>0</v>
      </c>
      <c r="P651" s="5"/>
      <c r="Q651" s="5"/>
      <c r="R651" s="10"/>
      <c r="S651" s="10"/>
      <c r="T651" s="10"/>
      <c r="U651" s="10">
        <v>0</v>
      </c>
    </row>
    <row r="652" spans="1:21" x14ac:dyDescent="0.25">
      <c r="A652" s="21"/>
      <c r="B652" s="21"/>
      <c r="C652" s="1" t="s">
        <v>120</v>
      </c>
      <c r="D652" s="5">
        <v>26</v>
      </c>
      <c r="E652" s="5">
        <v>0.22890000000000002</v>
      </c>
      <c r="F652" s="10">
        <v>76055416.400000006</v>
      </c>
      <c r="G652" s="10">
        <v>3322648.1607688945</v>
      </c>
      <c r="H652" s="10">
        <v>3802770.8200000003</v>
      </c>
      <c r="I652" s="10">
        <v>186335770.18000001</v>
      </c>
      <c r="J652" s="5">
        <v>24</v>
      </c>
      <c r="K652" s="5">
        <v>2.0972999999999997</v>
      </c>
      <c r="L652" s="10">
        <v>385289034.49000001</v>
      </c>
      <c r="M652" s="10">
        <v>1837071.6372955707</v>
      </c>
      <c r="N652" s="10">
        <v>19264451.724499997</v>
      </c>
      <c r="O652" s="10">
        <v>943958134.50049984</v>
      </c>
      <c r="P652" s="5">
        <v>27</v>
      </c>
      <c r="Q652" s="5">
        <v>2.7403000000000004</v>
      </c>
      <c r="R652" s="10">
        <v>457218022.60000002</v>
      </c>
      <c r="S652" s="10">
        <v>1668496.2325292849</v>
      </c>
      <c r="T652" s="10">
        <v>22860901.129999999</v>
      </c>
      <c r="U652" s="10">
        <v>1120184155.3699999</v>
      </c>
    </row>
    <row r="653" spans="1:21" x14ac:dyDescent="0.25">
      <c r="A653" s="21"/>
      <c r="B653" s="21"/>
      <c r="C653" s="1" t="s">
        <v>219</v>
      </c>
      <c r="D653" s="5">
        <v>3</v>
      </c>
      <c r="E653" s="5">
        <v>6.6000000000000003E-2</v>
      </c>
      <c r="F653" s="10">
        <v>2715669</v>
      </c>
      <c r="G653" s="10">
        <v>411465</v>
      </c>
      <c r="H653" s="10">
        <v>135783.45000000001</v>
      </c>
      <c r="I653" s="10">
        <v>6653389.0500000007</v>
      </c>
      <c r="J653" s="5"/>
      <c r="K653" s="5"/>
      <c r="L653" s="10"/>
      <c r="M653" s="10"/>
      <c r="N653" s="10"/>
      <c r="O653" s="10">
        <v>0</v>
      </c>
      <c r="P653" s="5"/>
      <c r="Q653" s="5"/>
      <c r="R653" s="10"/>
      <c r="S653" s="10"/>
      <c r="T653" s="10"/>
      <c r="U653" s="10">
        <v>0</v>
      </c>
    </row>
    <row r="654" spans="1:21" x14ac:dyDescent="0.25">
      <c r="A654" s="21"/>
      <c r="B654" s="21"/>
      <c r="C654" s="1" t="s">
        <v>151</v>
      </c>
      <c r="D654" s="5">
        <v>12</v>
      </c>
      <c r="E654" s="5">
        <v>5.0000000000000017E-2</v>
      </c>
      <c r="F654" s="10">
        <v>20438913</v>
      </c>
      <c r="G654" s="10">
        <v>4087782.5999999987</v>
      </c>
      <c r="H654" s="10">
        <v>1021945.6500000001</v>
      </c>
      <c r="I654" s="10">
        <v>50075336.850000009</v>
      </c>
      <c r="J654" s="5"/>
      <c r="K654" s="5"/>
      <c r="L654" s="10"/>
      <c r="M654" s="10"/>
      <c r="N654" s="10"/>
      <c r="O654" s="10">
        <v>0</v>
      </c>
      <c r="P654" s="5"/>
      <c r="Q654" s="5"/>
      <c r="R654" s="10"/>
      <c r="S654" s="10"/>
      <c r="T654" s="10"/>
      <c r="U654" s="10">
        <v>0</v>
      </c>
    </row>
    <row r="655" spans="1:21" x14ac:dyDescent="0.25">
      <c r="A655" s="21"/>
      <c r="B655" s="21"/>
      <c r="C655" s="1" t="s">
        <v>603</v>
      </c>
      <c r="D655" s="5"/>
      <c r="E655" s="5"/>
      <c r="F655" s="10"/>
      <c r="G655" s="10"/>
      <c r="H655" s="10"/>
      <c r="I655" s="10">
        <v>0</v>
      </c>
      <c r="J655" s="5"/>
      <c r="K655" s="5"/>
      <c r="L655" s="10"/>
      <c r="M655" s="10"/>
      <c r="N655" s="10"/>
      <c r="O655" s="10">
        <v>0</v>
      </c>
      <c r="P655" s="5"/>
      <c r="Q655" s="5"/>
      <c r="R655" s="10"/>
      <c r="S655" s="10"/>
      <c r="T655" s="10"/>
      <c r="U655" s="10">
        <v>0</v>
      </c>
    </row>
    <row r="656" spans="1:21" x14ac:dyDescent="0.25">
      <c r="A656" s="21"/>
      <c r="B656" s="21"/>
      <c r="C656" s="1" t="s">
        <v>457</v>
      </c>
      <c r="D656" s="5">
        <v>3</v>
      </c>
      <c r="E656" s="5">
        <v>9.0000000000000011E-3</v>
      </c>
      <c r="F656" s="10">
        <v>16716000</v>
      </c>
      <c r="G656" s="10">
        <v>18573333.333333328</v>
      </c>
      <c r="H656" s="10">
        <v>835800</v>
      </c>
      <c r="I656" s="10">
        <v>40954200</v>
      </c>
      <c r="J656" s="5"/>
      <c r="K656" s="5"/>
      <c r="L656" s="10"/>
      <c r="M656" s="10"/>
      <c r="N656" s="10"/>
      <c r="O656" s="10">
        <v>0</v>
      </c>
      <c r="P656" s="5"/>
      <c r="Q656" s="5"/>
      <c r="R656" s="10"/>
      <c r="S656" s="10"/>
      <c r="T656" s="10"/>
      <c r="U656" s="10">
        <v>0</v>
      </c>
    </row>
    <row r="657" spans="1:21" x14ac:dyDescent="0.25">
      <c r="A657" s="21"/>
      <c r="B657" s="21"/>
      <c r="C657" s="1" t="s">
        <v>229</v>
      </c>
      <c r="D657" s="5">
        <v>7</v>
      </c>
      <c r="E657" s="5">
        <v>5.96E-2</v>
      </c>
      <c r="F657" s="10">
        <v>4395888.2</v>
      </c>
      <c r="G657" s="10">
        <v>737565.13422818796</v>
      </c>
      <c r="H657" s="10">
        <v>219794.41</v>
      </c>
      <c r="I657" s="10">
        <v>10769926.09</v>
      </c>
      <c r="J657" s="5"/>
      <c r="K657" s="5"/>
      <c r="L657" s="10"/>
      <c r="M657" s="10"/>
      <c r="N657" s="10"/>
      <c r="O657" s="10">
        <v>0</v>
      </c>
      <c r="P657" s="5"/>
      <c r="Q657" s="5"/>
      <c r="R657" s="10"/>
      <c r="S657" s="10"/>
      <c r="T657" s="10"/>
      <c r="U657" s="10">
        <v>0</v>
      </c>
    </row>
    <row r="658" spans="1:21" x14ac:dyDescent="0.25">
      <c r="A658" s="21"/>
      <c r="B658" s="21"/>
      <c r="C658" s="1" t="s">
        <v>503</v>
      </c>
      <c r="D658" s="5">
        <v>1</v>
      </c>
      <c r="E658" s="5">
        <v>2.0299999999999999E-2</v>
      </c>
      <c r="F658" s="10">
        <v>24117980.699999999</v>
      </c>
      <c r="G658" s="10">
        <v>11880778.66995074</v>
      </c>
      <c r="H658" s="10">
        <v>1205899.0349999999</v>
      </c>
      <c r="I658" s="10">
        <v>59089052.714999996</v>
      </c>
      <c r="J658" s="5"/>
      <c r="K658" s="5"/>
      <c r="L658" s="10"/>
      <c r="M658" s="10"/>
      <c r="N658" s="10"/>
      <c r="O658" s="10">
        <v>0</v>
      </c>
      <c r="P658" s="5"/>
      <c r="Q658" s="5"/>
      <c r="R658" s="10"/>
      <c r="S658" s="10"/>
      <c r="T658" s="10"/>
      <c r="U658" s="10">
        <v>0</v>
      </c>
    </row>
    <row r="659" spans="1:21" x14ac:dyDescent="0.25">
      <c r="A659" s="21"/>
      <c r="B659" s="21"/>
      <c r="C659" s="1" t="s">
        <v>377</v>
      </c>
      <c r="D659" s="5"/>
      <c r="E659" s="5"/>
      <c r="F659" s="10"/>
      <c r="G659" s="10"/>
      <c r="H659" s="10"/>
      <c r="I659" s="10">
        <v>0</v>
      </c>
      <c r="J659" s="5">
        <v>3</v>
      </c>
      <c r="K659" s="5">
        <v>0.20219999999999999</v>
      </c>
      <c r="L659" s="10">
        <v>1352976028.5999999</v>
      </c>
      <c r="M659" s="10">
        <v>66912761.058358058</v>
      </c>
      <c r="N659" s="10">
        <v>67648801.429999992</v>
      </c>
      <c r="O659" s="10">
        <v>3314791270.0699997</v>
      </c>
      <c r="P659" s="5"/>
      <c r="Q659" s="5"/>
      <c r="R659" s="10"/>
      <c r="S659" s="10"/>
      <c r="T659" s="10"/>
      <c r="U659" s="10">
        <v>0</v>
      </c>
    </row>
    <row r="660" spans="1:21" x14ac:dyDescent="0.25">
      <c r="A660" s="21"/>
      <c r="B660" s="21"/>
      <c r="C660" s="1" t="s">
        <v>401</v>
      </c>
      <c r="D660" s="5">
        <v>6</v>
      </c>
      <c r="E660" s="5">
        <v>0.16009999999999996</v>
      </c>
      <c r="F660" s="10">
        <v>37382974.200000003</v>
      </c>
      <c r="G660" s="10">
        <v>2334976.5271705193</v>
      </c>
      <c r="H660" s="10">
        <v>1869148.7099999997</v>
      </c>
      <c r="I660" s="10">
        <v>91588286.789999992</v>
      </c>
      <c r="J660" s="5"/>
      <c r="K660" s="5"/>
      <c r="L660" s="10"/>
      <c r="M660" s="10"/>
      <c r="N660" s="10"/>
      <c r="O660" s="10">
        <v>0</v>
      </c>
      <c r="P660" s="5"/>
      <c r="Q660" s="5"/>
      <c r="R660" s="10"/>
      <c r="S660" s="10"/>
      <c r="T660" s="10"/>
      <c r="U660" s="10">
        <v>0</v>
      </c>
    </row>
    <row r="661" spans="1:21" x14ac:dyDescent="0.25">
      <c r="A661" s="21"/>
      <c r="B661" s="21"/>
      <c r="C661" s="1" t="s">
        <v>190</v>
      </c>
      <c r="D661" s="5">
        <v>3</v>
      </c>
      <c r="E661" s="5">
        <v>1.0800000000000001E-2</v>
      </c>
      <c r="F661" s="10">
        <v>2060345</v>
      </c>
      <c r="G661" s="10">
        <v>1907726.8518518517</v>
      </c>
      <c r="H661" s="10">
        <v>103017.25</v>
      </c>
      <c r="I661" s="10">
        <v>5047845.25</v>
      </c>
      <c r="J661" s="5"/>
      <c r="K661" s="5"/>
      <c r="L661" s="10"/>
      <c r="M661" s="10"/>
      <c r="N661" s="10"/>
      <c r="O661" s="10">
        <v>0</v>
      </c>
      <c r="P661" s="5"/>
      <c r="Q661" s="5"/>
      <c r="R661" s="10"/>
      <c r="S661" s="10"/>
      <c r="T661" s="10"/>
      <c r="U661" s="10">
        <v>0</v>
      </c>
    </row>
    <row r="662" spans="1:21" x14ac:dyDescent="0.25">
      <c r="A662" s="21"/>
      <c r="B662" s="21"/>
      <c r="C662" s="1" t="s">
        <v>541</v>
      </c>
      <c r="D662" s="5"/>
      <c r="E662" s="5"/>
      <c r="F662" s="10"/>
      <c r="G662" s="10"/>
      <c r="H662" s="10"/>
      <c r="I662" s="10">
        <v>0</v>
      </c>
      <c r="J662" s="5"/>
      <c r="K662" s="5"/>
      <c r="L662" s="10"/>
      <c r="M662" s="10"/>
      <c r="N662" s="10"/>
      <c r="O662" s="10">
        <v>0</v>
      </c>
      <c r="P662" s="5"/>
      <c r="Q662" s="5"/>
      <c r="R662" s="10"/>
      <c r="S662" s="10"/>
      <c r="T662" s="10"/>
      <c r="U662" s="10">
        <v>0</v>
      </c>
    </row>
    <row r="663" spans="1:21" x14ac:dyDescent="0.25">
      <c r="A663" s="21"/>
      <c r="B663" s="21"/>
      <c r="C663" s="1" t="s">
        <v>15</v>
      </c>
      <c r="D663" s="5">
        <v>1</v>
      </c>
      <c r="E663" s="5">
        <v>4.7000000000000002E-3</v>
      </c>
      <c r="F663" s="10">
        <v>10593072.6</v>
      </c>
      <c r="G663" s="10">
        <v>22538452.340425529</v>
      </c>
      <c r="H663" s="10">
        <v>529653.63</v>
      </c>
      <c r="I663" s="10">
        <v>25953027.870000001</v>
      </c>
      <c r="J663" s="5"/>
      <c r="K663" s="5"/>
      <c r="L663" s="10"/>
      <c r="M663" s="10"/>
      <c r="N663" s="10"/>
      <c r="O663" s="10">
        <v>0</v>
      </c>
      <c r="P663" s="5"/>
      <c r="Q663" s="5"/>
      <c r="R663" s="10"/>
      <c r="S663" s="10"/>
      <c r="T663" s="10"/>
      <c r="U663" s="10">
        <v>0</v>
      </c>
    </row>
    <row r="664" spans="1:21" x14ac:dyDescent="0.25">
      <c r="A664" s="21"/>
      <c r="B664" s="21"/>
      <c r="C664" s="1" t="s">
        <v>357</v>
      </c>
      <c r="D664" s="5">
        <v>2</v>
      </c>
      <c r="E664" s="5">
        <v>1.6E-2</v>
      </c>
      <c r="F664" s="10">
        <v>1423524</v>
      </c>
      <c r="G664" s="10">
        <v>889702.5</v>
      </c>
      <c r="H664" s="10">
        <v>71176.2</v>
      </c>
      <c r="I664" s="10">
        <v>3487633.8</v>
      </c>
      <c r="J664" s="5"/>
      <c r="K664" s="5"/>
      <c r="L664" s="10"/>
      <c r="M664" s="10"/>
      <c r="N664" s="10"/>
      <c r="O664" s="10">
        <v>0</v>
      </c>
      <c r="P664" s="5"/>
      <c r="Q664" s="5"/>
      <c r="R664" s="10"/>
      <c r="S664" s="10"/>
      <c r="T664" s="10"/>
      <c r="U664" s="10">
        <v>0</v>
      </c>
    </row>
    <row r="665" spans="1:21" ht="14.1" customHeight="1" x14ac:dyDescent="0.2">
      <c r="A665" s="21"/>
      <c r="B665" s="21" t="s">
        <v>1860</v>
      </c>
      <c r="C665" s="3" t="s">
        <v>1814</v>
      </c>
      <c r="D665" s="4">
        <v>37</v>
      </c>
      <c r="E665" s="4">
        <v>0.76840000000000019</v>
      </c>
      <c r="F665" s="9">
        <v>101872839.84</v>
      </c>
      <c r="G665" s="9">
        <v>1325778.7589796977</v>
      </c>
      <c r="H665" s="9">
        <v>6791522.6559999967</v>
      </c>
      <c r="I665" s="9">
        <v>332784610.14399981</v>
      </c>
      <c r="J665" s="4"/>
      <c r="K665" s="4"/>
      <c r="L665" s="9"/>
      <c r="M665" s="9"/>
      <c r="N665" s="9"/>
      <c r="O665" s="9">
        <v>0</v>
      </c>
      <c r="P665" s="4"/>
      <c r="Q665" s="4"/>
      <c r="R665" s="9"/>
      <c r="S665" s="9"/>
      <c r="T665" s="9"/>
      <c r="U665" s="9">
        <v>0</v>
      </c>
    </row>
    <row r="666" spans="1:21" x14ac:dyDescent="0.25">
      <c r="A666" s="21"/>
      <c r="B666" s="21"/>
      <c r="C666" s="1" t="s">
        <v>63</v>
      </c>
      <c r="D666" s="5">
        <v>1</v>
      </c>
      <c r="E666" s="5">
        <v>7.0000000000000001E-3</v>
      </c>
      <c r="F666" s="10">
        <v>3280574</v>
      </c>
      <c r="G666" s="10">
        <v>4686534.2857142854</v>
      </c>
      <c r="H666" s="10">
        <v>218704.93333333332</v>
      </c>
      <c r="I666" s="10">
        <v>10716541.733333332</v>
      </c>
      <c r="J666" s="5"/>
      <c r="K666" s="5"/>
      <c r="L666" s="10"/>
      <c r="M666" s="10"/>
      <c r="N666" s="10"/>
      <c r="O666" s="10">
        <v>0</v>
      </c>
      <c r="P666" s="5"/>
      <c r="Q666" s="5"/>
      <c r="R666" s="10"/>
      <c r="S666" s="10"/>
      <c r="T666" s="10"/>
      <c r="U666" s="10">
        <v>0</v>
      </c>
    </row>
    <row r="667" spans="1:21" x14ac:dyDescent="0.25">
      <c r="A667" s="21"/>
      <c r="B667" s="21"/>
      <c r="C667" s="1" t="s">
        <v>24</v>
      </c>
      <c r="D667" s="5"/>
      <c r="E667" s="5"/>
      <c r="F667" s="10"/>
      <c r="G667" s="10"/>
      <c r="H667" s="10"/>
      <c r="I667" s="10">
        <v>0</v>
      </c>
      <c r="J667" s="5"/>
      <c r="K667" s="5"/>
      <c r="L667" s="10"/>
      <c r="M667" s="10"/>
      <c r="N667" s="10"/>
      <c r="O667" s="10">
        <v>0</v>
      </c>
      <c r="P667" s="5"/>
      <c r="Q667" s="5"/>
      <c r="R667" s="10"/>
      <c r="S667" s="10"/>
      <c r="T667" s="10"/>
      <c r="U667" s="10">
        <v>0</v>
      </c>
    </row>
    <row r="668" spans="1:21" x14ac:dyDescent="0.25">
      <c r="A668" s="21"/>
      <c r="B668" s="21"/>
      <c r="C668" s="1" t="s">
        <v>311</v>
      </c>
      <c r="D668" s="5">
        <v>9</v>
      </c>
      <c r="E668" s="5">
        <v>0.21779999999999999</v>
      </c>
      <c r="F668" s="10">
        <v>11720971.35</v>
      </c>
      <c r="G668" s="10">
        <v>538152.95454545459</v>
      </c>
      <c r="H668" s="10">
        <v>781398.09000000008</v>
      </c>
      <c r="I668" s="10">
        <v>38288506.410000004</v>
      </c>
      <c r="J668" s="5"/>
      <c r="K668" s="5"/>
      <c r="L668" s="10"/>
      <c r="M668" s="10"/>
      <c r="N668" s="10"/>
      <c r="O668" s="10">
        <v>0</v>
      </c>
      <c r="P668" s="5"/>
      <c r="Q668" s="5"/>
      <c r="R668" s="10"/>
      <c r="S668" s="10"/>
      <c r="T668" s="10"/>
      <c r="U668" s="10">
        <v>0</v>
      </c>
    </row>
    <row r="669" spans="1:21" x14ac:dyDescent="0.25">
      <c r="A669" s="21"/>
      <c r="B669" s="21"/>
      <c r="C669" s="1" t="s">
        <v>17</v>
      </c>
      <c r="D669" s="5">
        <v>5</v>
      </c>
      <c r="E669" s="5">
        <v>4.1700000000000001E-2</v>
      </c>
      <c r="F669" s="10">
        <v>3051300.01</v>
      </c>
      <c r="G669" s="10">
        <v>731726.62110311748</v>
      </c>
      <c r="H669" s="10">
        <v>203420.00066666666</v>
      </c>
      <c r="I669" s="10">
        <v>9967580.0326666664</v>
      </c>
      <c r="J669" s="5"/>
      <c r="K669" s="5"/>
      <c r="L669" s="10"/>
      <c r="M669" s="10"/>
      <c r="N669" s="10"/>
      <c r="O669" s="10">
        <v>0</v>
      </c>
      <c r="P669" s="5"/>
      <c r="Q669" s="5"/>
      <c r="R669" s="10"/>
      <c r="S669" s="10"/>
      <c r="T669" s="10"/>
      <c r="U669" s="10">
        <v>0</v>
      </c>
    </row>
    <row r="670" spans="1:21" x14ac:dyDescent="0.25">
      <c r="A670" s="21"/>
      <c r="B670" s="21"/>
      <c r="C670" s="1" t="s">
        <v>155</v>
      </c>
      <c r="D670" s="5">
        <v>2</v>
      </c>
      <c r="E670" s="5">
        <v>1.37E-2</v>
      </c>
      <c r="F670" s="10">
        <v>6811502.5</v>
      </c>
      <c r="G670" s="10">
        <v>4971899.6350364955</v>
      </c>
      <c r="H670" s="10">
        <v>454100.16666666663</v>
      </c>
      <c r="I670" s="10">
        <v>22250908.166666664</v>
      </c>
      <c r="J670" s="5"/>
      <c r="K670" s="5"/>
      <c r="L670" s="10"/>
      <c r="M670" s="10"/>
      <c r="N670" s="10"/>
      <c r="O670" s="10">
        <v>0</v>
      </c>
      <c r="P670" s="5"/>
      <c r="Q670" s="5"/>
      <c r="R670" s="10"/>
      <c r="S670" s="10"/>
      <c r="T670" s="10"/>
      <c r="U670" s="10">
        <v>0</v>
      </c>
    </row>
    <row r="671" spans="1:21" x14ac:dyDescent="0.25">
      <c r="A671" s="21"/>
      <c r="B671" s="21"/>
      <c r="C671" s="1" t="s">
        <v>384</v>
      </c>
      <c r="D671" s="5"/>
      <c r="E671" s="5"/>
      <c r="F671" s="10"/>
      <c r="G671" s="10"/>
      <c r="H671" s="10"/>
      <c r="I671" s="10">
        <v>0</v>
      </c>
      <c r="J671" s="5"/>
      <c r="K671" s="5"/>
      <c r="L671" s="10"/>
      <c r="M671" s="10"/>
      <c r="N671" s="10"/>
      <c r="O671" s="10">
        <v>0</v>
      </c>
      <c r="P671" s="5"/>
      <c r="Q671" s="5"/>
      <c r="R671" s="10"/>
      <c r="S671" s="10"/>
      <c r="T671" s="10"/>
      <c r="U671" s="10">
        <v>0</v>
      </c>
    </row>
    <row r="672" spans="1:21" x14ac:dyDescent="0.25">
      <c r="A672" s="21"/>
      <c r="B672" s="21"/>
      <c r="C672" s="1" t="s">
        <v>364</v>
      </c>
      <c r="D672" s="5">
        <v>1</v>
      </c>
      <c r="E672" s="5">
        <v>2.5899999999999999E-2</v>
      </c>
      <c r="F672" s="10">
        <v>16627355.800000001</v>
      </c>
      <c r="G672" s="10">
        <v>6419828.4942084942</v>
      </c>
      <c r="H672" s="10">
        <v>1108490.3866666667</v>
      </c>
      <c r="I672" s="10">
        <v>54316028.946666673</v>
      </c>
      <c r="J672" s="5"/>
      <c r="K672" s="5"/>
      <c r="L672" s="10"/>
      <c r="M672" s="10"/>
      <c r="N672" s="10"/>
      <c r="O672" s="10">
        <v>0</v>
      </c>
      <c r="P672" s="5"/>
      <c r="Q672" s="5"/>
      <c r="R672" s="10"/>
      <c r="S672" s="10"/>
      <c r="T672" s="10"/>
      <c r="U672" s="10">
        <v>0</v>
      </c>
    </row>
    <row r="673" spans="1:21" x14ac:dyDescent="0.25">
      <c r="A673" s="21"/>
      <c r="B673" s="21"/>
      <c r="C673" s="1" t="s">
        <v>15</v>
      </c>
      <c r="D673" s="5">
        <v>19</v>
      </c>
      <c r="E673" s="5">
        <v>0.4623000000000001</v>
      </c>
      <c r="F673" s="10">
        <v>60381136.18</v>
      </c>
      <c r="G673" s="10">
        <v>1306102.8808133244</v>
      </c>
      <c r="H673" s="10">
        <v>4025409.0786666684</v>
      </c>
      <c r="I673" s="10">
        <v>197245044.85466674</v>
      </c>
      <c r="J673" s="5"/>
      <c r="K673" s="5"/>
      <c r="L673" s="10"/>
      <c r="M673" s="10"/>
      <c r="N673" s="10"/>
      <c r="O673" s="10">
        <v>0</v>
      </c>
      <c r="P673" s="5"/>
      <c r="Q673" s="5"/>
      <c r="R673" s="10"/>
      <c r="S673" s="10"/>
      <c r="T673" s="10"/>
      <c r="U673" s="10">
        <v>0</v>
      </c>
    </row>
    <row r="674" spans="1:21" ht="18" customHeight="1" x14ac:dyDescent="0.2">
      <c r="A674" s="23" t="s">
        <v>1861</v>
      </c>
      <c r="B674" s="23"/>
      <c r="C674" s="23"/>
      <c r="D674" s="17">
        <v>1084</v>
      </c>
      <c r="E674" s="17">
        <v>71.419100000000256</v>
      </c>
      <c r="F674" s="8">
        <v>33420298948.769993</v>
      </c>
      <c r="G674" s="8">
        <v>4679462.3495353302</v>
      </c>
      <c r="H674" s="8">
        <v>1462644483.4684975</v>
      </c>
      <c r="I674" s="8">
        <v>71669579689.956375</v>
      </c>
      <c r="J674" s="17">
        <v>63</v>
      </c>
      <c r="K674" s="17">
        <v>6.0660000000000034</v>
      </c>
      <c r="L674" s="8">
        <v>11978600780.83</v>
      </c>
      <c r="M674" s="8">
        <v>19747116.354813706</v>
      </c>
      <c r="N674" s="8">
        <v>566484739.32683396</v>
      </c>
      <c r="O674" s="8">
        <v>27757752227.014866</v>
      </c>
      <c r="P674" s="17">
        <v>54</v>
      </c>
      <c r="Q674" s="17">
        <v>5.5935999999999986</v>
      </c>
      <c r="R674" s="8">
        <v>2765160406.0999999</v>
      </c>
      <c r="S674" s="8">
        <v>4943436.0806993721</v>
      </c>
      <c r="T674" s="8">
        <v>121919479.53966668</v>
      </c>
      <c r="U674" s="8">
        <v>5974054497.4436674</v>
      </c>
    </row>
    <row r="675" spans="1:21" ht="14.1" customHeight="1" x14ac:dyDescent="0.2">
      <c r="A675" s="21" t="s">
        <v>1861</v>
      </c>
      <c r="B675" s="21" t="s">
        <v>1862</v>
      </c>
      <c r="C675" s="3" t="s">
        <v>1814</v>
      </c>
      <c r="D675" s="4">
        <v>86</v>
      </c>
      <c r="E675" s="4">
        <v>17.156199999999995</v>
      </c>
      <c r="F675" s="9">
        <v>3970412585.02</v>
      </c>
      <c r="G675" s="9">
        <v>2314272.7323183464</v>
      </c>
      <c r="H675" s="9">
        <v>158816503.40079993</v>
      </c>
      <c r="I675" s="9">
        <v>7782008666.6391964</v>
      </c>
      <c r="J675" s="4">
        <v>6</v>
      </c>
      <c r="K675" s="4">
        <v>0.17040000000000002</v>
      </c>
      <c r="L675" s="9">
        <v>2098065128</v>
      </c>
      <c r="M675" s="9">
        <v>123125887.79342721</v>
      </c>
      <c r="N675" s="9">
        <v>83922605.11999999</v>
      </c>
      <c r="O675" s="9">
        <v>4112207650.8799996</v>
      </c>
      <c r="P675" s="4"/>
      <c r="Q675" s="4"/>
      <c r="R675" s="9"/>
      <c r="S675" s="9"/>
      <c r="T675" s="9"/>
      <c r="U675" s="9">
        <v>0</v>
      </c>
    </row>
    <row r="676" spans="1:21" x14ac:dyDescent="0.25">
      <c r="A676" s="21"/>
      <c r="B676" s="21"/>
      <c r="C676" s="1" t="s">
        <v>269</v>
      </c>
      <c r="D676" s="5">
        <v>12</v>
      </c>
      <c r="E676" s="5">
        <v>0.41100000000000003</v>
      </c>
      <c r="F676" s="10">
        <v>20218032.089999992</v>
      </c>
      <c r="G676" s="10">
        <v>491922.92189781001</v>
      </c>
      <c r="H676" s="10">
        <v>808721.28359999985</v>
      </c>
      <c r="I676" s="10">
        <v>39627342.89639999</v>
      </c>
      <c r="J676" s="5"/>
      <c r="K676" s="5"/>
      <c r="L676" s="10"/>
      <c r="M676" s="10"/>
      <c r="N676" s="10"/>
      <c r="O676" s="10">
        <v>0</v>
      </c>
      <c r="P676" s="5"/>
      <c r="Q676" s="5"/>
      <c r="R676" s="10"/>
      <c r="S676" s="10"/>
      <c r="T676" s="10"/>
      <c r="U676" s="10">
        <v>0</v>
      </c>
    </row>
    <row r="677" spans="1:21" x14ac:dyDescent="0.25">
      <c r="A677" s="21"/>
      <c r="B677" s="21"/>
      <c r="C677" s="1" t="s">
        <v>107</v>
      </c>
      <c r="D677" s="5">
        <v>13</v>
      </c>
      <c r="E677" s="5">
        <v>0.10639999999999998</v>
      </c>
      <c r="F677" s="10">
        <v>10160822.859999999</v>
      </c>
      <c r="G677" s="10">
        <v>954964.55451127829</v>
      </c>
      <c r="H677" s="10">
        <v>406432.91440000007</v>
      </c>
      <c r="I677" s="10">
        <v>19915212.805600002</v>
      </c>
      <c r="J677" s="5"/>
      <c r="K677" s="5"/>
      <c r="L677" s="10"/>
      <c r="M677" s="10"/>
      <c r="N677" s="10"/>
      <c r="O677" s="10">
        <v>0</v>
      </c>
      <c r="P677" s="5"/>
      <c r="Q677" s="5"/>
      <c r="R677" s="10"/>
      <c r="S677" s="10"/>
      <c r="T677" s="10"/>
      <c r="U677" s="10">
        <v>0</v>
      </c>
    </row>
    <row r="678" spans="1:21" x14ac:dyDescent="0.25">
      <c r="A678" s="21"/>
      <c r="B678" s="21"/>
      <c r="C678" s="1" t="s">
        <v>680</v>
      </c>
      <c r="D678" s="5">
        <v>1</v>
      </c>
      <c r="E678" s="5">
        <v>1.2E-2</v>
      </c>
      <c r="F678" s="10">
        <v>3322110</v>
      </c>
      <c r="G678" s="10">
        <v>2768425</v>
      </c>
      <c r="H678" s="10">
        <v>132884.4</v>
      </c>
      <c r="I678" s="10">
        <v>6511335.5999999996</v>
      </c>
      <c r="J678" s="5"/>
      <c r="K678" s="5"/>
      <c r="L678" s="10"/>
      <c r="M678" s="10"/>
      <c r="N678" s="10"/>
      <c r="O678" s="10">
        <v>0</v>
      </c>
      <c r="P678" s="5"/>
      <c r="Q678" s="5"/>
      <c r="R678" s="10"/>
      <c r="S678" s="10"/>
      <c r="T678" s="10"/>
      <c r="U678" s="10">
        <v>0</v>
      </c>
    </row>
    <row r="679" spans="1:21" x14ac:dyDescent="0.25">
      <c r="A679" s="21"/>
      <c r="B679" s="21"/>
      <c r="C679" s="1" t="s">
        <v>563</v>
      </c>
      <c r="D679" s="5">
        <v>1</v>
      </c>
      <c r="E679" s="5">
        <v>3.9899999999999998E-2</v>
      </c>
      <c r="F679" s="10">
        <v>3858755.89</v>
      </c>
      <c r="G679" s="10">
        <v>967106.73934837105</v>
      </c>
      <c r="H679" s="10">
        <v>154350.23560000001</v>
      </c>
      <c r="I679" s="10">
        <v>7563161.5444000009</v>
      </c>
      <c r="J679" s="5"/>
      <c r="K679" s="5"/>
      <c r="L679" s="10"/>
      <c r="M679" s="10"/>
      <c r="N679" s="10"/>
      <c r="O679" s="10">
        <v>0</v>
      </c>
      <c r="P679" s="5"/>
      <c r="Q679" s="5"/>
      <c r="R679" s="10"/>
      <c r="S679" s="10"/>
      <c r="T679" s="10"/>
      <c r="U679" s="10">
        <v>0</v>
      </c>
    </row>
    <row r="680" spans="1:21" x14ac:dyDescent="0.25">
      <c r="A680" s="21"/>
      <c r="B680" s="21"/>
      <c r="C680" s="1" t="s">
        <v>240</v>
      </c>
      <c r="D680" s="5">
        <v>5</v>
      </c>
      <c r="E680" s="5">
        <v>1.4999999999999999E-2</v>
      </c>
      <c r="F680" s="10">
        <v>2521723.0499999998</v>
      </c>
      <c r="G680" s="10">
        <v>1681148.7</v>
      </c>
      <c r="H680" s="10">
        <v>100868.92200000001</v>
      </c>
      <c r="I680" s="10">
        <v>4942577.1780000003</v>
      </c>
      <c r="J680" s="5"/>
      <c r="K680" s="5"/>
      <c r="L680" s="10"/>
      <c r="M680" s="10"/>
      <c r="N680" s="10"/>
      <c r="O680" s="10">
        <v>0</v>
      </c>
      <c r="P680" s="5"/>
      <c r="Q680" s="5"/>
      <c r="R680" s="10"/>
      <c r="S680" s="10"/>
      <c r="T680" s="10"/>
      <c r="U680" s="10">
        <v>0</v>
      </c>
    </row>
    <row r="681" spans="1:21" x14ac:dyDescent="0.25">
      <c r="A681" s="21"/>
      <c r="B681" s="21"/>
      <c r="C681" s="1" t="s">
        <v>1</v>
      </c>
      <c r="D681" s="5"/>
      <c r="E681" s="5"/>
      <c r="F681" s="10"/>
      <c r="G681" s="10"/>
      <c r="H681" s="10"/>
      <c r="I681" s="10">
        <v>0</v>
      </c>
      <c r="J681" s="5">
        <v>6</v>
      </c>
      <c r="K681" s="5">
        <v>0.17040000000000002</v>
      </c>
      <c r="L681" s="10">
        <v>2098065128</v>
      </c>
      <c r="M681" s="10">
        <v>123125887.79342721</v>
      </c>
      <c r="N681" s="10">
        <v>83922605.11999999</v>
      </c>
      <c r="O681" s="10">
        <v>4112207650.8799996</v>
      </c>
      <c r="P681" s="5"/>
      <c r="Q681" s="5"/>
      <c r="R681" s="10"/>
      <c r="S681" s="10"/>
      <c r="T681" s="10"/>
      <c r="U681" s="10">
        <v>0</v>
      </c>
    </row>
    <row r="682" spans="1:21" x14ac:dyDescent="0.25">
      <c r="A682" s="21"/>
      <c r="B682" s="21"/>
      <c r="C682" s="1" t="s">
        <v>348</v>
      </c>
      <c r="D682" s="5">
        <v>24</v>
      </c>
      <c r="E682" s="5">
        <v>1.2994999999999999</v>
      </c>
      <c r="F682" s="10">
        <v>108234800.90000001</v>
      </c>
      <c r="G682" s="10">
        <v>832895.73605232791</v>
      </c>
      <c r="H682" s="10">
        <v>4329392.0360000003</v>
      </c>
      <c r="I682" s="10">
        <v>212140209.76400003</v>
      </c>
      <c r="J682" s="5"/>
      <c r="K682" s="5"/>
      <c r="L682" s="10"/>
      <c r="M682" s="10"/>
      <c r="N682" s="10"/>
      <c r="O682" s="10">
        <v>0</v>
      </c>
      <c r="P682" s="5"/>
      <c r="Q682" s="5"/>
      <c r="R682" s="10"/>
      <c r="S682" s="10"/>
      <c r="T682" s="10"/>
      <c r="U682" s="10">
        <v>0</v>
      </c>
    </row>
    <row r="683" spans="1:21" x14ac:dyDescent="0.25">
      <c r="A683" s="21"/>
      <c r="B683" s="21"/>
      <c r="C683" s="1" t="s">
        <v>47</v>
      </c>
      <c r="D683" s="5">
        <v>1</v>
      </c>
      <c r="E683" s="5">
        <v>3.7400000000000003E-2</v>
      </c>
      <c r="F683" s="10">
        <v>9854229</v>
      </c>
      <c r="G683" s="10">
        <v>2634820.588235294</v>
      </c>
      <c r="H683" s="10">
        <v>394169.16</v>
      </c>
      <c r="I683" s="10">
        <v>19314288.84</v>
      </c>
      <c r="J683" s="5"/>
      <c r="K683" s="5"/>
      <c r="L683" s="10"/>
      <c r="M683" s="10"/>
      <c r="N683" s="10"/>
      <c r="O683" s="10">
        <v>0</v>
      </c>
      <c r="P683" s="5"/>
      <c r="Q683" s="5"/>
      <c r="R683" s="10"/>
      <c r="S683" s="10"/>
      <c r="T683" s="10"/>
      <c r="U683" s="10">
        <v>0</v>
      </c>
    </row>
    <row r="684" spans="1:21" x14ac:dyDescent="0.25">
      <c r="A684" s="21"/>
      <c r="B684" s="21"/>
      <c r="C684" s="1" t="s">
        <v>322</v>
      </c>
      <c r="D684" s="5">
        <v>5</v>
      </c>
      <c r="E684" s="5">
        <v>1.1999999999999999E-2</v>
      </c>
      <c r="F684" s="10">
        <v>22249281.649999999</v>
      </c>
      <c r="G684" s="10">
        <v>18541068.041666668</v>
      </c>
      <c r="H684" s="10">
        <v>889971.26599999995</v>
      </c>
      <c r="I684" s="10">
        <v>43608592.033999994</v>
      </c>
      <c r="J684" s="5"/>
      <c r="K684" s="5"/>
      <c r="L684" s="10"/>
      <c r="M684" s="10"/>
      <c r="N684" s="10"/>
      <c r="O684" s="10">
        <v>0</v>
      </c>
      <c r="P684" s="5"/>
      <c r="Q684" s="5"/>
      <c r="R684" s="10"/>
      <c r="S684" s="10"/>
      <c r="T684" s="10"/>
      <c r="U684" s="10">
        <v>0</v>
      </c>
    </row>
    <row r="685" spans="1:21" x14ac:dyDescent="0.25">
      <c r="A685" s="21"/>
      <c r="B685" s="21"/>
      <c r="C685" s="1" t="s">
        <v>500</v>
      </c>
      <c r="D685" s="5">
        <v>4</v>
      </c>
      <c r="E685" s="5">
        <v>4.5200000000000004E-2</v>
      </c>
      <c r="F685" s="10">
        <v>11455930.219999999</v>
      </c>
      <c r="G685" s="10">
        <v>2534497.8362831855</v>
      </c>
      <c r="H685" s="10">
        <v>458237.20879999996</v>
      </c>
      <c r="I685" s="10">
        <v>22453623.231199998</v>
      </c>
      <c r="J685" s="5"/>
      <c r="K685" s="5"/>
      <c r="L685" s="10"/>
      <c r="M685" s="10"/>
      <c r="N685" s="10"/>
      <c r="O685" s="10">
        <v>0</v>
      </c>
      <c r="P685" s="5"/>
      <c r="Q685" s="5"/>
      <c r="R685" s="10"/>
      <c r="S685" s="10"/>
      <c r="T685" s="10"/>
      <c r="U685" s="10">
        <v>0</v>
      </c>
    </row>
    <row r="686" spans="1:21" x14ac:dyDescent="0.25">
      <c r="A686" s="21"/>
      <c r="B686" s="21"/>
      <c r="C686" s="1" t="s">
        <v>358</v>
      </c>
      <c r="D686" s="5">
        <v>6</v>
      </c>
      <c r="E686" s="5">
        <v>14.390799999999999</v>
      </c>
      <c r="F686" s="10">
        <v>3761458057.3899999</v>
      </c>
      <c r="G686" s="10">
        <v>2613793.574637963</v>
      </c>
      <c r="H686" s="10">
        <v>150458322.2956</v>
      </c>
      <c r="I686" s="10">
        <v>7372457792.4843998</v>
      </c>
      <c r="J686" s="5"/>
      <c r="K686" s="5"/>
      <c r="L686" s="10"/>
      <c r="M686" s="10"/>
      <c r="N686" s="10"/>
      <c r="O686" s="10">
        <v>0</v>
      </c>
      <c r="P686" s="5"/>
      <c r="Q686" s="5"/>
      <c r="R686" s="10"/>
      <c r="S686" s="10"/>
      <c r="T686" s="10"/>
      <c r="U686" s="10">
        <v>0</v>
      </c>
    </row>
    <row r="687" spans="1:21" x14ac:dyDescent="0.25">
      <c r="A687" s="21"/>
      <c r="B687" s="21"/>
      <c r="C687" s="1" t="s">
        <v>15</v>
      </c>
      <c r="D687" s="5">
        <v>7</v>
      </c>
      <c r="E687" s="5">
        <v>2.4500000000000001E-2</v>
      </c>
      <c r="F687" s="10">
        <v>3785012</v>
      </c>
      <c r="G687" s="10">
        <v>1544902.857142857</v>
      </c>
      <c r="H687" s="10">
        <v>151400.47999999998</v>
      </c>
      <c r="I687" s="10">
        <v>7418623.5199999996</v>
      </c>
      <c r="J687" s="5"/>
      <c r="K687" s="5"/>
      <c r="L687" s="10"/>
      <c r="M687" s="10"/>
      <c r="N687" s="10"/>
      <c r="O687" s="10">
        <v>0</v>
      </c>
      <c r="P687" s="5"/>
      <c r="Q687" s="5"/>
      <c r="R687" s="10"/>
      <c r="S687" s="10"/>
      <c r="T687" s="10"/>
      <c r="U687" s="10">
        <v>0</v>
      </c>
    </row>
    <row r="688" spans="1:21" x14ac:dyDescent="0.25">
      <c r="A688" s="21"/>
      <c r="B688" s="21"/>
      <c r="C688" s="1" t="s">
        <v>126</v>
      </c>
      <c r="D688" s="5">
        <v>7</v>
      </c>
      <c r="E688" s="5">
        <v>0.76250000000000007</v>
      </c>
      <c r="F688" s="10">
        <v>13293829.969999999</v>
      </c>
      <c r="G688" s="10">
        <v>174345.31108196717</v>
      </c>
      <c r="H688" s="10">
        <v>531753.1987999999</v>
      </c>
      <c r="I688" s="10">
        <v>26055906.741199996</v>
      </c>
      <c r="J688" s="5"/>
      <c r="K688" s="5"/>
      <c r="L688" s="10"/>
      <c r="M688" s="10"/>
      <c r="N688" s="10"/>
      <c r="O688" s="10">
        <v>0</v>
      </c>
      <c r="P688" s="5"/>
      <c r="Q688" s="5"/>
      <c r="R688" s="10"/>
      <c r="S688" s="10"/>
      <c r="T688" s="10"/>
      <c r="U688" s="10">
        <v>0</v>
      </c>
    </row>
    <row r="689" spans="1:21" ht="14.1" customHeight="1" x14ac:dyDescent="0.2">
      <c r="A689" s="21"/>
      <c r="B689" s="21" t="s">
        <v>1863</v>
      </c>
      <c r="C689" s="3" t="s">
        <v>1814</v>
      </c>
      <c r="D689" s="4">
        <v>90</v>
      </c>
      <c r="E689" s="4">
        <v>1.9157</v>
      </c>
      <c r="F689" s="9">
        <v>699102955.95000005</v>
      </c>
      <c r="G689" s="9">
        <v>3649334.2169963988</v>
      </c>
      <c r="H689" s="9">
        <v>46606863.730000012</v>
      </c>
      <c r="I689" s="9">
        <v>2283736322.7700005</v>
      </c>
      <c r="J689" s="4">
        <v>2</v>
      </c>
      <c r="K689" s="4">
        <v>8.4599999999999995E-2</v>
      </c>
      <c r="L689" s="9">
        <v>1443685.21</v>
      </c>
      <c r="M689" s="9">
        <v>170648.36997635933</v>
      </c>
      <c r="N689" s="9">
        <v>96245.680666666682</v>
      </c>
      <c r="O689" s="9">
        <v>4716038.3526666677</v>
      </c>
      <c r="P689" s="4"/>
      <c r="Q689" s="4"/>
      <c r="R689" s="9"/>
      <c r="S689" s="9"/>
      <c r="T689" s="9"/>
      <c r="U689" s="9">
        <v>0</v>
      </c>
    </row>
    <row r="690" spans="1:21" x14ac:dyDescent="0.25">
      <c r="A690" s="21"/>
      <c r="B690" s="21"/>
      <c r="C690" s="1" t="s">
        <v>468</v>
      </c>
      <c r="D690" s="5"/>
      <c r="E690" s="5"/>
      <c r="F690" s="10"/>
      <c r="G690" s="10"/>
      <c r="H690" s="10"/>
      <c r="I690" s="10">
        <v>0</v>
      </c>
      <c r="J690" s="5"/>
      <c r="K690" s="5"/>
      <c r="L690" s="10"/>
      <c r="M690" s="10"/>
      <c r="N690" s="10"/>
      <c r="O690" s="10">
        <v>0</v>
      </c>
      <c r="P690" s="5"/>
      <c r="Q690" s="5"/>
      <c r="R690" s="10"/>
      <c r="S690" s="10"/>
      <c r="T690" s="10"/>
      <c r="U690" s="10">
        <v>0</v>
      </c>
    </row>
    <row r="691" spans="1:21" x14ac:dyDescent="0.25">
      <c r="A691" s="21"/>
      <c r="B691" s="21"/>
      <c r="C691" s="1" t="s">
        <v>233</v>
      </c>
      <c r="D691" s="5">
        <v>7</v>
      </c>
      <c r="E691" s="5">
        <v>0.32999999999999996</v>
      </c>
      <c r="F691" s="10">
        <v>20212447.149999999</v>
      </c>
      <c r="G691" s="10">
        <v>612498.39848484856</v>
      </c>
      <c r="H691" s="10">
        <v>1347496.4766666668</v>
      </c>
      <c r="I691" s="10">
        <v>66027327.356666677</v>
      </c>
      <c r="J691" s="5"/>
      <c r="K691" s="5"/>
      <c r="L691" s="10"/>
      <c r="M691" s="10"/>
      <c r="N691" s="10"/>
      <c r="O691" s="10">
        <v>0</v>
      </c>
      <c r="P691" s="5"/>
      <c r="Q691" s="5"/>
      <c r="R691" s="10"/>
      <c r="S691" s="10"/>
      <c r="T691" s="10"/>
      <c r="U691" s="10">
        <v>0</v>
      </c>
    </row>
    <row r="692" spans="1:21" x14ac:dyDescent="0.25">
      <c r="A692" s="21"/>
      <c r="B692" s="21"/>
      <c r="C692" s="1" t="s">
        <v>612</v>
      </c>
      <c r="D692" s="5">
        <v>1</v>
      </c>
      <c r="E692" s="5">
        <v>4.8999999999999998E-3</v>
      </c>
      <c r="F692" s="10">
        <v>6232644</v>
      </c>
      <c r="G692" s="10">
        <v>12719681.632653063</v>
      </c>
      <c r="H692" s="10">
        <v>415509.6</v>
      </c>
      <c r="I692" s="10">
        <v>20359970.399999999</v>
      </c>
      <c r="J692" s="5"/>
      <c r="K692" s="5"/>
      <c r="L692" s="10"/>
      <c r="M692" s="10"/>
      <c r="N692" s="10"/>
      <c r="O692" s="10">
        <v>0</v>
      </c>
      <c r="P692" s="5"/>
      <c r="Q692" s="5"/>
      <c r="R692" s="10"/>
      <c r="S692" s="10"/>
      <c r="T692" s="10"/>
      <c r="U692" s="10">
        <v>0</v>
      </c>
    </row>
    <row r="693" spans="1:21" x14ac:dyDescent="0.25">
      <c r="A693" s="21"/>
      <c r="B693" s="21"/>
      <c r="C693" s="1" t="s">
        <v>215</v>
      </c>
      <c r="D693" s="5">
        <v>8</v>
      </c>
      <c r="E693" s="5">
        <v>0.3044</v>
      </c>
      <c r="F693" s="10">
        <v>92094068.640000001</v>
      </c>
      <c r="G693" s="10">
        <v>3025429.3245729301</v>
      </c>
      <c r="H693" s="10">
        <v>6139604.5759999994</v>
      </c>
      <c r="I693" s="10">
        <v>300840624.22399998</v>
      </c>
      <c r="J693" s="5"/>
      <c r="K693" s="5"/>
      <c r="L693" s="10"/>
      <c r="M693" s="10"/>
      <c r="N693" s="10"/>
      <c r="O693" s="10">
        <v>0</v>
      </c>
      <c r="P693" s="5"/>
      <c r="Q693" s="5"/>
      <c r="R693" s="10"/>
      <c r="S693" s="10"/>
      <c r="T693" s="10"/>
      <c r="U693" s="10">
        <v>0</v>
      </c>
    </row>
    <row r="694" spans="1:21" x14ac:dyDescent="0.25">
      <c r="A694" s="21"/>
      <c r="B694" s="21"/>
      <c r="C694" s="1" t="s">
        <v>385</v>
      </c>
      <c r="D694" s="5"/>
      <c r="E694" s="5"/>
      <c r="F694" s="10"/>
      <c r="G694" s="10"/>
      <c r="H694" s="10"/>
      <c r="I694" s="10">
        <v>0</v>
      </c>
      <c r="J694" s="5"/>
      <c r="K694" s="5"/>
      <c r="L694" s="10"/>
      <c r="M694" s="10"/>
      <c r="N694" s="10"/>
      <c r="O694" s="10">
        <v>0</v>
      </c>
      <c r="P694" s="5"/>
      <c r="Q694" s="5"/>
      <c r="R694" s="10"/>
      <c r="S694" s="10"/>
      <c r="T694" s="10"/>
      <c r="U694" s="10">
        <v>0</v>
      </c>
    </row>
    <row r="695" spans="1:21" x14ac:dyDescent="0.25">
      <c r="A695" s="21"/>
      <c r="B695" s="21"/>
      <c r="C695" s="1" t="s">
        <v>421</v>
      </c>
      <c r="D695" s="5">
        <v>1</v>
      </c>
      <c r="E695" s="5">
        <v>0.03</v>
      </c>
      <c r="F695" s="10">
        <v>616120.23</v>
      </c>
      <c r="G695" s="10">
        <v>205373.41</v>
      </c>
      <c r="H695" s="10">
        <v>41074.682000000001</v>
      </c>
      <c r="I695" s="10">
        <v>2012659.4180000001</v>
      </c>
      <c r="J695" s="5"/>
      <c r="K695" s="5"/>
      <c r="L695" s="10"/>
      <c r="M695" s="10"/>
      <c r="N695" s="10"/>
      <c r="O695" s="10">
        <v>0</v>
      </c>
      <c r="P695" s="5"/>
      <c r="Q695" s="5"/>
      <c r="R695" s="10"/>
      <c r="S695" s="10"/>
      <c r="T695" s="10"/>
      <c r="U695" s="10">
        <v>0</v>
      </c>
    </row>
    <row r="696" spans="1:21" x14ac:dyDescent="0.25">
      <c r="A696" s="21"/>
      <c r="B696" s="21"/>
      <c r="C696" s="1" t="s">
        <v>243</v>
      </c>
      <c r="D696" s="5">
        <v>5</v>
      </c>
      <c r="E696" s="5">
        <v>0.106</v>
      </c>
      <c r="F696" s="10">
        <v>53564029.399999999</v>
      </c>
      <c r="G696" s="10">
        <v>5053210.3207547171</v>
      </c>
      <c r="H696" s="10">
        <v>3570935.293333333</v>
      </c>
      <c r="I696" s="10">
        <v>174975829.37333331</v>
      </c>
      <c r="J696" s="5"/>
      <c r="K696" s="5"/>
      <c r="L696" s="10"/>
      <c r="M696" s="10"/>
      <c r="N696" s="10"/>
      <c r="O696" s="10">
        <v>0</v>
      </c>
      <c r="P696" s="5"/>
      <c r="Q696" s="5"/>
      <c r="R696" s="10"/>
      <c r="S696" s="10"/>
      <c r="T696" s="10"/>
      <c r="U696" s="10">
        <v>0</v>
      </c>
    </row>
    <row r="697" spans="1:21" x14ac:dyDescent="0.25">
      <c r="A697" s="21"/>
      <c r="B697" s="21"/>
      <c r="C697" s="1" t="s">
        <v>214</v>
      </c>
      <c r="D697" s="5"/>
      <c r="E697" s="5"/>
      <c r="F697" s="10"/>
      <c r="G697" s="10"/>
      <c r="H697" s="10"/>
      <c r="I697" s="10">
        <v>0</v>
      </c>
      <c r="J697" s="5"/>
      <c r="K697" s="5"/>
      <c r="L697" s="10"/>
      <c r="M697" s="10"/>
      <c r="N697" s="10"/>
      <c r="O697" s="10">
        <v>0</v>
      </c>
      <c r="P697" s="5"/>
      <c r="Q697" s="5"/>
      <c r="R697" s="10"/>
      <c r="S697" s="10"/>
      <c r="T697" s="10"/>
      <c r="U697" s="10">
        <v>0</v>
      </c>
    </row>
    <row r="698" spans="1:21" x14ac:dyDescent="0.25">
      <c r="A698" s="21"/>
      <c r="B698" s="21"/>
      <c r="C698" s="1" t="s">
        <v>293</v>
      </c>
      <c r="D698" s="5">
        <v>2</v>
      </c>
      <c r="E698" s="5">
        <v>1.49E-2</v>
      </c>
      <c r="F698" s="10">
        <v>11238347.560000001</v>
      </c>
      <c r="G698" s="10">
        <v>7542515.140939598</v>
      </c>
      <c r="H698" s="10">
        <v>749223.1706666667</v>
      </c>
      <c r="I698" s="10">
        <v>36711935.362666667</v>
      </c>
      <c r="J698" s="5"/>
      <c r="K698" s="5"/>
      <c r="L698" s="10"/>
      <c r="M698" s="10"/>
      <c r="N698" s="10"/>
      <c r="O698" s="10">
        <v>0</v>
      </c>
      <c r="P698" s="5"/>
      <c r="Q698" s="5"/>
      <c r="R698" s="10"/>
      <c r="S698" s="10"/>
      <c r="T698" s="10"/>
      <c r="U698" s="10">
        <v>0</v>
      </c>
    </row>
    <row r="699" spans="1:21" x14ac:dyDescent="0.25">
      <c r="A699" s="21"/>
      <c r="B699" s="21"/>
      <c r="C699" s="1" t="s">
        <v>355</v>
      </c>
      <c r="D699" s="5">
        <v>3</v>
      </c>
      <c r="E699" s="5">
        <v>9.9999999999999992E-2</v>
      </c>
      <c r="F699" s="10">
        <v>7578860.0999999996</v>
      </c>
      <c r="G699" s="10">
        <v>757886.01</v>
      </c>
      <c r="H699" s="10">
        <v>505257.34</v>
      </c>
      <c r="I699" s="10">
        <v>24757609.66</v>
      </c>
      <c r="J699" s="5"/>
      <c r="K699" s="5"/>
      <c r="L699" s="10"/>
      <c r="M699" s="10"/>
      <c r="N699" s="10"/>
      <c r="O699" s="10">
        <v>0</v>
      </c>
      <c r="P699" s="5"/>
      <c r="Q699" s="5"/>
      <c r="R699" s="10"/>
      <c r="S699" s="10"/>
      <c r="T699" s="10"/>
      <c r="U699" s="10">
        <v>0</v>
      </c>
    </row>
    <row r="700" spans="1:21" x14ac:dyDescent="0.25">
      <c r="A700" s="21"/>
      <c r="B700" s="21"/>
      <c r="C700" s="1" t="s">
        <v>114</v>
      </c>
      <c r="D700" s="5"/>
      <c r="E700" s="5"/>
      <c r="F700" s="10"/>
      <c r="G700" s="10"/>
      <c r="H700" s="10"/>
      <c r="I700" s="10">
        <v>0</v>
      </c>
      <c r="J700" s="5"/>
      <c r="K700" s="5"/>
      <c r="L700" s="10"/>
      <c r="M700" s="10"/>
      <c r="N700" s="10"/>
      <c r="O700" s="10">
        <v>0</v>
      </c>
      <c r="P700" s="5"/>
      <c r="Q700" s="5"/>
      <c r="R700" s="10"/>
      <c r="S700" s="10"/>
      <c r="T700" s="10"/>
      <c r="U700" s="10">
        <v>0</v>
      </c>
    </row>
    <row r="701" spans="1:21" x14ac:dyDescent="0.25">
      <c r="A701" s="21"/>
      <c r="B701" s="21"/>
      <c r="C701" s="1" t="s">
        <v>279</v>
      </c>
      <c r="D701" s="5">
        <v>5</v>
      </c>
      <c r="E701" s="5">
        <v>2.4300000000000002E-2</v>
      </c>
      <c r="F701" s="10">
        <v>26950966.020000003</v>
      </c>
      <c r="G701" s="10">
        <v>11090932.518518519</v>
      </c>
      <c r="H701" s="10">
        <v>1796731.068</v>
      </c>
      <c r="I701" s="10">
        <v>88039822.332000002</v>
      </c>
      <c r="J701" s="5"/>
      <c r="K701" s="5"/>
      <c r="L701" s="10"/>
      <c r="M701" s="10"/>
      <c r="N701" s="10"/>
      <c r="O701" s="10">
        <v>0</v>
      </c>
      <c r="P701" s="5"/>
      <c r="Q701" s="5"/>
      <c r="R701" s="10"/>
      <c r="S701" s="10"/>
      <c r="T701" s="10"/>
      <c r="U701" s="10">
        <v>0</v>
      </c>
    </row>
    <row r="702" spans="1:21" x14ac:dyDescent="0.25">
      <c r="A702" s="21"/>
      <c r="B702" s="21"/>
      <c r="C702" s="1" t="s">
        <v>471</v>
      </c>
      <c r="D702" s="5"/>
      <c r="E702" s="5"/>
      <c r="F702" s="10"/>
      <c r="G702" s="10"/>
      <c r="H702" s="10"/>
      <c r="I702" s="10">
        <v>0</v>
      </c>
      <c r="J702" s="5"/>
      <c r="K702" s="5"/>
      <c r="L702" s="10"/>
      <c r="M702" s="10"/>
      <c r="N702" s="10"/>
      <c r="O702" s="10">
        <v>0</v>
      </c>
      <c r="P702" s="5"/>
      <c r="Q702" s="5"/>
      <c r="R702" s="10"/>
      <c r="S702" s="10"/>
      <c r="T702" s="10"/>
      <c r="U702" s="10">
        <v>0</v>
      </c>
    </row>
    <row r="703" spans="1:21" x14ac:dyDescent="0.25">
      <c r="A703" s="21"/>
      <c r="B703" s="21"/>
      <c r="C703" s="1" t="s">
        <v>264</v>
      </c>
      <c r="D703" s="5">
        <v>5</v>
      </c>
      <c r="E703" s="5">
        <v>0.1507</v>
      </c>
      <c r="F703" s="10">
        <v>75274162.699999988</v>
      </c>
      <c r="G703" s="10">
        <v>4994967.6642335765</v>
      </c>
      <c r="H703" s="10">
        <v>5018277.5133333337</v>
      </c>
      <c r="I703" s="10">
        <v>245895598.15333334</v>
      </c>
      <c r="J703" s="5"/>
      <c r="K703" s="5"/>
      <c r="L703" s="10"/>
      <c r="M703" s="10"/>
      <c r="N703" s="10"/>
      <c r="O703" s="10">
        <v>0</v>
      </c>
      <c r="P703" s="5"/>
      <c r="Q703" s="5"/>
      <c r="R703" s="10"/>
      <c r="S703" s="10"/>
      <c r="T703" s="10"/>
      <c r="U703" s="10">
        <v>0</v>
      </c>
    </row>
    <row r="704" spans="1:21" x14ac:dyDescent="0.25">
      <c r="A704" s="21"/>
      <c r="B704" s="21"/>
      <c r="C704" s="1" t="s">
        <v>492</v>
      </c>
      <c r="D704" s="5">
        <v>1</v>
      </c>
      <c r="E704" s="5">
        <v>0.10009999999999999</v>
      </c>
      <c r="F704" s="10">
        <v>1080194.83</v>
      </c>
      <c r="G704" s="10">
        <v>107911.57142857143</v>
      </c>
      <c r="H704" s="10">
        <v>72012.988666666672</v>
      </c>
      <c r="I704" s="10">
        <v>3528636.4446666669</v>
      </c>
      <c r="J704" s="5"/>
      <c r="K704" s="5"/>
      <c r="L704" s="10"/>
      <c r="M704" s="10"/>
      <c r="N704" s="10"/>
      <c r="O704" s="10">
        <v>0</v>
      </c>
      <c r="P704" s="5"/>
      <c r="Q704" s="5"/>
      <c r="R704" s="10"/>
      <c r="S704" s="10"/>
      <c r="T704" s="10"/>
      <c r="U704" s="10">
        <v>0</v>
      </c>
    </row>
    <row r="705" spans="1:21" x14ac:dyDescent="0.25">
      <c r="A705" s="21"/>
      <c r="B705" s="21"/>
      <c r="C705" s="1" t="s">
        <v>301</v>
      </c>
      <c r="D705" s="5">
        <v>2</v>
      </c>
      <c r="E705" s="5">
        <v>9.2299999999999993E-2</v>
      </c>
      <c r="F705" s="10">
        <v>31092474.600000001</v>
      </c>
      <c r="G705" s="10">
        <v>3368632.1343445289</v>
      </c>
      <c r="H705" s="10">
        <v>2072831.64</v>
      </c>
      <c r="I705" s="10">
        <v>101568750.36</v>
      </c>
      <c r="J705" s="5"/>
      <c r="K705" s="5"/>
      <c r="L705" s="10"/>
      <c r="M705" s="10"/>
      <c r="N705" s="10"/>
      <c r="O705" s="10">
        <v>0</v>
      </c>
      <c r="P705" s="5"/>
      <c r="Q705" s="5"/>
      <c r="R705" s="10"/>
      <c r="S705" s="10"/>
      <c r="T705" s="10"/>
      <c r="U705" s="10">
        <v>0</v>
      </c>
    </row>
    <row r="706" spans="1:21" x14ac:dyDescent="0.25">
      <c r="A706" s="21"/>
      <c r="B706" s="21"/>
      <c r="C706" s="1" t="s">
        <v>1</v>
      </c>
      <c r="D706" s="5">
        <v>3</v>
      </c>
      <c r="E706" s="5">
        <v>1.47E-2</v>
      </c>
      <c r="F706" s="10">
        <v>18697932</v>
      </c>
      <c r="G706" s="10">
        <v>12719681.632653063</v>
      </c>
      <c r="H706" s="10">
        <v>1246528.7999999998</v>
      </c>
      <c r="I706" s="10">
        <v>61079911.199999988</v>
      </c>
      <c r="J706" s="5"/>
      <c r="K706" s="5"/>
      <c r="L706" s="10"/>
      <c r="M706" s="10"/>
      <c r="N706" s="10"/>
      <c r="O706" s="10">
        <v>0</v>
      </c>
      <c r="P706" s="5"/>
      <c r="Q706" s="5"/>
      <c r="R706" s="10"/>
      <c r="S706" s="10"/>
      <c r="T706" s="10"/>
      <c r="U706" s="10">
        <v>0</v>
      </c>
    </row>
    <row r="707" spans="1:21" x14ac:dyDescent="0.25">
      <c r="A707" s="21"/>
      <c r="B707" s="21"/>
      <c r="C707" s="1" t="s">
        <v>613</v>
      </c>
      <c r="D707" s="5">
        <v>1</v>
      </c>
      <c r="E707" s="5">
        <v>5.0000000000000001E-3</v>
      </c>
      <c r="F707" s="10">
        <v>6358770</v>
      </c>
      <c r="G707" s="10">
        <v>12717540</v>
      </c>
      <c r="H707" s="10">
        <v>423918</v>
      </c>
      <c r="I707" s="10">
        <v>20771982</v>
      </c>
      <c r="J707" s="5"/>
      <c r="K707" s="5"/>
      <c r="L707" s="10"/>
      <c r="M707" s="10"/>
      <c r="N707" s="10"/>
      <c r="O707" s="10">
        <v>0</v>
      </c>
      <c r="P707" s="5"/>
      <c r="Q707" s="5"/>
      <c r="R707" s="10"/>
      <c r="S707" s="10"/>
      <c r="T707" s="10"/>
      <c r="U707" s="10">
        <v>0</v>
      </c>
    </row>
    <row r="708" spans="1:21" x14ac:dyDescent="0.25">
      <c r="A708" s="21"/>
      <c r="B708" s="21"/>
      <c r="C708" s="1" t="s">
        <v>400</v>
      </c>
      <c r="D708" s="5">
        <v>1</v>
      </c>
      <c r="E708" s="5">
        <v>6.6E-3</v>
      </c>
      <c r="F708" s="10">
        <v>6726896</v>
      </c>
      <c r="G708" s="10">
        <v>10192266.666666666</v>
      </c>
      <c r="H708" s="10">
        <v>448459.73333333334</v>
      </c>
      <c r="I708" s="10">
        <v>21974526.933333334</v>
      </c>
      <c r="J708" s="5"/>
      <c r="K708" s="5"/>
      <c r="L708" s="10"/>
      <c r="M708" s="10"/>
      <c r="N708" s="10"/>
      <c r="O708" s="10">
        <v>0</v>
      </c>
      <c r="P708" s="5"/>
      <c r="Q708" s="5"/>
      <c r="R708" s="10"/>
      <c r="S708" s="10"/>
      <c r="T708" s="10"/>
      <c r="U708" s="10">
        <v>0</v>
      </c>
    </row>
    <row r="709" spans="1:21" x14ac:dyDescent="0.25">
      <c r="A709" s="21"/>
      <c r="B709" s="21"/>
      <c r="C709" s="1" t="s">
        <v>360</v>
      </c>
      <c r="D709" s="5">
        <v>7</v>
      </c>
      <c r="E709" s="5">
        <v>0.1187</v>
      </c>
      <c r="F709" s="10">
        <v>19595266.629999999</v>
      </c>
      <c r="G709" s="10">
        <v>1650822.799494524</v>
      </c>
      <c r="H709" s="10">
        <v>1306351.108666667</v>
      </c>
      <c r="I709" s="10">
        <v>64011204.324666686</v>
      </c>
      <c r="J709" s="5"/>
      <c r="K709" s="5"/>
      <c r="L709" s="10"/>
      <c r="M709" s="10"/>
      <c r="N709" s="10"/>
      <c r="O709" s="10">
        <v>0</v>
      </c>
      <c r="P709" s="5"/>
      <c r="Q709" s="5"/>
      <c r="R709" s="10"/>
      <c r="S709" s="10"/>
      <c r="T709" s="10"/>
      <c r="U709" s="10">
        <v>0</v>
      </c>
    </row>
    <row r="710" spans="1:21" x14ac:dyDescent="0.25">
      <c r="A710" s="21"/>
      <c r="B710" s="21"/>
      <c r="C710" s="1" t="s">
        <v>73</v>
      </c>
      <c r="D710" s="5"/>
      <c r="E710" s="5"/>
      <c r="F710" s="10"/>
      <c r="G710" s="10"/>
      <c r="H710" s="10"/>
      <c r="I710" s="10">
        <v>0</v>
      </c>
      <c r="J710" s="5"/>
      <c r="K710" s="5"/>
      <c r="L710" s="10"/>
      <c r="M710" s="10"/>
      <c r="N710" s="10"/>
      <c r="O710" s="10">
        <v>0</v>
      </c>
      <c r="P710" s="5"/>
      <c r="Q710" s="5"/>
      <c r="R710" s="10"/>
      <c r="S710" s="10"/>
      <c r="T710" s="10"/>
      <c r="U710" s="10">
        <v>0</v>
      </c>
    </row>
    <row r="711" spans="1:21" x14ac:dyDescent="0.25">
      <c r="A711" s="21"/>
      <c r="B711" s="21"/>
      <c r="C711" s="1" t="s">
        <v>153</v>
      </c>
      <c r="D711" s="5">
        <v>7</v>
      </c>
      <c r="E711" s="5">
        <v>3.8799999999999994E-2</v>
      </c>
      <c r="F711" s="10">
        <v>35009692.770000003</v>
      </c>
      <c r="G711" s="10">
        <v>9023116.6932989713</v>
      </c>
      <c r="H711" s="10">
        <v>2333979.5179999997</v>
      </c>
      <c r="I711" s="10">
        <v>114364996.38199998</v>
      </c>
      <c r="J711" s="5"/>
      <c r="K711" s="5"/>
      <c r="L711" s="10"/>
      <c r="M711" s="10"/>
      <c r="N711" s="10"/>
      <c r="O711" s="10">
        <v>0</v>
      </c>
      <c r="P711" s="5"/>
      <c r="Q711" s="5"/>
      <c r="R711" s="10"/>
      <c r="S711" s="10"/>
      <c r="T711" s="10"/>
      <c r="U711" s="10">
        <v>0</v>
      </c>
    </row>
    <row r="712" spans="1:21" x14ac:dyDescent="0.25">
      <c r="A712" s="21"/>
      <c r="B712" s="21"/>
      <c r="C712" s="1" t="s">
        <v>94</v>
      </c>
      <c r="D712" s="5">
        <v>1</v>
      </c>
      <c r="E712" s="5">
        <v>5.8999999999999999E-3</v>
      </c>
      <c r="F712" s="10">
        <v>7133376.7999999998</v>
      </c>
      <c r="G712" s="10">
        <v>12090469.152542371</v>
      </c>
      <c r="H712" s="10">
        <v>475558.45333333331</v>
      </c>
      <c r="I712" s="10">
        <v>23302364.213333331</v>
      </c>
      <c r="J712" s="5"/>
      <c r="K712" s="5"/>
      <c r="L712" s="10"/>
      <c r="M712" s="10"/>
      <c r="N712" s="10"/>
      <c r="O712" s="10">
        <v>0</v>
      </c>
      <c r="P712" s="5"/>
      <c r="Q712" s="5"/>
      <c r="R712" s="10"/>
      <c r="S712" s="10"/>
      <c r="T712" s="10"/>
      <c r="U712" s="10">
        <v>0</v>
      </c>
    </row>
    <row r="713" spans="1:21" x14ac:dyDescent="0.25">
      <c r="A713" s="21"/>
      <c r="B713" s="21"/>
      <c r="C713" s="1" t="s">
        <v>84</v>
      </c>
      <c r="D713" s="5">
        <v>2</v>
      </c>
      <c r="E713" s="5">
        <v>1.2800000000000001E-2</v>
      </c>
      <c r="F713" s="10">
        <v>161382254</v>
      </c>
      <c r="G713" s="10">
        <v>126079885.9375</v>
      </c>
      <c r="H713" s="10">
        <v>10758816.933333334</v>
      </c>
      <c r="I713" s="10">
        <v>527182029.73333335</v>
      </c>
      <c r="J713" s="5"/>
      <c r="K713" s="5"/>
      <c r="L713" s="10"/>
      <c r="M713" s="10"/>
      <c r="N713" s="10"/>
      <c r="O713" s="10">
        <v>0</v>
      </c>
      <c r="P713" s="5"/>
      <c r="Q713" s="5"/>
      <c r="R713" s="10"/>
      <c r="S713" s="10"/>
      <c r="T713" s="10"/>
      <c r="U713" s="10">
        <v>0</v>
      </c>
    </row>
    <row r="714" spans="1:21" x14ac:dyDescent="0.25">
      <c r="A714" s="21"/>
      <c r="B714" s="21"/>
      <c r="C714" s="1" t="s">
        <v>329</v>
      </c>
      <c r="D714" s="5">
        <v>3</v>
      </c>
      <c r="E714" s="5">
        <v>0.112</v>
      </c>
      <c r="F714" s="10">
        <v>9738533.5</v>
      </c>
      <c r="G714" s="10">
        <v>869511.91964285716</v>
      </c>
      <c r="H714" s="10">
        <v>649235.56666666665</v>
      </c>
      <c r="I714" s="10">
        <v>31812542.766666666</v>
      </c>
      <c r="J714" s="5"/>
      <c r="K714" s="5"/>
      <c r="L714" s="10"/>
      <c r="M714" s="10"/>
      <c r="N714" s="10"/>
      <c r="O714" s="10">
        <v>0</v>
      </c>
      <c r="P714" s="5"/>
      <c r="Q714" s="5"/>
      <c r="R714" s="10"/>
      <c r="S714" s="10"/>
      <c r="T714" s="10"/>
      <c r="U714" s="10">
        <v>0</v>
      </c>
    </row>
    <row r="715" spans="1:21" x14ac:dyDescent="0.25">
      <c r="A715" s="21"/>
      <c r="B715" s="21"/>
      <c r="C715" s="1" t="s">
        <v>290</v>
      </c>
      <c r="D715" s="5"/>
      <c r="E715" s="5"/>
      <c r="F715" s="10"/>
      <c r="G715" s="10"/>
      <c r="H715" s="10"/>
      <c r="I715" s="10">
        <v>0</v>
      </c>
      <c r="J715" s="5"/>
      <c r="K715" s="5"/>
      <c r="L715" s="10"/>
      <c r="M715" s="10"/>
      <c r="N715" s="10"/>
      <c r="O715" s="10">
        <v>0</v>
      </c>
      <c r="P715" s="5"/>
      <c r="Q715" s="5"/>
      <c r="R715" s="10"/>
      <c r="S715" s="10"/>
      <c r="T715" s="10"/>
      <c r="U715" s="10">
        <v>0</v>
      </c>
    </row>
    <row r="716" spans="1:21" x14ac:dyDescent="0.25">
      <c r="A716" s="21"/>
      <c r="B716" s="21"/>
      <c r="C716" s="1" t="s">
        <v>253</v>
      </c>
      <c r="D716" s="5">
        <v>1</v>
      </c>
      <c r="E716" s="5">
        <v>5.3E-3</v>
      </c>
      <c r="F716" s="10">
        <v>6863274</v>
      </c>
      <c r="G716" s="10">
        <v>12949573.58490566</v>
      </c>
      <c r="H716" s="10">
        <v>457551.6</v>
      </c>
      <c r="I716" s="10">
        <v>22420028.399999999</v>
      </c>
      <c r="J716" s="5"/>
      <c r="K716" s="5"/>
      <c r="L716" s="10"/>
      <c r="M716" s="10"/>
      <c r="N716" s="10"/>
      <c r="O716" s="10">
        <v>0</v>
      </c>
      <c r="P716" s="5"/>
      <c r="Q716" s="5"/>
      <c r="R716" s="10"/>
      <c r="S716" s="10"/>
      <c r="T716" s="10"/>
      <c r="U716" s="10">
        <v>0</v>
      </c>
    </row>
    <row r="717" spans="1:21" x14ac:dyDescent="0.25">
      <c r="A717" s="21"/>
      <c r="B717" s="21"/>
      <c r="C717" s="1" t="s">
        <v>350</v>
      </c>
      <c r="D717" s="5">
        <v>4</v>
      </c>
      <c r="E717" s="5">
        <v>6.2300000000000001E-2</v>
      </c>
      <c r="F717" s="10">
        <v>31897477.699999999</v>
      </c>
      <c r="G717" s="10">
        <v>5119980.3691813806</v>
      </c>
      <c r="H717" s="10">
        <v>2126498.5133333332</v>
      </c>
      <c r="I717" s="10">
        <v>104198427.15333332</v>
      </c>
      <c r="J717" s="5"/>
      <c r="K717" s="5"/>
      <c r="L717" s="10"/>
      <c r="M717" s="10"/>
      <c r="N717" s="10"/>
      <c r="O717" s="10">
        <v>0</v>
      </c>
      <c r="P717" s="5"/>
      <c r="Q717" s="5"/>
      <c r="R717" s="10"/>
      <c r="S717" s="10"/>
      <c r="T717" s="10"/>
      <c r="U717" s="10">
        <v>0</v>
      </c>
    </row>
    <row r="718" spans="1:21" x14ac:dyDescent="0.25">
      <c r="A718" s="21"/>
      <c r="B718" s="21"/>
      <c r="C718" s="1" t="s">
        <v>271</v>
      </c>
      <c r="D718" s="5">
        <v>2</v>
      </c>
      <c r="E718" s="5">
        <v>4.7999999999999996E-3</v>
      </c>
      <c r="F718" s="10">
        <v>3442704.54</v>
      </c>
      <c r="G718" s="10">
        <v>7172301.1250000009</v>
      </c>
      <c r="H718" s="10">
        <v>229513.636</v>
      </c>
      <c r="I718" s="10">
        <v>11246168.164000001</v>
      </c>
      <c r="J718" s="5"/>
      <c r="K718" s="5"/>
      <c r="L718" s="10"/>
      <c r="M718" s="10"/>
      <c r="N718" s="10"/>
      <c r="O718" s="10">
        <v>0</v>
      </c>
      <c r="P718" s="5"/>
      <c r="Q718" s="5"/>
      <c r="R718" s="10"/>
      <c r="S718" s="10"/>
      <c r="T718" s="10"/>
      <c r="U718" s="10">
        <v>0</v>
      </c>
    </row>
    <row r="719" spans="1:21" x14ac:dyDescent="0.25">
      <c r="A719" s="21"/>
      <c r="B719" s="21"/>
      <c r="C719" s="1" t="s">
        <v>351</v>
      </c>
      <c r="D719" s="5"/>
      <c r="E719" s="5"/>
      <c r="F719" s="10"/>
      <c r="G719" s="10"/>
      <c r="H719" s="10"/>
      <c r="I719" s="10">
        <v>0</v>
      </c>
      <c r="J719" s="5"/>
      <c r="K719" s="5"/>
      <c r="L719" s="10"/>
      <c r="M719" s="10"/>
      <c r="N719" s="10"/>
      <c r="O719" s="10">
        <v>0</v>
      </c>
      <c r="P719" s="5"/>
      <c r="Q719" s="5"/>
      <c r="R719" s="10"/>
      <c r="S719" s="10"/>
      <c r="T719" s="10"/>
      <c r="U719" s="10">
        <v>0</v>
      </c>
    </row>
    <row r="720" spans="1:21" x14ac:dyDescent="0.25">
      <c r="A720" s="21"/>
      <c r="B720" s="21"/>
      <c r="C720" s="1" t="s">
        <v>711</v>
      </c>
      <c r="D720" s="5">
        <v>1</v>
      </c>
      <c r="E720" s="5">
        <v>0.03</v>
      </c>
      <c r="F720" s="10">
        <v>616120.23</v>
      </c>
      <c r="G720" s="10">
        <v>205373.41</v>
      </c>
      <c r="H720" s="10">
        <v>41074.682000000001</v>
      </c>
      <c r="I720" s="10">
        <v>2012659.4180000001</v>
      </c>
      <c r="J720" s="5"/>
      <c r="K720" s="5"/>
      <c r="L720" s="10"/>
      <c r="M720" s="10"/>
      <c r="N720" s="10"/>
      <c r="O720" s="10">
        <v>0</v>
      </c>
      <c r="P720" s="5"/>
      <c r="Q720" s="5"/>
      <c r="R720" s="10"/>
      <c r="S720" s="10"/>
      <c r="T720" s="10"/>
      <c r="U720" s="10">
        <v>0</v>
      </c>
    </row>
    <row r="721" spans="1:21" x14ac:dyDescent="0.25">
      <c r="A721" s="21"/>
      <c r="B721" s="21"/>
      <c r="C721" s="1" t="s">
        <v>336</v>
      </c>
      <c r="D721" s="5">
        <v>1</v>
      </c>
      <c r="E721" s="5">
        <v>4.0000000000000001E-3</v>
      </c>
      <c r="F721" s="10">
        <v>532137.54</v>
      </c>
      <c r="G721" s="10">
        <v>1330343.8500000001</v>
      </c>
      <c r="H721" s="10">
        <v>35475.836000000003</v>
      </c>
      <c r="I721" s="10">
        <v>1738315.9640000002</v>
      </c>
      <c r="J721" s="5">
        <v>2</v>
      </c>
      <c r="K721" s="5">
        <v>8.4599999999999995E-2</v>
      </c>
      <c r="L721" s="10">
        <v>1443685.21</v>
      </c>
      <c r="M721" s="10">
        <v>170648.36997635933</v>
      </c>
      <c r="N721" s="10">
        <v>96245.680666666682</v>
      </c>
      <c r="O721" s="10">
        <v>4716038.3526666677</v>
      </c>
      <c r="P721" s="5"/>
      <c r="Q721" s="5"/>
      <c r="R721" s="10"/>
      <c r="S721" s="10"/>
      <c r="T721" s="10"/>
      <c r="U721" s="10">
        <v>0</v>
      </c>
    </row>
    <row r="722" spans="1:21" x14ac:dyDescent="0.25">
      <c r="A722" s="21"/>
      <c r="B722" s="21"/>
      <c r="C722" s="1" t="s">
        <v>361</v>
      </c>
      <c r="D722" s="5">
        <v>6</v>
      </c>
      <c r="E722" s="5">
        <v>2.52E-2</v>
      </c>
      <c r="F722" s="10">
        <v>17197287.350000001</v>
      </c>
      <c r="G722" s="10">
        <v>6824320.3769841278</v>
      </c>
      <c r="H722" s="10">
        <v>1146485.8233333335</v>
      </c>
      <c r="I722" s="10">
        <v>56177805.343333341</v>
      </c>
      <c r="J722" s="5"/>
      <c r="K722" s="5"/>
      <c r="L722" s="10"/>
      <c r="M722" s="10"/>
      <c r="N722" s="10"/>
      <c r="O722" s="10">
        <v>0</v>
      </c>
      <c r="P722" s="5"/>
      <c r="Q722" s="5"/>
      <c r="R722" s="10"/>
      <c r="S722" s="10"/>
      <c r="T722" s="10"/>
      <c r="U722" s="10">
        <v>0</v>
      </c>
    </row>
    <row r="723" spans="1:21" x14ac:dyDescent="0.25">
      <c r="A723" s="21"/>
      <c r="B723" s="21"/>
      <c r="C723" s="1" t="s">
        <v>353</v>
      </c>
      <c r="D723" s="5">
        <v>2</v>
      </c>
      <c r="E723" s="5">
        <v>2.4E-2</v>
      </c>
      <c r="F723" s="10">
        <v>5716953</v>
      </c>
      <c r="G723" s="10">
        <v>2382063.75</v>
      </c>
      <c r="H723" s="10">
        <v>381130.2</v>
      </c>
      <c r="I723" s="10">
        <v>18675379.800000001</v>
      </c>
      <c r="J723" s="5"/>
      <c r="K723" s="5"/>
      <c r="L723" s="10"/>
      <c r="M723" s="10"/>
      <c r="N723" s="10"/>
      <c r="O723" s="10">
        <v>0</v>
      </c>
      <c r="P723" s="5"/>
      <c r="Q723" s="5"/>
      <c r="R723" s="10"/>
      <c r="S723" s="10"/>
      <c r="T723" s="10"/>
      <c r="U723" s="10">
        <v>0</v>
      </c>
    </row>
    <row r="724" spans="1:21" x14ac:dyDescent="0.25">
      <c r="A724" s="21"/>
      <c r="B724" s="21"/>
      <c r="C724" s="1" t="s">
        <v>247</v>
      </c>
      <c r="D724" s="5">
        <v>5</v>
      </c>
      <c r="E724" s="5">
        <v>0.08</v>
      </c>
      <c r="F724" s="10">
        <v>22141215.800000001</v>
      </c>
      <c r="G724" s="10">
        <v>2767651.9750000001</v>
      </c>
      <c r="H724" s="10">
        <v>1476081.0533333332</v>
      </c>
      <c r="I724" s="10">
        <v>72327971.61333333</v>
      </c>
      <c r="J724" s="5"/>
      <c r="K724" s="5"/>
      <c r="L724" s="10"/>
      <c r="M724" s="10"/>
      <c r="N724" s="10"/>
      <c r="O724" s="10">
        <v>0</v>
      </c>
      <c r="P724" s="5"/>
      <c r="Q724" s="5"/>
      <c r="R724" s="10"/>
      <c r="S724" s="10"/>
      <c r="T724" s="10"/>
      <c r="U724" s="10">
        <v>0</v>
      </c>
    </row>
    <row r="725" spans="1:21" x14ac:dyDescent="0.25">
      <c r="A725" s="21"/>
      <c r="B725" s="21"/>
      <c r="C725" s="1" t="s">
        <v>248</v>
      </c>
      <c r="D725" s="5">
        <v>2</v>
      </c>
      <c r="E725" s="5">
        <v>7.8E-2</v>
      </c>
      <c r="F725" s="10">
        <v>1505098.8599999999</v>
      </c>
      <c r="G725" s="10">
        <v>192961.39230769229</v>
      </c>
      <c r="H725" s="10">
        <v>100339.924</v>
      </c>
      <c r="I725" s="10">
        <v>4916656.2759999996</v>
      </c>
      <c r="J725" s="5"/>
      <c r="K725" s="5"/>
      <c r="L725" s="10"/>
      <c r="M725" s="10"/>
      <c r="N725" s="10"/>
      <c r="O725" s="10">
        <v>0</v>
      </c>
      <c r="P725" s="5"/>
      <c r="Q725" s="5"/>
      <c r="R725" s="10"/>
      <c r="S725" s="10"/>
      <c r="T725" s="10"/>
      <c r="U725" s="10">
        <v>0</v>
      </c>
    </row>
    <row r="726" spans="1:21" x14ac:dyDescent="0.25">
      <c r="A726" s="21"/>
      <c r="B726" s="21"/>
      <c r="C726" s="1" t="s">
        <v>281</v>
      </c>
      <c r="D726" s="5">
        <v>1</v>
      </c>
      <c r="E726" s="5">
        <v>0.03</v>
      </c>
      <c r="F726" s="10">
        <v>18613650</v>
      </c>
      <c r="G726" s="10">
        <v>6204550</v>
      </c>
      <c r="H726" s="10">
        <v>1240910</v>
      </c>
      <c r="I726" s="10">
        <v>60804590</v>
      </c>
      <c r="J726" s="5"/>
      <c r="K726" s="5"/>
      <c r="L726" s="10"/>
      <c r="M726" s="10"/>
      <c r="N726" s="10"/>
      <c r="O726" s="10">
        <v>0</v>
      </c>
      <c r="P726" s="5"/>
      <c r="Q726" s="5"/>
      <c r="R726" s="10"/>
      <c r="S726" s="10"/>
      <c r="T726" s="10"/>
      <c r="U726" s="10">
        <v>0</v>
      </c>
    </row>
    <row r="727" spans="1:21" ht="14.1" customHeight="1" x14ac:dyDescent="0.2">
      <c r="A727" s="21"/>
      <c r="B727" s="21" t="s">
        <v>1864</v>
      </c>
      <c r="C727" s="3" t="s">
        <v>1814</v>
      </c>
      <c r="D727" s="4">
        <v>46</v>
      </c>
      <c r="E727" s="4">
        <v>1.4676000000000005</v>
      </c>
      <c r="F727" s="9">
        <v>562686320.78999996</v>
      </c>
      <c r="G727" s="9">
        <v>3834057.7867947654</v>
      </c>
      <c r="H727" s="9">
        <v>28134316.039499998</v>
      </c>
      <c r="I727" s="9">
        <v>1378581485.9354999</v>
      </c>
      <c r="J727" s="4"/>
      <c r="K727" s="4"/>
      <c r="L727" s="9"/>
      <c r="M727" s="9"/>
      <c r="N727" s="9"/>
      <c r="O727" s="9">
        <v>0</v>
      </c>
      <c r="P727" s="4">
        <v>8</v>
      </c>
      <c r="Q727" s="4">
        <v>0.46470000000000006</v>
      </c>
      <c r="R727" s="9">
        <v>84464463.599999994</v>
      </c>
      <c r="S727" s="9">
        <v>1817612.7307940603</v>
      </c>
      <c r="T727" s="9">
        <v>4223223.1800000006</v>
      </c>
      <c r="U727" s="9">
        <v>206937935.82000002</v>
      </c>
    </row>
    <row r="728" spans="1:21" x14ac:dyDescent="0.25">
      <c r="A728" s="21"/>
      <c r="B728" s="21"/>
      <c r="C728" s="1" t="s">
        <v>409</v>
      </c>
      <c r="D728" s="5">
        <v>4</v>
      </c>
      <c r="E728" s="5">
        <v>5.04E-2</v>
      </c>
      <c r="F728" s="10">
        <v>13737277.660000002</v>
      </c>
      <c r="G728" s="10">
        <v>2725650.3293650802</v>
      </c>
      <c r="H728" s="10">
        <v>686863.88299999991</v>
      </c>
      <c r="I728" s="10">
        <v>33656330.266999997</v>
      </c>
      <c r="J728" s="5"/>
      <c r="K728" s="5"/>
      <c r="L728" s="10"/>
      <c r="M728" s="10"/>
      <c r="N728" s="10"/>
      <c r="O728" s="10">
        <v>0</v>
      </c>
      <c r="P728" s="5"/>
      <c r="Q728" s="5"/>
      <c r="R728" s="10"/>
      <c r="S728" s="10"/>
      <c r="T728" s="10"/>
      <c r="U728" s="10">
        <v>0</v>
      </c>
    </row>
    <row r="729" spans="1:21" x14ac:dyDescent="0.25">
      <c r="A729" s="21"/>
      <c r="B729" s="21"/>
      <c r="C729" s="1" t="s">
        <v>77</v>
      </c>
      <c r="D729" s="5">
        <v>1</v>
      </c>
      <c r="E729" s="5">
        <v>1.9E-3</v>
      </c>
      <c r="F729" s="10">
        <v>597684.93999999994</v>
      </c>
      <c r="G729" s="10">
        <v>3145710.2105263155</v>
      </c>
      <c r="H729" s="10">
        <v>29884.246999999996</v>
      </c>
      <c r="I729" s="10">
        <v>1464328.1029999999</v>
      </c>
      <c r="J729" s="5"/>
      <c r="K729" s="5"/>
      <c r="L729" s="10"/>
      <c r="M729" s="10"/>
      <c r="N729" s="10"/>
      <c r="O729" s="10">
        <v>0</v>
      </c>
      <c r="P729" s="5"/>
      <c r="Q729" s="5"/>
      <c r="R729" s="10"/>
      <c r="S729" s="10"/>
      <c r="T729" s="10"/>
      <c r="U729" s="10">
        <v>0</v>
      </c>
    </row>
    <row r="730" spans="1:21" x14ac:dyDescent="0.25">
      <c r="A730" s="21"/>
      <c r="B730" s="21"/>
      <c r="C730" s="1" t="s">
        <v>159</v>
      </c>
      <c r="D730" s="5">
        <v>5</v>
      </c>
      <c r="E730" s="5">
        <v>3.6900000000000002E-2</v>
      </c>
      <c r="F730" s="10">
        <v>18062048.960000001</v>
      </c>
      <c r="G730" s="10">
        <v>4894864.2168021677</v>
      </c>
      <c r="H730" s="10">
        <v>903102.44799999986</v>
      </c>
      <c r="I730" s="10">
        <v>44252019.951999992</v>
      </c>
      <c r="J730" s="5"/>
      <c r="K730" s="5"/>
      <c r="L730" s="10"/>
      <c r="M730" s="10"/>
      <c r="N730" s="10"/>
      <c r="O730" s="10">
        <v>0</v>
      </c>
      <c r="P730" s="5"/>
      <c r="Q730" s="5"/>
      <c r="R730" s="10"/>
      <c r="S730" s="10"/>
      <c r="T730" s="10"/>
      <c r="U730" s="10">
        <v>0</v>
      </c>
    </row>
    <row r="731" spans="1:21" x14ac:dyDescent="0.25">
      <c r="A731" s="21"/>
      <c r="B731" s="21"/>
      <c r="C731" s="1" t="s">
        <v>332</v>
      </c>
      <c r="D731" s="5">
        <v>1</v>
      </c>
      <c r="E731" s="5">
        <v>8.9999999999999993E-3</v>
      </c>
      <c r="F731" s="10">
        <v>8805390</v>
      </c>
      <c r="G731" s="10">
        <v>9783766.6666666679</v>
      </c>
      <c r="H731" s="10">
        <v>440269.5</v>
      </c>
      <c r="I731" s="10">
        <v>21573205.5</v>
      </c>
      <c r="J731" s="5"/>
      <c r="K731" s="5"/>
      <c r="L731" s="10"/>
      <c r="M731" s="10"/>
      <c r="N731" s="10"/>
      <c r="O731" s="10">
        <v>0</v>
      </c>
      <c r="P731" s="5"/>
      <c r="Q731" s="5"/>
      <c r="R731" s="10"/>
      <c r="S731" s="10"/>
      <c r="T731" s="10"/>
      <c r="U731" s="10">
        <v>0</v>
      </c>
    </row>
    <row r="732" spans="1:21" x14ac:dyDescent="0.25">
      <c r="A732" s="21"/>
      <c r="B732" s="21"/>
      <c r="C732" s="1" t="s">
        <v>37</v>
      </c>
      <c r="D732" s="5">
        <v>9</v>
      </c>
      <c r="E732" s="5">
        <v>0.23130000000000003</v>
      </c>
      <c r="F732" s="10">
        <v>48346893.099999994</v>
      </c>
      <c r="G732" s="10">
        <v>2090224.5179420658</v>
      </c>
      <c r="H732" s="10">
        <v>2417344.6550000003</v>
      </c>
      <c r="I732" s="10">
        <v>118449888.09500001</v>
      </c>
      <c r="J732" s="5"/>
      <c r="K732" s="5"/>
      <c r="L732" s="10"/>
      <c r="M732" s="10"/>
      <c r="N732" s="10"/>
      <c r="O732" s="10">
        <v>0</v>
      </c>
      <c r="P732" s="5"/>
      <c r="Q732" s="5"/>
      <c r="R732" s="10"/>
      <c r="S732" s="10"/>
      <c r="T732" s="10"/>
      <c r="U732" s="10">
        <v>0</v>
      </c>
    </row>
    <row r="733" spans="1:21" x14ac:dyDescent="0.25">
      <c r="A733" s="21"/>
      <c r="B733" s="21"/>
      <c r="C733" s="1" t="s">
        <v>331</v>
      </c>
      <c r="D733" s="5">
        <v>2</v>
      </c>
      <c r="E733" s="5">
        <v>1.43E-2</v>
      </c>
      <c r="F733" s="10">
        <v>40171196.890000001</v>
      </c>
      <c r="G733" s="10">
        <v>28091746.076923076</v>
      </c>
      <c r="H733" s="10">
        <v>2008559.8444999999</v>
      </c>
      <c r="I733" s="10">
        <v>98419432.380499989</v>
      </c>
      <c r="J733" s="5"/>
      <c r="K733" s="5"/>
      <c r="L733" s="10"/>
      <c r="M733" s="10"/>
      <c r="N733" s="10"/>
      <c r="O733" s="10">
        <v>0</v>
      </c>
      <c r="P733" s="5"/>
      <c r="Q733" s="5"/>
      <c r="R733" s="10"/>
      <c r="S733" s="10"/>
      <c r="T733" s="10"/>
      <c r="U733" s="10">
        <v>0</v>
      </c>
    </row>
    <row r="734" spans="1:21" x14ac:dyDescent="0.25">
      <c r="A734" s="21"/>
      <c r="B734" s="21"/>
      <c r="C734" s="1" t="s">
        <v>177</v>
      </c>
      <c r="D734" s="5">
        <v>1</v>
      </c>
      <c r="E734" s="5">
        <v>0.02</v>
      </c>
      <c r="F734" s="10">
        <v>18119310</v>
      </c>
      <c r="G734" s="10">
        <v>9059655</v>
      </c>
      <c r="H734" s="10">
        <v>905965.5</v>
      </c>
      <c r="I734" s="10">
        <v>44392309.5</v>
      </c>
      <c r="J734" s="5"/>
      <c r="K734" s="5"/>
      <c r="L734" s="10"/>
      <c r="M734" s="10"/>
      <c r="N734" s="10"/>
      <c r="O734" s="10">
        <v>0</v>
      </c>
      <c r="P734" s="5"/>
      <c r="Q734" s="5"/>
      <c r="R734" s="10"/>
      <c r="S734" s="10"/>
      <c r="T734" s="10"/>
      <c r="U734" s="10">
        <v>0</v>
      </c>
    </row>
    <row r="735" spans="1:21" x14ac:dyDescent="0.25">
      <c r="A735" s="21"/>
      <c r="B735" s="21"/>
      <c r="C735" s="1" t="s">
        <v>506</v>
      </c>
      <c r="D735" s="5">
        <v>2</v>
      </c>
      <c r="E735" s="5">
        <v>9.9000000000000005E-2</v>
      </c>
      <c r="F735" s="10">
        <v>9217900.5600000005</v>
      </c>
      <c r="G735" s="10">
        <v>931101.06666666677</v>
      </c>
      <c r="H735" s="10">
        <v>460895.02800000005</v>
      </c>
      <c r="I735" s="10">
        <v>22583856.372000001</v>
      </c>
      <c r="J735" s="5"/>
      <c r="K735" s="5"/>
      <c r="L735" s="10"/>
      <c r="M735" s="10"/>
      <c r="N735" s="10"/>
      <c r="O735" s="10">
        <v>0</v>
      </c>
      <c r="P735" s="5"/>
      <c r="Q735" s="5"/>
      <c r="R735" s="10"/>
      <c r="S735" s="10"/>
      <c r="T735" s="10"/>
      <c r="U735" s="10">
        <v>0</v>
      </c>
    </row>
    <row r="736" spans="1:21" x14ac:dyDescent="0.25">
      <c r="A736" s="21"/>
      <c r="B736" s="21"/>
      <c r="C736" s="1" t="s">
        <v>327</v>
      </c>
      <c r="D736" s="5">
        <v>1</v>
      </c>
      <c r="E736" s="5">
        <v>4.0000000000000001E-3</v>
      </c>
      <c r="F736" s="10">
        <v>7474830</v>
      </c>
      <c r="G736" s="10">
        <v>18687075</v>
      </c>
      <c r="H736" s="10">
        <v>373741.5</v>
      </c>
      <c r="I736" s="10">
        <v>18313333.5</v>
      </c>
      <c r="J736" s="5"/>
      <c r="K736" s="5"/>
      <c r="L736" s="10"/>
      <c r="M736" s="10"/>
      <c r="N736" s="10"/>
      <c r="O736" s="10">
        <v>0</v>
      </c>
      <c r="P736" s="5">
        <v>8</v>
      </c>
      <c r="Q736" s="5">
        <v>0.46470000000000006</v>
      </c>
      <c r="R736" s="10">
        <v>84464463.599999994</v>
      </c>
      <c r="S736" s="10">
        <v>1817612.7307940603</v>
      </c>
      <c r="T736" s="10">
        <v>4223223.1800000006</v>
      </c>
      <c r="U736" s="10">
        <v>206937935.82000002</v>
      </c>
    </row>
    <row r="737" spans="1:21" x14ac:dyDescent="0.25">
      <c r="A737" s="21"/>
      <c r="B737" s="21"/>
      <c r="C737" s="1" t="s">
        <v>323</v>
      </c>
      <c r="D737" s="5">
        <v>1</v>
      </c>
      <c r="E737" s="5">
        <v>0.44890000000000002</v>
      </c>
      <c r="F737" s="10">
        <v>199702338</v>
      </c>
      <c r="G737" s="10">
        <v>4448704.3439518819</v>
      </c>
      <c r="H737" s="10">
        <v>9985116.9000000004</v>
      </c>
      <c r="I737" s="10">
        <v>489270728.10000002</v>
      </c>
      <c r="J737" s="5"/>
      <c r="K737" s="5"/>
      <c r="L737" s="10"/>
      <c r="M737" s="10"/>
      <c r="N737" s="10"/>
      <c r="O737" s="10">
        <v>0</v>
      </c>
      <c r="P737" s="5"/>
      <c r="Q737" s="5"/>
      <c r="R737" s="10"/>
      <c r="S737" s="10"/>
      <c r="T737" s="10"/>
      <c r="U737" s="10">
        <v>0</v>
      </c>
    </row>
    <row r="738" spans="1:21" x14ac:dyDescent="0.25">
      <c r="A738" s="21"/>
      <c r="B738" s="21"/>
      <c r="C738" s="1" t="s">
        <v>21</v>
      </c>
      <c r="D738" s="5">
        <v>1</v>
      </c>
      <c r="E738" s="5">
        <v>1.4999999999999999E-2</v>
      </c>
      <c r="F738" s="10">
        <v>581749.85</v>
      </c>
      <c r="G738" s="10">
        <v>387833.23333333334</v>
      </c>
      <c r="H738" s="10">
        <v>29087.4925</v>
      </c>
      <c r="I738" s="10">
        <v>1425287.1325000001</v>
      </c>
      <c r="J738" s="5"/>
      <c r="K738" s="5"/>
      <c r="L738" s="10"/>
      <c r="M738" s="10"/>
      <c r="N738" s="10"/>
      <c r="O738" s="10">
        <v>0</v>
      </c>
      <c r="P738" s="5"/>
      <c r="Q738" s="5"/>
      <c r="R738" s="10"/>
      <c r="S738" s="10"/>
      <c r="T738" s="10"/>
      <c r="U738" s="10">
        <v>0</v>
      </c>
    </row>
    <row r="739" spans="1:21" x14ac:dyDescent="0.25">
      <c r="A739" s="21"/>
      <c r="B739" s="21"/>
      <c r="C739" s="1" t="s">
        <v>719</v>
      </c>
      <c r="D739" s="5">
        <v>2</v>
      </c>
      <c r="E739" s="5">
        <v>0.02</v>
      </c>
      <c r="F739" s="10">
        <v>1117216.54</v>
      </c>
      <c r="G739" s="10">
        <v>558608.27</v>
      </c>
      <c r="H739" s="10">
        <v>55860.827000000005</v>
      </c>
      <c r="I739" s="10">
        <v>2737180.523</v>
      </c>
      <c r="J739" s="5"/>
      <c r="K739" s="5"/>
      <c r="L739" s="10"/>
      <c r="M739" s="10"/>
      <c r="N739" s="10"/>
      <c r="O739" s="10">
        <v>0</v>
      </c>
      <c r="P739" s="5"/>
      <c r="Q739" s="5"/>
      <c r="R739" s="10"/>
      <c r="S739" s="10"/>
      <c r="T739" s="10"/>
      <c r="U739" s="10">
        <v>0</v>
      </c>
    </row>
    <row r="740" spans="1:21" x14ac:dyDescent="0.25">
      <c r="A740" s="21"/>
      <c r="B740" s="21"/>
      <c r="C740" s="1" t="s">
        <v>258</v>
      </c>
      <c r="D740" s="5">
        <v>1</v>
      </c>
      <c r="E740" s="5">
        <v>0.02</v>
      </c>
      <c r="F740" s="10">
        <v>13684110</v>
      </c>
      <c r="G740" s="10">
        <v>6842055</v>
      </c>
      <c r="H740" s="10">
        <v>684205.5</v>
      </c>
      <c r="I740" s="10">
        <v>33526069.5</v>
      </c>
      <c r="J740" s="5"/>
      <c r="K740" s="5"/>
      <c r="L740" s="10"/>
      <c r="M740" s="10"/>
      <c r="N740" s="10"/>
      <c r="O740" s="10">
        <v>0</v>
      </c>
      <c r="P740" s="5"/>
      <c r="Q740" s="5"/>
      <c r="R740" s="10"/>
      <c r="S740" s="10"/>
      <c r="T740" s="10"/>
      <c r="U740" s="10">
        <v>0</v>
      </c>
    </row>
    <row r="741" spans="1:21" x14ac:dyDescent="0.25">
      <c r="A741" s="21"/>
      <c r="B741" s="21"/>
      <c r="C741" s="1" t="s">
        <v>277</v>
      </c>
      <c r="D741" s="5">
        <v>4</v>
      </c>
      <c r="E741" s="5">
        <v>0.15</v>
      </c>
      <c r="F741" s="10">
        <v>3013983.72</v>
      </c>
      <c r="G741" s="10">
        <v>200932.24800000002</v>
      </c>
      <c r="H741" s="10">
        <v>150699.18600000002</v>
      </c>
      <c r="I741" s="10">
        <v>7384260.114000001</v>
      </c>
      <c r="J741" s="5"/>
      <c r="K741" s="5"/>
      <c r="L741" s="10"/>
      <c r="M741" s="10"/>
      <c r="N741" s="10"/>
      <c r="O741" s="10">
        <v>0</v>
      </c>
      <c r="P741" s="5"/>
      <c r="Q741" s="5"/>
      <c r="R741" s="10"/>
      <c r="S741" s="10"/>
      <c r="T741" s="10"/>
      <c r="U741" s="10">
        <v>0</v>
      </c>
    </row>
    <row r="742" spans="1:21" x14ac:dyDescent="0.25">
      <c r="A742" s="21"/>
      <c r="B742" s="21"/>
      <c r="C742" s="1" t="s">
        <v>13</v>
      </c>
      <c r="D742" s="5">
        <v>1</v>
      </c>
      <c r="E742" s="5">
        <v>3.5900000000000001E-2</v>
      </c>
      <c r="F742" s="10">
        <v>16528578</v>
      </c>
      <c r="G742" s="10">
        <v>4604060.7242339831</v>
      </c>
      <c r="H742" s="10">
        <v>826428.9</v>
      </c>
      <c r="I742" s="10">
        <v>40495016.100000001</v>
      </c>
      <c r="J742" s="5"/>
      <c r="K742" s="5"/>
      <c r="L742" s="10"/>
      <c r="M742" s="10"/>
      <c r="N742" s="10"/>
      <c r="O742" s="10">
        <v>0</v>
      </c>
      <c r="P742" s="5"/>
      <c r="Q742" s="5"/>
      <c r="R742" s="10"/>
      <c r="S742" s="10"/>
      <c r="T742" s="10"/>
      <c r="U742" s="10">
        <v>0</v>
      </c>
    </row>
    <row r="743" spans="1:21" x14ac:dyDescent="0.25">
      <c r="A743" s="21"/>
      <c r="B743" s="21"/>
      <c r="C743" s="1" t="s">
        <v>736</v>
      </c>
      <c r="D743" s="5">
        <v>2</v>
      </c>
      <c r="E743" s="5">
        <v>1.9200000000000002E-2</v>
      </c>
      <c r="F743" s="10">
        <v>1113513.83</v>
      </c>
      <c r="G743" s="10">
        <v>579955.11979166663</v>
      </c>
      <c r="H743" s="10">
        <v>55675.691500000001</v>
      </c>
      <c r="I743" s="10">
        <v>2728108.8835</v>
      </c>
      <c r="J743" s="5"/>
      <c r="K743" s="5"/>
      <c r="L743" s="10"/>
      <c r="M743" s="10"/>
      <c r="N743" s="10"/>
      <c r="O743" s="10">
        <v>0</v>
      </c>
      <c r="P743" s="5"/>
      <c r="Q743" s="5"/>
      <c r="R743" s="10"/>
      <c r="S743" s="10"/>
      <c r="T743" s="10"/>
      <c r="U743" s="10">
        <v>0</v>
      </c>
    </row>
    <row r="744" spans="1:21" x14ac:dyDescent="0.25">
      <c r="A744" s="21"/>
      <c r="B744" s="21"/>
      <c r="C744" s="1" t="s">
        <v>657</v>
      </c>
      <c r="D744" s="5">
        <v>1</v>
      </c>
      <c r="E744" s="5">
        <v>0.19950000000000001</v>
      </c>
      <c r="F744" s="10">
        <v>108526080</v>
      </c>
      <c r="G744" s="10">
        <v>5439903.7593984958</v>
      </c>
      <c r="H744" s="10">
        <v>5426304</v>
      </c>
      <c r="I744" s="10">
        <v>265888896</v>
      </c>
      <c r="J744" s="5"/>
      <c r="K744" s="5"/>
      <c r="L744" s="10"/>
      <c r="M744" s="10"/>
      <c r="N744" s="10"/>
      <c r="O744" s="10">
        <v>0</v>
      </c>
      <c r="P744" s="5"/>
      <c r="Q744" s="5"/>
      <c r="R744" s="10"/>
      <c r="S744" s="10"/>
      <c r="T744" s="10"/>
      <c r="U744" s="10">
        <v>0</v>
      </c>
    </row>
    <row r="745" spans="1:21" x14ac:dyDescent="0.25">
      <c r="A745" s="21"/>
      <c r="B745" s="21"/>
      <c r="C745" s="1" t="s">
        <v>29</v>
      </c>
      <c r="D745" s="5">
        <v>4</v>
      </c>
      <c r="E745" s="5">
        <v>2.4E-2</v>
      </c>
      <c r="F745" s="10">
        <v>17567672.740000002</v>
      </c>
      <c r="G745" s="10">
        <v>7319863.6416666675</v>
      </c>
      <c r="H745" s="10">
        <v>878383.6370000001</v>
      </c>
      <c r="I745" s="10">
        <v>43040798.213000007</v>
      </c>
      <c r="J745" s="5"/>
      <c r="K745" s="5"/>
      <c r="L745" s="10"/>
      <c r="M745" s="10"/>
      <c r="N745" s="10"/>
      <c r="O745" s="10">
        <v>0</v>
      </c>
      <c r="P745" s="5"/>
      <c r="Q745" s="5"/>
      <c r="R745" s="10"/>
      <c r="S745" s="10"/>
      <c r="T745" s="10"/>
      <c r="U745" s="10">
        <v>0</v>
      </c>
    </row>
    <row r="746" spans="1:21" x14ac:dyDescent="0.25">
      <c r="A746" s="21"/>
      <c r="B746" s="21"/>
      <c r="C746" s="1" t="s">
        <v>656</v>
      </c>
      <c r="D746" s="5">
        <v>1</v>
      </c>
      <c r="E746" s="5">
        <v>3.9899999999999998E-2</v>
      </c>
      <c r="F746" s="10">
        <v>18302658</v>
      </c>
      <c r="G746" s="10">
        <v>4587132.3308270685</v>
      </c>
      <c r="H746" s="10">
        <v>915132.9</v>
      </c>
      <c r="I746" s="10">
        <v>44841512.100000001</v>
      </c>
      <c r="J746" s="5"/>
      <c r="K746" s="5"/>
      <c r="L746" s="10"/>
      <c r="M746" s="10"/>
      <c r="N746" s="10"/>
      <c r="O746" s="10">
        <v>0</v>
      </c>
      <c r="P746" s="5"/>
      <c r="Q746" s="5"/>
      <c r="R746" s="10"/>
      <c r="S746" s="10"/>
      <c r="T746" s="10"/>
      <c r="U746" s="10">
        <v>0</v>
      </c>
    </row>
    <row r="747" spans="1:21" x14ac:dyDescent="0.25">
      <c r="A747" s="21"/>
      <c r="B747" s="21"/>
      <c r="C747" s="1" t="s">
        <v>636</v>
      </c>
      <c r="D747" s="5">
        <v>1</v>
      </c>
      <c r="E747" s="5">
        <v>1.04E-2</v>
      </c>
      <c r="F747" s="10">
        <v>9426318</v>
      </c>
      <c r="G747" s="10">
        <v>9063767.307692308</v>
      </c>
      <c r="H747" s="10">
        <v>471315.9</v>
      </c>
      <c r="I747" s="10">
        <v>23094479.100000001</v>
      </c>
      <c r="J747" s="5"/>
      <c r="K747" s="5"/>
      <c r="L747" s="10"/>
      <c r="M747" s="10"/>
      <c r="N747" s="10"/>
      <c r="O747" s="10">
        <v>0</v>
      </c>
      <c r="P747" s="5"/>
      <c r="Q747" s="5"/>
      <c r="R747" s="10"/>
      <c r="S747" s="10"/>
      <c r="T747" s="10"/>
      <c r="U747" s="10">
        <v>0</v>
      </c>
    </row>
    <row r="748" spans="1:21" x14ac:dyDescent="0.25">
      <c r="A748" s="21"/>
      <c r="B748" s="21"/>
      <c r="C748" s="1" t="s">
        <v>648</v>
      </c>
      <c r="D748" s="5">
        <v>1</v>
      </c>
      <c r="E748" s="5">
        <v>1.7999999999999999E-2</v>
      </c>
      <c r="F748" s="10">
        <v>8589570</v>
      </c>
      <c r="G748" s="10">
        <v>4771983.333333334</v>
      </c>
      <c r="H748" s="10">
        <v>429478.5</v>
      </c>
      <c r="I748" s="10">
        <v>21044446.5</v>
      </c>
      <c r="J748" s="5"/>
      <c r="K748" s="5"/>
      <c r="L748" s="10"/>
      <c r="M748" s="10"/>
      <c r="N748" s="10"/>
      <c r="O748" s="10">
        <v>0</v>
      </c>
      <c r="P748" s="5"/>
      <c r="Q748" s="5"/>
      <c r="R748" s="10"/>
      <c r="S748" s="10"/>
      <c r="T748" s="10"/>
      <c r="U748" s="10">
        <v>0</v>
      </c>
    </row>
    <row r="749" spans="1:21" ht="14.1" customHeight="1" x14ac:dyDescent="0.2">
      <c r="A749" s="21"/>
      <c r="B749" s="21" t="s">
        <v>1866</v>
      </c>
      <c r="C749" s="3" t="s">
        <v>1814</v>
      </c>
      <c r="D749" s="4">
        <v>131</v>
      </c>
      <c r="E749" s="4">
        <v>1.5137000000000014</v>
      </c>
      <c r="F749" s="9">
        <v>1168787437.3300037</v>
      </c>
      <c r="G749" s="9">
        <v>7721394.1820043782</v>
      </c>
      <c r="H749" s="9">
        <v>46751497.493200168</v>
      </c>
      <c r="I749" s="9">
        <v>2290823377.1668081</v>
      </c>
      <c r="J749" s="4"/>
      <c r="K749" s="4"/>
      <c r="L749" s="9"/>
      <c r="M749" s="9"/>
      <c r="N749" s="9"/>
      <c r="O749" s="9">
        <v>0</v>
      </c>
      <c r="P749" s="4">
        <v>4</v>
      </c>
      <c r="Q749" s="4">
        <v>0.32620000000000005</v>
      </c>
      <c r="R749" s="9">
        <v>210549766.90000001</v>
      </c>
      <c r="S749" s="9">
        <v>6454621.9160024514</v>
      </c>
      <c r="T749" s="9">
        <v>8421990.675999999</v>
      </c>
      <c r="U749" s="9">
        <v>412677543.12399995</v>
      </c>
    </row>
    <row r="750" spans="1:21" x14ac:dyDescent="0.25">
      <c r="A750" s="21"/>
      <c r="B750" s="21"/>
      <c r="C750" s="1" t="s">
        <v>418</v>
      </c>
      <c r="D750" s="5">
        <v>11</v>
      </c>
      <c r="E750" s="5">
        <v>0.20140000000000002</v>
      </c>
      <c r="F750" s="10">
        <v>49685248.789999999</v>
      </c>
      <c r="G750" s="10">
        <v>2466993.4851042698</v>
      </c>
      <c r="H750" s="10">
        <v>1987409.9515999998</v>
      </c>
      <c r="I750" s="10">
        <v>97383087.628399983</v>
      </c>
      <c r="J750" s="5"/>
      <c r="K750" s="5"/>
      <c r="L750" s="10"/>
      <c r="M750" s="10"/>
      <c r="N750" s="10"/>
      <c r="O750" s="10">
        <v>0</v>
      </c>
      <c r="P750" s="5"/>
      <c r="Q750" s="5"/>
      <c r="R750" s="10"/>
      <c r="S750" s="10"/>
      <c r="T750" s="10"/>
      <c r="U750" s="10">
        <v>0</v>
      </c>
    </row>
    <row r="751" spans="1:21" x14ac:dyDescent="0.25">
      <c r="A751" s="21"/>
      <c r="B751" s="21"/>
      <c r="C751" s="1" t="s">
        <v>380</v>
      </c>
      <c r="D751" s="5">
        <v>1</v>
      </c>
      <c r="E751" s="5">
        <v>9.4999999999999998E-3</v>
      </c>
      <c r="F751" s="10">
        <v>18061543.5</v>
      </c>
      <c r="G751" s="10">
        <v>19012151.052631579</v>
      </c>
      <c r="H751" s="10">
        <v>722461.74</v>
      </c>
      <c r="I751" s="10">
        <v>35400625.259999998</v>
      </c>
      <c r="J751" s="5"/>
      <c r="K751" s="5"/>
      <c r="L751" s="10"/>
      <c r="M751" s="10"/>
      <c r="N751" s="10"/>
      <c r="O751" s="10">
        <v>0</v>
      </c>
      <c r="P751" s="5"/>
      <c r="Q751" s="5"/>
      <c r="R751" s="10"/>
      <c r="S751" s="10"/>
      <c r="T751" s="10"/>
      <c r="U751" s="10">
        <v>0</v>
      </c>
    </row>
    <row r="752" spans="1:21" x14ac:dyDescent="0.25">
      <c r="A752" s="21"/>
      <c r="B752" s="21"/>
      <c r="C752" s="1" t="s">
        <v>536</v>
      </c>
      <c r="D752" s="5"/>
      <c r="E752" s="5"/>
      <c r="F752" s="10"/>
      <c r="G752" s="10"/>
      <c r="H752" s="10"/>
      <c r="I752" s="10">
        <v>0</v>
      </c>
      <c r="J752" s="5"/>
      <c r="K752" s="5"/>
      <c r="L752" s="10"/>
      <c r="M752" s="10"/>
      <c r="N752" s="10"/>
      <c r="O752" s="10">
        <v>0</v>
      </c>
      <c r="P752" s="5"/>
      <c r="Q752" s="5"/>
      <c r="R752" s="10"/>
      <c r="S752" s="10"/>
      <c r="T752" s="10"/>
      <c r="U752" s="10">
        <v>0</v>
      </c>
    </row>
    <row r="753" spans="1:21" x14ac:dyDescent="0.25">
      <c r="A753" s="21"/>
      <c r="B753" s="21"/>
      <c r="C753" s="1" t="s">
        <v>586</v>
      </c>
      <c r="D753" s="5">
        <v>1</v>
      </c>
      <c r="E753" s="5">
        <v>1.2E-2</v>
      </c>
      <c r="F753" s="10">
        <v>3542536.8</v>
      </c>
      <c r="G753" s="10">
        <v>2952114</v>
      </c>
      <c r="H753" s="10">
        <v>141701.47199999998</v>
      </c>
      <c r="I753" s="10">
        <v>6943372.1279999986</v>
      </c>
      <c r="J753" s="5"/>
      <c r="K753" s="5"/>
      <c r="L753" s="10"/>
      <c r="M753" s="10"/>
      <c r="N753" s="10"/>
      <c r="O753" s="10">
        <v>0</v>
      </c>
      <c r="P753" s="5"/>
      <c r="Q753" s="5"/>
      <c r="R753" s="10"/>
      <c r="S753" s="10"/>
      <c r="T753" s="10"/>
      <c r="U753" s="10">
        <v>0</v>
      </c>
    </row>
    <row r="754" spans="1:21" x14ac:dyDescent="0.25">
      <c r="A754" s="21"/>
      <c r="B754" s="21"/>
      <c r="C754" s="1" t="s">
        <v>600</v>
      </c>
      <c r="D754" s="5">
        <v>3</v>
      </c>
      <c r="E754" s="5">
        <v>2.8000000000000001E-2</v>
      </c>
      <c r="F754" s="10">
        <v>105572628</v>
      </c>
      <c r="G754" s="10">
        <v>37704510</v>
      </c>
      <c r="H754" s="10">
        <v>4222905.12</v>
      </c>
      <c r="I754" s="10">
        <v>206922350.88</v>
      </c>
      <c r="J754" s="5"/>
      <c r="K754" s="5"/>
      <c r="L754" s="10"/>
      <c r="M754" s="10"/>
      <c r="N754" s="10"/>
      <c r="O754" s="10">
        <v>0</v>
      </c>
      <c r="P754" s="5"/>
      <c r="Q754" s="5"/>
      <c r="R754" s="10"/>
      <c r="S754" s="10"/>
      <c r="T754" s="10"/>
      <c r="U754" s="10">
        <v>0</v>
      </c>
    </row>
    <row r="755" spans="1:21" x14ac:dyDescent="0.25">
      <c r="A755" s="21"/>
      <c r="B755" s="21"/>
      <c r="C755" s="1" t="s">
        <v>12</v>
      </c>
      <c r="D755" s="5">
        <v>2</v>
      </c>
      <c r="E755" s="5">
        <v>0.1099</v>
      </c>
      <c r="F755" s="10">
        <v>16373645.640000001</v>
      </c>
      <c r="G755" s="10">
        <v>1489867.6651501367</v>
      </c>
      <c r="H755" s="10">
        <v>654945.8256000001</v>
      </c>
      <c r="I755" s="10">
        <v>32092345.454400003</v>
      </c>
      <c r="J755" s="5"/>
      <c r="K755" s="5"/>
      <c r="L755" s="10"/>
      <c r="M755" s="10"/>
      <c r="N755" s="10"/>
      <c r="O755" s="10">
        <v>0</v>
      </c>
      <c r="P755" s="5"/>
      <c r="Q755" s="5"/>
      <c r="R755" s="10"/>
      <c r="S755" s="10"/>
      <c r="T755" s="10"/>
      <c r="U755" s="10">
        <v>0</v>
      </c>
    </row>
    <row r="756" spans="1:21" x14ac:dyDescent="0.25">
      <c r="A756" s="21"/>
      <c r="B756" s="21"/>
      <c r="C756" s="1" t="s">
        <v>7</v>
      </c>
      <c r="D756" s="5">
        <v>1</v>
      </c>
      <c r="E756" s="5">
        <v>3.8999999999999998E-3</v>
      </c>
      <c r="F756" s="10">
        <v>6956079.9000000004</v>
      </c>
      <c r="G756" s="10">
        <v>17836102.307692308</v>
      </c>
      <c r="H756" s="10">
        <v>278243.196</v>
      </c>
      <c r="I756" s="10">
        <v>13633916.604</v>
      </c>
      <c r="J756" s="5"/>
      <c r="K756" s="5"/>
      <c r="L756" s="10"/>
      <c r="M756" s="10"/>
      <c r="N756" s="10"/>
      <c r="O756" s="10">
        <v>0</v>
      </c>
      <c r="P756" s="5"/>
      <c r="Q756" s="5"/>
      <c r="R756" s="10"/>
      <c r="S756" s="10"/>
      <c r="T756" s="10"/>
      <c r="U756" s="10">
        <v>0</v>
      </c>
    </row>
    <row r="757" spans="1:21" x14ac:dyDescent="0.25">
      <c r="A757" s="21"/>
      <c r="B757" s="21"/>
      <c r="C757" s="1" t="s">
        <v>352</v>
      </c>
      <c r="D757" s="5">
        <v>5</v>
      </c>
      <c r="E757" s="5">
        <v>7.1999999999999995E-2</v>
      </c>
      <c r="F757" s="10">
        <v>91801131.840000004</v>
      </c>
      <c r="G757" s="10">
        <v>12750157.200000003</v>
      </c>
      <c r="H757" s="10">
        <v>3672045.2736</v>
      </c>
      <c r="I757" s="10">
        <v>179930218.4064</v>
      </c>
      <c r="J757" s="5"/>
      <c r="K757" s="5"/>
      <c r="L757" s="10"/>
      <c r="M757" s="10"/>
      <c r="N757" s="10"/>
      <c r="O757" s="10">
        <v>0</v>
      </c>
      <c r="P757" s="5"/>
      <c r="Q757" s="5"/>
      <c r="R757" s="10"/>
      <c r="S757" s="10"/>
      <c r="T757" s="10"/>
      <c r="U757" s="10">
        <v>0</v>
      </c>
    </row>
    <row r="758" spans="1:21" x14ac:dyDescent="0.25">
      <c r="A758" s="21"/>
      <c r="B758" s="21"/>
      <c r="C758" s="1" t="s">
        <v>174</v>
      </c>
      <c r="D758" s="5">
        <v>1</v>
      </c>
      <c r="E758" s="5">
        <v>0.1009</v>
      </c>
      <c r="F758" s="10">
        <v>8032957.9199999999</v>
      </c>
      <c r="G758" s="10">
        <v>796130.61645193258</v>
      </c>
      <c r="H758" s="10">
        <v>321318.31679999997</v>
      </c>
      <c r="I758" s="10">
        <v>15744597.523199998</v>
      </c>
      <c r="J758" s="5"/>
      <c r="K758" s="5"/>
      <c r="L758" s="10"/>
      <c r="M758" s="10"/>
      <c r="N758" s="10"/>
      <c r="O758" s="10">
        <v>0</v>
      </c>
      <c r="P758" s="5"/>
      <c r="Q758" s="5"/>
      <c r="R758" s="10"/>
      <c r="S758" s="10"/>
      <c r="T758" s="10"/>
      <c r="U758" s="10">
        <v>0</v>
      </c>
    </row>
    <row r="759" spans="1:21" x14ac:dyDescent="0.25">
      <c r="A759" s="21"/>
      <c r="B759" s="21"/>
      <c r="C759" s="1" t="s">
        <v>522</v>
      </c>
      <c r="D759" s="5">
        <v>2</v>
      </c>
      <c r="E759" s="5">
        <v>0.05</v>
      </c>
      <c r="F759" s="10">
        <v>95219662.299999997</v>
      </c>
      <c r="G759" s="10">
        <v>19043932.459999997</v>
      </c>
      <c r="H759" s="10">
        <v>3808786.4919999996</v>
      </c>
      <c r="I759" s="10">
        <v>186630538.10799998</v>
      </c>
      <c r="J759" s="5"/>
      <c r="K759" s="5"/>
      <c r="L759" s="10"/>
      <c r="M759" s="10"/>
      <c r="N759" s="10"/>
      <c r="O759" s="10">
        <v>0</v>
      </c>
      <c r="P759" s="5"/>
      <c r="Q759" s="5"/>
      <c r="R759" s="10"/>
      <c r="S759" s="10"/>
      <c r="T759" s="10"/>
      <c r="U759" s="10">
        <v>0</v>
      </c>
    </row>
    <row r="760" spans="1:21" x14ac:dyDescent="0.25">
      <c r="A760" s="21"/>
      <c r="B760" s="21"/>
      <c r="C760" s="1" t="s">
        <v>61</v>
      </c>
      <c r="D760" s="5">
        <v>3</v>
      </c>
      <c r="E760" s="5">
        <v>1.7999999999999999E-2</v>
      </c>
      <c r="F760" s="10">
        <v>31042143.440000001</v>
      </c>
      <c r="G760" s="10">
        <v>17245635.244444445</v>
      </c>
      <c r="H760" s="10">
        <v>1241685.7376000001</v>
      </c>
      <c r="I760" s="10">
        <v>60842601.142400004</v>
      </c>
      <c r="J760" s="5"/>
      <c r="K760" s="5"/>
      <c r="L760" s="10"/>
      <c r="M760" s="10"/>
      <c r="N760" s="10"/>
      <c r="O760" s="10">
        <v>0</v>
      </c>
      <c r="P760" s="5"/>
      <c r="Q760" s="5"/>
      <c r="R760" s="10"/>
      <c r="S760" s="10"/>
      <c r="T760" s="10"/>
      <c r="U760" s="10">
        <v>0</v>
      </c>
    </row>
    <row r="761" spans="1:21" x14ac:dyDescent="0.25">
      <c r="A761" s="21"/>
      <c r="B761" s="21"/>
      <c r="C761" s="1" t="s">
        <v>250</v>
      </c>
      <c r="D761" s="5">
        <v>5</v>
      </c>
      <c r="E761" s="5">
        <v>0.1358</v>
      </c>
      <c r="F761" s="10">
        <v>12468290.34</v>
      </c>
      <c r="G761" s="10">
        <v>918136.25478645053</v>
      </c>
      <c r="H761" s="10">
        <v>498731.61360000004</v>
      </c>
      <c r="I761" s="10">
        <v>24437849.066400003</v>
      </c>
      <c r="J761" s="5"/>
      <c r="K761" s="5"/>
      <c r="L761" s="10"/>
      <c r="M761" s="10"/>
      <c r="N761" s="10"/>
      <c r="O761" s="10">
        <v>0</v>
      </c>
      <c r="P761" s="5"/>
      <c r="Q761" s="5"/>
      <c r="R761" s="10"/>
      <c r="S761" s="10"/>
      <c r="T761" s="10"/>
      <c r="U761" s="10">
        <v>0</v>
      </c>
    </row>
    <row r="762" spans="1:21" x14ac:dyDescent="0.25">
      <c r="A762" s="21"/>
      <c r="B762" s="21"/>
      <c r="C762" s="1" t="s">
        <v>54</v>
      </c>
      <c r="D762" s="5">
        <v>12</v>
      </c>
      <c r="E762" s="5">
        <v>0.12610000000000002</v>
      </c>
      <c r="F762" s="10">
        <v>22852618.580000006</v>
      </c>
      <c r="G762" s="10">
        <v>1812261.5844567805</v>
      </c>
      <c r="H762" s="10">
        <v>914104.74319999991</v>
      </c>
      <c r="I762" s="10">
        <v>44791132.416799992</v>
      </c>
      <c r="J762" s="5"/>
      <c r="K762" s="5"/>
      <c r="L762" s="10"/>
      <c r="M762" s="10"/>
      <c r="N762" s="10"/>
      <c r="O762" s="10">
        <v>0</v>
      </c>
      <c r="P762" s="5"/>
      <c r="Q762" s="5"/>
      <c r="R762" s="10"/>
      <c r="S762" s="10"/>
      <c r="T762" s="10"/>
      <c r="U762" s="10">
        <v>0</v>
      </c>
    </row>
    <row r="763" spans="1:21" x14ac:dyDescent="0.25">
      <c r="A763" s="21"/>
      <c r="B763" s="21"/>
      <c r="C763" s="1" t="s">
        <v>20</v>
      </c>
      <c r="D763" s="5">
        <v>8</v>
      </c>
      <c r="E763" s="5">
        <v>0.12959999999999999</v>
      </c>
      <c r="F763" s="10">
        <v>179943649.60000002</v>
      </c>
      <c r="G763" s="10">
        <v>13884540.864197534</v>
      </c>
      <c r="H763" s="10">
        <v>7197745.9840000011</v>
      </c>
      <c r="I763" s="10">
        <v>352689553.21600008</v>
      </c>
      <c r="J763" s="5"/>
      <c r="K763" s="5"/>
      <c r="L763" s="10"/>
      <c r="M763" s="10"/>
      <c r="N763" s="10"/>
      <c r="O763" s="10">
        <v>0</v>
      </c>
      <c r="P763" s="5"/>
      <c r="Q763" s="5"/>
      <c r="R763" s="10"/>
      <c r="S763" s="10"/>
      <c r="T763" s="10"/>
      <c r="U763" s="10">
        <v>0</v>
      </c>
    </row>
    <row r="764" spans="1:21" x14ac:dyDescent="0.25">
      <c r="A764" s="21"/>
      <c r="B764" s="21"/>
      <c r="C764" s="1" t="s">
        <v>170</v>
      </c>
      <c r="D764" s="5">
        <v>2</v>
      </c>
      <c r="E764" s="5">
        <v>6.1700000000000005E-2</v>
      </c>
      <c r="F764" s="10">
        <v>50136779.879999995</v>
      </c>
      <c r="G764" s="10">
        <v>8125896.2528363038</v>
      </c>
      <c r="H764" s="10">
        <v>2005471.1952</v>
      </c>
      <c r="I764" s="10">
        <v>98268088.564799994</v>
      </c>
      <c r="J764" s="5"/>
      <c r="K764" s="5"/>
      <c r="L764" s="10"/>
      <c r="M764" s="10"/>
      <c r="N764" s="10"/>
      <c r="O764" s="10">
        <v>0</v>
      </c>
      <c r="P764" s="5"/>
      <c r="Q764" s="5"/>
      <c r="R764" s="10"/>
      <c r="S764" s="10"/>
      <c r="T764" s="10"/>
      <c r="U764" s="10">
        <v>0</v>
      </c>
    </row>
    <row r="765" spans="1:21" x14ac:dyDescent="0.25">
      <c r="A765" s="21"/>
      <c r="B765" s="21"/>
      <c r="C765" s="1" t="s">
        <v>86</v>
      </c>
      <c r="D765" s="5">
        <v>1</v>
      </c>
      <c r="E765" s="5">
        <v>1.6000000000000001E-3</v>
      </c>
      <c r="F765" s="10">
        <v>6058210.4000000004</v>
      </c>
      <c r="G765" s="10">
        <v>37863815</v>
      </c>
      <c r="H765" s="10">
        <v>242328.41600000003</v>
      </c>
      <c r="I765" s="10">
        <v>11874092.384000001</v>
      </c>
      <c r="J765" s="5"/>
      <c r="K765" s="5"/>
      <c r="L765" s="10"/>
      <c r="M765" s="10"/>
      <c r="N765" s="10"/>
      <c r="O765" s="10">
        <v>0</v>
      </c>
      <c r="P765" s="5"/>
      <c r="Q765" s="5"/>
      <c r="R765" s="10"/>
      <c r="S765" s="10"/>
      <c r="T765" s="10"/>
      <c r="U765" s="10">
        <v>0</v>
      </c>
    </row>
    <row r="766" spans="1:21" x14ac:dyDescent="0.25">
      <c r="A766" s="21"/>
      <c r="B766" s="21"/>
      <c r="C766" s="1" t="s">
        <v>289</v>
      </c>
      <c r="D766" s="5">
        <v>1</v>
      </c>
      <c r="E766" s="5">
        <v>6.4000000000000003E-3</v>
      </c>
      <c r="F766" s="10">
        <v>11610341.6</v>
      </c>
      <c r="G766" s="10">
        <v>18141158.749999996</v>
      </c>
      <c r="H766" s="10">
        <v>464413.66399999999</v>
      </c>
      <c r="I766" s="10">
        <v>22756269.535999998</v>
      </c>
      <c r="J766" s="5"/>
      <c r="K766" s="5"/>
      <c r="L766" s="10"/>
      <c r="M766" s="10"/>
      <c r="N766" s="10"/>
      <c r="O766" s="10">
        <v>0</v>
      </c>
      <c r="P766" s="5">
        <v>4</v>
      </c>
      <c r="Q766" s="5">
        <v>0.32620000000000005</v>
      </c>
      <c r="R766" s="10">
        <v>210549766.90000001</v>
      </c>
      <c r="S766" s="10">
        <v>6454621.9160024514</v>
      </c>
      <c r="T766" s="10">
        <v>8421990.675999999</v>
      </c>
      <c r="U766" s="10">
        <v>412677543.12399995</v>
      </c>
    </row>
    <row r="767" spans="1:21" x14ac:dyDescent="0.25">
      <c r="A767" s="21"/>
      <c r="B767" s="21"/>
      <c r="C767" s="1" t="s">
        <v>744</v>
      </c>
      <c r="D767" s="5">
        <v>1</v>
      </c>
      <c r="E767" s="5">
        <v>0.02</v>
      </c>
      <c r="F767" s="10">
        <v>544797</v>
      </c>
      <c r="G767" s="10">
        <v>272398.5</v>
      </c>
      <c r="H767" s="10">
        <v>21791.88</v>
      </c>
      <c r="I767" s="10">
        <v>1067802.1200000001</v>
      </c>
      <c r="J767" s="5"/>
      <c r="K767" s="5"/>
      <c r="L767" s="10"/>
      <c r="M767" s="10"/>
      <c r="N767" s="10"/>
      <c r="O767" s="10">
        <v>0</v>
      </c>
      <c r="P767" s="5"/>
      <c r="Q767" s="5"/>
      <c r="R767" s="10"/>
      <c r="S767" s="10"/>
      <c r="T767" s="10"/>
      <c r="U767" s="10">
        <v>0</v>
      </c>
    </row>
    <row r="768" spans="1:21" x14ac:dyDescent="0.25">
      <c r="A768" s="21"/>
      <c r="B768" s="21"/>
      <c r="C768" s="1" t="s">
        <v>356</v>
      </c>
      <c r="D768" s="5">
        <v>15</v>
      </c>
      <c r="E768" s="5">
        <v>0.11100000000000004</v>
      </c>
      <c r="F768" s="10">
        <v>306335412</v>
      </c>
      <c r="G768" s="10">
        <v>27597784.864864856</v>
      </c>
      <c r="H768" s="10">
        <v>12253416.48</v>
      </c>
      <c r="I768" s="10">
        <v>600417407.51999998</v>
      </c>
      <c r="J768" s="5"/>
      <c r="K768" s="5"/>
      <c r="L768" s="10"/>
      <c r="M768" s="10"/>
      <c r="N768" s="10"/>
      <c r="O768" s="10">
        <v>0</v>
      </c>
      <c r="P768" s="5"/>
      <c r="Q768" s="5"/>
      <c r="R768" s="10"/>
      <c r="S768" s="10"/>
      <c r="T768" s="10"/>
      <c r="U768" s="10">
        <v>0</v>
      </c>
    </row>
    <row r="769" spans="1:21" x14ac:dyDescent="0.25">
      <c r="A769" s="21"/>
      <c r="B769" s="21"/>
      <c r="C769" s="1" t="s">
        <v>15</v>
      </c>
      <c r="D769" s="5">
        <v>1</v>
      </c>
      <c r="E769" s="5">
        <v>9.9900000000000003E-2</v>
      </c>
      <c r="F769" s="10">
        <v>80180595</v>
      </c>
      <c r="G769" s="10">
        <v>8026085.5855855858</v>
      </c>
      <c r="H769" s="10">
        <v>3207223.8</v>
      </c>
      <c r="I769" s="10">
        <v>157153966.19999999</v>
      </c>
      <c r="J769" s="5"/>
      <c r="K769" s="5"/>
      <c r="L769" s="10"/>
      <c r="M769" s="10"/>
      <c r="N769" s="10"/>
      <c r="O769" s="10">
        <v>0</v>
      </c>
      <c r="P769" s="5"/>
      <c r="Q769" s="5"/>
      <c r="R769" s="10"/>
      <c r="S769" s="10"/>
      <c r="T769" s="10"/>
      <c r="U769" s="10">
        <v>0</v>
      </c>
    </row>
    <row r="770" spans="1:21" x14ac:dyDescent="0.25">
      <c r="A770" s="21"/>
      <c r="B770" s="21"/>
      <c r="C770" s="1" t="s">
        <v>675</v>
      </c>
      <c r="D770" s="5">
        <v>51</v>
      </c>
      <c r="E770" s="5">
        <v>0.20400000000000015</v>
      </c>
      <c r="F770" s="10">
        <v>44729869.599999979</v>
      </c>
      <c r="G770" s="10">
        <v>2192640.6666666637</v>
      </c>
      <c r="H770" s="10">
        <v>1789194.7840000009</v>
      </c>
      <c r="I770" s="10">
        <v>87670544.416000038</v>
      </c>
      <c r="J770" s="5"/>
      <c r="K770" s="5"/>
      <c r="L770" s="10"/>
      <c r="M770" s="10"/>
      <c r="N770" s="10"/>
      <c r="O770" s="10">
        <v>0</v>
      </c>
      <c r="P770" s="5"/>
      <c r="Q770" s="5"/>
      <c r="R770" s="10"/>
      <c r="S770" s="10"/>
      <c r="T770" s="10"/>
      <c r="U770" s="10">
        <v>0</v>
      </c>
    </row>
    <row r="771" spans="1:21" x14ac:dyDescent="0.25">
      <c r="A771" s="21"/>
      <c r="B771" s="21"/>
      <c r="C771" s="1" t="s">
        <v>75</v>
      </c>
      <c r="D771" s="5">
        <v>4</v>
      </c>
      <c r="E771" s="5">
        <v>1.2E-2</v>
      </c>
      <c r="F771" s="10">
        <v>27639295.199999999</v>
      </c>
      <c r="G771" s="10">
        <v>23032746</v>
      </c>
      <c r="H771" s="10">
        <v>1105571.8080000002</v>
      </c>
      <c r="I771" s="10">
        <v>54173018.592000008</v>
      </c>
      <c r="J771" s="5"/>
      <c r="K771" s="5"/>
      <c r="L771" s="10"/>
      <c r="M771" s="10"/>
      <c r="N771" s="10"/>
      <c r="O771" s="10">
        <v>0</v>
      </c>
      <c r="P771" s="5"/>
      <c r="Q771" s="5"/>
      <c r="R771" s="10"/>
      <c r="S771" s="10"/>
      <c r="T771" s="10"/>
      <c r="U771" s="10">
        <v>0</v>
      </c>
    </row>
    <row r="772" spans="1:21" ht="14.1" customHeight="1" x14ac:dyDescent="0.2">
      <c r="A772" s="21"/>
      <c r="B772" s="21" t="s">
        <v>1865</v>
      </c>
      <c r="C772" s="3" t="s">
        <v>1814</v>
      </c>
      <c r="D772" s="4">
        <v>61</v>
      </c>
      <c r="E772" s="4">
        <v>2.1474999999999995</v>
      </c>
      <c r="F772" s="9">
        <v>490486157.31999993</v>
      </c>
      <c r="G772" s="9">
        <v>2283986.7628405122</v>
      </c>
      <c r="H772" s="9">
        <v>24524307.865999993</v>
      </c>
      <c r="I772" s="9">
        <v>1201691085.4339995</v>
      </c>
      <c r="J772" s="4">
        <v>3</v>
      </c>
      <c r="K772" s="4">
        <v>0.13170000000000001</v>
      </c>
      <c r="L772" s="9">
        <v>79813738.510000005</v>
      </c>
      <c r="M772" s="9">
        <v>6060268.6795747913</v>
      </c>
      <c r="N772" s="9">
        <v>3990686.9254999999</v>
      </c>
      <c r="O772" s="9">
        <v>195543659.3495</v>
      </c>
      <c r="P772" s="4"/>
      <c r="Q772" s="4"/>
      <c r="R772" s="9"/>
      <c r="S772" s="9"/>
      <c r="T772" s="9"/>
      <c r="U772" s="9">
        <v>0</v>
      </c>
    </row>
    <row r="773" spans="1:21" x14ac:dyDescent="0.25">
      <c r="A773" s="21"/>
      <c r="B773" s="21"/>
      <c r="C773" s="1" t="s">
        <v>470</v>
      </c>
      <c r="D773" s="5">
        <v>1</v>
      </c>
      <c r="E773" s="5">
        <v>2.24E-2</v>
      </c>
      <c r="F773" s="10">
        <v>17211541.600000001</v>
      </c>
      <c r="G773" s="10">
        <v>7683723.9285714291</v>
      </c>
      <c r="H773" s="10">
        <v>860577.08000000007</v>
      </c>
      <c r="I773" s="10">
        <v>42168276.920000002</v>
      </c>
      <c r="J773" s="5"/>
      <c r="K773" s="5"/>
      <c r="L773" s="10"/>
      <c r="M773" s="10"/>
      <c r="N773" s="10"/>
      <c r="O773" s="10">
        <v>0</v>
      </c>
      <c r="P773" s="5"/>
      <c r="Q773" s="5"/>
      <c r="R773" s="10"/>
      <c r="S773" s="10"/>
      <c r="T773" s="10"/>
      <c r="U773" s="10">
        <v>0</v>
      </c>
    </row>
    <row r="774" spans="1:21" x14ac:dyDescent="0.25">
      <c r="A774" s="21"/>
      <c r="B774" s="21"/>
      <c r="C774" s="1" t="s">
        <v>389</v>
      </c>
      <c r="D774" s="5">
        <v>7</v>
      </c>
      <c r="E774" s="5">
        <v>0.114</v>
      </c>
      <c r="F774" s="10">
        <v>15017902.620000001</v>
      </c>
      <c r="G774" s="10">
        <v>1317359.8789473684</v>
      </c>
      <c r="H774" s="10">
        <v>750895.13100000005</v>
      </c>
      <c r="I774" s="10">
        <v>36793861.419</v>
      </c>
      <c r="J774" s="5"/>
      <c r="K774" s="5"/>
      <c r="L774" s="10"/>
      <c r="M774" s="10"/>
      <c r="N774" s="10"/>
      <c r="O774" s="10">
        <v>0</v>
      </c>
      <c r="P774" s="5"/>
      <c r="Q774" s="5"/>
      <c r="R774" s="10"/>
      <c r="S774" s="10"/>
      <c r="T774" s="10"/>
      <c r="U774" s="10">
        <v>0</v>
      </c>
    </row>
    <row r="775" spans="1:21" x14ac:dyDescent="0.25">
      <c r="A775" s="21"/>
      <c r="B775" s="21"/>
      <c r="C775" s="1" t="s">
        <v>662</v>
      </c>
      <c r="D775" s="5">
        <v>12</v>
      </c>
      <c r="E775" s="5">
        <v>0.53649999999999998</v>
      </c>
      <c r="F775" s="10">
        <v>116857861.67</v>
      </c>
      <c r="G775" s="10">
        <v>2178152.1280521904</v>
      </c>
      <c r="H775" s="10">
        <v>5842893.0834999988</v>
      </c>
      <c r="I775" s="10">
        <v>286301761.09149992</v>
      </c>
      <c r="J775" s="5"/>
      <c r="K775" s="5"/>
      <c r="L775" s="10"/>
      <c r="M775" s="10"/>
      <c r="N775" s="10"/>
      <c r="O775" s="10">
        <v>0</v>
      </c>
      <c r="P775" s="5"/>
      <c r="Q775" s="5"/>
      <c r="R775" s="10"/>
      <c r="S775" s="10"/>
      <c r="T775" s="10"/>
      <c r="U775" s="10">
        <v>0</v>
      </c>
    </row>
    <row r="776" spans="1:21" x14ac:dyDescent="0.25">
      <c r="A776" s="21"/>
      <c r="B776" s="21"/>
      <c r="C776" s="1" t="s">
        <v>509</v>
      </c>
      <c r="D776" s="5">
        <v>2</v>
      </c>
      <c r="E776" s="5">
        <v>7.7999999999999996E-3</v>
      </c>
      <c r="F776" s="10">
        <v>1809759.05</v>
      </c>
      <c r="G776" s="10">
        <v>2320203.9102564105</v>
      </c>
      <c r="H776" s="10">
        <v>90487.952499999999</v>
      </c>
      <c r="I776" s="10">
        <v>4433909.6725000003</v>
      </c>
      <c r="J776" s="5"/>
      <c r="K776" s="5"/>
      <c r="L776" s="10"/>
      <c r="M776" s="10"/>
      <c r="N776" s="10"/>
      <c r="O776" s="10">
        <v>0</v>
      </c>
      <c r="P776" s="5"/>
      <c r="Q776" s="5"/>
      <c r="R776" s="10"/>
      <c r="S776" s="10"/>
      <c r="T776" s="10"/>
      <c r="U776" s="10">
        <v>0</v>
      </c>
    </row>
    <row r="777" spans="1:21" x14ac:dyDescent="0.25">
      <c r="A777" s="21"/>
      <c r="B777" s="21"/>
      <c r="C777" s="1" t="s">
        <v>24</v>
      </c>
      <c r="D777" s="5"/>
      <c r="E777" s="5"/>
      <c r="F777" s="10"/>
      <c r="G777" s="10"/>
      <c r="H777" s="10"/>
      <c r="I777" s="10">
        <v>0</v>
      </c>
      <c r="J777" s="5">
        <v>3</v>
      </c>
      <c r="K777" s="5">
        <v>0.13170000000000001</v>
      </c>
      <c r="L777" s="10">
        <v>79813738.510000005</v>
      </c>
      <c r="M777" s="10">
        <v>6060268.6795747913</v>
      </c>
      <c r="N777" s="10">
        <v>3990686.9254999999</v>
      </c>
      <c r="O777" s="10">
        <v>195543659.3495</v>
      </c>
      <c r="P777" s="5"/>
      <c r="Q777" s="5"/>
      <c r="R777" s="10"/>
      <c r="S777" s="10"/>
      <c r="T777" s="10"/>
      <c r="U777" s="10">
        <v>0</v>
      </c>
    </row>
    <row r="778" spans="1:21" x14ac:dyDescent="0.25">
      <c r="A778" s="21"/>
      <c r="B778" s="21"/>
      <c r="C778" s="1" t="s">
        <v>167</v>
      </c>
      <c r="D778" s="5">
        <v>8</v>
      </c>
      <c r="E778" s="5">
        <v>0.33019999999999999</v>
      </c>
      <c r="F778" s="10">
        <v>19350767.920000002</v>
      </c>
      <c r="G778" s="10">
        <v>586031.73591762572</v>
      </c>
      <c r="H778" s="10">
        <v>967538.39599999995</v>
      </c>
      <c r="I778" s="10">
        <v>47409381.403999999</v>
      </c>
      <c r="J778" s="5"/>
      <c r="K778" s="5"/>
      <c r="L778" s="10"/>
      <c r="M778" s="10"/>
      <c r="N778" s="10"/>
      <c r="O778" s="10">
        <v>0</v>
      </c>
      <c r="P778" s="5"/>
      <c r="Q778" s="5"/>
      <c r="R778" s="10"/>
      <c r="S778" s="10"/>
      <c r="T778" s="10"/>
      <c r="U778" s="10">
        <v>0</v>
      </c>
    </row>
    <row r="779" spans="1:21" x14ac:dyDescent="0.25">
      <c r="A779" s="21"/>
      <c r="B779" s="21"/>
      <c r="C779" s="1" t="s">
        <v>292</v>
      </c>
      <c r="D779" s="5">
        <v>1</v>
      </c>
      <c r="E779" s="5">
        <v>1.04E-2</v>
      </c>
      <c r="F779" s="10">
        <v>709852</v>
      </c>
      <c r="G779" s="10">
        <v>682550</v>
      </c>
      <c r="H779" s="10">
        <v>35492.6</v>
      </c>
      <c r="I779" s="10">
        <v>1739137.4</v>
      </c>
      <c r="J779" s="5"/>
      <c r="K779" s="5"/>
      <c r="L779" s="10"/>
      <c r="M779" s="10"/>
      <c r="N779" s="10"/>
      <c r="O779" s="10">
        <v>0</v>
      </c>
      <c r="P779" s="5"/>
      <c r="Q779" s="5"/>
      <c r="R779" s="10"/>
      <c r="S779" s="10"/>
      <c r="T779" s="10"/>
      <c r="U779" s="10">
        <v>0</v>
      </c>
    </row>
    <row r="780" spans="1:21" x14ac:dyDescent="0.25">
      <c r="A780" s="21"/>
      <c r="B780" s="21"/>
      <c r="C780" s="1" t="s">
        <v>392</v>
      </c>
      <c r="D780" s="5">
        <v>1</v>
      </c>
      <c r="E780" s="5">
        <v>8.0000000000000002E-3</v>
      </c>
      <c r="F780" s="10">
        <v>4986300</v>
      </c>
      <c r="G780" s="10">
        <v>6232875</v>
      </c>
      <c r="H780" s="10">
        <v>249315</v>
      </c>
      <c r="I780" s="10">
        <v>12216435</v>
      </c>
      <c r="J780" s="5"/>
      <c r="K780" s="5"/>
      <c r="L780" s="10"/>
      <c r="M780" s="10"/>
      <c r="N780" s="10"/>
      <c r="O780" s="10">
        <v>0</v>
      </c>
      <c r="P780" s="5"/>
      <c r="Q780" s="5"/>
      <c r="R780" s="10"/>
      <c r="S780" s="10"/>
      <c r="T780" s="10"/>
      <c r="U780" s="10">
        <v>0</v>
      </c>
    </row>
    <row r="781" spans="1:21" x14ac:dyDescent="0.25">
      <c r="A781" s="21"/>
      <c r="B781" s="21"/>
      <c r="C781" s="1" t="s">
        <v>645</v>
      </c>
      <c r="D781" s="5">
        <v>5</v>
      </c>
      <c r="E781" s="5">
        <v>9.1999999999999998E-2</v>
      </c>
      <c r="F781" s="10">
        <v>152660400</v>
      </c>
      <c r="G781" s="10">
        <v>16593521.739130436</v>
      </c>
      <c r="H781" s="10">
        <v>7633020</v>
      </c>
      <c r="I781" s="10">
        <v>374017980</v>
      </c>
      <c r="J781" s="5"/>
      <c r="K781" s="5"/>
      <c r="L781" s="10"/>
      <c r="M781" s="10"/>
      <c r="N781" s="10"/>
      <c r="O781" s="10">
        <v>0</v>
      </c>
      <c r="P781" s="5"/>
      <c r="Q781" s="5"/>
      <c r="R781" s="10"/>
      <c r="S781" s="10"/>
      <c r="T781" s="10"/>
      <c r="U781" s="10">
        <v>0</v>
      </c>
    </row>
    <row r="782" spans="1:21" x14ac:dyDescent="0.25">
      <c r="A782" s="21"/>
      <c r="B782" s="21"/>
      <c r="C782" s="1" t="s">
        <v>653</v>
      </c>
      <c r="D782" s="5">
        <v>2</v>
      </c>
      <c r="E782" s="5">
        <v>0.16120000000000001</v>
      </c>
      <c r="F782" s="10">
        <v>7968884.3300000001</v>
      </c>
      <c r="G782" s="10">
        <v>494347.66315136477</v>
      </c>
      <c r="H782" s="10">
        <v>398444.21649999998</v>
      </c>
      <c r="I782" s="10">
        <v>19523766.6085</v>
      </c>
      <c r="J782" s="5"/>
      <c r="K782" s="5"/>
      <c r="L782" s="10"/>
      <c r="M782" s="10"/>
      <c r="N782" s="10"/>
      <c r="O782" s="10">
        <v>0</v>
      </c>
      <c r="P782" s="5"/>
      <c r="Q782" s="5"/>
      <c r="R782" s="10"/>
      <c r="S782" s="10"/>
      <c r="T782" s="10"/>
      <c r="U782" s="10">
        <v>0</v>
      </c>
    </row>
    <row r="783" spans="1:21" x14ac:dyDescent="0.25">
      <c r="A783" s="21"/>
      <c r="B783" s="21"/>
      <c r="C783" s="1" t="s">
        <v>177</v>
      </c>
      <c r="D783" s="5">
        <v>3</v>
      </c>
      <c r="E783" s="5">
        <v>4.4999999999999998E-2</v>
      </c>
      <c r="F783" s="10">
        <v>2069813.79</v>
      </c>
      <c r="G783" s="10">
        <v>459958.62</v>
      </c>
      <c r="H783" s="10">
        <v>103490.68950000001</v>
      </c>
      <c r="I783" s="10">
        <v>5071043.7855000002</v>
      </c>
      <c r="J783" s="5"/>
      <c r="K783" s="5"/>
      <c r="L783" s="10"/>
      <c r="M783" s="10"/>
      <c r="N783" s="10"/>
      <c r="O783" s="10">
        <v>0</v>
      </c>
      <c r="P783" s="5"/>
      <c r="Q783" s="5"/>
      <c r="R783" s="10"/>
      <c r="S783" s="10"/>
      <c r="T783" s="10"/>
      <c r="U783" s="10">
        <v>0</v>
      </c>
    </row>
    <row r="784" spans="1:21" x14ac:dyDescent="0.25">
      <c r="A784" s="21"/>
      <c r="B784" s="21"/>
      <c r="C784" s="1" t="s">
        <v>200</v>
      </c>
      <c r="D784" s="5">
        <v>1</v>
      </c>
      <c r="E784" s="5">
        <v>3.8999999999999998E-3</v>
      </c>
      <c r="F784" s="10">
        <v>4752410.91</v>
      </c>
      <c r="G784" s="10">
        <v>12185669</v>
      </c>
      <c r="H784" s="10">
        <v>237620.54550000001</v>
      </c>
      <c r="I784" s="10">
        <v>11643406.729499999</v>
      </c>
      <c r="J784" s="5"/>
      <c r="K784" s="5"/>
      <c r="L784" s="10"/>
      <c r="M784" s="10"/>
      <c r="N784" s="10"/>
      <c r="O784" s="10">
        <v>0</v>
      </c>
      <c r="P784" s="5"/>
      <c r="Q784" s="5"/>
      <c r="R784" s="10"/>
      <c r="S784" s="10"/>
      <c r="T784" s="10"/>
      <c r="U784" s="10">
        <v>0</v>
      </c>
    </row>
    <row r="785" spans="1:21" x14ac:dyDescent="0.25">
      <c r="A785" s="21"/>
      <c r="B785" s="21"/>
      <c r="C785" s="1" t="s">
        <v>343</v>
      </c>
      <c r="D785" s="5">
        <v>4</v>
      </c>
      <c r="E785" s="5">
        <v>0.1802</v>
      </c>
      <c r="F785" s="10">
        <v>3954564.24</v>
      </c>
      <c r="G785" s="10">
        <v>219454.17536071033</v>
      </c>
      <c r="H785" s="10">
        <v>197728.212</v>
      </c>
      <c r="I785" s="10">
        <v>9688682.3880000003</v>
      </c>
      <c r="J785" s="5"/>
      <c r="K785" s="5"/>
      <c r="L785" s="10"/>
      <c r="M785" s="10"/>
      <c r="N785" s="10"/>
      <c r="O785" s="10">
        <v>0</v>
      </c>
      <c r="P785" s="5"/>
      <c r="Q785" s="5"/>
      <c r="R785" s="10"/>
      <c r="S785" s="10"/>
      <c r="T785" s="10"/>
      <c r="U785" s="10">
        <v>0</v>
      </c>
    </row>
    <row r="786" spans="1:21" x14ac:dyDescent="0.25">
      <c r="A786" s="21"/>
      <c r="B786" s="21"/>
      <c r="C786" s="1" t="s">
        <v>304</v>
      </c>
      <c r="D786" s="5">
        <v>2</v>
      </c>
      <c r="E786" s="5">
        <v>2.4E-2</v>
      </c>
      <c r="F786" s="10">
        <v>1331600.6000000001</v>
      </c>
      <c r="G786" s="10">
        <v>554833.58333333337</v>
      </c>
      <c r="H786" s="10">
        <v>66580.03</v>
      </c>
      <c r="I786" s="10">
        <v>3262421.4699999997</v>
      </c>
      <c r="J786" s="5"/>
      <c r="K786" s="5"/>
      <c r="L786" s="10"/>
      <c r="M786" s="10"/>
      <c r="N786" s="10"/>
      <c r="O786" s="10">
        <v>0</v>
      </c>
      <c r="P786" s="5"/>
      <c r="Q786" s="5"/>
      <c r="R786" s="10"/>
      <c r="S786" s="10"/>
      <c r="T786" s="10"/>
      <c r="U786" s="10">
        <v>0</v>
      </c>
    </row>
    <row r="787" spans="1:21" x14ac:dyDescent="0.25">
      <c r="A787" s="21"/>
      <c r="B787" s="21"/>
      <c r="C787" s="1" t="s">
        <v>597</v>
      </c>
      <c r="D787" s="5">
        <v>1</v>
      </c>
      <c r="E787" s="5">
        <v>1.12E-2</v>
      </c>
      <c r="F787" s="10">
        <v>13473915</v>
      </c>
      <c r="G787" s="10">
        <v>12030281.25</v>
      </c>
      <c r="H787" s="10">
        <v>673695.75</v>
      </c>
      <c r="I787" s="10">
        <v>33011091.75</v>
      </c>
      <c r="J787" s="5"/>
      <c r="K787" s="5"/>
      <c r="L787" s="10"/>
      <c r="M787" s="10"/>
      <c r="N787" s="10"/>
      <c r="O787" s="10">
        <v>0</v>
      </c>
      <c r="P787" s="5"/>
      <c r="Q787" s="5"/>
      <c r="R787" s="10"/>
      <c r="S787" s="10"/>
      <c r="T787" s="10"/>
      <c r="U787" s="10">
        <v>0</v>
      </c>
    </row>
    <row r="788" spans="1:21" x14ac:dyDescent="0.25">
      <c r="A788" s="21"/>
      <c r="B788" s="21"/>
      <c r="C788" s="1" t="s">
        <v>369</v>
      </c>
      <c r="D788" s="5">
        <v>3</v>
      </c>
      <c r="E788" s="5">
        <v>8.4900000000000003E-2</v>
      </c>
      <c r="F788" s="10">
        <v>22730744.960000001</v>
      </c>
      <c r="G788" s="10">
        <v>2677355.1189634865</v>
      </c>
      <c r="H788" s="10">
        <v>1136537.2480000001</v>
      </c>
      <c r="I788" s="10">
        <v>55690325.15200001</v>
      </c>
      <c r="J788" s="5"/>
      <c r="K788" s="5"/>
      <c r="L788" s="10"/>
      <c r="M788" s="10"/>
      <c r="N788" s="10"/>
      <c r="O788" s="10">
        <v>0</v>
      </c>
      <c r="P788" s="5"/>
      <c r="Q788" s="5"/>
      <c r="R788" s="10"/>
      <c r="S788" s="10"/>
      <c r="T788" s="10"/>
      <c r="U788" s="10">
        <v>0</v>
      </c>
    </row>
    <row r="789" spans="1:21" x14ac:dyDescent="0.25">
      <c r="A789" s="21"/>
      <c r="B789" s="21"/>
      <c r="C789" s="1" t="s">
        <v>0</v>
      </c>
      <c r="D789" s="5">
        <v>1</v>
      </c>
      <c r="E789" s="5">
        <v>3.9899999999999998E-2</v>
      </c>
      <c r="F789" s="10">
        <v>5871055.2999999998</v>
      </c>
      <c r="G789" s="10">
        <v>1471442.4310776943</v>
      </c>
      <c r="H789" s="10">
        <v>293552.76500000001</v>
      </c>
      <c r="I789" s="10">
        <v>14384085.485000001</v>
      </c>
      <c r="J789" s="5"/>
      <c r="K789" s="5"/>
      <c r="L789" s="10"/>
      <c r="M789" s="10"/>
      <c r="N789" s="10"/>
      <c r="O789" s="10">
        <v>0</v>
      </c>
      <c r="P789" s="5"/>
      <c r="Q789" s="5"/>
      <c r="R789" s="10"/>
      <c r="S789" s="10"/>
      <c r="T789" s="10"/>
      <c r="U789" s="10">
        <v>0</v>
      </c>
    </row>
    <row r="790" spans="1:21" x14ac:dyDescent="0.25">
      <c r="A790" s="21"/>
      <c r="B790" s="21"/>
      <c r="C790" s="1" t="s">
        <v>365</v>
      </c>
      <c r="D790" s="5">
        <v>1</v>
      </c>
      <c r="E790" s="5">
        <v>3.8999999999999998E-3</v>
      </c>
      <c r="F790" s="10">
        <v>7185453</v>
      </c>
      <c r="G790" s="10">
        <v>18424238.461538464</v>
      </c>
      <c r="H790" s="10">
        <v>359272.65</v>
      </c>
      <c r="I790" s="10">
        <v>17604359.850000001</v>
      </c>
      <c r="J790" s="5"/>
      <c r="K790" s="5"/>
      <c r="L790" s="10"/>
      <c r="M790" s="10"/>
      <c r="N790" s="10"/>
      <c r="O790" s="10">
        <v>0</v>
      </c>
      <c r="P790" s="5"/>
      <c r="Q790" s="5"/>
      <c r="R790" s="10"/>
      <c r="S790" s="10"/>
      <c r="T790" s="10"/>
      <c r="U790" s="10">
        <v>0</v>
      </c>
    </row>
    <row r="791" spans="1:21" x14ac:dyDescent="0.25">
      <c r="A791" s="21"/>
      <c r="B791" s="21"/>
      <c r="C791" s="1" t="s">
        <v>556</v>
      </c>
      <c r="D791" s="5">
        <v>1</v>
      </c>
      <c r="E791" s="5">
        <v>9.9900000000000003E-2</v>
      </c>
      <c r="F791" s="10">
        <v>35953236</v>
      </c>
      <c r="G791" s="10">
        <v>3598922.5225225221</v>
      </c>
      <c r="H791" s="10">
        <v>1797661.8</v>
      </c>
      <c r="I791" s="10">
        <v>88085428.200000003</v>
      </c>
      <c r="J791" s="5"/>
      <c r="K791" s="5"/>
      <c r="L791" s="10"/>
      <c r="M791" s="10"/>
      <c r="N791" s="10"/>
      <c r="O791" s="10">
        <v>0</v>
      </c>
      <c r="P791" s="5"/>
      <c r="Q791" s="5"/>
      <c r="R791" s="10"/>
      <c r="S791" s="10"/>
      <c r="T791" s="10"/>
      <c r="U791" s="10">
        <v>0</v>
      </c>
    </row>
    <row r="792" spans="1:21" x14ac:dyDescent="0.25">
      <c r="A792" s="21"/>
      <c r="B792" s="21"/>
      <c r="C792" s="1" t="s">
        <v>15</v>
      </c>
      <c r="D792" s="5">
        <v>2</v>
      </c>
      <c r="E792" s="5">
        <v>0.1996</v>
      </c>
      <c r="F792" s="10">
        <v>12719759.800000001</v>
      </c>
      <c r="G792" s="10">
        <v>637262.5150300602</v>
      </c>
      <c r="H792" s="10">
        <v>635987.99</v>
      </c>
      <c r="I792" s="10">
        <v>31163411.509999998</v>
      </c>
      <c r="J792" s="5"/>
      <c r="K792" s="5"/>
      <c r="L792" s="10"/>
      <c r="M792" s="10"/>
      <c r="N792" s="10"/>
      <c r="O792" s="10">
        <v>0</v>
      </c>
      <c r="P792" s="5"/>
      <c r="Q792" s="5"/>
      <c r="R792" s="10"/>
      <c r="S792" s="10"/>
      <c r="T792" s="10"/>
      <c r="U792" s="10">
        <v>0</v>
      </c>
    </row>
    <row r="793" spans="1:21" x14ac:dyDescent="0.25">
      <c r="A793" s="21"/>
      <c r="B793" s="21"/>
      <c r="C793" s="1" t="s">
        <v>344</v>
      </c>
      <c r="D793" s="5">
        <v>1</v>
      </c>
      <c r="E793" s="5">
        <v>0.1125</v>
      </c>
      <c r="F793" s="10">
        <v>1531334.53</v>
      </c>
      <c r="G793" s="10">
        <v>136118.62488888891</v>
      </c>
      <c r="H793" s="10">
        <v>76566.726500000004</v>
      </c>
      <c r="I793" s="10">
        <v>3751769.5985000003</v>
      </c>
      <c r="J793" s="5"/>
      <c r="K793" s="5"/>
      <c r="L793" s="10"/>
      <c r="M793" s="10"/>
      <c r="N793" s="10"/>
      <c r="O793" s="10">
        <v>0</v>
      </c>
      <c r="P793" s="5"/>
      <c r="Q793" s="5"/>
      <c r="R793" s="10"/>
      <c r="S793" s="10"/>
      <c r="T793" s="10"/>
      <c r="U793" s="10">
        <v>0</v>
      </c>
    </row>
    <row r="794" spans="1:21" x14ac:dyDescent="0.25">
      <c r="A794" s="21"/>
      <c r="B794" s="21"/>
      <c r="C794" s="1" t="s">
        <v>557</v>
      </c>
      <c r="D794" s="5">
        <v>2</v>
      </c>
      <c r="E794" s="5">
        <v>0.06</v>
      </c>
      <c r="F794" s="10">
        <v>42339000</v>
      </c>
      <c r="G794" s="10">
        <v>7056500</v>
      </c>
      <c r="H794" s="10">
        <v>2116950</v>
      </c>
      <c r="I794" s="10">
        <v>103730550</v>
      </c>
      <c r="J794" s="5"/>
      <c r="K794" s="5"/>
      <c r="L794" s="10"/>
      <c r="M794" s="10"/>
      <c r="N794" s="10"/>
      <c r="O794" s="10">
        <v>0</v>
      </c>
      <c r="P794" s="5"/>
      <c r="Q794" s="5"/>
      <c r="R794" s="10"/>
      <c r="S794" s="10"/>
      <c r="T794" s="10"/>
      <c r="U794" s="10">
        <v>0</v>
      </c>
    </row>
    <row r="795" spans="1:21" ht="14.1" customHeight="1" x14ac:dyDescent="0.2">
      <c r="A795" s="21"/>
      <c r="B795" s="21" t="s">
        <v>1867</v>
      </c>
      <c r="C795" s="3" t="s">
        <v>1814</v>
      </c>
      <c r="D795" s="4">
        <v>47</v>
      </c>
      <c r="E795" s="4">
        <v>3.9321000000000002</v>
      </c>
      <c r="F795" s="9">
        <v>1619898955.6999996</v>
      </c>
      <c r="G795" s="9">
        <v>4119678.9392436598</v>
      </c>
      <c r="H795" s="9">
        <v>80994947.784999967</v>
      </c>
      <c r="I795" s="9">
        <v>3968752441.4649982</v>
      </c>
      <c r="J795" s="4">
        <v>11</v>
      </c>
      <c r="K795" s="4">
        <v>0.94600000000000006</v>
      </c>
      <c r="L795" s="9">
        <v>427639669.60000002</v>
      </c>
      <c r="M795" s="9">
        <v>4520503.9069767436</v>
      </c>
      <c r="N795" s="9">
        <v>21381983.48</v>
      </c>
      <c r="O795" s="9">
        <v>1047717190.52</v>
      </c>
      <c r="P795" s="4">
        <v>14</v>
      </c>
      <c r="Q795" s="4">
        <v>1.9244000000000001</v>
      </c>
      <c r="R795" s="9">
        <v>573718489.60000002</v>
      </c>
      <c r="S795" s="9">
        <v>2981285.0218249843</v>
      </c>
      <c r="T795" s="9">
        <v>28685924.48</v>
      </c>
      <c r="U795" s="9">
        <v>1405610299.52</v>
      </c>
    </row>
    <row r="796" spans="1:21" x14ac:dyDescent="0.25">
      <c r="A796" s="21"/>
      <c r="B796" s="21"/>
      <c r="C796" s="1" t="s">
        <v>372</v>
      </c>
      <c r="D796" s="5">
        <v>1</v>
      </c>
      <c r="E796" s="5">
        <v>0.01</v>
      </c>
      <c r="F796" s="10">
        <v>7213800</v>
      </c>
      <c r="G796" s="10">
        <v>7213800</v>
      </c>
      <c r="H796" s="10">
        <v>360690</v>
      </c>
      <c r="I796" s="10">
        <v>17673810</v>
      </c>
      <c r="J796" s="5"/>
      <c r="K796" s="5"/>
      <c r="L796" s="10"/>
      <c r="M796" s="10"/>
      <c r="N796" s="10"/>
      <c r="O796" s="10">
        <v>0</v>
      </c>
      <c r="P796" s="5"/>
      <c r="Q796" s="5"/>
      <c r="R796" s="10"/>
      <c r="S796" s="10"/>
      <c r="T796" s="10"/>
      <c r="U796" s="10">
        <v>0</v>
      </c>
    </row>
    <row r="797" spans="1:21" x14ac:dyDescent="0.25">
      <c r="A797" s="21"/>
      <c r="B797" s="21"/>
      <c r="C797" s="1" t="s">
        <v>33</v>
      </c>
      <c r="D797" s="5">
        <v>1</v>
      </c>
      <c r="E797" s="5">
        <v>0.34799999999999998</v>
      </c>
      <c r="F797" s="10">
        <v>178274578.90000001</v>
      </c>
      <c r="G797" s="10">
        <v>5122832.7270114943</v>
      </c>
      <c r="H797" s="10">
        <v>8913728.9450000003</v>
      </c>
      <c r="I797" s="10">
        <v>436772718.30500001</v>
      </c>
      <c r="J797" s="5"/>
      <c r="K797" s="5"/>
      <c r="L797" s="10"/>
      <c r="M797" s="10"/>
      <c r="N797" s="10"/>
      <c r="O797" s="10">
        <v>0</v>
      </c>
      <c r="P797" s="5"/>
      <c r="Q797" s="5"/>
      <c r="R797" s="10"/>
      <c r="S797" s="10"/>
      <c r="T797" s="10"/>
      <c r="U797" s="10">
        <v>0</v>
      </c>
    </row>
    <row r="798" spans="1:21" x14ac:dyDescent="0.25">
      <c r="A798" s="21"/>
      <c r="B798" s="21"/>
      <c r="C798" s="1" t="s">
        <v>96</v>
      </c>
      <c r="D798" s="5">
        <v>1</v>
      </c>
      <c r="E798" s="5">
        <v>0.01</v>
      </c>
      <c r="F798" s="10">
        <v>9626100</v>
      </c>
      <c r="G798" s="10">
        <v>9626100</v>
      </c>
      <c r="H798" s="10">
        <v>481305</v>
      </c>
      <c r="I798" s="10">
        <v>23583945</v>
      </c>
      <c r="J798" s="5"/>
      <c r="K798" s="5"/>
      <c r="L798" s="10"/>
      <c r="M798" s="10"/>
      <c r="N798" s="10"/>
      <c r="O798" s="10">
        <v>0</v>
      </c>
      <c r="P798" s="5"/>
      <c r="Q798" s="5"/>
      <c r="R798" s="10"/>
      <c r="S798" s="10"/>
      <c r="T798" s="10"/>
      <c r="U798" s="10">
        <v>0</v>
      </c>
    </row>
    <row r="799" spans="1:21" x14ac:dyDescent="0.25">
      <c r="A799" s="21"/>
      <c r="B799" s="21"/>
      <c r="C799" s="1" t="s">
        <v>64</v>
      </c>
      <c r="D799" s="5">
        <v>5</v>
      </c>
      <c r="E799" s="5">
        <v>0.09</v>
      </c>
      <c r="F799" s="10">
        <v>12057804</v>
      </c>
      <c r="G799" s="10">
        <v>1339756</v>
      </c>
      <c r="H799" s="10">
        <v>602890.19999999995</v>
      </c>
      <c r="I799" s="10">
        <v>29541619.799999997</v>
      </c>
      <c r="J799" s="5"/>
      <c r="K799" s="5"/>
      <c r="L799" s="10"/>
      <c r="M799" s="10"/>
      <c r="N799" s="10"/>
      <c r="O799" s="10">
        <v>0</v>
      </c>
      <c r="P799" s="5"/>
      <c r="Q799" s="5"/>
      <c r="R799" s="10"/>
      <c r="S799" s="10"/>
      <c r="T799" s="10"/>
      <c r="U799" s="10">
        <v>0</v>
      </c>
    </row>
    <row r="800" spans="1:21" x14ac:dyDescent="0.25">
      <c r="A800" s="21"/>
      <c r="B800" s="21"/>
      <c r="C800" s="1" t="s">
        <v>549</v>
      </c>
      <c r="D800" s="5"/>
      <c r="E800" s="5"/>
      <c r="F800" s="10"/>
      <c r="G800" s="10"/>
      <c r="H800" s="10"/>
      <c r="I800" s="10">
        <v>0</v>
      </c>
      <c r="J800" s="5"/>
      <c r="K800" s="5"/>
      <c r="L800" s="10"/>
      <c r="M800" s="10"/>
      <c r="N800" s="10"/>
      <c r="O800" s="10">
        <v>0</v>
      </c>
      <c r="P800" s="5"/>
      <c r="Q800" s="5"/>
      <c r="R800" s="10"/>
      <c r="S800" s="10"/>
      <c r="T800" s="10"/>
      <c r="U800" s="10">
        <v>0</v>
      </c>
    </row>
    <row r="801" spans="1:21" x14ac:dyDescent="0.25">
      <c r="A801" s="21"/>
      <c r="B801" s="21"/>
      <c r="C801" s="1" t="s">
        <v>24</v>
      </c>
      <c r="D801" s="5">
        <v>7</v>
      </c>
      <c r="E801" s="5">
        <v>3.5700000000000003E-2</v>
      </c>
      <c r="F801" s="10">
        <v>55337770</v>
      </c>
      <c r="G801" s="10">
        <v>15500775.910364144</v>
      </c>
      <c r="H801" s="10">
        <v>2766888.5</v>
      </c>
      <c r="I801" s="10">
        <v>135577536.5</v>
      </c>
      <c r="J801" s="5"/>
      <c r="K801" s="5"/>
      <c r="L801" s="10"/>
      <c r="M801" s="10"/>
      <c r="N801" s="10"/>
      <c r="O801" s="10">
        <v>0</v>
      </c>
      <c r="P801" s="5"/>
      <c r="Q801" s="5"/>
      <c r="R801" s="10"/>
      <c r="S801" s="10"/>
      <c r="T801" s="10"/>
      <c r="U801" s="10">
        <v>0</v>
      </c>
    </row>
    <row r="802" spans="1:21" x14ac:dyDescent="0.25">
      <c r="A802" s="21"/>
      <c r="B802" s="21"/>
      <c r="C802" s="1" t="s">
        <v>283</v>
      </c>
      <c r="D802" s="5">
        <v>2</v>
      </c>
      <c r="E802" s="5">
        <v>9.5999999999999992E-3</v>
      </c>
      <c r="F802" s="10">
        <v>2370151.08</v>
      </c>
      <c r="G802" s="10">
        <v>2468907.3750000005</v>
      </c>
      <c r="H802" s="10">
        <v>118507.554</v>
      </c>
      <c r="I802" s="10">
        <v>5806870.1459999997</v>
      </c>
      <c r="J802" s="5"/>
      <c r="K802" s="5"/>
      <c r="L802" s="10"/>
      <c r="M802" s="10"/>
      <c r="N802" s="10"/>
      <c r="O802" s="10">
        <v>0</v>
      </c>
      <c r="P802" s="5"/>
      <c r="Q802" s="5"/>
      <c r="R802" s="10"/>
      <c r="S802" s="10"/>
      <c r="T802" s="10"/>
      <c r="U802" s="10">
        <v>0</v>
      </c>
    </row>
    <row r="803" spans="1:21" x14ac:dyDescent="0.25">
      <c r="A803" s="21"/>
      <c r="B803" s="21"/>
      <c r="C803" s="1" t="s">
        <v>36</v>
      </c>
      <c r="D803" s="5"/>
      <c r="E803" s="5"/>
      <c r="F803" s="10"/>
      <c r="G803" s="10"/>
      <c r="H803" s="10"/>
      <c r="I803" s="10">
        <v>0</v>
      </c>
      <c r="J803" s="5"/>
      <c r="K803" s="5"/>
      <c r="L803" s="10"/>
      <c r="M803" s="10"/>
      <c r="N803" s="10"/>
      <c r="O803" s="10">
        <v>0</v>
      </c>
      <c r="P803" s="5"/>
      <c r="Q803" s="5"/>
      <c r="R803" s="10"/>
      <c r="S803" s="10"/>
      <c r="T803" s="10"/>
      <c r="U803" s="10">
        <v>0</v>
      </c>
    </row>
    <row r="804" spans="1:21" x14ac:dyDescent="0.25">
      <c r="A804" s="21"/>
      <c r="B804" s="21"/>
      <c r="C804" s="1" t="s">
        <v>562</v>
      </c>
      <c r="D804" s="5">
        <v>2</v>
      </c>
      <c r="E804" s="5">
        <v>6.4899999999999999E-2</v>
      </c>
      <c r="F804" s="10">
        <v>4165550.4</v>
      </c>
      <c r="G804" s="10">
        <v>641841.35593220335</v>
      </c>
      <c r="H804" s="10">
        <v>208277.52</v>
      </c>
      <c r="I804" s="10">
        <v>10205598.479999999</v>
      </c>
      <c r="J804" s="5"/>
      <c r="K804" s="5"/>
      <c r="L804" s="10"/>
      <c r="M804" s="10"/>
      <c r="N804" s="10"/>
      <c r="O804" s="10">
        <v>0</v>
      </c>
      <c r="P804" s="5"/>
      <c r="Q804" s="5"/>
      <c r="R804" s="10"/>
      <c r="S804" s="10"/>
      <c r="T804" s="10"/>
      <c r="U804" s="10">
        <v>0</v>
      </c>
    </row>
    <row r="805" spans="1:21" x14ac:dyDescent="0.25">
      <c r="A805" s="21"/>
      <c r="B805" s="21"/>
      <c r="C805" s="1" t="s">
        <v>310</v>
      </c>
      <c r="D805" s="5">
        <v>8</v>
      </c>
      <c r="E805" s="5">
        <v>8.7300000000000016E-2</v>
      </c>
      <c r="F805" s="10">
        <v>17051069.640000001</v>
      </c>
      <c r="G805" s="10">
        <v>1953158.0343642607</v>
      </c>
      <c r="H805" s="10">
        <v>852553.48199999996</v>
      </c>
      <c r="I805" s="10">
        <v>41775120.618000001</v>
      </c>
      <c r="J805" s="5"/>
      <c r="K805" s="5"/>
      <c r="L805" s="10"/>
      <c r="M805" s="10"/>
      <c r="N805" s="10"/>
      <c r="O805" s="10">
        <v>0</v>
      </c>
      <c r="P805" s="5"/>
      <c r="Q805" s="5"/>
      <c r="R805" s="10"/>
      <c r="S805" s="10"/>
      <c r="T805" s="10"/>
      <c r="U805" s="10">
        <v>0</v>
      </c>
    </row>
    <row r="806" spans="1:21" x14ac:dyDescent="0.25">
      <c r="A806" s="21"/>
      <c r="B806" s="21"/>
      <c r="C806" s="1" t="s">
        <v>104</v>
      </c>
      <c r="D806" s="5">
        <v>1</v>
      </c>
      <c r="E806" s="5">
        <v>2.0005999999999999</v>
      </c>
      <c r="F806" s="10">
        <v>1063269270</v>
      </c>
      <c r="G806" s="10">
        <v>5314751.9244226739</v>
      </c>
      <c r="H806" s="10">
        <v>53163463.5</v>
      </c>
      <c r="I806" s="10">
        <v>2605009711.5</v>
      </c>
      <c r="J806" s="5">
        <v>9</v>
      </c>
      <c r="K806" s="5">
        <v>0.39510000000000001</v>
      </c>
      <c r="L806" s="10">
        <v>83106349.599999994</v>
      </c>
      <c r="M806" s="10">
        <v>2103425.7048848392</v>
      </c>
      <c r="N806" s="10">
        <v>4155317.48</v>
      </c>
      <c r="O806" s="10">
        <v>203610556.52000001</v>
      </c>
      <c r="P806" s="5">
        <v>14</v>
      </c>
      <c r="Q806" s="5">
        <v>1.9244000000000001</v>
      </c>
      <c r="R806" s="10">
        <v>573718489.60000002</v>
      </c>
      <c r="S806" s="10">
        <v>2981285.0218249843</v>
      </c>
      <c r="T806" s="10">
        <v>28685924.48</v>
      </c>
      <c r="U806" s="10">
        <v>1405610299.52</v>
      </c>
    </row>
    <row r="807" spans="1:21" x14ac:dyDescent="0.25">
      <c r="A807" s="21"/>
      <c r="B807" s="21"/>
      <c r="C807" s="1" t="s">
        <v>491</v>
      </c>
      <c r="D807" s="5">
        <v>1</v>
      </c>
      <c r="E807" s="5">
        <v>1.9900000000000001E-2</v>
      </c>
      <c r="F807" s="10">
        <v>13774314.4</v>
      </c>
      <c r="G807" s="10">
        <v>6921766.0301507534</v>
      </c>
      <c r="H807" s="10">
        <v>688715.72</v>
      </c>
      <c r="I807" s="10">
        <v>33747070.280000001</v>
      </c>
      <c r="J807" s="5"/>
      <c r="K807" s="5"/>
      <c r="L807" s="10"/>
      <c r="M807" s="10"/>
      <c r="N807" s="10"/>
      <c r="O807" s="10">
        <v>0</v>
      </c>
      <c r="P807" s="5"/>
      <c r="Q807" s="5"/>
      <c r="R807" s="10"/>
      <c r="S807" s="10"/>
      <c r="T807" s="10"/>
      <c r="U807" s="10">
        <v>0</v>
      </c>
    </row>
    <row r="808" spans="1:21" x14ac:dyDescent="0.25">
      <c r="A808" s="21"/>
      <c r="B808" s="21"/>
      <c r="C808" s="1" t="s">
        <v>309</v>
      </c>
      <c r="D808" s="5">
        <v>1</v>
      </c>
      <c r="E808" s="5">
        <v>9.1800000000000007E-2</v>
      </c>
      <c r="F808" s="10">
        <v>6758124.1200000001</v>
      </c>
      <c r="G808" s="10">
        <v>736179.09803921566</v>
      </c>
      <c r="H808" s="10">
        <v>337906.20600000001</v>
      </c>
      <c r="I808" s="10">
        <v>16557404.094000001</v>
      </c>
      <c r="J808" s="5"/>
      <c r="K808" s="5"/>
      <c r="L808" s="10"/>
      <c r="M808" s="10"/>
      <c r="N808" s="10"/>
      <c r="O808" s="10">
        <v>0</v>
      </c>
      <c r="P808" s="5"/>
      <c r="Q808" s="5"/>
      <c r="R808" s="10"/>
      <c r="S808" s="10"/>
      <c r="T808" s="10"/>
      <c r="U808" s="10">
        <v>0</v>
      </c>
    </row>
    <row r="809" spans="1:21" x14ac:dyDescent="0.25">
      <c r="A809" s="21"/>
      <c r="B809" s="21"/>
      <c r="C809" s="1" t="s">
        <v>265</v>
      </c>
      <c r="D809" s="5">
        <v>1</v>
      </c>
      <c r="E809" s="5">
        <v>8.0000000000000002E-3</v>
      </c>
      <c r="F809" s="10">
        <v>10959245</v>
      </c>
      <c r="G809" s="10">
        <v>13699056.25</v>
      </c>
      <c r="H809" s="10">
        <v>547962.25</v>
      </c>
      <c r="I809" s="10">
        <v>26850150.25</v>
      </c>
      <c r="J809" s="5"/>
      <c r="K809" s="5"/>
      <c r="L809" s="10"/>
      <c r="M809" s="10"/>
      <c r="N809" s="10"/>
      <c r="O809" s="10">
        <v>0</v>
      </c>
      <c r="P809" s="5"/>
      <c r="Q809" s="5"/>
      <c r="R809" s="10"/>
      <c r="S809" s="10"/>
      <c r="T809" s="10"/>
      <c r="U809" s="10">
        <v>0</v>
      </c>
    </row>
    <row r="810" spans="1:21" x14ac:dyDescent="0.25">
      <c r="A810" s="21"/>
      <c r="B810" s="21"/>
      <c r="C810" s="1" t="s">
        <v>71</v>
      </c>
      <c r="D810" s="5">
        <v>1</v>
      </c>
      <c r="E810" s="5">
        <v>8.9999999999999993E-3</v>
      </c>
      <c r="F810" s="10">
        <v>912714</v>
      </c>
      <c r="G810" s="10">
        <v>1014126.6666666667</v>
      </c>
      <c r="H810" s="10">
        <v>45635.7</v>
      </c>
      <c r="I810" s="10">
        <v>2236149.2999999998</v>
      </c>
      <c r="J810" s="5"/>
      <c r="K810" s="5"/>
      <c r="L810" s="10"/>
      <c r="M810" s="10"/>
      <c r="N810" s="10"/>
      <c r="O810" s="10">
        <v>0</v>
      </c>
      <c r="P810" s="5"/>
      <c r="Q810" s="5"/>
      <c r="R810" s="10"/>
      <c r="S810" s="10"/>
      <c r="T810" s="10"/>
      <c r="U810" s="10">
        <v>0</v>
      </c>
    </row>
    <row r="811" spans="1:21" x14ac:dyDescent="0.25">
      <c r="A811" s="21"/>
      <c r="B811" s="21"/>
      <c r="C811" s="1" t="s">
        <v>261</v>
      </c>
      <c r="D811" s="5">
        <v>6</v>
      </c>
      <c r="E811" s="5">
        <v>6.4500000000000002E-2</v>
      </c>
      <c r="F811" s="10">
        <v>65143379.359999999</v>
      </c>
      <c r="G811" s="10">
        <v>10099748.737984495</v>
      </c>
      <c r="H811" s="10">
        <v>3257168.9679999999</v>
      </c>
      <c r="I811" s="10">
        <v>159601279.43199998</v>
      </c>
      <c r="J811" s="5"/>
      <c r="K811" s="5"/>
      <c r="L811" s="10"/>
      <c r="M811" s="10"/>
      <c r="N811" s="10"/>
      <c r="O811" s="10">
        <v>0</v>
      </c>
      <c r="P811" s="5"/>
      <c r="Q811" s="5"/>
      <c r="R811" s="10"/>
      <c r="S811" s="10"/>
      <c r="T811" s="10"/>
      <c r="U811" s="10">
        <v>0</v>
      </c>
    </row>
    <row r="812" spans="1:21" x14ac:dyDescent="0.25">
      <c r="A812" s="21"/>
      <c r="B812" s="21"/>
      <c r="C812" s="1" t="s">
        <v>337</v>
      </c>
      <c r="D812" s="5">
        <v>3</v>
      </c>
      <c r="E812" s="5">
        <v>3.5999999999999997E-2</v>
      </c>
      <c r="F812" s="10">
        <v>41110575</v>
      </c>
      <c r="G812" s="10">
        <v>11419604.166666668</v>
      </c>
      <c r="H812" s="10">
        <v>2055528.75</v>
      </c>
      <c r="I812" s="10">
        <v>100720908.75</v>
      </c>
      <c r="J812" s="5"/>
      <c r="K812" s="5"/>
      <c r="L812" s="10"/>
      <c r="M812" s="10"/>
      <c r="N812" s="10"/>
      <c r="O812" s="10">
        <v>0</v>
      </c>
      <c r="P812" s="5"/>
      <c r="Q812" s="5"/>
      <c r="R812" s="10"/>
      <c r="S812" s="10"/>
      <c r="T812" s="10"/>
      <c r="U812" s="10">
        <v>0</v>
      </c>
    </row>
    <row r="813" spans="1:21" x14ac:dyDescent="0.25">
      <c r="A813" s="21"/>
      <c r="B813" s="21"/>
      <c r="C813" s="1" t="s">
        <v>461</v>
      </c>
      <c r="D813" s="5">
        <v>3</v>
      </c>
      <c r="E813" s="5">
        <v>0.998</v>
      </c>
      <c r="F813" s="10">
        <v>86542684.799999997</v>
      </c>
      <c r="G813" s="10">
        <v>867161.17034068133</v>
      </c>
      <c r="H813" s="10">
        <v>4327134.24</v>
      </c>
      <c r="I813" s="10">
        <v>212029577.76000002</v>
      </c>
      <c r="J813" s="5"/>
      <c r="K813" s="5"/>
      <c r="L813" s="10"/>
      <c r="M813" s="10"/>
      <c r="N813" s="10"/>
      <c r="O813" s="10">
        <v>0</v>
      </c>
      <c r="P813" s="5"/>
      <c r="Q813" s="5"/>
      <c r="R813" s="10"/>
      <c r="S813" s="10"/>
      <c r="T813" s="10"/>
      <c r="U813" s="10">
        <v>0</v>
      </c>
    </row>
    <row r="814" spans="1:21" x14ac:dyDescent="0.25">
      <c r="A814" s="21"/>
      <c r="B814" s="21"/>
      <c r="C814" s="1" t="s">
        <v>194</v>
      </c>
      <c r="D814" s="5"/>
      <c r="E814" s="5"/>
      <c r="F814" s="10"/>
      <c r="G814" s="10"/>
      <c r="H814" s="10"/>
      <c r="I814" s="10">
        <v>0</v>
      </c>
      <c r="J814" s="5">
        <v>2</v>
      </c>
      <c r="K814" s="5">
        <v>0.55089999999999995</v>
      </c>
      <c r="L814" s="10">
        <v>344533320</v>
      </c>
      <c r="M814" s="10">
        <v>6254008.3499727724</v>
      </c>
      <c r="N814" s="10">
        <v>17226666</v>
      </c>
      <c r="O814" s="10">
        <v>844106634</v>
      </c>
      <c r="P814" s="5"/>
      <c r="Q814" s="5"/>
      <c r="R814" s="10"/>
      <c r="S814" s="10"/>
      <c r="T814" s="10"/>
      <c r="U814" s="10">
        <v>0</v>
      </c>
    </row>
    <row r="815" spans="1:21" x14ac:dyDescent="0.25">
      <c r="A815" s="21"/>
      <c r="B815" s="21"/>
      <c r="C815" s="1" t="s">
        <v>564</v>
      </c>
      <c r="D815" s="5">
        <v>3</v>
      </c>
      <c r="E815" s="5">
        <v>4.8799999999999996E-2</v>
      </c>
      <c r="F815" s="10">
        <v>45331825</v>
      </c>
      <c r="G815" s="10">
        <v>9289308.4016393442</v>
      </c>
      <c r="H815" s="10">
        <v>2266591.25</v>
      </c>
      <c r="I815" s="10">
        <v>111062971.25</v>
      </c>
      <c r="J815" s="5"/>
      <c r="K815" s="5"/>
      <c r="L815" s="10"/>
      <c r="M815" s="10"/>
      <c r="N815" s="10"/>
      <c r="O815" s="10">
        <v>0</v>
      </c>
      <c r="P815" s="5"/>
      <c r="Q815" s="5"/>
      <c r="R815" s="10"/>
      <c r="S815" s="10"/>
      <c r="T815" s="10"/>
      <c r="U815" s="10">
        <v>0</v>
      </c>
    </row>
    <row r="816" spans="1:21" ht="14.1" customHeight="1" x14ac:dyDescent="0.2">
      <c r="A816" s="21"/>
      <c r="B816" s="21" t="s">
        <v>1868</v>
      </c>
      <c r="C816" s="3" t="s">
        <v>1814</v>
      </c>
      <c r="D816" s="4">
        <v>207</v>
      </c>
      <c r="E816" s="4">
        <v>7.3259999999999978</v>
      </c>
      <c r="F816" s="9">
        <v>1771205018.079999</v>
      </c>
      <c r="G816" s="9">
        <v>2417697.2673764667</v>
      </c>
      <c r="H816" s="9">
        <v>118080334.53866662</v>
      </c>
      <c r="I816" s="9">
        <v>5785936392.3946648</v>
      </c>
      <c r="J816" s="4">
        <v>2</v>
      </c>
      <c r="K816" s="4">
        <v>0.15820000000000001</v>
      </c>
      <c r="L816" s="9">
        <v>506191650.00999999</v>
      </c>
      <c r="M816" s="9">
        <v>31996943.742730718</v>
      </c>
      <c r="N816" s="9">
        <v>33746110.000666663</v>
      </c>
      <c r="O816" s="9">
        <v>1653559390.0326664</v>
      </c>
      <c r="P816" s="4">
        <v>5</v>
      </c>
      <c r="Q816" s="4">
        <v>0.33050000000000002</v>
      </c>
      <c r="R816" s="9">
        <v>97539090</v>
      </c>
      <c r="S816" s="9">
        <v>2951258.3963691378</v>
      </c>
      <c r="T816" s="9">
        <v>6502606</v>
      </c>
      <c r="U816" s="9">
        <v>318627694</v>
      </c>
    </row>
    <row r="817" spans="1:21" x14ac:dyDescent="0.25">
      <c r="A817" s="21"/>
      <c r="B817" s="21"/>
      <c r="C817" s="1" t="s">
        <v>467</v>
      </c>
      <c r="D817" s="5">
        <v>2</v>
      </c>
      <c r="E817" s="5">
        <v>2.3099999999999999E-2</v>
      </c>
      <c r="F817" s="10">
        <v>1380754.72</v>
      </c>
      <c r="G817" s="10">
        <v>597729.31601731607</v>
      </c>
      <c r="H817" s="10">
        <v>92050.314666666673</v>
      </c>
      <c r="I817" s="10">
        <v>4510465.4186666673</v>
      </c>
      <c r="J817" s="5"/>
      <c r="K817" s="5"/>
      <c r="L817" s="10"/>
      <c r="M817" s="10"/>
      <c r="N817" s="10"/>
      <c r="O817" s="10">
        <v>0</v>
      </c>
      <c r="P817" s="5"/>
      <c r="Q817" s="5"/>
      <c r="R817" s="10"/>
      <c r="S817" s="10"/>
      <c r="T817" s="10"/>
      <c r="U817" s="10">
        <v>0</v>
      </c>
    </row>
    <row r="818" spans="1:21" x14ac:dyDescent="0.25">
      <c r="A818" s="21"/>
      <c r="B818" s="21"/>
      <c r="C818" s="1" t="s">
        <v>489</v>
      </c>
      <c r="D818" s="5">
        <v>1</v>
      </c>
      <c r="E818" s="5">
        <v>9.5999999999999992E-3</v>
      </c>
      <c r="F818" s="10">
        <v>8596498.9000000004</v>
      </c>
      <c r="G818" s="10">
        <v>8954686.3541666679</v>
      </c>
      <c r="H818" s="10">
        <v>573099.92666666664</v>
      </c>
      <c r="I818" s="10">
        <v>28081896.406666666</v>
      </c>
      <c r="J818" s="5"/>
      <c r="K818" s="5"/>
      <c r="L818" s="10"/>
      <c r="M818" s="10"/>
      <c r="N818" s="10"/>
      <c r="O818" s="10">
        <v>0</v>
      </c>
      <c r="P818" s="5"/>
      <c r="Q818" s="5"/>
      <c r="R818" s="10"/>
      <c r="S818" s="10"/>
      <c r="T818" s="10"/>
      <c r="U818" s="10">
        <v>0</v>
      </c>
    </row>
    <row r="819" spans="1:21" x14ac:dyDescent="0.25">
      <c r="A819" s="21"/>
      <c r="B819" s="21"/>
      <c r="C819" s="1" t="s">
        <v>339</v>
      </c>
      <c r="D819" s="5">
        <v>15</v>
      </c>
      <c r="E819" s="5">
        <v>0.40249999999999997</v>
      </c>
      <c r="F819" s="10">
        <v>40074276.659999996</v>
      </c>
      <c r="G819" s="10">
        <v>995634.20273291925</v>
      </c>
      <c r="H819" s="10">
        <v>2671618.4440000006</v>
      </c>
      <c r="I819" s="10">
        <v>130909303.75600003</v>
      </c>
      <c r="J819" s="5"/>
      <c r="K819" s="5"/>
      <c r="L819" s="10"/>
      <c r="M819" s="10"/>
      <c r="N819" s="10"/>
      <c r="O819" s="10">
        <v>0</v>
      </c>
      <c r="P819" s="5"/>
      <c r="Q819" s="5"/>
      <c r="R819" s="10"/>
      <c r="S819" s="10"/>
      <c r="T819" s="10"/>
      <c r="U819" s="10">
        <v>0</v>
      </c>
    </row>
    <row r="820" spans="1:21" x14ac:dyDescent="0.25">
      <c r="A820" s="21"/>
      <c r="B820" s="21"/>
      <c r="C820" s="1" t="s">
        <v>125</v>
      </c>
      <c r="D820" s="5">
        <v>1</v>
      </c>
      <c r="E820" s="5">
        <v>9.9000000000000008E-3</v>
      </c>
      <c r="F820" s="10">
        <v>9579570</v>
      </c>
      <c r="G820" s="10">
        <v>9676333.3333333321</v>
      </c>
      <c r="H820" s="10">
        <v>638638</v>
      </c>
      <c r="I820" s="10">
        <v>31293262</v>
      </c>
      <c r="J820" s="5"/>
      <c r="K820" s="5"/>
      <c r="L820" s="10"/>
      <c r="M820" s="10"/>
      <c r="N820" s="10"/>
      <c r="O820" s="10">
        <v>0</v>
      </c>
      <c r="P820" s="5"/>
      <c r="Q820" s="5"/>
      <c r="R820" s="10"/>
      <c r="S820" s="10"/>
      <c r="T820" s="10"/>
      <c r="U820" s="10">
        <v>0</v>
      </c>
    </row>
    <row r="821" spans="1:21" x14ac:dyDescent="0.25">
      <c r="A821" s="21"/>
      <c r="B821" s="21"/>
      <c r="C821" s="1" t="s">
        <v>658</v>
      </c>
      <c r="D821" s="5">
        <v>8</v>
      </c>
      <c r="E821" s="5">
        <v>0.10049999999999998</v>
      </c>
      <c r="F821" s="10">
        <v>34417117.800000004</v>
      </c>
      <c r="G821" s="10">
        <v>3424588.8358208966</v>
      </c>
      <c r="H821" s="10">
        <v>2294474.52</v>
      </c>
      <c r="I821" s="10">
        <v>112429251.48</v>
      </c>
      <c r="J821" s="5"/>
      <c r="K821" s="5"/>
      <c r="L821" s="10"/>
      <c r="M821" s="10"/>
      <c r="N821" s="10"/>
      <c r="O821" s="10">
        <v>0</v>
      </c>
      <c r="P821" s="5"/>
      <c r="Q821" s="5"/>
      <c r="R821" s="10"/>
      <c r="S821" s="10"/>
      <c r="T821" s="10"/>
      <c r="U821" s="10">
        <v>0</v>
      </c>
    </row>
    <row r="822" spans="1:21" x14ac:dyDescent="0.25">
      <c r="A822" s="21"/>
      <c r="B822" s="21"/>
      <c r="C822" s="1" t="s">
        <v>80</v>
      </c>
      <c r="D822" s="5">
        <v>3</v>
      </c>
      <c r="E822" s="5">
        <v>3.8000000000000006E-2</v>
      </c>
      <c r="F822" s="10">
        <v>44156798.810000002</v>
      </c>
      <c r="G822" s="10">
        <v>11620210.213157894</v>
      </c>
      <c r="H822" s="10">
        <v>2943786.5873333332</v>
      </c>
      <c r="I822" s="10">
        <v>144245542.77933332</v>
      </c>
      <c r="J822" s="5"/>
      <c r="K822" s="5"/>
      <c r="L822" s="10"/>
      <c r="M822" s="10"/>
      <c r="N822" s="10"/>
      <c r="O822" s="10">
        <v>0</v>
      </c>
      <c r="P822" s="5"/>
      <c r="Q822" s="5"/>
      <c r="R822" s="10"/>
      <c r="S822" s="10"/>
      <c r="T822" s="10"/>
      <c r="U822" s="10">
        <v>0</v>
      </c>
    </row>
    <row r="823" spans="1:21" x14ac:dyDescent="0.25">
      <c r="A823" s="21"/>
      <c r="B823" s="21"/>
      <c r="C823" s="1" t="s">
        <v>462</v>
      </c>
      <c r="D823" s="5">
        <v>3</v>
      </c>
      <c r="E823" s="5">
        <v>2.7648999999999999</v>
      </c>
      <c r="F823" s="10">
        <v>292909567.5</v>
      </c>
      <c r="G823" s="10">
        <v>1059385.7553618576</v>
      </c>
      <c r="H823" s="10">
        <v>19527304.5</v>
      </c>
      <c r="I823" s="10">
        <v>956837920.5</v>
      </c>
      <c r="J823" s="5"/>
      <c r="K823" s="5"/>
      <c r="L823" s="10"/>
      <c r="M823" s="10"/>
      <c r="N823" s="10"/>
      <c r="O823" s="10">
        <v>0</v>
      </c>
      <c r="P823" s="5"/>
      <c r="Q823" s="5"/>
      <c r="R823" s="10"/>
      <c r="S823" s="10"/>
      <c r="T823" s="10"/>
      <c r="U823" s="10">
        <v>0</v>
      </c>
    </row>
    <row r="824" spans="1:21" x14ac:dyDescent="0.25">
      <c r="A824" s="21"/>
      <c r="B824" s="21"/>
      <c r="C824" s="1" t="s">
        <v>306</v>
      </c>
      <c r="D824" s="5">
        <v>1</v>
      </c>
      <c r="E824" s="5">
        <v>3.5999999999999999E-3</v>
      </c>
      <c r="F824" s="10">
        <v>6673425</v>
      </c>
      <c r="G824" s="10">
        <v>18537291.666666668</v>
      </c>
      <c r="H824" s="10">
        <v>444895</v>
      </c>
      <c r="I824" s="10">
        <v>21799855</v>
      </c>
      <c r="J824" s="5"/>
      <c r="K824" s="5"/>
      <c r="L824" s="10"/>
      <c r="M824" s="10"/>
      <c r="N824" s="10"/>
      <c r="O824" s="10">
        <v>0</v>
      </c>
      <c r="P824" s="5"/>
      <c r="Q824" s="5"/>
      <c r="R824" s="10"/>
      <c r="S824" s="10"/>
      <c r="T824" s="10"/>
      <c r="U824" s="10">
        <v>0</v>
      </c>
    </row>
    <row r="825" spans="1:21" x14ac:dyDescent="0.25">
      <c r="A825" s="21"/>
      <c r="B825" s="21"/>
      <c r="C825" s="1" t="s">
        <v>330</v>
      </c>
      <c r="D825" s="5">
        <v>2</v>
      </c>
      <c r="E825" s="5">
        <v>1.1599999999999999E-2</v>
      </c>
      <c r="F825" s="10">
        <v>14053875</v>
      </c>
      <c r="G825" s="10">
        <v>12115409.482758623</v>
      </c>
      <c r="H825" s="10">
        <v>936925</v>
      </c>
      <c r="I825" s="10">
        <v>45909325</v>
      </c>
      <c r="J825" s="5"/>
      <c r="K825" s="5"/>
      <c r="L825" s="10"/>
      <c r="M825" s="10"/>
      <c r="N825" s="10"/>
      <c r="O825" s="10">
        <v>0</v>
      </c>
      <c r="P825" s="5"/>
      <c r="Q825" s="5"/>
      <c r="R825" s="10"/>
      <c r="S825" s="10"/>
      <c r="T825" s="10"/>
      <c r="U825" s="10">
        <v>0</v>
      </c>
    </row>
    <row r="826" spans="1:21" x14ac:dyDescent="0.25">
      <c r="A826" s="21"/>
      <c r="B826" s="21"/>
      <c r="C826" s="1" t="s">
        <v>134</v>
      </c>
      <c r="D826" s="5">
        <v>2</v>
      </c>
      <c r="E826" s="5">
        <v>1.78E-2</v>
      </c>
      <c r="F826" s="10">
        <v>1520574</v>
      </c>
      <c r="G826" s="10">
        <v>854255.05617977527</v>
      </c>
      <c r="H826" s="10">
        <v>101371.6</v>
      </c>
      <c r="I826" s="10">
        <v>4967208.4000000004</v>
      </c>
      <c r="J826" s="5"/>
      <c r="K826" s="5"/>
      <c r="L826" s="10"/>
      <c r="M826" s="10"/>
      <c r="N826" s="10"/>
      <c r="O826" s="10">
        <v>0</v>
      </c>
      <c r="P826" s="5"/>
      <c r="Q826" s="5"/>
      <c r="R826" s="10"/>
      <c r="S826" s="10"/>
      <c r="T826" s="10"/>
      <c r="U826" s="10">
        <v>0</v>
      </c>
    </row>
    <row r="827" spans="1:21" x14ac:dyDescent="0.25">
      <c r="A827" s="21"/>
      <c r="B827" s="21"/>
      <c r="C827" s="1" t="s">
        <v>607</v>
      </c>
      <c r="D827" s="5">
        <v>3</v>
      </c>
      <c r="E827" s="5">
        <v>2.1999999999999999E-2</v>
      </c>
      <c r="F827" s="10">
        <v>23710500</v>
      </c>
      <c r="G827" s="10">
        <v>10777500</v>
      </c>
      <c r="H827" s="10">
        <v>1580700</v>
      </c>
      <c r="I827" s="10">
        <v>77454300</v>
      </c>
      <c r="J827" s="5"/>
      <c r="K827" s="5"/>
      <c r="L827" s="10"/>
      <c r="M827" s="10"/>
      <c r="N827" s="10"/>
      <c r="O827" s="10">
        <v>0</v>
      </c>
      <c r="P827" s="5"/>
      <c r="Q827" s="5"/>
      <c r="R827" s="10"/>
      <c r="S827" s="10"/>
      <c r="T827" s="10"/>
      <c r="U827" s="10">
        <v>0</v>
      </c>
    </row>
    <row r="828" spans="1:21" x14ac:dyDescent="0.25">
      <c r="A828" s="21"/>
      <c r="B828" s="21"/>
      <c r="C828" s="1" t="s">
        <v>382</v>
      </c>
      <c r="D828" s="5">
        <v>6</v>
      </c>
      <c r="E828" s="5">
        <v>2.6200000000000001E-2</v>
      </c>
      <c r="F828" s="10">
        <v>15169328.880000001</v>
      </c>
      <c r="G828" s="10">
        <v>5789820.1832061065</v>
      </c>
      <c r="H828" s="10">
        <v>1011288.5919999999</v>
      </c>
      <c r="I828" s="10">
        <v>49553141.007999994</v>
      </c>
      <c r="J828" s="5"/>
      <c r="K828" s="5"/>
      <c r="L828" s="10"/>
      <c r="M828" s="10"/>
      <c r="N828" s="10"/>
      <c r="O828" s="10">
        <v>0</v>
      </c>
      <c r="P828" s="5"/>
      <c r="Q828" s="5"/>
      <c r="R828" s="10"/>
      <c r="S828" s="10"/>
      <c r="T828" s="10"/>
      <c r="U828" s="10">
        <v>0</v>
      </c>
    </row>
    <row r="829" spans="1:21" x14ac:dyDescent="0.25">
      <c r="A829" s="21"/>
      <c r="B829" s="21"/>
      <c r="C829" s="1" t="s">
        <v>340</v>
      </c>
      <c r="D829" s="5">
        <v>4</v>
      </c>
      <c r="E829" s="5">
        <v>4.7799999999999995E-2</v>
      </c>
      <c r="F829" s="10">
        <v>29624242.660000004</v>
      </c>
      <c r="G829" s="10">
        <v>6197540.3054393316</v>
      </c>
      <c r="H829" s="10">
        <v>1974949.5106666666</v>
      </c>
      <c r="I829" s="10">
        <v>96772526.022666663</v>
      </c>
      <c r="J829" s="5"/>
      <c r="K829" s="5"/>
      <c r="L829" s="10"/>
      <c r="M829" s="10"/>
      <c r="N829" s="10"/>
      <c r="O829" s="10">
        <v>0</v>
      </c>
      <c r="P829" s="5"/>
      <c r="Q829" s="5"/>
      <c r="R829" s="10"/>
      <c r="S829" s="10"/>
      <c r="T829" s="10"/>
      <c r="U829" s="10">
        <v>0</v>
      </c>
    </row>
    <row r="830" spans="1:21" x14ac:dyDescent="0.25">
      <c r="A830" s="21"/>
      <c r="B830" s="21"/>
      <c r="C830" s="1" t="s">
        <v>397</v>
      </c>
      <c r="D830" s="5">
        <v>5</v>
      </c>
      <c r="E830" s="5">
        <v>4.2499999999999996E-2</v>
      </c>
      <c r="F830" s="10">
        <v>33258237.16</v>
      </c>
      <c r="G830" s="10">
        <v>7825467.567058824</v>
      </c>
      <c r="H830" s="10">
        <v>2217215.8106666668</v>
      </c>
      <c r="I830" s="10">
        <v>108643574.72266668</v>
      </c>
      <c r="J830" s="5"/>
      <c r="K830" s="5"/>
      <c r="L830" s="10"/>
      <c r="M830" s="10"/>
      <c r="N830" s="10"/>
      <c r="O830" s="10">
        <v>0</v>
      </c>
      <c r="P830" s="5">
        <v>3</v>
      </c>
      <c r="Q830" s="5">
        <v>0.15809999999999999</v>
      </c>
      <c r="R830" s="10">
        <v>31312710</v>
      </c>
      <c r="S830" s="10">
        <v>1980563.5673624289</v>
      </c>
      <c r="T830" s="10">
        <v>2087514</v>
      </c>
      <c r="U830" s="10">
        <v>102288186</v>
      </c>
    </row>
    <row r="831" spans="1:21" x14ac:dyDescent="0.25">
      <c r="A831" s="21"/>
      <c r="B831" s="21"/>
      <c r="C831" s="1" t="s">
        <v>58</v>
      </c>
      <c r="D831" s="5">
        <v>8</v>
      </c>
      <c r="E831" s="5">
        <v>0.33250000000000002</v>
      </c>
      <c r="F831" s="10">
        <v>187728453.88000005</v>
      </c>
      <c r="G831" s="10">
        <v>5645968.5377443619</v>
      </c>
      <c r="H831" s="10">
        <v>12515230.258666666</v>
      </c>
      <c r="I831" s="10">
        <v>613246282.67466664</v>
      </c>
      <c r="J831" s="5"/>
      <c r="K831" s="5"/>
      <c r="L831" s="10"/>
      <c r="M831" s="10"/>
      <c r="N831" s="10"/>
      <c r="O831" s="10">
        <v>0</v>
      </c>
      <c r="P831" s="5">
        <v>2</v>
      </c>
      <c r="Q831" s="5">
        <v>0.1724</v>
      </c>
      <c r="R831" s="10">
        <v>66226380</v>
      </c>
      <c r="S831" s="10">
        <v>3841437.354988399</v>
      </c>
      <c r="T831" s="10">
        <v>4415092</v>
      </c>
      <c r="U831" s="10">
        <v>216339508</v>
      </c>
    </row>
    <row r="832" spans="1:21" x14ac:dyDescent="0.25">
      <c r="A832" s="21"/>
      <c r="B832" s="21"/>
      <c r="C832" s="1" t="s">
        <v>532</v>
      </c>
      <c r="D832" s="5"/>
      <c r="E832" s="5"/>
      <c r="F832" s="10"/>
      <c r="G832" s="10"/>
      <c r="H832" s="10"/>
      <c r="I832" s="10">
        <v>0</v>
      </c>
      <c r="J832" s="5"/>
      <c r="K832" s="5"/>
      <c r="L832" s="10"/>
      <c r="M832" s="10"/>
      <c r="N832" s="10"/>
      <c r="O832" s="10">
        <v>0</v>
      </c>
      <c r="P832" s="5"/>
      <c r="Q832" s="5"/>
      <c r="R832" s="10"/>
      <c r="S832" s="10"/>
      <c r="T832" s="10"/>
      <c r="U832" s="10">
        <v>0</v>
      </c>
    </row>
    <row r="833" spans="1:21" x14ac:dyDescent="0.25">
      <c r="A833" s="21"/>
      <c r="B833" s="21"/>
      <c r="C833" s="1" t="s">
        <v>68</v>
      </c>
      <c r="D833" s="5">
        <v>1</v>
      </c>
      <c r="E833" s="5">
        <v>6.2899999999999998E-2</v>
      </c>
      <c r="F833" s="10">
        <v>39244698.899999999</v>
      </c>
      <c r="G833" s="10">
        <v>6239220.81081081</v>
      </c>
      <c r="H833" s="10">
        <v>2616313.2599999998</v>
      </c>
      <c r="I833" s="10">
        <v>128199349.73999999</v>
      </c>
      <c r="J833" s="5"/>
      <c r="K833" s="5"/>
      <c r="L833" s="10"/>
      <c r="M833" s="10"/>
      <c r="N833" s="10"/>
      <c r="O833" s="10">
        <v>0</v>
      </c>
      <c r="P833" s="5"/>
      <c r="Q833" s="5"/>
      <c r="R833" s="10"/>
      <c r="S833" s="10"/>
      <c r="T833" s="10"/>
      <c r="U833" s="10">
        <v>0</v>
      </c>
    </row>
    <row r="834" spans="1:21" x14ac:dyDescent="0.25">
      <c r="A834" s="21"/>
      <c r="B834" s="21"/>
      <c r="C834" s="1" t="s">
        <v>575</v>
      </c>
      <c r="D834" s="5">
        <v>10</v>
      </c>
      <c r="E834" s="5">
        <v>7.6900000000000024E-2</v>
      </c>
      <c r="F834" s="10">
        <v>37975891.68999999</v>
      </c>
      <c r="G834" s="10">
        <v>4938347.4239271758</v>
      </c>
      <c r="H834" s="10">
        <v>2531726.1126666656</v>
      </c>
      <c r="I834" s="10">
        <v>124054579.52066661</v>
      </c>
      <c r="J834" s="5"/>
      <c r="K834" s="5"/>
      <c r="L834" s="10"/>
      <c r="M834" s="10"/>
      <c r="N834" s="10"/>
      <c r="O834" s="10">
        <v>0</v>
      </c>
      <c r="P834" s="5"/>
      <c r="Q834" s="5"/>
      <c r="R834" s="10"/>
      <c r="S834" s="10"/>
      <c r="T834" s="10"/>
      <c r="U834" s="10">
        <v>0</v>
      </c>
    </row>
    <row r="835" spans="1:21" x14ac:dyDescent="0.25">
      <c r="A835" s="21"/>
      <c r="B835" s="21"/>
      <c r="C835" s="1" t="s">
        <v>103</v>
      </c>
      <c r="D835" s="5">
        <v>2</v>
      </c>
      <c r="E835" s="5">
        <v>2.7E-2</v>
      </c>
      <c r="F835" s="10">
        <v>21301500</v>
      </c>
      <c r="G835" s="10">
        <v>7889444.444444444</v>
      </c>
      <c r="H835" s="10">
        <v>1420100</v>
      </c>
      <c r="I835" s="10">
        <v>69584900</v>
      </c>
      <c r="J835" s="5"/>
      <c r="K835" s="5"/>
      <c r="L835" s="10"/>
      <c r="M835" s="10"/>
      <c r="N835" s="10"/>
      <c r="O835" s="10">
        <v>0</v>
      </c>
      <c r="P835" s="5"/>
      <c r="Q835" s="5"/>
      <c r="R835" s="10"/>
      <c r="S835" s="10"/>
      <c r="T835" s="10"/>
      <c r="U835" s="10">
        <v>0</v>
      </c>
    </row>
    <row r="836" spans="1:21" x14ac:dyDescent="0.25">
      <c r="A836" s="21"/>
      <c r="B836" s="21"/>
      <c r="C836" s="1" t="s">
        <v>115</v>
      </c>
      <c r="D836" s="5">
        <v>13</v>
      </c>
      <c r="E836" s="5">
        <v>8.8300000000000017E-2</v>
      </c>
      <c r="F836" s="10">
        <v>31359207.280000009</v>
      </c>
      <c r="G836" s="10">
        <v>3551439.1030577584</v>
      </c>
      <c r="H836" s="10">
        <v>2090613.818666667</v>
      </c>
      <c r="I836" s="10">
        <v>102440077.11466669</v>
      </c>
      <c r="J836" s="5"/>
      <c r="K836" s="5"/>
      <c r="L836" s="10"/>
      <c r="M836" s="10"/>
      <c r="N836" s="10"/>
      <c r="O836" s="10">
        <v>0</v>
      </c>
      <c r="P836" s="5"/>
      <c r="Q836" s="5"/>
      <c r="R836" s="10"/>
      <c r="S836" s="10"/>
      <c r="T836" s="10"/>
      <c r="U836" s="10">
        <v>0</v>
      </c>
    </row>
    <row r="837" spans="1:21" x14ac:dyDescent="0.25">
      <c r="A837" s="21"/>
      <c r="B837" s="21"/>
      <c r="C837" s="1" t="s">
        <v>305</v>
      </c>
      <c r="D837" s="5">
        <v>6</v>
      </c>
      <c r="E837" s="5">
        <v>0.13600000000000001</v>
      </c>
      <c r="F837" s="10">
        <v>23941145.140000001</v>
      </c>
      <c r="G837" s="10">
        <v>1760378.3191176471</v>
      </c>
      <c r="H837" s="10">
        <v>1596076.3426666665</v>
      </c>
      <c r="I837" s="10">
        <v>78207740.790666655</v>
      </c>
      <c r="J837" s="5"/>
      <c r="K837" s="5"/>
      <c r="L837" s="10"/>
      <c r="M837" s="10"/>
      <c r="N837" s="10"/>
      <c r="O837" s="10">
        <v>0</v>
      </c>
      <c r="P837" s="5"/>
      <c r="Q837" s="5"/>
      <c r="R837" s="10"/>
      <c r="S837" s="10"/>
      <c r="T837" s="10"/>
      <c r="U837" s="10">
        <v>0</v>
      </c>
    </row>
    <row r="838" spans="1:21" x14ac:dyDescent="0.25">
      <c r="A838" s="21"/>
      <c r="B838" s="21"/>
      <c r="C838" s="1" t="s">
        <v>84</v>
      </c>
      <c r="D838" s="5"/>
      <c r="E838" s="5"/>
      <c r="F838" s="10"/>
      <c r="G838" s="10"/>
      <c r="H838" s="10"/>
      <c r="I838" s="10">
        <v>0</v>
      </c>
      <c r="J838" s="5">
        <v>2</v>
      </c>
      <c r="K838" s="5">
        <v>0.15820000000000001</v>
      </c>
      <c r="L838" s="10">
        <v>506191650.00999999</v>
      </c>
      <c r="M838" s="10">
        <v>31996943.742730718</v>
      </c>
      <c r="N838" s="10">
        <v>33746110.000666663</v>
      </c>
      <c r="O838" s="10">
        <v>1653559390.0326664</v>
      </c>
      <c r="P838" s="5"/>
      <c r="Q838" s="5"/>
      <c r="R838" s="10"/>
      <c r="S838" s="10"/>
      <c r="T838" s="10"/>
      <c r="U838" s="10">
        <v>0</v>
      </c>
    </row>
    <row r="839" spans="1:21" x14ac:dyDescent="0.25">
      <c r="A839" s="21"/>
      <c r="B839" s="21"/>
      <c r="C839" s="1" t="s">
        <v>61</v>
      </c>
      <c r="D839" s="5">
        <v>7</v>
      </c>
      <c r="E839" s="5">
        <v>5.6000000000000001E-2</v>
      </c>
      <c r="F839" s="10">
        <v>21803400</v>
      </c>
      <c r="G839" s="10">
        <v>3893464.2857142854</v>
      </c>
      <c r="H839" s="10">
        <v>1453560</v>
      </c>
      <c r="I839" s="10">
        <v>71224440</v>
      </c>
      <c r="J839" s="5"/>
      <c r="K839" s="5"/>
      <c r="L839" s="10"/>
      <c r="M839" s="10"/>
      <c r="N839" s="10"/>
      <c r="O839" s="10">
        <v>0</v>
      </c>
      <c r="P839" s="5"/>
      <c r="Q839" s="5"/>
      <c r="R839" s="10"/>
      <c r="S839" s="10"/>
      <c r="T839" s="10"/>
      <c r="U839" s="10">
        <v>0</v>
      </c>
    </row>
    <row r="840" spans="1:21" x14ac:dyDescent="0.25">
      <c r="A840" s="21"/>
      <c r="B840" s="21"/>
      <c r="C840" s="1" t="s">
        <v>294</v>
      </c>
      <c r="D840" s="5">
        <v>6</v>
      </c>
      <c r="E840" s="5">
        <v>4.8000000000000001E-2</v>
      </c>
      <c r="F840" s="10">
        <v>4636929.5500000007</v>
      </c>
      <c r="G840" s="10">
        <v>966026.98958333349</v>
      </c>
      <c r="H840" s="10">
        <v>309128.63666666672</v>
      </c>
      <c r="I840" s="10">
        <v>15147303.196666669</v>
      </c>
      <c r="J840" s="5"/>
      <c r="K840" s="5"/>
      <c r="L840" s="10"/>
      <c r="M840" s="10"/>
      <c r="N840" s="10"/>
      <c r="O840" s="10">
        <v>0</v>
      </c>
      <c r="P840" s="5"/>
      <c r="Q840" s="5"/>
      <c r="R840" s="10"/>
      <c r="S840" s="10"/>
      <c r="T840" s="10"/>
      <c r="U840" s="10">
        <v>0</v>
      </c>
    </row>
    <row r="841" spans="1:21" x14ac:dyDescent="0.25">
      <c r="A841" s="21"/>
      <c r="B841" s="21"/>
      <c r="C841" s="1" t="s">
        <v>203</v>
      </c>
      <c r="D841" s="5">
        <v>2</v>
      </c>
      <c r="E841" s="5">
        <v>1.5599999999999999E-2</v>
      </c>
      <c r="F841" s="10">
        <v>19876125</v>
      </c>
      <c r="G841" s="10">
        <v>12741105.769230768</v>
      </c>
      <c r="H841" s="10">
        <v>1325075</v>
      </c>
      <c r="I841" s="10">
        <v>64928675</v>
      </c>
      <c r="J841" s="5"/>
      <c r="K841" s="5"/>
      <c r="L841" s="10"/>
      <c r="M841" s="10"/>
      <c r="N841" s="10"/>
      <c r="O841" s="10">
        <v>0</v>
      </c>
      <c r="P841" s="5"/>
      <c r="Q841" s="5"/>
      <c r="R841" s="10"/>
      <c r="S841" s="10"/>
      <c r="T841" s="10"/>
      <c r="U841" s="10">
        <v>0</v>
      </c>
    </row>
    <row r="842" spans="1:21" x14ac:dyDescent="0.25">
      <c r="A842" s="21"/>
      <c r="B842" s="21"/>
      <c r="C842" s="1" t="s">
        <v>325</v>
      </c>
      <c r="D842" s="5">
        <v>1</v>
      </c>
      <c r="E842" s="5">
        <v>2.3E-3</v>
      </c>
      <c r="F842" s="10">
        <v>5427840</v>
      </c>
      <c r="G842" s="10">
        <v>23599304.347826086</v>
      </c>
      <c r="H842" s="10">
        <v>361856</v>
      </c>
      <c r="I842" s="10">
        <v>17730944</v>
      </c>
      <c r="J842" s="5"/>
      <c r="K842" s="5"/>
      <c r="L842" s="10"/>
      <c r="M842" s="10"/>
      <c r="N842" s="10"/>
      <c r="O842" s="10">
        <v>0</v>
      </c>
      <c r="P842" s="5"/>
      <c r="Q842" s="5"/>
      <c r="R842" s="10"/>
      <c r="S842" s="10"/>
      <c r="T842" s="10"/>
      <c r="U842" s="10">
        <v>0</v>
      </c>
    </row>
    <row r="843" spans="1:21" x14ac:dyDescent="0.25">
      <c r="A843" s="21"/>
      <c r="B843" s="21"/>
      <c r="C843" s="1" t="s">
        <v>72</v>
      </c>
      <c r="D843" s="5">
        <v>14</v>
      </c>
      <c r="E843" s="5">
        <v>1.6835000000000002</v>
      </c>
      <c r="F843" s="10">
        <v>183939881.84</v>
      </c>
      <c r="G843" s="10">
        <v>1092603.9907335907</v>
      </c>
      <c r="H843" s="10">
        <v>12262658.789333332</v>
      </c>
      <c r="I843" s="10">
        <v>600870280.67733324</v>
      </c>
      <c r="J843" s="5"/>
      <c r="K843" s="5"/>
      <c r="L843" s="10"/>
      <c r="M843" s="10"/>
      <c r="N843" s="10"/>
      <c r="O843" s="10">
        <v>0</v>
      </c>
      <c r="P843" s="5"/>
      <c r="Q843" s="5"/>
      <c r="R843" s="10"/>
      <c r="S843" s="10"/>
      <c r="T843" s="10"/>
      <c r="U843" s="10">
        <v>0</v>
      </c>
    </row>
    <row r="844" spans="1:21" x14ac:dyDescent="0.25">
      <c r="A844" s="21"/>
      <c r="B844" s="21"/>
      <c r="C844" s="1" t="s">
        <v>366</v>
      </c>
      <c r="D844" s="5">
        <v>8</v>
      </c>
      <c r="E844" s="5">
        <v>9.6000000000000002E-2</v>
      </c>
      <c r="F844" s="10">
        <v>4459990.4800000004</v>
      </c>
      <c r="G844" s="10">
        <v>464582.34166666673</v>
      </c>
      <c r="H844" s="10">
        <v>297332.69866666669</v>
      </c>
      <c r="I844" s="10">
        <v>14569302.234666668</v>
      </c>
      <c r="J844" s="5"/>
      <c r="K844" s="5"/>
      <c r="L844" s="10"/>
      <c r="M844" s="10"/>
      <c r="N844" s="10"/>
      <c r="O844" s="10">
        <v>0</v>
      </c>
      <c r="P844" s="5"/>
      <c r="Q844" s="5"/>
      <c r="R844" s="10"/>
      <c r="S844" s="10"/>
      <c r="T844" s="10"/>
      <c r="U844" s="10">
        <v>0</v>
      </c>
    </row>
    <row r="845" spans="1:21" x14ac:dyDescent="0.25">
      <c r="A845" s="21"/>
      <c r="B845" s="21"/>
      <c r="C845" s="1" t="s">
        <v>46</v>
      </c>
      <c r="D845" s="5">
        <v>13</v>
      </c>
      <c r="E845" s="5">
        <v>0.67720000000000002</v>
      </c>
      <c r="F845" s="10">
        <v>306648749.51999998</v>
      </c>
      <c r="G845" s="10">
        <v>4528185.9054932073</v>
      </c>
      <c r="H845" s="10">
        <v>20443249.968000002</v>
      </c>
      <c r="I845" s="10">
        <v>1001719248.4320002</v>
      </c>
      <c r="J845" s="5"/>
      <c r="K845" s="5"/>
      <c r="L845" s="10"/>
      <c r="M845" s="10"/>
      <c r="N845" s="10"/>
      <c r="O845" s="10">
        <v>0</v>
      </c>
      <c r="P845" s="5"/>
      <c r="Q845" s="5"/>
      <c r="R845" s="10"/>
      <c r="S845" s="10"/>
      <c r="T845" s="10"/>
      <c r="U845" s="10">
        <v>0</v>
      </c>
    </row>
    <row r="846" spans="1:21" x14ac:dyDescent="0.25">
      <c r="A846" s="21"/>
      <c r="B846" s="21"/>
      <c r="C846" s="1" t="s">
        <v>573</v>
      </c>
      <c r="D846" s="5">
        <v>1</v>
      </c>
      <c r="E846" s="5">
        <v>7.1999999999999998E-3</v>
      </c>
      <c r="F846" s="10">
        <v>14065800</v>
      </c>
      <c r="G846" s="10">
        <v>19535833.333333336</v>
      </c>
      <c r="H846" s="10">
        <v>937720</v>
      </c>
      <c r="I846" s="10">
        <v>45948280</v>
      </c>
      <c r="J846" s="5"/>
      <c r="K846" s="5"/>
      <c r="L846" s="10"/>
      <c r="M846" s="10"/>
      <c r="N846" s="10"/>
      <c r="O846" s="10">
        <v>0</v>
      </c>
      <c r="P846" s="5"/>
      <c r="Q846" s="5"/>
      <c r="R846" s="10"/>
      <c r="S846" s="10"/>
      <c r="T846" s="10"/>
      <c r="U846" s="10">
        <v>0</v>
      </c>
    </row>
    <row r="847" spans="1:21" x14ac:dyDescent="0.25">
      <c r="A847" s="21"/>
      <c r="B847" s="21"/>
      <c r="C847" s="1" t="s">
        <v>297</v>
      </c>
      <c r="D847" s="5">
        <v>1</v>
      </c>
      <c r="E847" s="5">
        <v>6.0000000000000001E-3</v>
      </c>
      <c r="F847" s="10">
        <v>534911.96</v>
      </c>
      <c r="G847" s="10">
        <v>891519.93333333323</v>
      </c>
      <c r="H847" s="10">
        <v>35660.797333333328</v>
      </c>
      <c r="I847" s="10">
        <v>1747379.0693333331</v>
      </c>
      <c r="J847" s="5"/>
      <c r="K847" s="5"/>
      <c r="L847" s="10"/>
      <c r="M847" s="10"/>
      <c r="N847" s="10"/>
      <c r="O847" s="10">
        <v>0</v>
      </c>
      <c r="P847" s="5"/>
      <c r="Q847" s="5"/>
      <c r="R847" s="10"/>
      <c r="S847" s="10"/>
      <c r="T847" s="10"/>
      <c r="U847" s="10">
        <v>0</v>
      </c>
    </row>
    <row r="848" spans="1:21" x14ac:dyDescent="0.25">
      <c r="A848" s="21"/>
      <c r="B848" s="21"/>
      <c r="C848" s="1" t="s">
        <v>679</v>
      </c>
      <c r="D848" s="5">
        <v>1</v>
      </c>
      <c r="E848" s="5">
        <v>2.1000000000000001E-2</v>
      </c>
      <c r="F848" s="10">
        <v>3241521.25</v>
      </c>
      <c r="G848" s="10">
        <v>1543581.5476190476</v>
      </c>
      <c r="H848" s="10">
        <v>216101.41666666666</v>
      </c>
      <c r="I848" s="10">
        <v>10588969.416666666</v>
      </c>
      <c r="J848" s="5"/>
      <c r="K848" s="5"/>
      <c r="L848" s="10"/>
      <c r="M848" s="10"/>
      <c r="N848" s="10"/>
      <c r="O848" s="10">
        <v>0</v>
      </c>
      <c r="P848" s="5"/>
      <c r="Q848" s="5"/>
      <c r="R848" s="10"/>
      <c r="S848" s="10"/>
      <c r="T848" s="10"/>
      <c r="U848" s="10">
        <v>0</v>
      </c>
    </row>
    <row r="849" spans="1:21" x14ac:dyDescent="0.25">
      <c r="A849" s="21"/>
      <c r="B849" s="21"/>
      <c r="C849" s="1" t="s">
        <v>20</v>
      </c>
      <c r="D849" s="5">
        <v>3</v>
      </c>
      <c r="E849" s="5">
        <v>1.4999999999999999E-2</v>
      </c>
      <c r="F849" s="10">
        <v>1606642.62</v>
      </c>
      <c r="G849" s="10">
        <v>1071095.08</v>
      </c>
      <c r="H849" s="10">
        <v>107109.508</v>
      </c>
      <c r="I849" s="10">
        <v>5248365.892</v>
      </c>
      <c r="J849" s="5"/>
      <c r="K849" s="5"/>
      <c r="L849" s="10"/>
      <c r="M849" s="10"/>
      <c r="N849" s="10"/>
      <c r="O849" s="10">
        <v>0</v>
      </c>
      <c r="P849" s="5"/>
      <c r="Q849" s="5"/>
      <c r="R849" s="10"/>
      <c r="S849" s="10"/>
      <c r="T849" s="10"/>
      <c r="U849" s="10">
        <v>0</v>
      </c>
    </row>
    <row r="850" spans="1:21" x14ac:dyDescent="0.25">
      <c r="A850" s="21"/>
      <c r="B850" s="21"/>
      <c r="C850" s="1" t="s">
        <v>57</v>
      </c>
      <c r="D850" s="5">
        <v>2</v>
      </c>
      <c r="E850" s="5">
        <v>7.4999999999999997E-3</v>
      </c>
      <c r="F850" s="10">
        <v>13121625</v>
      </c>
      <c r="G850" s="10">
        <v>17495500</v>
      </c>
      <c r="H850" s="10">
        <v>874775</v>
      </c>
      <c r="I850" s="10">
        <v>42863975</v>
      </c>
      <c r="J850" s="5"/>
      <c r="K850" s="5"/>
      <c r="L850" s="10"/>
      <c r="M850" s="10"/>
      <c r="N850" s="10"/>
      <c r="O850" s="10">
        <v>0</v>
      </c>
      <c r="P850" s="5"/>
      <c r="Q850" s="5"/>
      <c r="R850" s="10"/>
      <c r="S850" s="10"/>
      <c r="T850" s="10"/>
      <c r="U850" s="10">
        <v>0</v>
      </c>
    </row>
    <row r="851" spans="1:21" x14ac:dyDescent="0.25">
      <c r="A851" s="21"/>
      <c r="B851" s="21"/>
      <c r="C851" s="1" t="s">
        <v>460</v>
      </c>
      <c r="D851" s="5"/>
      <c r="E851" s="5"/>
      <c r="F851" s="10"/>
      <c r="G851" s="10"/>
      <c r="H851" s="10"/>
      <c r="I851" s="10">
        <v>0</v>
      </c>
      <c r="J851" s="5"/>
      <c r="K851" s="5"/>
      <c r="L851" s="10"/>
      <c r="M851" s="10"/>
      <c r="N851" s="10"/>
      <c r="O851" s="10">
        <v>0</v>
      </c>
      <c r="P851" s="5"/>
      <c r="Q851" s="5"/>
      <c r="R851" s="10"/>
      <c r="S851" s="10"/>
      <c r="T851" s="10"/>
      <c r="U851" s="10">
        <v>0</v>
      </c>
    </row>
    <row r="852" spans="1:21" x14ac:dyDescent="0.25">
      <c r="A852" s="21"/>
      <c r="B852" s="21"/>
      <c r="C852" s="1" t="s">
        <v>561</v>
      </c>
      <c r="D852" s="5">
        <v>28</v>
      </c>
      <c r="E852" s="5">
        <v>0.17880000000000004</v>
      </c>
      <c r="F852" s="10">
        <v>52618051.879999973</v>
      </c>
      <c r="G852" s="10">
        <v>2942844.064876955</v>
      </c>
      <c r="H852" s="10">
        <v>3507870.1253333343</v>
      </c>
      <c r="I852" s="10">
        <v>171885636.14133337</v>
      </c>
      <c r="J852" s="5"/>
      <c r="K852" s="5"/>
      <c r="L852" s="10"/>
      <c r="M852" s="10"/>
      <c r="N852" s="10"/>
      <c r="O852" s="10">
        <v>0</v>
      </c>
      <c r="P852" s="5"/>
      <c r="Q852" s="5"/>
      <c r="R852" s="10"/>
      <c r="S852" s="10"/>
      <c r="T852" s="10"/>
      <c r="U852" s="10">
        <v>0</v>
      </c>
    </row>
    <row r="853" spans="1:21" x14ac:dyDescent="0.25">
      <c r="A853" s="21"/>
      <c r="B853" s="21"/>
      <c r="C853" s="1" t="s">
        <v>0</v>
      </c>
      <c r="D853" s="5">
        <v>2</v>
      </c>
      <c r="E853" s="5">
        <v>1.0800000000000001E-2</v>
      </c>
      <c r="F853" s="10">
        <v>14950650</v>
      </c>
      <c r="G853" s="10">
        <v>13843194.444444444</v>
      </c>
      <c r="H853" s="10">
        <v>996710</v>
      </c>
      <c r="I853" s="10">
        <v>48838790</v>
      </c>
      <c r="J853" s="5"/>
      <c r="K853" s="5"/>
      <c r="L853" s="10"/>
      <c r="M853" s="10"/>
      <c r="N853" s="10"/>
      <c r="O853" s="10">
        <v>0</v>
      </c>
      <c r="P853" s="5"/>
      <c r="Q853" s="5"/>
      <c r="R853" s="10"/>
      <c r="S853" s="10"/>
      <c r="T853" s="10"/>
      <c r="U853" s="10">
        <v>0</v>
      </c>
    </row>
    <row r="854" spans="1:21" x14ac:dyDescent="0.25">
      <c r="A854" s="21"/>
      <c r="B854" s="21"/>
      <c r="C854" s="1" t="s">
        <v>341</v>
      </c>
      <c r="D854" s="5">
        <v>2</v>
      </c>
      <c r="E854" s="5">
        <v>3.5699999999999996E-2</v>
      </c>
      <c r="F854" s="10">
        <v>96385770</v>
      </c>
      <c r="G854" s="10">
        <v>26998815.126050424</v>
      </c>
      <c r="H854" s="10">
        <v>6425718</v>
      </c>
      <c r="I854" s="10">
        <v>314860182</v>
      </c>
      <c r="J854" s="5"/>
      <c r="K854" s="5"/>
      <c r="L854" s="10"/>
      <c r="M854" s="10"/>
      <c r="N854" s="10"/>
      <c r="O854" s="10">
        <v>0</v>
      </c>
      <c r="P854" s="5"/>
      <c r="Q854" s="5"/>
      <c r="R854" s="10"/>
      <c r="S854" s="10"/>
      <c r="T854" s="10"/>
      <c r="U854" s="10">
        <v>0</v>
      </c>
    </row>
    <row r="855" spans="1:21" x14ac:dyDescent="0.25">
      <c r="A855" s="21"/>
      <c r="B855" s="21"/>
      <c r="C855" s="1" t="s">
        <v>368</v>
      </c>
      <c r="D855" s="5">
        <v>12</v>
      </c>
      <c r="E855" s="5">
        <v>0.14460000000000001</v>
      </c>
      <c r="F855" s="10">
        <v>111628550</v>
      </c>
      <c r="G855" s="10">
        <v>7719816.7358229598</v>
      </c>
      <c r="H855" s="10">
        <v>7441903.333333333</v>
      </c>
      <c r="I855" s="10">
        <v>364653263.33333331</v>
      </c>
      <c r="J855" s="5"/>
      <c r="K855" s="5"/>
      <c r="L855" s="10"/>
      <c r="M855" s="10"/>
      <c r="N855" s="10"/>
      <c r="O855" s="10">
        <v>0</v>
      </c>
      <c r="P855" s="5"/>
      <c r="Q855" s="5"/>
      <c r="R855" s="10"/>
      <c r="S855" s="10"/>
      <c r="T855" s="10"/>
      <c r="U855" s="10">
        <v>0</v>
      </c>
    </row>
    <row r="856" spans="1:21" x14ac:dyDescent="0.25">
      <c r="A856" s="21"/>
      <c r="B856" s="21"/>
      <c r="C856" s="1" t="s">
        <v>251</v>
      </c>
      <c r="D856" s="5">
        <v>7</v>
      </c>
      <c r="E856" s="5">
        <v>5.3300000000000014E-2</v>
      </c>
      <c r="F856" s="10">
        <v>12296020</v>
      </c>
      <c r="G856" s="10">
        <v>2306945.5909943711</v>
      </c>
      <c r="H856" s="10">
        <v>819734.66666666663</v>
      </c>
      <c r="I856" s="10">
        <v>40166998.666666664</v>
      </c>
      <c r="J856" s="5"/>
      <c r="K856" s="5"/>
      <c r="L856" s="10"/>
      <c r="M856" s="10"/>
      <c r="N856" s="10"/>
      <c r="O856" s="10">
        <v>0</v>
      </c>
      <c r="P856" s="5"/>
      <c r="Q856" s="5"/>
      <c r="R856" s="10"/>
      <c r="S856" s="10"/>
      <c r="T856" s="10"/>
      <c r="U856" s="10">
        <v>0</v>
      </c>
    </row>
    <row r="857" spans="1:21" x14ac:dyDescent="0.25">
      <c r="A857" s="21"/>
      <c r="B857" s="21"/>
      <c r="C857" s="1" t="s">
        <v>4</v>
      </c>
      <c r="D857" s="5">
        <v>1</v>
      </c>
      <c r="E857" s="5">
        <v>2.3900000000000001E-2</v>
      </c>
      <c r="F857" s="10">
        <v>7286895</v>
      </c>
      <c r="G857" s="10">
        <v>3048910.041841004</v>
      </c>
      <c r="H857" s="10">
        <v>485793</v>
      </c>
      <c r="I857" s="10">
        <v>23803857</v>
      </c>
      <c r="J857" s="5"/>
      <c r="K857" s="5"/>
      <c r="L857" s="10"/>
      <c r="M857" s="10"/>
      <c r="N857" s="10"/>
      <c r="O857" s="10">
        <v>0</v>
      </c>
      <c r="P857" s="5"/>
      <c r="Q857" s="5"/>
      <c r="R857" s="10"/>
      <c r="S857" s="10"/>
      <c r="T857" s="10"/>
      <c r="U857" s="10">
        <v>0</v>
      </c>
    </row>
    <row r="858" spans="1:21" ht="14.1" customHeight="1" x14ac:dyDescent="0.2">
      <c r="A858" s="21"/>
      <c r="B858" s="21" t="s">
        <v>1869</v>
      </c>
      <c r="C858" s="3" t="s">
        <v>1814</v>
      </c>
      <c r="D858" s="4">
        <v>5</v>
      </c>
      <c r="E858" s="4">
        <v>0.17910000000000001</v>
      </c>
      <c r="F858" s="9">
        <v>72119616.799999997</v>
      </c>
      <c r="G858" s="9">
        <v>4026779.2741485201</v>
      </c>
      <c r="H858" s="9">
        <v>3605980.84</v>
      </c>
      <c r="I858" s="9">
        <v>176693061.16</v>
      </c>
      <c r="J858" s="4">
        <v>26</v>
      </c>
      <c r="K858" s="4">
        <v>2.4175</v>
      </c>
      <c r="L858" s="9">
        <v>5590515299.5999994</v>
      </c>
      <c r="M858" s="9">
        <v>23125192.552637018</v>
      </c>
      <c r="N858" s="9">
        <v>279525764.97999996</v>
      </c>
      <c r="O858" s="9">
        <v>13696762484.019999</v>
      </c>
      <c r="P858" s="4">
        <v>4</v>
      </c>
      <c r="Q858" s="4">
        <v>0.16600000000000001</v>
      </c>
      <c r="R858" s="9">
        <v>45069921.600000001</v>
      </c>
      <c r="S858" s="9">
        <v>2715055.5180722894</v>
      </c>
      <c r="T858" s="9">
        <v>2253496.08</v>
      </c>
      <c r="U858" s="9">
        <v>110421307.92</v>
      </c>
    </row>
    <row r="859" spans="1:21" x14ac:dyDescent="0.25">
      <c r="A859" s="21"/>
      <c r="B859" s="21"/>
      <c r="C859" s="1" t="s">
        <v>474</v>
      </c>
      <c r="D859" s="5">
        <v>2</v>
      </c>
      <c r="E859" s="5">
        <v>4.4999999999999998E-2</v>
      </c>
      <c r="F859" s="10">
        <v>42717543</v>
      </c>
      <c r="G859" s="10">
        <v>9492787.333333334</v>
      </c>
      <c r="H859" s="10">
        <v>2135877.15</v>
      </c>
      <c r="I859" s="10">
        <v>104657980.34999999</v>
      </c>
      <c r="J859" s="5"/>
      <c r="K859" s="5"/>
      <c r="L859" s="10"/>
      <c r="M859" s="10"/>
      <c r="N859" s="10"/>
      <c r="O859" s="10">
        <v>0</v>
      </c>
      <c r="P859" s="5">
        <v>4</v>
      </c>
      <c r="Q859" s="5">
        <v>0.16600000000000001</v>
      </c>
      <c r="R859" s="10">
        <v>45069921.600000001</v>
      </c>
      <c r="S859" s="10">
        <v>2715055.5180722894</v>
      </c>
      <c r="T859" s="10">
        <v>2253496.08</v>
      </c>
      <c r="U859" s="10">
        <v>110421307.92</v>
      </c>
    </row>
    <row r="860" spans="1:21" x14ac:dyDescent="0.25">
      <c r="A860" s="21"/>
      <c r="B860" s="21"/>
      <c r="C860" s="1" t="s">
        <v>80</v>
      </c>
      <c r="D860" s="5">
        <v>1</v>
      </c>
      <c r="E860" s="5">
        <v>2.2499999999999999E-2</v>
      </c>
      <c r="F860" s="10">
        <v>15638205</v>
      </c>
      <c r="G860" s="10">
        <v>6950313.333333334</v>
      </c>
      <c r="H860" s="10">
        <v>781910.25</v>
      </c>
      <c r="I860" s="10">
        <v>38313602.25</v>
      </c>
      <c r="J860" s="5"/>
      <c r="K860" s="5"/>
      <c r="L860" s="10"/>
      <c r="M860" s="10"/>
      <c r="N860" s="10"/>
      <c r="O860" s="10">
        <v>0</v>
      </c>
      <c r="P860" s="5"/>
      <c r="Q860" s="5"/>
      <c r="R860" s="10"/>
      <c r="S860" s="10"/>
      <c r="T860" s="10"/>
      <c r="U860" s="10">
        <v>0</v>
      </c>
    </row>
    <row r="861" spans="1:21" x14ac:dyDescent="0.25">
      <c r="A861" s="21"/>
      <c r="B861" s="21"/>
      <c r="C861" s="1" t="s">
        <v>379</v>
      </c>
      <c r="D861" s="5"/>
      <c r="E861" s="5"/>
      <c r="F861" s="10"/>
      <c r="G861" s="10"/>
      <c r="H861" s="10"/>
      <c r="I861" s="10">
        <v>0</v>
      </c>
      <c r="J861" s="5">
        <v>26</v>
      </c>
      <c r="K861" s="5">
        <v>2.4175</v>
      </c>
      <c r="L861" s="10">
        <v>5590515299.5999994</v>
      </c>
      <c r="M861" s="10">
        <v>23125192.552637018</v>
      </c>
      <c r="N861" s="10">
        <v>279525764.97999996</v>
      </c>
      <c r="O861" s="10">
        <v>13696762484.019999</v>
      </c>
      <c r="P861" s="5"/>
      <c r="Q861" s="5"/>
      <c r="R861" s="10"/>
      <c r="S861" s="10"/>
      <c r="T861" s="10"/>
      <c r="U861" s="10">
        <v>0</v>
      </c>
    </row>
    <row r="862" spans="1:21" x14ac:dyDescent="0.25">
      <c r="A862" s="21"/>
      <c r="B862" s="21"/>
      <c r="C862" s="1" t="s">
        <v>659</v>
      </c>
      <c r="D862" s="5">
        <v>1</v>
      </c>
      <c r="E862" s="5">
        <v>6.4000000000000003E-3</v>
      </c>
      <c r="F862" s="10">
        <v>12774003</v>
      </c>
      <c r="G862" s="10">
        <v>19959379.6875</v>
      </c>
      <c r="H862" s="10">
        <v>638700.15</v>
      </c>
      <c r="I862" s="10">
        <v>31296307.350000001</v>
      </c>
      <c r="J862" s="5"/>
      <c r="K862" s="5"/>
      <c r="L862" s="10"/>
      <c r="M862" s="10"/>
      <c r="N862" s="10"/>
      <c r="O862" s="10">
        <v>0</v>
      </c>
      <c r="P862" s="5"/>
      <c r="Q862" s="5"/>
      <c r="R862" s="10"/>
      <c r="S862" s="10"/>
      <c r="T862" s="10"/>
      <c r="U862" s="10">
        <v>0</v>
      </c>
    </row>
    <row r="863" spans="1:21" x14ac:dyDescent="0.25">
      <c r="A863" s="21"/>
      <c r="B863" s="21"/>
      <c r="C863" s="1" t="s">
        <v>701</v>
      </c>
      <c r="D863" s="5">
        <v>1</v>
      </c>
      <c r="E863" s="5">
        <v>0.1052</v>
      </c>
      <c r="F863" s="10">
        <v>989865.8</v>
      </c>
      <c r="G863" s="10">
        <v>94093.707224334605</v>
      </c>
      <c r="H863" s="10">
        <v>49493.29</v>
      </c>
      <c r="I863" s="10">
        <v>2425171.21</v>
      </c>
      <c r="J863" s="5"/>
      <c r="K863" s="5"/>
      <c r="L863" s="10"/>
      <c r="M863" s="10"/>
      <c r="N863" s="10"/>
      <c r="O863" s="10">
        <v>0</v>
      </c>
      <c r="P863" s="5"/>
      <c r="Q863" s="5"/>
      <c r="R863" s="10"/>
      <c r="S863" s="10"/>
      <c r="T863" s="10"/>
      <c r="U863" s="10">
        <v>0</v>
      </c>
    </row>
    <row r="864" spans="1:21" ht="14.1" customHeight="1" x14ac:dyDescent="0.2">
      <c r="A864" s="21"/>
      <c r="B864" s="21" t="s">
        <v>1870</v>
      </c>
      <c r="C864" s="3" t="s">
        <v>1814</v>
      </c>
      <c r="D864" s="4">
        <v>6</v>
      </c>
      <c r="E864" s="4">
        <v>0.13230000000000003</v>
      </c>
      <c r="F864" s="9">
        <v>115927499.40000001</v>
      </c>
      <c r="G864" s="9">
        <v>8762471.6099773236</v>
      </c>
      <c r="H864" s="9">
        <v>4637099.9759999998</v>
      </c>
      <c r="I864" s="9">
        <v>227217898.824</v>
      </c>
      <c r="J864" s="4">
        <v>2</v>
      </c>
      <c r="K864" s="4">
        <v>1.4828000000000001</v>
      </c>
      <c r="L864" s="9">
        <v>2794028657</v>
      </c>
      <c r="M864" s="9">
        <v>18842923.233072564</v>
      </c>
      <c r="N864" s="9">
        <v>111761146.28</v>
      </c>
      <c r="O864" s="9">
        <v>5476296167.7200003</v>
      </c>
      <c r="P864" s="4">
        <v>11</v>
      </c>
      <c r="Q864" s="4">
        <v>1.9942999999999997</v>
      </c>
      <c r="R864" s="9">
        <v>1658062892.3</v>
      </c>
      <c r="S864" s="9">
        <v>8314009.3882565321</v>
      </c>
      <c r="T864" s="9">
        <v>66322515.692000002</v>
      </c>
      <c r="U864" s="9">
        <v>3249803268.908</v>
      </c>
    </row>
    <row r="865" spans="1:21" x14ac:dyDescent="0.25">
      <c r="A865" s="21"/>
      <c r="B865" s="21"/>
      <c r="C865" s="1" t="s">
        <v>208</v>
      </c>
      <c r="D865" s="5">
        <v>2</v>
      </c>
      <c r="E865" s="5">
        <v>6.8000000000000005E-2</v>
      </c>
      <c r="F865" s="10">
        <v>30019228.800000001</v>
      </c>
      <c r="G865" s="10">
        <v>4414592.4705882352</v>
      </c>
      <c r="H865" s="10">
        <v>1200769.152</v>
      </c>
      <c r="I865" s="10">
        <v>58837688.447999999</v>
      </c>
      <c r="J865" s="5"/>
      <c r="K865" s="5"/>
      <c r="L865" s="10"/>
      <c r="M865" s="10"/>
      <c r="N865" s="10"/>
      <c r="O865" s="10">
        <v>0</v>
      </c>
      <c r="P865" s="5"/>
      <c r="Q865" s="5"/>
      <c r="R865" s="10"/>
      <c r="S865" s="10"/>
      <c r="T865" s="10"/>
      <c r="U865" s="10">
        <v>0</v>
      </c>
    </row>
    <row r="866" spans="1:21" x14ac:dyDescent="0.25">
      <c r="A866" s="21"/>
      <c r="B866" s="21"/>
      <c r="C866" s="1" t="s">
        <v>232</v>
      </c>
      <c r="D866" s="5"/>
      <c r="E866" s="5"/>
      <c r="F866" s="10"/>
      <c r="G866" s="10"/>
      <c r="H866" s="10"/>
      <c r="I866" s="10">
        <v>0</v>
      </c>
      <c r="J866" s="5"/>
      <c r="K866" s="5"/>
      <c r="L866" s="10"/>
      <c r="M866" s="10"/>
      <c r="N866" s="10"/>
      <c r="O866" s="10">
        <v>0</v>
      </c>
      <c r="P866" s="5">
        <v>11</v>
      </c>
      <c r="Q866" s="5">
        <v>1.9942999999999997</v>
      </c>
      <c r="R866" s="10">
        <v>1658062892.3</v>
      </c>
      <c r="S866" s="10">
        <v>8314009.3882565321</v>
      </c>
      <c r="T866" s="10">
        <v>66322515.692000002</v>
      </c>
      <c r="U866" s="10">
        <v>3249803268.908</v>
      </c>
    </row>
    <row r="867" spans="1:21" x14ac:dyDescent="0.25">
      <c r="A867" s="21"/>
      <c r="B867" s="21"/>
      <c r="C867" s="1" t="s">
        <v>108</v>
      </c>
      <c r="D867" s="5">
        <v>1</v>
      </c>
      <c r="E867" s="5">
        <v>4.0000000000000001E-3</v>
      </c>
      <c r="F867" s="10">
        <v>13456724.4</v>
      </c>
      <c r="G867" s="10">
        <v>33641811</v>
      </c>
      <c r="H867" s="10">
        <v>538268.97600000002</v>
      </c>
      <c r="I867" s="10">
        <v>26375179.824000001</v>
      </c>
      <c r="J867" s="5"/>
      <c r="K867" s="5"/>
      <c r="L867" s="10"/>
      <c r="M867" s="10"/>
      <c r="N867" s="10"/>
      <c r="O867" s="10">
        <v>0</v>
      </c>
      <c r="P867" s="5"/>
      <c r="Q867" s="5"/>
      <c r="R867" s="10"/>
      <c r="S867" s="10"/>
      <c r="T867" s="10"/>
      <c r="U867" s="10">
        <v>0</v>
      </c>
    </row>
    <row r="868" spans="1:21" x14ac:dyDescent="0.25">
      <c r="A868" s="21"/>
      <c r="B868" s="21"/>
      <c r="C868" s="1" t="s">
        <v>548</v>
      </c>
      <c r="D868" s="5"/>
      <c r="E868" s="5"/>
      <c r="F868" s="10"/>
      <c r="G868" s="10"/>
      <c r="H868" s="10"/>
      <c r="I868" s="10">
        <v>0</v>
      </c>
      <c r="J868" s="5">
        <v>2</v>
      </c>
      <c r="K868" s="5">
        <v>1.4828000000000001</v>
      </c>
      <c r="L868" s="10">
        <v>2794028657</v>
      </c>
      <c r="M868" s="10">
        <v>18842923.233072564</v>
      </c>
      <c r="N868" s="10">
        <v>111761146.28</v>
      </c>
      <c r="O868" s="10">
        <v>5476296167.7200003</v>
      </c>
      <c r="P868" s="5"/>
      <c r="Q868" s="5"/>
      <c r="R868" s="10"/>
      <c r="S868" s="10"/>
      <c r="T868" s="10"/>
      <c r="U868" s="10">
        <v>0</v>
      </c>
    </row>
    <row r="869" spans="1:21" x14ac:dyDescent="0.25">
      <c r="A869" s="21"/>
      <c r="B869" s="21"/>
      <c r="C869" s="1" t="s">
        <v>207</v>
      </c>
      <c r="D869" s="5">
        <v>3</v>
      </c>
      <c r="E869" s="5">
        <v>6.0299999999999999E-2</v>
      </c>
      <c r="F869" s="10">
        <v>72451546.199999988</v>
      </c>
      <c r="G869" s="10">
        <v>12015181.791044774</v>
      </c>
      <c r="H869" s="10">
        <v>2898061.8479999998</v>
      </c>
      <c r="I869" s="10">
        <v>142005030.55199999</v>
      </c>
      <c r="J869" s="5"/>
      <c r="K869" s="5"/>
      <c r="L869" s="10"/>
      <c r="M869" s="10"/>
      <c r="N869" s="10"/>
      <c r="O869" s="10">
        <v>0</v>
      </c>
      <c r="P869" s="5"/>
      <c r="Q869" s="5"/>
      <c r="R869" s="10"/>
      <c r="S869" s="10"/>
      <c r="T869" s="10"/>
      <c r="U869" s="10">
        <v>0</v>
      </c>
    </row>
    <row r="870" spans="1:21" ht="14.1" customHeight="1" x14ac:dyDescent="0.2">
      <c r="A870" s="21"/>
      <c r="B870" s="21" t="s">
        <v>1871</v>
      </c>
      <c r="C870" s="3" t="s">
        <v>1814</v>
      </c>
      <c r="D870" s="4">
        <v>65</v>
      </c>
      <c r="E870" s="4">
        <v>1.7757000000000009</v>
      </c>
      <c r="F870" s="9">
        <v>104087865.12000005</v>
      </c>
      <c r="G870" s="9">
        <v>586179.33840175706</v>
      </c>
      <c r="H870" s="9">
        <v>6939191.0080000022</v>
      </c>
      <c r="I870" s="9">
        <v>340020359.39200014</v>
      </c>
      <c r="J870" s="4"/>
      <c r="K870" s="4"/>
      <c r="L870" s="9"/>
      <c r="M870" s="9"/>
      <c r="N870" s="9"/>
      <c r="O870" s="9">
        <v>0</v>
      </c>
      <c r="P870" s="4">
        <v>2</v>
      </c>
      <c r="Q870" s="4">
        <v>0.1012</v>
      </c>
      <c r="R870" s="9">
        <v>13936733.800000001</v>
      </c>
      <c r="S870" s="9">
        <v>1377147.6086956521</v>
      </c>
      <c r="T870" s="9">
        <v>929115.58666666667</v>
      </c>
      <c r="U870" s="9">
        <v>45526663.74666667</v>
      </c>
    </row>
    <row r="871" spans="1:21" x14ac:dyDescent="0.25">
      <c r="A871" s="21"/>
      <c r="B871" s="21"/>
      <c r="C871" s="1" t="s">
        <v>204</v>
      </c>
      <c r="D871" s="5">
        <v>3</v>
      </c>
      <c r="E871" s="5">
        <v>6.3E-3</v>
      </c>
      <c r="F871" s="10">
        <v>1892563.1999999997</v>
      </c>
      <c r="G871" s="10">
        <v>3004068.5714285709</v>
      </c>
      <c r="H871" s="10">
        <v>126170.87999999998</v>
      </c>
      <c r="I871" s="10">
        <v>6182373.1199999992</v>
      </c>
      <c r="J871" s="5"/>
      <c r="K871" s="5"/>
      <c r="L871" s="10"/>
      <c r="M871" s="10"/>
      <c r="N871" s="10"/>
      <c r="O871" s="10">
        <v>0</v>
      </c>
      <c r="P871" s="5"/>
      <c r="Q871" s="5"/>
      <c r="R871" s="10"/>
      <c r="S871" s="10"/>
      <c r="T871" s="10"/>
      <c r="U871" s="10">
        <v>0</v>
      </c>
    </row>
    <row r="872" spans="1:21" x14ac:dyDescent="0.25">
      <c r="A872" s="21"/>
      <c r="B872" s="21"/>
      <c r="C872" s="1" t="s">
        <v>498</v>
      </c>
      <c r="D872" s="5"/>
      <c r="E872" s="5"/>
      <c r="F872" s="10"/>
      <c r="G872" s="10"/>
      <c r="H872" s="10"/>
      <c r="I872" s="10">
        <v>0</v>
      </c>
      <c r="J872" s="5"/>
      <c r="K872" s="5"/>
      <c r="L872" s="10"/>
      <c r="M872" s="10"/>
      <c r="N872" s="10"/>
      <c r="O872" s="10">
        <v>0</v>
      </c>
      <c r="P872" s="5"/>
      <c r="Q872" s="5"/>
      <c r="R872" s="10"/>
      <c r="S872" s="10"/>
      <c r="T872" s="10"/>
      <c r="U872" s="10">
        <v>0</v>
      </c>
    </row>
    <row r="873" spans="1:21" x14ac:dyDescent="0.25">
      <c r="A873" s="21"/>
      <c r="B873" s="21"/>
      <c r="C873" s="1" t="s">
        <v>83</v>
      </c>
      <c r="D873" s="5">
        <v>1</v>
      </c>
      <c r="E873" s="5">
        <v>0.15010000000000001</v>
      </c>
      <c r="F873" s="10">
        <v>862193.2</v>
      </c>
      <c r="G873" s="10">
        <v>57441.252498334434</v>
      </c>
      <c r="H873" s="10">
        <v>57479.546666666662</v>
      </c>
      <c r="I873" s="10">
        <v>2816497.7866666666</v>
      </c>
      <c r="J873" s="5"/>
      <c r="K873" s="5"/>
      <c r="L873" s="10"/>
      <c r="M873" s="10"/>
      <c r="N873" s="10"/>
      <c r="O873" s="10">
        <v>0</v>
      </c>
      <c r="P873" s="5"/>
      <c r="Q873" s="5"/>
      <c r="R873" s="10"/>
      <c r="S873" s="10"/>
      <c r="T873" s="10"/>
      <c r="U873" s="10">
        <v>0</v>
      </c>
    </row>
    <row r="874" spans="1:21" x14ac:dyDescent="0.25">
      <c r="A874" s="21"/>
      <c r="B874" s="21"/>
      <c r="C874" s="1" t="s">
        <v>85</v>
      </c>
      <c r="D874" s="5"/>
      <c r="E874" s="5"/>
      <c r="F874" s="10"/>
      <c r="G874" s="10"/>
      <c r="H874" s="10"/>
      <c r="I874" s="10">
        <v>0</v>
      </c>
      <c r="J874" s="5"/>
      <c r="K874" s="5"/>
      <c r="L874" s="10"/>
      <c r="M874" s="10"/>
      <c r="N874" s="10"/>
      <c r="O874" s="10">
        <v>0</v>
      </c>
      <c r="P874" s="5"/>
      <c r="Q874" s="5"/>
      <c r="R874" s="10"/>
      <c r="S874" s="10"/>
      <c r="T874" s="10"/>
      <c r="U874" s="10">
        <v>0</v>
      </c>
    </row>
    <row r="875" spans="1:21" x14ac:dyDescent="0.25">
      <c r="A875" s="21"/>
      <c r="B875" s="21"/>
      <c r="C875" s="1" t="s">
        <v>276</v>
      </c>
      <c r="D875" s="5">
        <v>1</v>
      </c>
      <c r="E875" s="5">
        <v>0.12479999999999999</v>
      </c>
      <c r="F875" s="10">
        <v>2467940.31</v>
      </c>
      <c r="G875" s="10">
        <v>197751.62740384616</v>
      </c>
      <c r="H875" s="10">
        <v>164529.35399999999</v>
      </c>
      <c r="I875" s="10">
        <v>8061938.3459999999</v>
      </c>
      <c r="J875" s="5"/>
      <c r="K875" s="5"/>
      <c r="L875" s="10"/>
      <c r="M875" s="10"/>
      <c r="N875" s="10"/>
      <c r="O875" s="10">
        <v>0</v>
      </c>
      <c r="P875" s="5"/>
      <c r="Q875" s="5"/>
      <c r="R875" s="10"/>
      <c r="S875" s="10"/>
      <c r="T875" s="10"/>
      <c r="U875" s="10">
        <v>0</v>
      </c>
    </row>
    <row r="876" spans="1:21" x14ac:dyDescent="0.25">
      <c r="A876" s="21"/>
      <c r="B876" s="21"/>
      <c r="C876" s="1" t="s">
        <v>745</v>
      </c>
      <c r="D876" s="5">
        <v>7</v>
      </c>
      <c r="E876" s="5">
        <v>6.2E-2</v>
      </c>
      <c r="F876" s="10">
        <v>6934249.5199999996</v>
      </c>
      <c r="G876" s="10">
        <v>1118427.3419354837</v>
      </c>
      <c r="H876" s="10">
        <v>462283.30133333342</v>
      </c>
      <c r="I876" s="10">
        <v>22651881.76533334</v>
      </c>
      <c r="J876" s="5"/>
      <c r="K876" s="5"/>
      <c r="L876" s="10"/>
      <c r="M876" s="10"/>
      <c r="N876" s="10"/>
      <c r="O876" s="10">
        <v>0</v>
      </c>
      <c r="P876" s="5"/>
      <c r="Q876" s="5"/>
      <c r="R876" s="10"/>
      <c r="S876" s="10"/>
      <c r="T876" s="10"/>
      <c r="U876" s="10">
        <v>0</v>
      </c>
    </row>
    <row r="877" spans="1:21" x14ac:dyDescent="0.25">
      <c r="A877" s="21"/>
      <c r="B877" s="21"/>
      <c r="C877" s="1" t="s">
        <v>223</v>
      </c>
      <c r="D877" s="5">
        <v>1</v>
      </c>
      <c r="E877" s="5">
        <v>0.1124</v>
      </c>
      <c r="F877" s="10">
        <v>629328.92000000004</v>
      </c>
      <c r="G877" s="10">
        <v>55990.117437722423</v>
      </c>
      <c r="H877" s="10">
        <v>41955.261333333336</v>
      </c>
      <c r="I877" s="10">
        <v>2055807.8053333336</v>
      </c>
      <c r="J877" s="5"/>
      <c r="K877" s="5"/>
      <c r="L877" s="10"/>
      <c r="M877" s="10"/>
      <c r="N877" s="10"/>
      <c r="O877" s="10">
        <v>0</v>
      </c>
      <c r="P877" s="5"/>
      <c r="Q877" s="5"/>
      <c r="R877" s="10"/>
      <c r="S877" s="10"/>
      <c r="T877" s="10"/>
      <c r="U877" s="10">
        <v>0</v>
      </c>
    </row>
    <row r="878" spans="1:21" x14ac:dyDescent="0.25">
      <c r="A878" s="21"/>
      <c r="B878" s="21"/>
      <c r="C878" s="1" t="s">
        <v>257</v>
      </c>
      <c r="D878" s="5">
        <v>6</v>
      </c>
      <c r="E878" s="5">
        <v>0.11</v>
      </c>
      <c r="F878" s="10">
        <v>7450529.6800000006</v>
      </c>
      <c r="G878" s="10">
        <v>677320.88</v>
      </c>
      <c r="H878" s="10">
        <v>496701.97866666666</v>
      </c>
      <c r="I878" s="10">
        <v>24338396.954666667</v>
      </c>
      <c r="J878" s="5"/>
      <c r="K878" s="5"/>
      <c r="L878" s="10"/>
      <c r="M878" s="10"/>
      <c r="N878" s="10"/>
      <c r="O878" s="10">
        <v>0</v>
      </c>
      <c r="P878" s="5"/>
      <c r="Q878" s="5"/>
      <c r="R878" s="10"/>
      <c r="S878" s="10"/>
      <c r="T878" s="10"/>
      <c r="U878" s="10">
        <v>0</v>
      </c>
    </row>
    <row r="879" spans="1:21" x14ac:dyDescent="0.25">
      <c r="A879" s="21"/>
      <c r="B879" s="21"/>
      <c r="C879" s="1" t="s">
        <v>144</v>
      </c>
      <c r="D879" s="5">
        <v>8</v>
      </c>
      <c r="E879" s="5">
        <v>0.22539999999999999</v>
      </c>
      <c r="F879" s="10">
        <v>6730986.8999999985</v>
      </c>
      <c r="G879" s="10">
        <v>298624.08606921026</v>
      </c>
      <c r="H879" s="10">
        <v>448732.46000000008</v>
      </c>
      <c r="I879" s="10">
        <v>21987890.540000003</v>
      </c>
      <c r="J879" s="5"/>
      <c r="K879" s="5"/>
      <c r="L879" s="10"/>
      <c r="M879" s="10"/>
      <c r="N879" s="10"/>
      <c r="O879" s="10">
        <v>0</v>
      </c>
      <c r="P879" s="5"/>
      <c r="Q879" s="5"/>
      <c r="R879" s="10"/>
      <c r="S879" s="10"/>
      <c r="T879" s="10"/>
      <c r="U879" s="10">
        <v>0</v>
      </c>
    </row>
    <row r="880" spans="1:21" x14ac:dyDescent="0.25">
      <c r="A880" s="21"/>
      <c r="B880" s="21"/>
      <c r="C880" s="1" t="s">
        <v>220</v>
      </c>
      <c r="D880" s="5"/>
      <c r="E880" s="5"/>
      <c r="F880" s="10"/>
      <c r="G880" s="10"/>
      <c r="H880" s="10"/>
      <c r="I880" s="10">
        <v>0</v>
      </c>
      <c r="J880" s="5"/>
      <c r="K880" s="5"/>
      <c r="L880" s="10"/>
      <c r="M880" s="10"/>
      <c r="N880" s="10"/>
      <c r="O880" s="10">
        <v>0</v>
      </c>
      <c r="P880" s="5"/>
      <c r="Q880" s="5"/>
      <c r="R880" s="10"/>
      <c r="S880" s="10"/>
      <c r="T880" s="10"/>
      <c r="U880" s="10">
        <v>0</v>
      </c>
    </row>
    <row r="881" spans="1:21" x14ac:dyDescent="0.25">
      <c r="A881" s="21"/>
      <c r="B881" s="21"/>
      <c r="C881" s="1" t="s">
        <v>407</v>
      </c>
      <c r="D881" s="5">
        <v>5</v>
      </c>
      <c r="E881" s="5">
        <v>4.8000000000000001E-2</v>
      </c>
      <c r="F881" s="10">
        <v>3212888.25</v>
      </c>
      <c r="G881" s="10">
        <v>669351.71875</v>
      </c>
      <c r="H881" s="10">
        <v>214192.55000000002</v>
      </c>
      <c r="I881" s="10">
        <v>10495434.950000001</v>
      </c>
      <c r="J881" s="5"/>
      <c r="K881" s="5"/>
      <c r="L881" s="10"/>
      <c r="M881" s="10"/>
      <c r="N881" s="10"/>
      <c r="O881" s="10">
        <v>0</v>
      </c>
      <c r="P881" s="5"/>
      <c r="Q881" s="5"/>
      <c r="R881" s="10"/>
      <c r="S881" s="10"/>
      <c r="T881" s="10"/>
      <c r="U881" s="10">
        <v>0</v>
      </c>
    </row>
    <row r="882" spans="1:21" x14ac:dyDescent="0.25">
      <c r="A882" s="21"/>
      <c r="B882" s="21"/>
      <c r="C882" s="1" t="s">
        <v>310</v>
      </c>
      <c r="D882" s="5">
        <v>1</v>
      </c>
      <c r="E882" s="5">
        <v>0.12479999999999999</v>
      </c>
      <c r="F882" s="10">
        <v>822646.77</v>
      </c>
      <c r="G882" s="10">
        <v>65917.20913461539</v>
      </c>
      <c r="H882" s="10">
        <v>54843.118000000002</v>
      </c>
      <c r="I882" s="10">
        <v>2687312.7820000001</v>
      </c>
      <c r="J882" s="5"/>
      <c r="K882" s="5"/>
      <c r="L882" s="10"/>
      <c r="M882" s="10"/>
      <c r="N882" s="10"/>
      <c r="O882" s="10">
        <v>0</v>
      </c>
      <c r="P882" s="5"/>
      <c r="Q882" s="5"/>
      <c r="R882" s="10"/>
      <c r="S882" s="10"/>
      <c r="T882" s="10"/>
      <c r="U882" s="10">
        <v>0</v>
      </c>
    </row>
    <row r="883" spans="1:21" x14ac:dyDescent="0.25">
      <c r="A883" s="21"/>
      <c r="B883" s="21"/>
      <c r="C883" s="1" t="s">
        <v>84</v>
      </c>
      <c r="D883" s="5">
        <v>1</v>
      </c>
      <c r="E883" s="5">
        <v>0.34839999999999999</v>
      </c>
      <c r="F883" s="10">
        <v>734253.74</v>
      </c>
      <c r="G883" s="10">
        <v>21075.021239954076</v>
      </c>
      <c r="H883" s="10">
        <v>48950.249333333333</v>
      </c>
      <c r="I883" s="10">
        <v>2398562.2173333331</v>
      </c>
      <c r="J883" s="5"/>
      <c r="K883" s="5"/>
      <c r="L883" s="10"/>
      <c r="M883" s="10"/>
      <c r="N883" s="10"/>
      <c r="O883" s="10">
        <v>0</v>
      </c>
      <c r="P883" s="5"/>
      <c r="Q883" s="5"/>
      <c r="R883" s="10"/>
      <c r="S883" s="10"/>
      <c r="T883" s="10"/>
      <c r="U883" s="10">
        <v>0</v>
      </c>
    </row>
    <row r="884" spans="1:21" x14ac:dyDescent="0.25">
      <c r="A884" s="21"/>
      <c r="B884" s="21"/>
      <c r="C884" s="1" t="s">
        <v>538</v>
      </c>
      <c r="D884" s="5">
        <v>12</v>
      </c>
      <c r="E884" s="5">
        <v>0.10999999999999999</v>
      </c>
      <c r="F884" s="10">
        <v>7309278.6799999988</v>
      </c>
      <c r="G884" s="10">
        <v>664479.88</v>
      </c>
      <c r="H884" s="10">
        <v>487285.2453333335</v>
      </c>
      <c r="I884" s="10">
        <v>23876977.021333341</v>
      </c>
      <c r="J884" s="5"/>
      <c r="K884" s="5"/>
      <c r="L884" s="10"/>
      <c r="M884" s="10"/>
      <c r="N884" s="10"/>
      <c r="O884" s="10">
        <v>0</v>
      </c>
      <c r="P884" s="5"/>
      <c r="Q884" s="5"/>
      <c r="R884" s="10"/>
      <c r="S884" s="10"/>
      <c r="T884" s="10"/>
      <c r="U884" s="10">
        <v>0</v>
      </c>
    </row>
    <row r="885" spans="1:21" x14ac:dyDescent="0.25">
      <c r="A885" s="21"/>
      <c r="B885" s="21"/>
      <c r="C885" s="1" t="s">
        <v>222</v>
      </c>
      <c r="D885" s="5"/>
      <c r="E885" s="5"/>
      <c r="F885" s="10"/>
      <c r="G885" s="10"/>
      <c r="H885" s="10"/>
      <c r="I885" s="10">
        <v>0</v>
      </c>
      <c r="J885" s="5"/>
      <c r="K885" s="5"/>
      <c r="L885" s="10"/>
      <c r="M885" s="10"/>
      <c r="N885" s="10"/>
      <c r="O885" s="10">
        <v>0</v>
      </c>
      <c r="P885" s="5"/>
      <c r="Q885" s="5"/>
      <c r="R885" s="10"/>
      <c r="S885" s="10"/>
      <c r="T885" s="10"/>
      <c r="U885" s="10">
        <v>0</v>
      </c>
    </row>
    <row r="886" spans="1:21" x14ac:dyDescent="0.25">
      <c r="A886" s="21"/>
      <c r="B886" s="21"/>
      <c r="C886" s="1" t="s">
        <v>17</v>
      </c>
      <c r="D886" s="5">
        <v>3</v>
      </c>
      <c r="E886" s="5">
        <v>1.8000000000000002E-2</v>
      </c>
      <c r="F886" s="10">
        <v>1910851.47</v>
      </c>
      <c r="G886" s="10">
        <v>1061584.1499999999</v>
      </c>
      <c r="H886" s="10">
        <v>127390.098</v>
      </c>
      <c r="I886" s="10">
        <v>6242114.8020000001</v>
      </c>
      <c r="J886" s="5"/>
      <c r="K886" s="5"/>
      <c r="L886" s="10"/>
      <c r="M886" s="10"/>
      <c r="N886" s="10"/>
      <c r="O886" s="10">
        <v>0</v>
      </c>
      <c r="P886" s="5"/>
      <c r="Q886" s="5"/>
      <c r="R886" s="10"/>
      <c r="S886" s="10"/>
      <c r="T886" s="10"/>
      <c r="U886" s="10">
        <v>0</v>
      </c>
    </row>
    <row r="887" spans="1:21" x14ac:dyDescent="0.25">
      <c r="A887" s="21"/>
      <c r="B887" s="21"/>
      <c r="C887" s="1" t="s">
        <v>195</v>
      </c>
      <c r="D887" s="5">
        <v>2</v>
      </c>
      <c r="E887" s="5">
        <v>1.6E-2</v>
      </c>
      <c r="F887" s="10">
        <v>1192703.3799999999</v>
      </c>
      <c r="G887" s="10">
        <v>745439.61249999981</v>
      </c>
      <c r="H887" s="10">
        <v>79513.558666666664</v>
      </c>
      <c r="I887" s="10">
        <v>3896164.3746666666</v>
      </c>
      <c r="J887" s="5"/>
      <c r="K887" s="5"/>
      <c r="L887" s="10"/>
      <c r="M887" s="10"/>
      <c r="N887" s="10"/>
      <c r="O887" s="10">
        <v>0</v>
      </c>
      <c r="P887" s="5"/>
      <c r="Q887" s="5"/>
      <c r="R887" s="10"/>
      <c r="S887" s="10"/>
      <c r="T887" s="10"/>
      <c r="U887" s="10">
        <v>0</v>
      </c>
    </row>
    <row r="888" spans="1:21" x14ac:dyDescent="0.25">
      <c r="A888" s="21"/>
      <c r="B888" s="21"/>
      <c r="C888" s="1" t="s">
        <v>610</v>
      </c>
      <c r="D888" s="5">
        <v>1</v>
      </c>
      <c r="E888" s="5">
        <v>4.2000000000000003E-2</v>
      </c>
      <c r="F888" s="10">
        <v>39517860</v>
      </c>
      <c r="G888" s="10">
        <v>9409014.2857142854</v>
      </c>
      <c r="H888" s="10">
        <v>2634524</v>
      </c>
      <c r="I888" s="10">
        <v>129091676</v>
      </c>
      <c r="J888" s="5"/>
      <c r="K888" s="5"/>
      <c r="L888" s="10"/>
      <c r="M888" s="10"/>
      <c r="N888" s="10"/>
      <c r="O888" s="10">
        <v>0</v>
      </c>
      <c r="P888" s="5"/>
      <c r="Q888" s="5"/>
      <c r="R888" s="10"/>
      <c r="S888" s="10"/>
      <c r="T888" s="10"/>
      <c r="U888" s="10">
        <v>0</v>
      </c>
    </row>
    <row r="889" spans="1:21" x14ac:dyDescent="0.25">
      <c r="A889" s="21"/>
      <c r="B889" s="21"/>
      <c r="C889" s="1" t="s">
        <v>145</v>
      </c>
      <c r="D889" s="5">
        <v>11</v>
      </c>
      <c r="E889" s="5">
        <v>0.25649999999999995</v>
      </c>
      <c r="F889" s="10">
        <v>10414402.299999999</v>
      </c>
      <c r="G889" s="10">
        <v>406019.58284600393</v>
      </c>
      <c r="H889" s="10">
        <v>694293.48666666669</v>
      </c>
      <c r="I889" s="10">
        <v>34020380.846666671</v>
      </c>
      <c r="J889" s="5"/>
      <c r="K889" s="5"/>
      <c r="L889" s="10"/>
      <c r="M889" s="10"/>
      <c r="N889" s="10"/>
      <c r="O889" s="10">
        <v>0</v>
      </c>
      <c r="P889" s="5">
        <v>2</v>
      </c>
      <c r="Q889" s="5">
        <v>0.1012</v>
      </c>
      <c r="R889" s="10">
        <v>13936733.800000001</v>
      </c>
      <c r="S889" s="10">
        <v>1377147.6086956521</v>
      </c>
      <c r="T889" s="10">
        <v>929115.58666666667</v>
      </c>
      <c r="U889" s="10">
        <v>45526663.74666667</v>
      </c>
    </row>
    <row r="890" spans="1:21" x14ac:dyDescent="0.25">
      <c r="A890" s="21"/>
      <c r="B890" s="21"/>
      <c r="C890" s="1" t="s">
        <v>278</v>
      </c>
      <c r="D890" s="5">
        <v>1</v>
      </c>
      <c r="E890" s="5">
        <v>6.0000000000000001E-3</v>
      </c>
      <c r="F890" s="10">
        <v>5932254.9000000004</v>
      </c>
      <c r="G890" s="10">
        <v>9887091.5</v>
      </c>
      <c r="H890" s="10">
        <v>395483.66000000003</v>
      </c>
      <c r="I890" s="10">
        <v>19378699.34</v>
      </c>
      <c r="J890" s="5"/>
      <c r="K890" s="5"/>
      <c r="L890" s="10"/>
      <c r="M890" s="10"/>
      <c r="N890" s="10"/>
      <c r="O890" s="10">
        <v>0</v>
      </c>
      <c r="P890" s="5"/>
      <c r="Q890" s="5"/>
      <c r="R890" s="10"/>
      <c r="S890" s="10"/>
      <c r="T890" s="10"/>
      <c r="U890" s="10">
        <v>0</v>
      </c>
    </row>
    <row r="891" spans="1:21" x14ac:dyDescent="0.25">
      <c r="A891" s="21"/>
      <c r="B891" s="21"/>
      <c r="C891" s="1" t="s">
        <v>172</v>
      </c>
      <c r="D891" s="5">
        <v>1</v>
      </c>
      <c r="E891" s="5">
        <v>1.4999999999999999E-2</v>
      </c>
      <c r="F891" s="10">
        <v>6072933.9000000004</v>
      </c>
      <c r="G891" s="10">
        <v>4048622.6000000006</v>
      </c>
      <c r="H891" s="10">
        <v>404862.26</v>
      </c>
      <c r="I891" s="10">
        <v>19838250.740000002</v>
      </c>
      <c r="J891" s="5"/>
      <c r="K891" s="5"/>
      <c r="L891" s="10"/>
      <c r="M891" s="10"/>
      <c r="N891" s="10"/>
      <c r="O891" s="10">
        <v>0</v>
      </c>
      <c r="P891" s="5"/>
      <c r="Q891" s="5"/>
      <c r="R891" s="10"/>
      <c r="S891" s="10"/>
      <c r="T891" s="10"/>
      <c r="U891" s="10">
        <v>0</v>
      </c>
    </row>
    <row r="892" spans="1:21" ht="14.1" customHeight="1" x14ac:dyDescent="0.2">
      <c r="A892" s="21"/>
      <c r="B892" s="21" t="s">
        <v>1872</v>
      </c>
      <c r="C892" s="3" t="s">
        <v>1814</v>
      </c>
      <c r="D892" s="4">
        <v>56</v>
      </c>
      <c r="E892" s="4">
        <v>2.5811999999999986</v>
      </c>
      <c r="F892" s="9">
        <v>339325208.27999991</v>
      </c>
      <c r="G892" s="9">
        <v>1314602.5425383546</v>
      </c>
      <c r="H892" s="9">
        <v>22621680.551999994</v>
      </c>
      <c r="I892" s="9">
        <v>1108462347.0479996</v>
      </c>
      <c r="J892" s="4">
        <v>1</v>
      </c>
      <c r="K892" s="4">
        <v>4.9799999999999997E-2</v>
      </c>
      <c r="L892" s="9">
        <v>52724322.899999999</v>
      </c>
      <c r="M892" s="9">
        <v>10587213.43373494</v>
      </c>
      <c r="N892" s="9">
        <v>3514954.86</v>
      </c>
      <c r="O892" s="9">
        <v>172232788.13999999</v>
      </c>
      <c r="P892" s="4"/>
      <c r="Q892" s="4"/>
      <c r="R892" s="9"/>
      <c r="S892" s="9"/>
      <c r="T892" s="9"/>
      <c r="U892" s="9">
        <v>0</v>
      </c>
    </row>
    <row r="893" spans="1:21" x14ac:dyDescent="0.25">
      <c r="A893" s="21"/>
      <c r="B893" s="21"/>
      <c r="C893" s="1" t="s">
        <v>211</v>
      </c>
      <c r="D893" s="5">
        <v>4</v>
      </c>
      <c r="E893" s="5">
        <v>0.123</v>
      </c>
      <c r="F893" s="10">
        <v>9937900.1999999993</v>
      </c>
      <c r="G893" s="10">
        <v>807959.36585365841</v>
      </c>
      <c r="H893" s="10">
        <v>662526.67999999993</v>
      </c>
      <c r="I893" s="10">
        <v>32463807.319999997</v>
      </c>
      <c r="J893" s="5"/>
      <c r="K893" s="5"/>
      <c r="L893" s="10"/>
      <c r="M893" s="10"/>
      <c r="N893" s="10"/>
      <c r="O893" s="10">
        <v>0</v>
      </c>
      <c r="P893" s="5"/>
      <c r="Q893" s="5"/>
      <c r="R893" s="10"/>
      <c r="S893" s="10"/>
      <c r="T893" s="10"/>
      <c r="U893" s="10">
        <v>0</v>
      </c>
    </row>
    <row r="894" spans="1:21" x14ac:dyDescent="0.25">
      <c r="A894" s="21"/>
      <c r="B894" s="21"/>
      <c r="C894" s="1" t="s">
        <v>16</v>
      </c>
      <c r="D894" s="5">
        <v>1</v>
      </c>
      <c r="E894" s="5">
        <v>3.7900000000000003E-2</v>
      </c>
      <c r="F894" s="10">
        <v>6211144.5</v>
      </c>
      <c r="G894" s="10">
        <v>1638824.4063324537</v>
      </c>
      <c r="H894" s="10">
        <v>414076.3</v>
      </c>
      <c r="I894" s="10">
        <v>20289738.699999999</v>
      </c>
      <c r="J894" s="5"/>
      <c r="K894" s="5"/>
      <c r="L894" s="10"/>
      <c r="M894" s="10"/>
      <c r="N894" s="10"/>
      <c r="O894" s="10">
        <v>0</v>
      </c>
      <c r="P894" s="5"/>
      <c r="Q894" s="5"/>
      <c r="R894" s="10"/>
      <c r="S894" s="10"/>
      <c r="T894" s="10"/>
      <c r="U894" s="10">
        <v>0</v>
      </c>
    </row>
    <row r="895" spans="1:21" x14ac:dyDescent="0.25">
      <c r="A895" s="21"/>
      <c r="B895" s="21"/>
      <c r="C895" s="1" t="s">
        <v>24</v>
      </c>
      <c r="D895" s="5">
        <v>1</v>
      </c>
      <c r="E895" s="5">
        <v>3.5999999999999999E-3</v>
      </c>
      <c r="F895" s="10">
        <v>4895843.7</v>
      </c>
      <c r="G895" s="10">
        <v>13599565.833333336</v>
      </c>
      <c r="H895" s="10">
        <v>326389.58</v>
      </c>
      <c r="I895" s="10">
        <v>15993089.42</v>
      </c>
      <c r="J895" s="5"/>
      <c r="K895" s="5"/>
      <c r="L895" s="10"/>
      <c r="M895" s="10"/>
      <c r="N895" s="10"/>
      <c r="O895" s="10">
        <v>0</v>
      </c>
      <c r="P895" s="5"/>
      <c r="Q895" s="5"/>
      <c r="R895" s="10"/>
      <c r="S895" s="10"/>
      <c r="T895" s="10"/>
      <c r="U895" s="10">
        <v>0</v>
      </c>
    </row>
    <row r="896" spans="1:21" x14ac:dyDescent="0.25">
      <c r="A896" s="21"/>
      <c r="B896" s="21"/>
      <c r="C896" s="1" t="s">
        <v>655</v>
      </c>
      <c r="D896" s="5">
        <v>2</v>
      </c>
      <c r="E896" s="5">
        <v>1.2E-2</v>
      </c>
      <c r="F896" s="10">
        <v>8134560</v>
      </c>
      <c r="G896" s="10">
        <v>6778800</v>
      </c>
      <c r="H896" s="10">
        <v>542304</v>
      </c>
      <c r="I896" s="10">
        <v>26572896</v>
      </c>
      <c r="J896" s="5"/>
      <c r="K896" s="5"/>
      <c r="L896" s="10"/>
      <c r="M896" s="10"/>
      <c r="N896" s="10"/>
      <c r="O896" s="10">
        <v>0</v>
      </c>
      <c r="P896" s="5"/>
      <c r="Q896" s="5"/>
      <c r="R896" s="10"/>
      <c r="S896" s="10"/>
      <c r="T896" s="10"/>
      <c r="U896" s="10">
        <v>0</v>
      </c>
    </row>
    <row r="897" spans="1:21" x14ac:dyDescent="0.25">
      <c r="A897" s="21"/>
      <c r="B897" s="21"/>
      <c r="C897" s="1" t="s">
        <v>34</v>
      </c>
      <c r="D897" s="5">
        <v>14</v>
      </c>
      <c r="E897" s="5">
        <v>0.23960000000000009</v>
      </c>
      <c r="F897" s="10">
        <v>25201784.740000002</v>
      </c>
      <c r="G897" s="10">
        <v>1051827.4098497492</v>
      </c>
      <c r="H897" s="10">
        <v>1680118.9826666662</v>
      </c>
      <c r="I897" s="10">
        <v>82325830.150666639</v>
      </c>
      <c r="J897" s="5"/>
      <c r="K897" s="5"/>
      <c r="L897" s="10"/>
      <c r="M897" s="10"/>
      <c r="N897" s="10"/>
      <c r="O897" s="10">
        <v>0</v>
      </c>
      <c r="P897" s="5"/>
      <c r="Q897" s="5"/>
      <c r="R897" s="10"/>
      <c r="S897" s="10"/>
      <c r="T897" s="10"/>
      <c r="U897" s="10">
        <v>0</v>
      </c>
    </row>
    <row r="898" spans="1:21" x14ac:dyDescent="0.25">
      <c r="A898" s="21"/>
      <c r="B898" s="21"/>
      <c r="C898" s="1" t="s">
        <v>482</v>
      </c>
      <c r="D898" s="5">
        <v>2</v>
      </c>
      <c r="E898" s="5">
        <v>1.0988</v>
      </c>
      <c r="F898" s="10">
        <v>2914319.09</v>
      </c>
      <c r="G898" s="10">
        <v>26522.743811430653</v>
      </c>
      <c r="H898" s="10">
        <v>194287.93933333334</v>
      </c>
      <c r="I898" s="10">
        <v>9520109.0273333341</v>
      </c>
      <c r="J898" s="5">
        <v>1</v>
      </c>
      <c r="K898" s="5">
        <v>4.9799999999999997E-2</v>
      </c>
      <c r="L898" s="10">
        <v>52724322.899999999</v>
      </c>
      <c r="M898" s="10">
        <v>10587213.43373494</v>
      </c>
      <c r="N898" s="10">
        <v>3514954.86</v>
      </c>
      <c r="O898" s="10">
        <v>172232788.13999999</v>
      </c>
      <c r="P898" s="5"/>
      <c r="Q898" s="5"/>
      <c r="R898" s="10"/>
      <c r="S898" s="10"/>
      <c r="T898" s="10"/>
      <c r="U898" s="10">
        <v>0</v>
      </c>
    </row>
    <row r="899" spans="1:21" x14ac:dyDescent="0.25">
      <c r="A899" s="21"/>
      <c r="B899" s="21"/>
      <c r="C899" s="1" t="s">
        <v>487</v>
      </c>
      <c r="D899" s="5">
        <v>4</v>
      </c>
      <c r="E899" s="5">
        <v>0.1246</v>
      </c>
      <c r="F899" s="10">
        <v>30589746</v>
      </c>
      <c r="G899" s="10">
        <v>2455035.7945425361</v>
      </c>
      <c r="H899" s="10">
        <v>2039316.4</v>
      </c>
      <c r="I899" s="10">
        <v>99926503.599999994</v>
      </c>
      <c r="J899" s="5"/>
      <c r="K899" s="5"/>
      <c r="L899" s="10"/>
      <c r="M899" s="10"/>
      <c r="N899" s="10"/>
      <c r="O899" s="10">
        <v>0</v>
      </c>
      <c r="P899" s="5"/>
      <c r="Q899" s="5"/>
      <c r="R899" s="10"/>
      <c r="S899" s="10"/>
      <c r="T899" s="10"/>
      <c r="U899" s="10">
        <v>0</v>
      </c>
    </row>
    <row r="900" spans="1:21" x14ac:dyDescent="0.25">
      <c r="A900" s="21"/>
      <c r="B900" s="21"/>
      <c r="C900" s="1" t="s">
        <v>249</v>
      </c>
      <c r="D900" s="5">
        <v>7</v>
      </c>
      <c r="E900" s="5">
        <v>0.38900000000000001</v>
      </c>
      <c r="F900" s="10">
        <v>30050253.200000003</v>
      </c>
      <c r="G900" s="10">
        <v>772500.0822622109</v>
      </c>
      <c r="H900" s="10">
        <v>2003350.2133333334</v>
      </c>
      <c r="I900" s="10">
        <v>98164160.453333333</v>
      </c>
      <c r="J900" s="5"/>
      <c r="K900" s="5"/>
      <c r="L900" s="10"/>
      <c r="M900" s="10"/>
      <c r="N900" s="10"/>
      <c r="O900" s="10">
        <v>0</v>
      </c>
      <c r="P900" s="5"/>
      <c r="Q900" s="5"/>
      <c r="R900" s="10"/>
      <c r="S900" s="10"/>
      <c r="T900" s="10"/>
      <c r="U900" s="10">
        <v>0</v>
      </c>
    </row>
    <row r="901" spans="1:21" x14ac:dyDescent="0.25">
      <c r="A901" s="21"/>
      <c r="B901" s="21"/>
      <c r="C901" s="1" t="s">
        <v>84</v>
      </c>
      <c r="D901" s="5">
        <v>1</v>
      </c>
      <c r="E901" s="5">
        <v>0.03</v>
      </c>
      <c r="F901" s="10">
        <v>780000</v>
      </c>
      <c r="G901" s="10">
        <v>260000</v>
      </c>
      <c r="H901" s="10">
        <v>52000</v>
      </c>
      <c r="I901" s="10">
        <v>2548000</v>
      </c>
      <c r="J901" s="5"/>
      <c r="K901" s="5"/>
      <c r="L901" s="10"/>
      <c r="M901" s="10"/>
      <c r="N901" s="10"/>
      <c r="O901" s="10">
        <v>0</v>
      </c>
      <c r="P901" s="5"/>
      <c r="Q901" s="5"/>
      <c r="R901" s="10"/>
      <c r="S901" s="10"/>
      <c r="T901" s="10"/>
      <c r="U901" s="10">
        <v>0</v>
      </c>
    </row>
    <row r="902" spans="1:21" x14ac:dyDescent="0.25">
      <c r="A902" s="21"/>
      <c r="B902" s="21"/>
      <c r="C902" s="1" t="s">
        <v>654</v>
      </c>
      <c r="D902" s="5">
        <v>1</v>
      </c>
      <c r="E902" s="5">
        <v>1.7000000000000001E-2</v>
      </c>
      <c r="F902" s="10">
        <v>8794680</v>
      </c>
      <c r="G902" s="10">
        <v>5173341.176470588</v>
      </c>
      <c r="H902" s="10">
        <v>586312</v>
      </c>
      <c r="I902" s="10">
        <v>28729288</v>
      </c>
      <c r="J902" s="5"/>
      <c r="K902" s="5"/>
      <c r="L902" s="10"/>
      <c r="M902" s="10"/>
      <c r="N902" s="10"/>
      <c r="O902" s="10">
        <v>0</v>
      </c>
      <c r="P902" s="5"/>
      <c r="Q902" s="5"/>
      <c r="R902" s="10"/>
      <c r="S902" s="10"/>
      <c r="T902" s="10"/>
      <c r="U902" s="10">
        <v>0</v>
      </c>
    </row>
    <row r="903" spans="1:21" x14ac:dyDescent="0.25">
      <c r="A903" s="21"/>
      <c r="B903" s="21"/>
      <c r="C903" s="1" t="s">
        <v>87</v>
      </c>
      <c r="D903" s="5">
        <v>10</v>
      </c>
      <c r="E903" s="5">
        <v>0.29460000000000003</v>
      </c>
      <c r="F903" s="10">
        <v>31175240.41</v>
      </c>
      <c r="G903" s="10">
        <v>1058222.6887304818</v>
      </c>
      <c r="H903" s="10">
        <v>2078349.3606666666</v>
      </c>
      <c r="I903" s="10">
        <v>101839118.67266667</v>
      </c>
      <c r="J903" s="5"/>
      <c r="K903" s="5"/>
      <c r="L903" s="10"/>
      <c r="M903" s="10"/>
      <c r="N903" s="10"/>
      <c r="O903" s="10">
        <v>0</v>
      </c>
      <c r="P903" s="5"/>
      <c r="Q903" s="5"/>
      <c r="R903" s="10"/>
      <c r="S903" s="10"/>
      <c r="T903" s="10"/>
      <c r="U903" s="10">
        <v>0</v>
      </c>
    </row>
    <row r="904" spans="1:21" x14ac:dyDescent="0.25">
      <c r="A904" s="21"/>
      <c r="B904" s="21"/>
      <c r="C904" s="1" t="s">
        <v>495</v>
      </c>
      <c r="D904" s="5">
        <v>5</v>
      </c>
      <c r="E904" s="5">
        <v>0.16870000000000002</v>
      </c>
      <c r="F904" s="10">
        <v>58428426.5</v>
      </c>
      <c r="G904" s="10">
        <v>3463451.4819205687</v>
      </c>
      <c r="H904" s="10">
        <v>3895228.4333333336</v>
      </c>
      <c r="I904" s="10">
        <v>190866193.23333335</v>
      </c>
      <c r="J904" s="5"/>
      <c r="K904" s="5"/>
      <c r="L904" s="10"/>
      <c r="M904" s="10"/>
      <c r="N904" s="10"/>
      <c r="O904" s="10">
        <v>0</v>
      </c>
      <c r="P904" s="5"/>
      <c r="Q904" s="5"/>
      <c r="R904" s="10"/>
      <c r="S904" s="10"/>
      <c r="T904" s="10"/>
      <c r="U904" s="10">
        <v>0</v>
      </c>
    </row>
    <row r="905" spans="1:21" x14ac:dyDescent="0.25">
      <c r="A905" s="21"/>
      <c r="B905" s="21"/>
      <c r="C905" s="1" t="s">
        <v>74</v>
      </c>
      <c r="D905" s="5">
        <v>2</v>
      </c>
      <c r="E905" s="5">
        <v>2.7E-2</v>
      </c>
      <c r="F905" s="10">
        <v>116458480</v>
      </c>
      <c r="G905" s="10">
        <v>43132770.370370366</v>
      </c>
      <c r="H905" s="10">
        <v>7763898.666666667</v>
      </c>
      <c r="I905" s="10">
        <v>380431034.66666669</v>
      </c>
      <c r="J905" s="5"/>
      <c r="K905" s="5"/>
      <c r="L905" s="10"/>
      <c r="M905" s="10"/>
      <c r="N905" s="10"/>
      <c r="O905" s="10">
        <v>0</v>
      </c>
      <c r="P905" s="5"/>
      <c r="Q905" s="5"/>
      <c r="R905" s="10"/>
      <c r="S905" s="10"/>
      <c r="T905" s="10"/>
      <c r="U905" s="10">
        <v>0</v>
      </c>
    </row>
    <row r="906" spans="1:21" x14ac:dyDescent="0.25">
      <c r="A906" s="21"/>
      <c r="B906" s="21"/>
      <c r="C906" s="1" t="s">
        <v>387</v>
      </c>
      <c r="D906" s="5">
        <v>1</v>
      </c>
      <c r="E906" s="5">
        <v>7.4999999999999997E-3</v>
      </c>
      <c r="F906" s="10">
        <v>5246540.2</v>
      </c>
      <c r="G906" s="10">
        <v>6995386.9333333336</v>
      </c>
      <c r="H906" s="10">
        <v>349769.34666666668</v>
      </c>
      <c r="I906" s="10">
        <v>17138697.986666668</v>
      </c>
      <c r="J906" s="5"/>
      <c r="K906" s="5"/>
      <c r="L906" s="10"/>
      <c r="M906" s="10"/>
      <c r="N906" s="10"/>
      <c r="O906" s="10">
        <v>0</v>
      </c>
      <c r="P906" s="5"/>
      <c r="Q906" s="5"/>
      <c r="R906" s="10"/>
      <c r="S906" s="10"/>
      <c r="T906" s="10"/>
      <c r="U906" s="10">
        <v>0</v>
      </c>
    </row>
    <row r="907" spans="1:21" x14ac:dyDescent="0.25">
      <c r="A907" s="21"/>
      <c r="B907" s="21"/>
      <c r="C907" s="1" t="s">
        <v>383</v>
      </c>
      <c r="D907" s="5">
        <v>1</v>
      </c>
      <c r="E907" s="5">
        <v>7.9000000000000008E-3</v>
      </c>
      <c r="F907" s="10">
        <v>506289.74</v>
      </c>
      <c r="G907" s="10">
        <v>640873.08860759484</v>
      </c>
      <c r="H907" s="10">
        <v>33752.649333333335</v>
      </c>
      <c r="I907" s="10">
        <v>1653879.8173333334</v>
      </c>
      <c r="J907" s="5"/>
      <c r="K907" s="5"/>
      <c r="L907" s="10"/>
      <c r="M907" s="10"/>
      <c r="N907" s="10"/>
      <c r="O907" s="10">
        <v>0</v>
      </c>
      <c r="P907" s="5"/>
      <c r="Q907" s="5"/>
      <c r="R907" s="10"/>
      <c r="S907" s="10"/>
      <c r="T907" s="10"/>
      <c r="U907" s="10">
        <v>0</v>
      </c>
    </row>
    <row r="908" spans="1:21" ht="14.1" customHeight="1" x14ac:dyDescent="0.2">
      <c r="A908" s="21"/>
      <c r="B908" s="21" t="s">
        <v>1873</v>
      </c>
      <c r="C908" s="3" t="s">
        <v>1814</v>
      </c>
      <c r="D908" s="4">
        <v>74</v>
      </c>
      <c r="E908" s="4">
        <v>1.7278999999999998</v>
      </c>
      <c r="F908" s="9">
        <v>458407067.47999984</v>
      </c>
      <c r="G908" s="9">
        <v>2652972.206030441</v>
      </c>
      <c r="H908" s="9">
        <v>30560471.165333331</v>
      </c>
      <c r="I908" s="9">
        <v>1497463087.1013331</v>
      </c>
      <c r="J908" s="4">
        <v>10</v>
      </c>
      <c r="K908" s="4">
        <v>0.625</v>
      </c>
      <c r="L908" s="9">
        <v>428178630</v>
      </c>
      <c r="M908" s="9">
        <v>6850858.0800000001</v>
      </c>
      <c r="N908" s="9">
        <v>28545241.999999996</v>
      </c>
      <c r="O908" s="9">
        <v>1398716857.9999998</v>
      </c>
      <c r="P908" s="4">
        <v>4</v>
      </c>
      <c r="Q908" s="4">
        <v>0.1628</v>
      </c>
      <c r="R908" s="9">
        <v>29379325.800000001</v>
      </c>
      <c r="S908" s="9">
        <v>1804626.8918918921</v>
      </c>
      <c r="T908" s="9">
        <v>1958621.72</v>
      </c>
      <c r="U908" s="9">
        <v>95972464.280000001</v>
      </c>
    </row>
    <row r="909" spans="1:21" x14ac:dyDescent="0.25">
      <c r="A909" s="21"/>
      <c r="B909" s="21"/>
      <c r="C909" s="1" t="s">
        <v>497</v>
      </c>
      <c r="D909" s="5">
        <v>2</v>
      </c>
      <c r="E909" s="5">
        <v>1.0700000000000001E-2</v>
      </c>
      <c r="F909" s="10">
        <v>9236116.3399999999</v>
      </c>
      <c r="G909" s="10">
        <v>8631884.4299065415</v>
      </c>
      <c r="H909" s="10">
        <v>615741.08933333331</v>
      </c>
      <c r="I909" s="10">
        <v>30171313.377333332</v>
      </c>
      <c r="J909" s="5"/>
      <c r="K909" s="5"/>
      <c r="L909" s="10"/>
      <c r="M909" s="10"/>
      <c r="N909" s="10"/>
      <c r="O909" s="10">
        <v>0</v>
      </c>
      <c r="P909" s="5"/>
      <c r="Q909" s="5"/>
      <c r="R909" s="10"/>
      <c r="S909" s="10"/>
      <c r="T909" s="10"/>
      <c r="U909" s="10">
        <v>0</v>
      </c>
    </row>
    <row r="910" spans="1:21" x14ac:dyDescent="0.25">
      <c r="A910" s="21"/>
      <c r="B910" s="21"/>
      <c r="C910" s="1" t="s">
        <v>44</v>
      </c>
      <c r="D910" s="5">
        <v>2</v>
      </c>
      <c r="E910" s="5">
        <v>5.3999999999999999E-2</v>
      </c>
      <c r="F910" s="10">
        <v>14332553.4</v>
      </c>
      <c r="G910" s="10">
        <v>2654176.5555555555</v>
      </c>
      <c r="H910" s="10">
        <v>955503.56</v>
      </c>
      <c r="I910" s="10">
        <v>46819674.440000005</v>
      </c>
      <c r="J910" s="5">
        <v>5</v>
      </c>
      <c r="K910" s="5">
        <v>0.3125</v>
      </c>
      <c r="L910" s="10">
        <v>214089315</v>
      </c>
      <c r="M910" s="10">
        <v>6850858.0800000001</v>
      </c>
      <c r="N910" s="10">
        <v>14272621</v>
      </c>
      <c r="O910" s="10">
        <v>699358429</v>
      </c>
      <c r="P910" s="5"/>
      <c r="Q910" s="5"/>
      <c r="R910" s="10"/>
      <c r="S910" s="10"/>
      <c r="T910" s="10"/>
      <c r="U910" s="10">
        <v>0</v>
      </c>
    </row>
    <row r="911" spans="1:21" x14ac:dyDescent="0.25">
      <c r="A911" s="21"/>
      <c r="B911" s="21"/>
      <c r="C911" s="1" t="s">
        <v>24</v>
      </c>
      <c r="D911" s="5">
        <v>4</v>
      </c>
      <c r="E911" s="5">
        <v>6.3799999999999996E-2</v>
      </c>
      <c r="F911" s="10">
        <v>9199107.5</v>
      </c>
      <c r="G911" s="10">
        <v>1441866.379310345</v>
      </c>
      <c r="H911" s="10">
        <v>613273.83333333337</v>
      </c>
      <c r="I911" s="10">
        <v>30050417.833333336</v>
      </c>
      <c r="J911" s="5"/>
      <c r="K911" s="5"/>
      <c r="L911" s="10"/>
      <c r="M911" s="10"/>
      <c r="N911" s="10"/>
      <c r="O911" s="10">
        <v>0</v>
      </c>
      <c r="P911" s="5"/>
      <c r="Q911" s="5"/>
      <c r="R911" s="10"/>
      <c r="S911" s="10"/>
      <c r="T911" s="10"/>
      <c r="U911" s="10">
        <v>0</v>
      </c>
    </row>
    <row r="912" spans="1:21" x14ac:dyDescent="0.25">
      <c r="A912" s="21"/>
      <c r="B912" s="21"/>
      <c r="C912" s="1" t="s">
        <v>192</v>
      </c>
      <c r="D912" s="5">
        <v>2</v>
      </c>
      <c r="E912" s="5">
        <v>0.02</v>
      </c>
      <c r="F912" s="10">
        <v>1247668.6200000001</v>
      </c>
      <c r="G912" s="10">
        <v>623834.31000000006</v>
      </c>
      <c r="H912" s="10">
        <v>83177.90800000001</v>
      </c>
      <c r="I912" s="10">
        <v>4075717.4920000006</v>
      </c>
      <c r="J912" s="5"/>
      <c r="K912" s="5"/>
      <c r="L912" s="10"/>
      <c r="M912" s="10"/>
      <c r="N912" s="10"/>
      <c r="O912" s="10">
        <v>0</v>
      </c>
      <c r="P912" s="5"/>
      <c r="Q912" s="5"/>
      <c r="R912" s="10"/>
      <c r="S912" s="10"/>
      <c r="T912" s="10"/>
      <c r="U912" s="10">
        <v>0</v>
      </c>
    </row>
    <row r="913" spans="1:21" x14ac:dyDescent="0.25">
      <c r="A913" s="21"/>
      <c r="B913" s="21"/>
      <c r="C913" s="1" t="s">
        <v>45</v>
      </c>
      <c r="D913" s="5">
        <v>2</v>
      </c>
      <c r="E913" s="5">
        <v>1.3900000000000001E-2</v>
      </c>
      <c r="F913" s="10">
        <v>14415894.9</v>
      </c>
      <c r="G913" s="10">
        <v>10371147.410071941</v>
      </c>
      <c r="H913" s="10">
        <v>961059.66</v>
      </c>
      <c r="I913" s="10">
        <v>47091923.340000004</v>
      </c>
      <c r="J913" s="5"/>
      <c r="K913" s="5"/>
      <c r="L913" s="10"/>
      <c r="M913" s="10"/>
      <c r="N913" s="10"/>
      <c r="O913" s="10">
        <v>0</v>
      </c>
      <c r="P913" s="5"/>
      <c r="Q913" s="5"/>
      <c r="R913" s="10"/>
      <c r="S913" s="10"/>
      <c r="T913" s="10"/>
      <c r="U913" s="10">
        <v>0</v>
      </c>
    </row>
    <row r="914" spans="1:21" x14ac:dyDescent="0.25">
      <c r="A914" s="21"/>
      <c r="B914" s="21"/>
      <c r="C914" s="1" t="s">
        <v>134</v>
      </c>
      <c r="D914" s="5">
        <v>1</v>
      </c>
      <c r="E914" s="5">
        <v>0.01</v>
      </c>
      <c r="F914" s="10">
        <v>15052081</v>
      </c>
      <c r="G914" s="10">
        <v>15052081</v>
      </c>
      <c r="H914" s="10">
        <v>1003472.0666666667</v>
      </c>
      <c r="I914" s="10">
        <v>49170131.266666666</v>
      </c>
      <c r="J914" s="5"/>
      <c r="K914" s="5"/>
      <c r="L914" s="10"/>
      <c r="M914" s="10"/>
      <c r="N914" s="10"/>
      <c r="O914" s="10">
        <v>0</v>
      </c>
      <c r="P914" s="5"/>
      <c r="Q914" s="5"/>
      <c r="R914" s="10"/>
      <c r="S914" s="10"/>
      <c r="T914" s="10"/>
      <c r="U914" s="10">
        <v>0</v>
      </c>
    </row>
    <row r="915" spans="1:21" x14ac:dyDescent="0.25">
      <c r="A915" s="21"/>
      <c r="B915" s="21"/>
      <c r="C915" s="1" t="s">
        <v>452</v>
      </c>
      <c r="D915" s="5">
        <v>2</v>
      </c>
      <c r="E915" s="5">
        <v>0.4</v>
      </c>
      <c r="F915" s="10">
        <v>3623860.8</v>
      </c>
      <c r="G915" s="10">
        <v>90596.519999999975</v>
      </c>
      <c r="H915" s="10">
        <v>241590.72</v>
      </c>
      <c r="I915" s="10">
        <v>11837945.279999999</v>
      </c>
      <c r="J915" s="5"/>
      <c r="K915" s="5"/>
      <c r="L915" s="10"/>
      <c r="M915" s="10"/>
      <c r="N915" s="10"/>
      <c r="O915" s="10">
        <v>0</v>
      </c>
      <c r="P915" s="5"/>
      <c r="Q915" s="5"/>
      <c r="R915" s="10"/>
      <c r="S915" s="10"/>
      <c r="T915" s="10"/>
      <c r="U915" s="10">
        <v>0</v>
      </c>
    </row>
    <row r="916" spans="1:21" x14ac:dyDescent="0.25">
      <c r="A916" s="21"/>
      <c r="B916" s="21"/>
      <c r="C916" s="1" t="s">
        <v>52</v>
      </c>
      <c r="D916" s="5">
        <v>4</v>
      </c>
      <c r="E916" s="5">
        <v>3.8000000000000006E-2</v>
      </c>
      <c r="F916" s="10">
        <v>14805522.930000002</v>
      </c>
      <c r="G916" s="10">
        <v>3896190.2447368419</v>
      </c>
      <c r="H916" s="10">
        <v>987034.86200000008</v>
      </c>
      <c r="I916" s="10">
        <v>48364708.238000005</v>
      </c>
      <c r="J916" s="5"/>
      <c r="K916" s="5"/>
      <c r="L916" s="10"/>
      <c r="M916" s="10"/>
      <c r="N916" s="10"/>
      <c r="O916" s="10">
        <v>0</v>
      </c>
      <c r="P916" s="5"/>
      <c r="Q916" s="5"/>
      <c r="R916" s="10"/>
      <c r="S916" s="10"/>
      <c r="T916" s="10"/>
      <c r="U916" s="10">
        <v>0</v>
      </c>
    </row>
    <row r="917" spans="1:21" x14ac:dyDescent="0.25">
      <c r="A917" s="21"/>
      <c r="B917" s="21"/>
      <c r="C917" s="1" t="s">
        <v>374</v>
      </c>
      <c r="D917" s="5">
        <v>1</v>
      </c>
      <c r="E917" s="5">
        <v>1.2E-2</v>
      </c>
      <c r="F917" s="10">
        <v>19396740</v>
      </c>
      <c r="G917" s="10">
        <v>16163950</v>
      </c>
      <c r="H917" s="10">
        <v>1293116</v>
      </c>
      <c r="I917" s="10">
        <v>63362684</v>
      </c>
      <c r="J917" s="5"/>
      <c r="K917" s="5"/>
      <c r="L917" s="10"/>
      <c r="M917" s="10"/>
      <c r="N917" s="10"/>
      <c r="O917" s="10">
        <v>0</v>
      </c>
      <c r="P917" s="5"/>
      <c r="Q917" s="5"/>
      <c r="R917" s="10"/>
      <c r="S917" s="10"/>
      <c r="T917" s="10"/>
      <c r="U917" s="10">
        <v>0</v>
      </c>
    </row>
    <row r="918" spans="1:21" x14ac:dyDescent="0.25">
      <c r="A918" s="21"/>
      <c r="B918" s="21"/>
      <c r="C918" s="1" t="s">
        <v>274</v>
      </c>
      <c r="D918" s="5">
        <v>5</v>
      </c>
      <c r="E918" s="5">
        <v>0.11500000000000002</v>
      </c>
      <c r="F918" s="10">
        <v>21852436.199999999</v>
      </c>
      <c r="G918" s="10">
        <v>1900211.8434782606</v>
      </c>
      <c r="H918" s="10">
        <v>1456829.08</v>
      </c>
      <c r="I918" s="10">
        <v>71384624.920000002</v>
      </c>
      <c r="J918" s="5"/>
      <c r="K918" s="5"/>
      <c r="L918" s="10"/>
      <c r="M918" s="10"/>
      <c r="N918" s="10"/>
      <c r="O918" s="10">
        <v>0</v>
      </c>
      <c r="P918" s="5"/>
      <c r="Q918" s="5"/>
      <c r="R918" s="10"/>
      <c r="S918" s="10"/>
      <c r="T918" s="10"/>
      <c r="U918" s="10">
        <v>0</v>
      </c>
    </row>
    <row r="919" spans="1:21" x14ac:dyDescent="0.25">
      <c r="A919" s="21"/>
      <c r="B919" s="21"/>
      <c r="C919" s="1" t="s">
        <v>12</v>
      </c>
      <c r="D919" s="5">
        <v>1</v>
      </c>
      <c r="E919" s="5">
        <v>5.0000000000000001E-3</v>
      </c>
      <c r="F919" s="10">
        <v>10748100</v>
      </c>
      <c r="G919" s="10">
        <v>21496200</v>
      </c>
      <c r="H919" s="10">
        <v>716540</v>
      </c>
      <c r="I919" s="10">
        <v>35110460</v>
      </c>
      <c r="J919" s="5"/>
      <c r="K919" s="5"/>
      <c r="L919" s="10"/>
      <c r="M919" s="10"/>
      <c r="N919" s="10"/>
      <c r="O919" s="10">
        <v>0</v>
      </c>
      <c r="P919" s="5"/>
      <c r="Q919" s="5"/>
      <c r="R919" s="10"/>
      <c r="S919" s="10"/>
      <c r="T919" s="10"/>
      <c r="U919" s="10">
        <v>0</v>
      </c>
    </row>
    <row r="920" spans="1:21" x14ac:dyDescent="0.25">
      <c r="A920" s="21"/>
      <c r="B920" s="21"/>
      <c r="C920" s="1" t="s">
        <v>7</v>
      </c>
      <c r="D920" s="5">
        <v>4</v>
      </c>
      <c r="E920" s="5">
        <v>3.8399999999999997E-2</v>
      </c>
      <c r="F920" s="10">
        <v>25094839.220000003</v>
      </c>
      <c r="G920" s="10">
        <v>6535114.3802083349</v>
      </c>
      <c r="H920" s="10">
        <v>1672989.2813333336</v>
      </c>
      <c r="I920" s="10">
        <v>81976474.78533335</v>
      </c>
      <c r="J920" s="5"/>
      <c r="K920" s="5"/>
      <c r="L920" s="10"/>
      <c r="M920" s="10"/>
      <c r="N920" s="10"/>
      <c r="O920" s="10">
        <v>0</v>
      </c>
      <c r="P920" s="5"/>
      <c r="Q920" s="5"/>
      <c r="R920" s="10"/>
      <c r="S920" s="10"/>
      <c r="T920" s="10"/>
      <c r="U920" s="10">
        <v>0</v>
      </c>
    </row>
    <row r="921" spans="1:21" x14ac:dyDescent="0.25">
      <c r="A921" s="21"/>
      <c r="B921" s="21"/>
      <c r="C921" s="1" t="s">
        <v>23</v>
      </c>
      <c r="D921" s="5">
        <v>7</v>
      </c>
      <c r="E921" s="5">
        <v>0.2218</v>
      </c>
      <c r="F921" s="10">
        <v>75495795.870000005</v>
      </c>
      <c r="G921" s="10">
        <v>3403777.9923354373</v>
      </c>
      <c r="H921" s="10">
        <v>5033053.0580000002</v>
      </c>
      <c r="I921" s="10">
        <v>246619599.84200001</v>
      </c>
      <c r="J921" s="5"/>
      <c r="K921" s="5"/>
      <c r="L921" s="10"/>
      <c r="M921" s="10"/>
      <c r="N921" s="10"/>
      <c r="O921" s="10">
        <v>0</v>
      </c>
      <c r="P921" s="5"/>
      <c r="Q921" s="5"/>
      <c r="R921" s="10"/>
      <c r="S921" s="10"/>
      <c r="T921" s="10"/>
      <c r="U921" s="10">
        <v>0</v>
      </c>
    </row>
    <row r="922" spans="1:21" x14ac:dyDescent="0.25">
      <c r="A922" s="21"/>
      <c r="B922" s="21"/>
      <c r="C922" s="1" t="s">
        <v>5</v>
      </c>
      <c r="D922" s="5">
        <v>2</v>
      </c>
      <c r="E922" s="5">
        <v>8.7999999999999995E-2</v>
      </c>
      <c r="F922" s="10">
        <v>1561916.95</v>
      </c>
      <c r="G922" s="10">
        <v>177490.5625</v>
      </c>
      <c r="H922" s="10">
        <v>104127.79666666666</v>
      </c>
      <c r="I922" s="10">
        <v>5102262.0366666662</v>
      </c>
      <c r="J922" s="5"/>
      <c r="K922" s="5"/>
      <c r="L922" s="10"/>
      <c r="M922" s="10"/>
      <c r="N922" s="10"/>
      <c r="O922" s="10">
        <v>0</v>
      </c>
      <c r="P922" s="5"/>
      <c r="Q922" s="5"/>
      <c r="R922" s="10"/>
      <c r="S922" s="10"/>
      <c r="T922" s="10"/>
      <c r="U922" s="10">
        <v>0</v>
      </c>
    </row>
    <row r="923" spans="1:21" x14ac:dyDescent="0.25">
      <c r="A923" s="21"/>
      <c r="B923" s="21"/>
      <c r="C923" s="1" t="s">
        <v>10</v>
      </c>
      <c r="D923" s="5">
        <v>3</v>
      </c>
      <c r="E923" s="5">
        <v>3.5900000000000001E-2</v>
      </c>
      <c r="F923" s="10">
        <v>17662660.399999999</v>
      </c>
      <c r="G923" s="10">
        <v>4919961.1142061278</v>
      </c>
      <c r="H923" s="10">
        <v>1177510.6933333334</v>
      </c>
      <c r="I923" s="10">
        <v>57698023.973333336</v>
      </c>
      <c r="J923" s="5"/>
      <c r="K923" s="5"/>
      <c r="L923" s="10"/>
      <c r="M923" s="10"/>
      <c r="N923" s="10"/>
      <c r="O923" s="10">
        <v>0</v>
      </c>
      <c r="P923" s="5"/>
      <c r="Q923" s="5"/>
      <c r="R923" s="10"/>
      <c r="S923" s="10"/>
      <c r="T923" s="10"/>
      <c r="U923" s="10">
        <v>0</v>
      </c>
    </row>
    <row r="924" spans="1:21" x14ac:dyDescent="0.25">
      <c r="A924" s="21"/>
      <c r="B924" s="21"/>
      <c r="C924" s="1" t="s">
        <v>275</v>
      </c>
      <c r="D924" s="5">
        <v>11</v>
      </c>
      <c r="E924" s="5">
        <v>9.0000000000000024E-2</v>
      </c>
      <c r="F924" s="10">
        <v>43272141.350000001</v>
      </c>
      <c r="G924" s="10">
        <v>4808015.7055555545</v>
      </c>
      <c r="H924" s="10">
        <v>2884809.4233333329</v>
      </c>
      <c r="I924" s="10">
        <v>141355661.74333331</v>
      </c>
      <c r="J924" s="5">
        <v>5</v>
      </c>
      <c r="K924" s="5">
        <v>0.3125</v>
      </c>
      <c r="L924" s="10">
        <v>214089315</v>
      </c>
      <c r="M924" s="10">
        <v>6850858.0800000001</v>
      </c>
      <c r="N924" s="10">
        <v>14272621</v>
      </c>
      <c r="O924" s="10">
        <v>699358429</v>
      </c>
      <c r="P924" s="5">
        <v>2</v>
      </c>
      <c r="Q924" s="5">
        <v>0.11</v>
      </c>
      <c r="R924" s="10">
        <v>16250774.1</v>
      </c>
      <c r="S924" s="10">
        <v>1477343.1</v>
      </c>
      <c r="T924" s="10">
        <v>1083384.94</v>
      </c>
      <c r="U924" s="10">
        <v>53085862.059999995</v>
      </c>
    </row>
    <row r="925" spans="1:21" x14ac:dyDescent="0.25">
      <c r="A925" s="21"/>
      <c r="B925" s="21"/>
      <c r="C925" s="1" t="s">
        <v>61</v>
      </c>
      <c r="D925" s="5">
        <v>6</v>
      </c>
      <c r="E925" s="5">
        <v>0.2351</v>
      </c>
      <c r="F925" s="10">
        <v>55499243.100000001</v>
      </c>
      <c r="G925" s="10">
        <v>2360665.3806890682</v>
      </c>
      <c r="H925" s="10">
        <v>3699949.54</v>
      </c>
      <c r="I925" s="10">
        <v>181297527.46000001</v>
      </c>
      <c r="J925" s="5"/>
      <c r="K925" s="5"/>
      <c r="L925" s="10"/>
      <c r="M925" s="10"/>
      <c r="N925" s="10"/>
      <c r="O925" s="10">
        <v>0</v>
      </c>
      <c r="P925" s="5"/>
      <c r="Q925" s="5"/>
      <c r="R925" s="10"/>
      <c r="S925" s="10"/>
      <c r="T925" s="10"/>
      <c r="U925" s="10">
        <v>0</v>
      </c>
    </row>
    <row r="926" spans="1:21" x14ac:dyDescent="0.25">
      <c r="A926" s="21"/>
      <c r="B926" s="21"/>
      <c r="C926" s="1" t="s">
        <v>476</v>
      </c>
      <c r="D926" s="5">
        <v>2</v>
      </c>
      <c r="E926" s="5">
        <v>6.3399999999999998E-2</v>
      </c>
      <c r="F926" s="10">
        <v>15022773.699999999</v>
      </c>
      <c r="G926" s="10">
        <v>2369522.6656151419</v>
      </c>
      <c r="H926" s="10">
        <v>1001518.2466666667</v>
      </c>
      <c r="I926" s="10">
        <v>49074394.086666666</v>
      </c>
      <c r="J926" s="5"/>
      <c r="K926" s="5"/>
      <c r="L926" s="10"/>
      <c r="M926" s="10"/>
      <c r="N926" s="10"/>
      <c r="O926" s="10">
        <v>0</v>
      </c>
      <c r="P926" s="5"/>
      <c r="Q926" s="5"/>
      <c r="R926" s="10"/>
      <c r="S926" s="10"/>
      <c r="T926" s="10"/>
      <c r="U926" s="10">
        <v>0</v>
      </c>
    </row>
    <row r="927" spans="1:21" x14ac:dyDescent="0.25">
      <c r="A927" s="21"/>
      <c r="B927" s="21"/>
      <c r="C927" s="1" t="s">
        <v>20</v>
      </c>
      <c r="D927" s="5"/>
      <c r="E927" s="5"/>
      <c r="F927" s="10"/>
      <c r="G927" s="10"/>
      <c r="H927" s="10"/>
      <c r="I927" s="10">
        <v>0</v>
      </c>
      <c r="J927" s="5"/>
      <c r="K927" s="5"/>
      <c r="L927" s="10"/>
      <c r="M927" s="10"/>
      <c r="N927" s="10"/>
      <c r="O927" s="10">
        <v>0</v>
      </c>
      <c r="P927" s="5"/>
      <c r="Q927" s="5"/>
      <c r="R927" s="10"/>
      <c r="S927" s="10"/>
      <c r="T927" s="10"/>
      <c r="U927" s="10">
        <v>0</v>
      </c>
    </row>
    <row r="928" spans="1:21" x14ac:dyDescent="0.25">
      <c r="A928" s="21"/>
      <c r="B928" s="21"/>
      <c r="C928" s="1" t="s">
        <v>191</v>
      </c>
      <c r="D928" s="5">
        <v>2</v>
      </c>
      <c r="E928" s="5">
        <v>2.29E-2</v>
      </c>
      <c r="F928" s="10">
        <v>4711948.16</v>
      </c>
      <c r="G928" s="10">
        <v>2057619.2838427948</v>
      </c>
      <c r="H928" s="10">
        <v>314129.87733333331</v>
      </c>
      <c r="I928" s="10">
        <v>15392363.989333332</v>
      </c>
      <c r="J928" s="5"/>
      <c r="K928" s="5"/>
      <c r="L928" s="10"/>
      <c r="M928" s="10"/>
      <c r="N928" s="10"/>
      <c r="O928" s="10">
        <v>0</v>
      </c>
      <c r="P928" s="5"/>
      <c r="Q928" s="5"/>
      <c r="R928" s="10"/>
      <c r="S928" s="10"/>
      <c r="T928" s="10"/>
      <c r="U928" s="10">
        <v>0</v>
      </c>
    </row>
    <row r="929" spans="1:21" x14ac:dyDescent="0.25">
      <c r="A929" s="21"/>
      <c r="B929" s="21"/>
      <c r="C929" s="1" t="s">
        <v>381</v>
      </c>
      <c r="D929" s="5">
        <v>2</v>
      </c>
      <c r="E929" s="5">
        <v>3.5099999999999999E-2</v>
      </c>
      <c r="F929" s="10">
        <v>69325080.799999997</v>
      </c>
      <c r="G929" s="10">
        <v>19750735.270655271</v>
      </c>
      <c r="H929" s="10">
        <v>4621672.0533333328</v>
      </c>
      <c r="I929" s="10">
        <v>226461930.61333331</v>
      </c>
      <c r="J929" s="5"/>
      <c r="K929" s="5"/>
      <c r="L929" s="10"/>
      <c r="M929" s="10"/>
      <c r="N929" s="10"/>
      <c r="O929" s="10">
        <v>0</v>
      </c>
      <c r="P929" s="5">
        <v>2</v>
      </c>
      <c r="Q929" s="5">
        <v>5.28E-2</v>
      </c>
      <c r="R929" s="10">
        <v>13128551.699999999</v>
      </c>
      <c r="S929" s="10">
        <v>2486468.125</v>
      </c>
      <c r="T929" s="10">
        <v>875236.78</v>
      </c>
      <c r="U929" s="10">
        <v>42886602.219999999</v>
      </c>
    </row>
    <row r="930" spans="1:21" x14ac:dyDescent="0.25">
      <c r="A930" s="21"/>
      <c r="B930" s="21"/>
      <c r="C930" s="1" t="s">
        <v>4</v>
      </c>
      <c r="D930" s="5">
        <v>9</v>
      </c>
      <c r="E930" s="5">
        <v>0.15489999999999998</v>
      </c>
      <c r="F930" s="10">
        <v>16850586.240000002</v>
      </c>
      <c r="G930" s="10">
        <v>1087836.4260813431</v>
      </c>
      <c r="H930" s="10">
        <v>1123372.416</v>
      </c>
      <c r="I930" s="10">
        <v>55045248.383999996</v>
      </c>
      <c r="J930" s="5"/>
      <c r="K930" s="5"/>
      <c r="L930" s="10"/>
      <c r="M930" s="10"/>
      <c r="N930" s="10"/>
      <c r="O930" s="10">
        <v>0</v>
      </c>
      <c r="P930" s="5"/>
      <c r="Q930" s="5"/>
      <c r="R930" s="10"/>
      <c r="S930" s="10"/>
      <c r="T930" s="10"/>
      <c r="U930" s="10">
        <v>0</v>
      </c>
    </row>
    <row r="931" spans="1:21" ht="14.1" customHeight="1" x14ac:dyDescent="0.2">
      <c r="A931" s="21"/>
      <c r="B931" s="21" t="s">
        <v>1874</v>
      </c>
      <c r="C931" s="3" t="s">
        <v>1814</v>
      </c>
      <c r="D931" s="4">
        <v>46</v>
      </c>
      <c r="E931" s="4">
        <v>3.154199999999999</v>
      </c>
      <c r="F931" s="9">
        <v>662088840.48000002</v>
      </c>
      <c r="G931" s="9">
        <v>2099070.5740916883</v>
      </c>
      <c r="H931" s="9">
        <v>33104442.023999993</v>
      </c>
      <c r="I931" s="9">
        <v>1622117659.1759996</v>
      </c>
      <c r="J931" s="4"/>
      <c r="K931" s="4"/>
      <c r="L931" s="9"/>
      <c r="M931" s="9"/>
      <c r="N931" s="9"/>
      <c r="O931" s="9">
        <v>0</v>
      </c>
      <c r="P931" s="4"/>
      <c r="Q931" s="4"/>
      <c r="R931" s="9"/>
      <c r="S931" s="9"/>
      <c r="T931" s="9"/>
      <c r="U931" s="9">
        <v>0</v>
      </c>
    </row>
    <row r="932" spans="1:21" x14ac:dyDescent="0.25">
      <c r="A932" s="21"/>
      <c r="B932" s="21"/>
      <c r="C932" s="1" t="s">
        <v>307</v>
      </c>
      <c r="D932" s="5">
        <v>6</v>
      </c>
      <c r="E932" s="5">
        <v>1.5145999999999999</v>
      </c>
      <c r="F932" s="10">
        <v>29329788.150000006</v>
      </c>
      <c r="G932" s="10">
        <v>193647.08933051635</v>
      </c>
      <c r="H932" s="10">
        <v>1466489.4074999997</v>
      </c>
      <c r="I932" s="10">
        <v>71857980.967499986</v>
      </c>
      <c r="J932" s="5"/>
      <c r="K932" s="5"/>
      <c r="L932" s="10"/>
      <c r="M932" s="10"/>
      <c r="N932" s="10"/>
      <c r="O932" s="10">
        <v>0</v>
      </c>
      <c r="P932" s="5"/>
      <c r="Q932" s="5"/>
      <c r="R932" s="10"/>
      <c r="S932" s="10"/>
      <c r="T932" s="10"/>
      <c r="U932" s="10">
        <v>0</v>
      </c>
    </row>
    <row r="933" spans="1:21" x14ac:dyDescent="0.25">
      <c r="A933" s="21"/>
      <c r="B933" s="21"/>
      <c r="C933" s="1" t="s">
        <v>214</v>
      </c>
      <c r="D933" s="5">
        <v>4</v>
      </c>
      <c r="E933" s="5">
        <v>2.7999999999999997E-2</v>
      </c>
      <c r="F933" s="10">
        <v>34352224.799999997</v>
      </c>
      <c r="G933" s="10">
        <v>12268651.714285715</v>
      </c>
      <c r="H933" s="10">
        <v>1717611.24</v>
      </c>
      <c r="I933" s="10">
        <v>84162950.760000005</v>
      </c>
      <c r="J933" s="5"/>
      <c r="K933" s="5"/>
      <c r="L933" s="10"/>
      <c r="M933" s="10"/>
      <c r="N933" s="10"/>
      <c r="O933" s="10">
        <v>0</v>
      </c>
      <c r="P933" s="5"/>
      <c r="Q933" s="5"/>
      <c r="R933" s="10"/>
      <c r="S933" s="10"/>
      <c r="T933" s="10"/>
      <c r="U933" s="10">
        <v>0</v>
      </c>
    </row>
    <row r="934" spans="1:21" x14ac:dyDescent="0.25">
      <c r="A934" s="21"/>
      <c r="B934" s="21"/>
      <c r="C934" s="1" t="s">
        <v>416</v>
      </c>
      <c r="D934" s="5">
        <v>13</v>
      </c>
      <c r="E934" s="5">
        <v>0.71540000000000004</v>
      </c>
      <c r="F934" s="10">
        <v>8843177.9699999969</v>
      </c>
      <c r="G934" s="10">
        <v>123611.65739446459</v>
      </c>
      <c r="H934" s="10">
        <v>442158.89849999989</v>
      </c>
      <c r="I934" s="10">
        <v>21665786.026499994</v>
      </c>
      <c r="J934" s="5"/>
      <c r="K934" s="5"/>
      <c r="L934" s="10"/>
      <c r="M934" s="10"/>
      <c r="N934" s="10"/>
      <c r="O934" s="10">
        <v>0</v>
      </c>
      <c r="P934" s="5"/>
      <c r="Q934" s="5"/>
      <c r="R934" s="10"/>
      <c r="S934" s="10"/>
      <c r="T934" s="10"/>
      <c r="U934" s="10">
        <v>0</v>
      </c>
    </row>
    <row r="935" spans="1:21" x14ac:dyDescent="0.25">
      <c r="A935" s="21"/>
      <c r="B935" s="21"/>
      <c r="C935" s="1" t="s">
        <v>493</v>
      </c>
      <c r="D935" s="5">
        <v>1</v>
      </c>
      <c r="E935" s="5">
        <v>3.0000000000000001E-3</v>
      </c>
      <c r="F935" s="10">
        <v>43376040</v>
      </c>
      <c r="G935" s="10">
        <v>144586800</v>
      </c>
      <c r="H935" s="10">
        <v>2168802</v>
      </c>
      <c r="I935" s="10">
        <v>106271298</v>
      </c>
      <c r="J935" s="5"/>
      <c r="K935" s="5"/>
      <c r="L935" s="10"/>
      <c r="M935" s="10"/>
      <c r="N935" s="10"/>
      <c r="O935" s="10">
        <v>0</v>
      </c>
      <c r="P935" s="5"/>
      <c r="Q935" s="5"/>
      <c r="R935" s="10"/>
      <c r="S935" s="10"/>
      <c r="T935" s="10"/>
      <c r="U935" s="10">
        <v>0</v>
      </c>
    </row>
    <row r="936" spans="1:21" x14ac:dyDescent="0.25">
      <c r="A936" s="21"/>
      <c r="B936" s="21"/>
      <c r="C936" s="1" t="s">
        <v>513</v>
      </c>
      <c r="D936" s="5">
        <v>1</v>
      </c>
      <c r="E936" s="5">
        <v>1.1900000000000001E-2</v>
      </c>
      <c r="F936" s="10">
        <v>5085932.9400000004</v>
      </c>
      <c r="G936" s="10">
        <v>4273893.2268907567</v>
      </c>
      <c r="H936" s="10">
        <v>254296.64700000003</v>
      </c>
      <c r="I936" s="10">
        <v>12460535.703000002</v>
      </c>
      <c r="J936" s="5"/>
      <c r="K936" s="5"/>
      <c r="L936" s="10"/>
      <c r="M936" s="10"/>
      <c r="N936" s="10"/>
      <c r="O936" s="10">
        <v>0</v>
      </c>
      <c r="P936" s="5"/>
      <c r="Q936" s="5"/>
      <c r="R936" s="10"/>
      <c r="S936" s="10"/>
      <c r="T936" s="10"/>
      <c r="U936" s="10">
        <v>0</v>
      </c>
    </row>
    <row r="937" spans="1:21" x14ac:dyDescent="0.25">
      <c r="A937" s="21"/>
      <c r="B937" s="21"/>
      <c r="C937" s="1" t="s">
        <v>183</v>
      </c>
      <c r="D937" s="5">
        <v>1</v>
      </c>
      <c r="E937" s="5">
        <v>1.9599999999999999E-2</v>
      </c>
      <c r="F937" s="10">
        <v>3991270.14</v>
      </c>
      <c r="G937" s="10">
        <v>2036362.3163265309</v>
      </c>
      <c r="H937" s="10">
        <v>199563.50700000001</v>
      </c>
      <c r="I937" s="10">
        <v>9778611.8430000003</v>
      </c>
      <c r="J937" s="5"/>
      <c r="K937" s="5"/>
      <c r="L937" s="10"/>
      <c r="M937" s="10"/>
      <c r="N937" s="10"/>
      <c r="O937" s="10">
        <v>0</v>
      </c>
      <c r="P937" s="5"/>
      <c r="Q937" s="5"/>
      <c r="R937" s="10"/>
      <c r="S937" s="10"/>
      <c r="T937" s="10"/>
      <c r="U937" s="10">
        <v>0</v>
      </c>
    </row>
    <row r="938" spans="1:21" x14ac:dyDescent="0.25">
      <c r="A938" s="21"/>
      <c r="B938" s="21"/>
      <c r="C938" s="1" t="s">
        <v>292</v>
      </c>
      <c r="D938" s="5">
        <v>2</v>
      </c>
      <c r="E938" s="5">
        <v>1.6399999999999998E-2</v>
      </c>
      <c r="F938" s="10">
        <v>30895018.800000001</v>
      </c>
      <c r="G938" s="10">
        <v>18838426.097560979</v>
      </c>
      <c r="H938" s="10">
        <v>1544750.94</v>
      </c>
      <c r="I938" s="10">
        <v>75692796.060000002</v>
      </c>
      <c r="J938" s="5"/>
      <c r="K938" s="5"/>
      <c r="L938" s="10"/>
      <c r="M938" s="10"/>
      <c r="N938" s="10"/>
      <c r="O938" s="10">
        <v>0</v>
      </c>
      <c r="P938" s="5"/>
      <c r="Q938" s="5"/>
      <c r="R938" s="10"/>
      <c r="S938" s="10"/>
      <c r="T938" s="10"/>
      <c r="U938" s="10">
        <v>0</v>
      </c>
    </row>
    <row r="939" spans="1:21" x14ac:dyDescent="0.25">
      <c r="A939" s="21"/>
      <c r="B939" s="21"/>
      <c r="C939" s="1" t="s">
        <v>7</v>
      </c>
      <c r="D939" s="5">
        <v>1</v>
      </c>
      <c r="E939" s="5">
        <v>1.9E-3</v>
      </c>
      <c r="F939" s="10">
        <v>2365932.7999999998</v>
      </c>
      <c r="G939" s="10">
        <v>12452277.894736841</v>
      </c>
      <c r="H939" s="10">
        <v>118296.63999999998</v>
      </c>
      <c r="I939" s="10">
        <v>5796535.3599999994</v>
      </c>
      <c r="J939" s="5"/>
      <c r="K939" s="5"/>
      <c r="L939" s="10"/>
      <c r="M939" s="10"/>
      <c r="N939" s="10"/>
      <c r="O939" s="10">
        <v>0</v>
      </c>
      <c r="P939" s="5"/>
      <c r="Q939" s="5"/>
      <c r="R939" s="10"/>
      <c r="S939" s="10"/>
      <c r="T939" s="10"/>
      <c r="U939" s="10">
        <v>0</v>
      </c>
    </row>
    <row r="940" spans="1:21" x14ac:dyDescent="0.25">
      <c r="A940" s="21"/>
      <c r="B940" s="21"/>
      <c r="C940" s="1" t="s">
        <v>412</v>
      </c>
      <c r="D940" s="5">
        <v>2</v>
      </c>
      <c r="E940" s="5">
        <v>0.04</v>
      </c>
      <c r="F940" s="10">
        <v>12379492.4</v>
      </c>
      <c r="G940" s="10">
        <v>3094873.1</v>
      </c>
      <c r="H940" s="10">
        <v>618974.62</v>
      </c>
      <c r="I940" s="10">
        <v>30329756.379999999</v>
      </c>
      <c r="J940" s="5"/>
      <c r="K940" s="5"/>
      <c r="L940" s="10"/>
      <c r="M940" s="10"/>
      <c r="N940" s="10"/>
      <c r="O940" s="10">
        <v>0</v>
      </c>
      <c r="P940" s="5"/>
      <c r="Q940" s="5"/>
      <c r="R940" s="10"/>
      <c r="S940" s="10"/>
      <c r="T940" s="10"/>
      <c r="U940" s="10">
        <v>0</v>
      </c>
    </row>
    <row r="941" spans="1:21" x14ac:dyDescent="0.25">
      <c r="A941" s="21"/>
      <c r="B941" s="21"/>
      <c r="C941" s="1" t="s">
        <v>68</v>
      </c>
      <c r="D941" s="5">
        <v>1</v>
      </c>
      <c r="E941" s="5">
        <v>5.0000000000000001E-3</v>
      </c>
      <c r="F941" s="10">
        <v>6980600</v>
      </c>
      <c r="G941" s="10">
        <v>13961200</v>
      </c>
      <c r="H941" s="10">
        <v>349030</v>
      </c>
      <c r="I941" s="10">
        <v>17102470</v>
      </c>
      <c r="J941" s="5"/>
      <c r="K941" s="5"/>
      <c r="L941" s="10"/>
      <c r="M941" s="10"/>
      <c r="N941" s="10"/>
      <c r="O941" s="10">
        <v>0</v>
      </c>
      <c r="P941" s="5"/>
      <c r="Q941" s="5"/>
      <c r="R941" s="10"/>
      <c r="S941" s="10"/>
      <c r="T941" s="10"/>
      <c r="U941" s="10">
        <v>0</v>
      </c>
    </row>
    <row r="942" spans="1:21" x14ac:dyDescent="0.25">
      <c r="A942" s="21"/>
      <c r="B942" s="21"/>
      <c r="C942" s="1" t="s">
        <v>103</v>
      </c>
      <c r="D942" s="5">
        <v>1</v>
      </c>
      <c r="E942" s="5">
        <v>1.7999999999999999E-2</v>
      </c>
      <c r="F942" s="10">
        <v>198656900</v>
      </c>
      <c r="G942" s="10">
        <v>110364944.44444445</v>
      </c>
      <c r="H942" s="10">
        <v>9932845</v>
      </c>
      <c r="I942" s="10">
        <v>486709405</v>
      </c>
      <c r="J942" s="5"/>
      <c r="K942" s="5"/>
      <c r="L942" s="10"/>
      <c r="M942" s="10"/>
      <c r="N942" s="10"/>
      <c r="O942" s="10">
        <v>0</v>
      </c>
      <c r="P942" s="5"/>
      <c r="Q942" s="5"/>
      <c r="R942" s="10"/>
      <c r="S942" s="10"/>
      <c r="T942" s="10"/>
      <c r="U942" s="10">
        <v>0</v>
      </c>
    </row>
    <row r="943" spans="1:21" x14ac:dyDescent="0.25">
      <c r="A943" s="21"/>
      <c r="B943" s="21"/>
      <c r="C943" s="1" t="s">
        <v>73</v>
      </c>
      <c r="D943" s="5">
        <v>3</v>
      </c>
      <c r="E943" s="5">
        <v>0.30209999999999998</v>
      </c>
      <c r="F943" s="10">
        <v>1988208.8599999999</v>
      </c>
      <c r="G943" s="10">
        <v>65812.938099966894</v>
      </c>
      <c r="H943" s="10">
        <v>99410.442999999999</v>
      </c>
      <c r="I943" s="10">
        <v>4871111.7070000004</v>
      </c>
      <c r="J943" s="5"/>
      <c r="K943" s="5"/>
      <c r="L943" s="10"/>
      <c r="M943" s="10"/>
      <c r="N943" s="10"/>
      <c r="O943" s="10">
        <v>0</v>
      </c>
      <c r="P943" s="5"/>
      <c r="Q943" s="5"/>
      <c r="R943" s="10"/>
      <c r="S943" s="10"/>
      <c r="T943" s="10"/>
      <c r="U943" s="10">
        <v>0</v>
      </c>
    </row>
    <row r="944" spans="1:21" x14ac:dyDescent="0.25">
      <c r="A944" s="21"/>
      <c r="B944" s="21"/>
      <c r="C944" s="1" t="s">
        <v>288</v>
      </c>
      <c r="D944" s="5">
        <v>1</v>
      </c>
      <c r="E944" s="5">
        <v>0.01</v>
      </c>
      <c r="F944" s="10">
        <v>6725376.9000000004</v>
      </c>
      <c r="G944" s="10">
        <v>6725376.9000000004</v>
      </c>
      <c r="H944" s="10">
        <v>336268.84500000003</v>
      </c>
      <c r="I944" s="10">
        <v>16477173.405000001</v>
      </c>
      <c r="J944" s="5"/>
      <c r="K944" s="5"/>
      <c r="L944" s="10"/>
      <c r="M944" s="10"/>
      <c r="N944" s="10"/>
      <c r="O944" s="10">
        <v>0</v>
      </c>
      <c r="P944" s="5"/>
      <c r="Q944" s="5"/>
      <c r="R944" s="10"/>
      <c r="S944" s="10"/>
      <c r="T944" s="10"/>
      <c r="U944" s="10">
        <v>0</v>
      </c>
    </row>
    <row r="945" spans="1:21" x14ac:dyDescent="0.25">
      <c r="A945" s="21"/>
      <c r="B945" s="21"/>
      <c r="C945" s="1" t="s">
        <v>31</v>
      </c>
      <c r="D945" s="5">
        <v>1</v>
      </c>
      <c r="E945" s="5">
        <v>1.5100000000000001E-2</v>
      </c>
      <c r="F945" s="10">
        <v>10528425</v>
      </c>
      <c r="G945" s="10">
        <v>6972466.8874172186</v>
      </c>
      <c r="H945" s="10">
        <v>526421.25</v>
      </c>
      <c r="I945" s="10">
        <v>25794641.25</v>
      </c>
      <c r="J945" s="5"/>
      <c r="K945" s="5"/>
      <c r="L945" s="10"/>
      <c r="M945" s="10"/>
      <c r="N945" s="10"/>
      <c r="O945" s="10">
        <v>0</v>
      </c>
      <c r="P945" s="5"/>
      <c r="Q945" s="5"/>
      <c r="R945" s="10"/>
      <c r="S945" s="10"/>
      <c r="T945" s="10"/>
      <c r="U945" s="10">
        <v>0</v>
      </c>
    </row>
    <row r="946" spans="1:21" x14ac:dyDescent="0.25">
      <c r="A946" s="21"/>
      <c r="B946" s="21"/>
      <c r="C946" s="1" t="s">
        <v>282</v>
      </c>
      <c r="D946" s="5">
        <v>3</v>
      </c>
      <c r="E946" s="5">
        <v>0.12620000000000001</v>
      </c>
      <c r="F946" s="10">
        <v>101856930.78</v>
      </c>
      <c r="G946" s="10">
        <v>8071072.1695721075</v>
      </c>
      <c r="H946" s="10">
        <v>5092846.5389999999</v>
      </c>
      <c r="I946" s="10">
        <v>249549480.41099998</v>
      </c>
      <c r="J946" s="5"/>
      <c r="K946" s="5"/>
      <c r="L946" s="10"/>
      <c r="M946" s="10"/>
      <c r="N946" s="10"/>
      <c r="O946" s="10">
        <v>0</v>
      </c>
      <c r="P946" s="5"/>
      <c r="Q946" s="5"/>
      <c r="R946" s="10"/>
      <c r="S946" s="10"/>
      <c r="T946" s="10"/>
      <c r="U946" s="10">
        <v>0</v>
      </c>
    </row>
    <row r="947" spans="1:21" x14ac:dyDescent="0.25">
      <c r="A947" s="21"/>
      <c r="B947" s="21"/>
      <c r="C947" s="1" t="s">
        <v>500</v>
      </c>
      <c r="D947" s="5">
        <v>1</v>
      </c>
      <c r="E947" s="5">
        <v>2.3E-3</v>
      </c>
      <c r="F947" s="10">
        <v>7029455.4000000004</v>
      </c>
      <c r="G947" s="10">
        <v>30562849.565217394</v>
      </c>
      <c r="H947" s="10">
        <v>351472.77</v>
      </c>
      <c r="I947" s="10">
        <v>17222165.73</v>
      </c>
      <c r="J947" s="5"/>
      <c r="K947" s="5"/>
      <c r="L947" s="10"/>
      <c r="M947" s="10"/>
      <c r="N947" s="10"/>
      <c r="O947" s="10">
        <v>0</v>
      </c>
      <c r="P947" s="5"/>
      <c r="Q947" s="5"/>
      <c r="R947" s="10"/>
      <c r="S947" s="10"/>
      <c r="T947" s="10"/>
      <c r="U947" s="10">
        <v>0</v>
      </c>
    </row>
    <row r="948" spans="1:21" x14ac:dyDescent="0.25">
      <c r="A948" s="21"/>
      <c r="B948" s="21"/>
      <c r="C948" s="1" t="s">
        <v>740</v>
      </c>
      <c r="D948" s="5">
        <v>1</v>
      </c>
      <c r="E948" s="5">
        <v>0.31340000000000001</v>
      </c>
      <c r="F948" s="10">
        <v>670235.93999999994</v>
      </c>
      <c r="G948" s="10">
        <v>21385.95851946394</v>
      </c>
      <c r="H948" s="10">
        <v>33511.796999999999</v>
      </c>
      <c r="I948" s="10">
        <v>1642078.0529999998</v>
      </c>
      <c r="J948" s="5"/>
      <c r="K948" s="5"/>
      <c r="L948" s="10"/>
      <c r="M948" s="10"/>
      <c r="N948" s="10"/>
      <c r="O948" s="10">
        <v>0</v>
      </c>
      <c r="P948" s="5"/>
      <c r="Q948" s="5"/>
      <c r="R948" s="10"/>
      <c r="S948" s="10"/>
      <c r="T948" s="10"/>
      <c r="U948" s="10">
        <v>0</v>
      </c>
    </row>
    <row r="949" spans="1:21" x14ac:dyDescent="0.25">
      <c r="A949" s="21"/>
      <c r="B949" s="21"/>
      <c r="C949" s="1" t="s">
        <v>496</v>
      </c>
      <c r="D949" s="5">
        <v>1</v>
      </c>
      <c r="E949" s="5">
        <v>5.8999999999999999E-3</v>
      </c>
      <c r="F949" s="10">
        <v>129158448.8</v>
      </c>
      <c r="G949" s="10">
        <v>218912625.08474576</v>
      </c>
      <c r="H949" s="10">
        <v>6457922.4399999995</v>
      </c>
      <c r="I949" s="10">
        <v>316438199.56</v>
      </c>
      <c r="J949" s="5"/>
      <c r="K949" s="5"/>
      <c r="L949" s="10"/>
      <c r="M949" s="10"/>
      <c r="N949" s="10"/>
      <c r="O949" s="10">
        <v>0</v>
      </c>
      <c r="P949" s="5"/>
      <c r="Q949" s="5"/>
      <c r="R949" s="10"/>
      <c r="S949" s="10"/>
      <c r="T949" s="10"/>
      <c r="U949" s="10">
        <v>0</v>
      </c>
    </row>
    <row r="950" spans="1:21" x14ac:dyDescent="0.25">
      <c r="A950" s="21"/>
      <c r="B950" s="21"/>
      <c r="C950" s="1" t="s">
        <v>78</v>
      </c>
      <c r="D950" s="5">
        <v>1</v>
      </c>
      <c r="E950" s="5">
        <v>2.3E-3</v>
      </c>
      <c r="F950" s="10">
        <v>3124985.6</v>
      </c>
      <c r="G950" s="10">
        <v>13586893.91304348</v>
      </c>
      <c r="H950" s="10">
        <v>156249.28</v>
      </c>
      <c r="I950" s="10">
        <v>7656214.7199999997</v>
      </c>
      <c r="J950" s="5"/>
      <c r="K950" s="5"/>
      <c r="L950" s="10"/>
      <c r="M950" s="10"/>
      <c r="N950" s="10"/>
      <c r="O950" s="10">
        <v>0</v>
      </c>
      <c r="P950" s="5"/>
      <c r="Q950" s="5"/>
      <c r="R950" s="10"/>
      <c r="S950" s="10"/>
      <c r="T950" s="10"/>
      <c r="U950" s="10">
        <v>0</v>
      </c>
    </row>
    <row r="951" spans="1:21" x14ac:dyDescent="0.25">
      <c r="A951" s="21"/>
      <c r="B951" s="21"/>
      <c r="C951" s="1" t="s">
        <v>136</v>
      </c>
      <c r="D951" s="5">
        <v>1</v>
      </c>
      <c r="E951" s="5">
        <v>3.0999999999999999E-3</v>
      </c>
      <c r="F951" s="10">
        <v>24750395.199999999</v>
      </c>
      <c r="G951" s="10">
        <v>79839984.516129032</v>
      </c>
      <c r="H951" s="10">
        <v>1237519.76</v>
      </c>
      <c r="I951" s="10">
        <v>60638468.240000002</v>
      </c>
      <c r="J951" s="5"/>
      <c r="K951" s="5"/>
      <c r="L951" s="10"/>
      <c r="M951" s="10"/>
      <c r="N951" s="10"/>
      <c r="O951" s="10">
        <v>0</v>
      </c>
      <c r="P951" s="5"/>
      <c r="Q951" s="5"/>
      <c r="R951" s="10"/>
      <c r="S951" s="10"/>
      <c r="T951" s="10"/>
      <c r="U951" s="10">
        <v>0</v>
      </c>
    </row>
    <row r="952" spans="1:21" ht="14.1" customHeight="1" x14ac:dyDescent="0.2">
      <c r="A952" s="21"/>
      <c r="B952" s="21" t="s">
        <v>1875</v>
      </c>
      <c r="C952" s="3" t="s">
        <v>1814</v>
      </c>
      <c r="D952" s="4">
        <v>130</v>
      </c>
      <c r="E952" s="4">
        <v>25.576699999999992</v>
      </c>
      <c r="F952" s="9">
        <v>21202132400.100006</v>
      </c>
      <c r="G952" s="9">
        <v>8289627.8253644966</v>
      </c>
      <c r="H952" s="9">
        <v>848085296.00399959</v>
      </c>
      <c r="I952" s="9">
        <v>41556179504.195976</v>
      </c>
      <c r="J952" s="4"/>
      <c r="K952" s="4"/>
      <c r="L952" s="9"/>
      <c r="M952" s="9"/>
      <c r="N952" s="9"/>
      <c r="O952" s="9">
        <v>0</v>
      </c>
      <c r="P952" s="4"/>
      <c r="Q952" s="4"/>
      <c r="R952" s="9"/>
      <c r="S952" s="9"/>
      <c r="T952" s="9"/>
      <c r="U952" s="9">
        <v>0</v>
      </c>
    </row>
    <row r="953" spans="1:21" x14ac:dyDescent="0.25">
      <c r="A953" s="21"/>
      <c r="B953" s="21"/>
      <c r="C953" s="1" t="s">
        <v>237</v>
      </c>
      <c r="D953" s="5">
        <v>3</v>
      </c>
      <c r="E953" s="5">
        <v>1.14E-2</v>
      </c>
      <c r="F953" s="10">
        <v>15875301.199999999</v>
      </c>
      <c r="G953" s="10">
        <v>13925702.807017542</v>
      </c>
      <c r="H953" s="10">
        <v>635012.04800000007</v>
      </c>
      <c r="I953" s="10">
        <v>31115590.352000002</v>
      </c>
      <c r="J953" s="5"/>
      <c r="K953" s="5"/>
      <c r="L953" s="10"/>
      <c r="M953" s="10"/>
      <c r="N953" s="10"/>
      <c r="O953" s="10">
        <v>0</v>
      </c>
      <c r="P953" s="5"/>
      <c r="Q953" s="5"/>
      <c r="R953" s="10"/>
      <c r="S953" s="10"/>
      <c r="T953" s="10"/>
      <c r="U953" s="10">
        <v>0</v>
      </c>
    </row>
    <row r="954" spans="1:21" x14ac:dyDescent="0.25">
      <c r="A954" s="21"/>
      <c r="B954" s="21"/>
      <c r="C954" s="1" t="s">
        <v>226</v>
      </c>
      <c r="D954" s="5">
        <v>11</v>
      </c>
      <c r="E954" s="5">
        <v>9.3699999999999978E-2</v>
      </c>
      <c r="F954" s="10">
        <v>96840484.950000003</v>
      </c>
      <c r="G954" s="10">
        <v>10335163.8153682</v>
      </c>
      <c r="H954" s="10">
        <v>3873619.3979999996</v>
      </c>
      <c r="I954" s="10">
        <v>189807350.50199997</v>
      </c>
      <c r="J954" s="5"/>
      <c r="K954" s="5"/>
      <c r="L954" s="10"/>
      <c r="M954" s="10"/>
      <c r="N954" s="10"/>
      <c r="O954" s="10">
        <v>0</v>
      </c>
      <c r="P954" s="5"/>
      <c r="Q954" s="5"/>
      <c r="R954" s="10"/>
      <c r="S954" s="10"/>
      <c r="T954" s="10"/>
      <c r="U954" s="10">
        <v>0</v>
      </c>
    </row>
    <row r="955" spans="1:21" x14ac:dyDescent="0.25">
      <c r="A955" s="21"/>
      <c r="B955" s="21"/>
      <c r="C955" s="1" t="s">
        <v>50</v>
      </c>
      <c r="D955" s="5">
        <v>2</v>
      </c>
      <c r="E955" s="5">
        <v>3.7499999999999999E-2</v>
      </c>
      <c r="F955" s="10">
        <v>27991470</v>
      </c>
      <c r="G955" s="10">
        <v>7464392</v>
      </c>
      <c r="H955" s="10">
        <v>1119658.8</v>
      </c>
      <c r="I955" s="10">
        <v>54863281.200000003</v>
      </c>
      <c r="J955" s="5"/>
      <c r="K955" s="5"/>
      <c r="L955" s="10"/>
      <c r="M955" s="10"/>
      <c r="N955" s="10"/>
      <c r="O955" s="10">
        <v>0</v>
      </c>
      <c r="P955" s="5"/>
      <c r="Q955" s="5"/>
      <c r="R955" s="10"/>
      <c r="S955" s="10"/>
      <c r="T955" s="10"/>
      <c r="U955" s="10">
        <v>0</v>
      </c>
    </row>
    <row r="956" spans="1:21" x14ac:dyDescent="0.25">
      <c r="A956" s="21"/>
      <c r="B956" s="21"/>
      <c r="C956" s="1" t="s">
        <v>128</v>
      </c>
      <c r="D956" s="5">
        <v>14</v>
      </c>
      <c r="E956" s="5">
        <v>0.10439999999999998</v>
      </c>
      <c r="F956" s="10">
        <v>7864483.4400000013</v>
      </c>
      <c r="G956" s="10">
        <v>753303.01149425318</v>
      </c>
      <c r="H956" s="10">
        <v>314579.33759999997</v>
      </c>
      <c r="I956" s="10">
        <v>15414387.542399999</v>
      </c>
      <c r="J956" s="5"/>
      <c r="K956" s="5"/>
      <c r="L956" s="10"/>
      <c r="M956" s="10"/>
      <c r="N956" s="10"/>
      <c r="O956" s="10">
        <v>0</v>
      </c>
      <c r="P956" s="5"/>
      <c r="Q956" s="5"/>
      <c r="R956" s="10"/>
      <c r="S956" s="10"/>
      <c r="T956" s="10"/>
      <c r="U956" s="10">
        <v>0</v>
      </c>
    </row>
    <row r="957" spans="1:21" x14ac:dyDescent="0.25">
      <c r="A957" s="21"/>
      <c r="B957" s="21"/>
      <c r="C957" s="1" t="s">
        <v>630</v>
      </c>
      <c r="D957" s="5">
        <v>2</v>
      </c>
      <c r="E957" s="5">
        <v>4.0000000000000001E-3</v>
      </c>
      <c r="F957" s="10">
        <v>27330218</v>
      </c>
      <c r="G957" s="10">
        <v>68325545</v>
      </c>
      <c r="H957" s="10">
        <v>1093208.72</v>
      </c>
      <c r="I957" s="10">
        <v>53567227.280000001</v>
      </c>
      <c r="J957" s="5"/>
      <c r="K957" s="5"/>
      <c r="L957" s="10"/>
      <c r="M957" s="10"/>
      <c r="N957" s="10"/>
      <c r="O957" s="10">
        <v>0</v>
      </c>
      <c r="P957" s="5"/>
      <c r="Q957" s="5"/>
      <c r="R957" s="10"/>
      <c r="S957" s="10"/>
      <c r="T957" s="10"/>
      <c r="U957" s="10">
        <v>0</v>
      </c>
    </row>
    <row r="958" spans="1:21" x14ac:dyDescent="0.25">
      <c r="A958" s="21"/>
      <c r="B958" s="21"/>
      <c r="C958" s="1" t="s">
        <v>618</v>
      </c>
      <c r="D958" s="5">
        <v>2</v>
      </c>
      <c r="E958" s="5">
        <v>5.0000000000000001E-3</v>
      </c>
      <c r="F958" s="10">
        <v>13881186</v>
      </c>
      <c r="G958" s="10">
        <v>27762372</v>
      </c>
      <c r="H958" s="10">
        <v>555247.43999999994</v>
      </c>
      <c r="I958" s="10">
        <v>27207124.559999999</v>
      </c>
      <c r="J958" s="5"/>
      <c r="K958" s="5"/>
      <c r="L958" s="10"/>
      <c r="M958" s="10"/>
      <c r="N958" s="10"/>
      <c r="O958" s="10">
        <v>0</v>
      </c>
      <c r="P958" s="5"/>
      <c r="Q958" s="5"/>
      <c r="R958" s="10"/>
      <c r="S958" s="10"/>
      <c r="T958" s="10"/>
      <c r="U958" s="10">
        <v>0</v>
      </c>
    </row>
    <row r="959" spans="1:21" x14ac:dyDescent="0.25">
      <c r="A959" s="21"/>
      <c r="B959" s="21"/>
      <c r="C959" s="1" t="s">
        <v>585</v>
      </c>
      <c r="D959" s="5">
        <v>1</v>
      </c>
      <c r="E959" s="5">
        <v>2.5000000000000001E-3</v>
      </c>
      <c r="F959" s="10">
        <v>3637590</v>
      </c>
      <c r="G959" s="10">
        <v>14550360</v>
      </c>
      <c r="H959" s="10">
        <v>145503.6</v>
      </c>
      <c r="I959" s="10">
        <v>7129676.4000000004</v>
      </c>
      <c r="J959" s="5"/>
      <c r="K959" s="5"/>
      <c r="L959" s="10"/>
      <c r="M959" s="10"/>
      <c r="N959" s="10"/>
      <c r="O959" s="10">
        <v>0</v>
      </c>
      <c r="P959" s="5"/>
      <c r="Q959" s="5"/>
      <c r="R959" s="10"/>
      <c r="S959" s="10"/>
      <c r="T959" s="10"/>
      <c r="U959" s="10">
        <v>0</v>
      </c>
    </row>
    <row r="960" spans="1:21" x14ac:dyDescent="0.25">
      <c r="A960" s="21"/>
      <c r="B960" s="21"/>
      <c r="C960" s="1" t="s">
        <v>134</v>
      </c>
      <c r="D960" s="5">
        <v>1</v>
      </c>
      <c r="E960" s="5">
        <v>0.03</v>
      </c>
      <c r="F960" s="10">
        <v>56609850</v>
      </c>
      <c r="G960" s="10">
        <v>18869950</v>
      </c>
      <c r="H960" s="10">
        <v>2264394</v>
      </c>
      <c r="I960" s="10">
        <v>110955306</v>
      </c>
      <c r="J960" s="5"/>
      <c r="K960" s="5"/>
      <c r="L960" s="10"/>
      <c r="M960" s="10"/>
      <c r="N960" s="10"/>
      <c r="O960" s="10">
        <v>0</v>
      </c>
      <c r="P960" s="5"/>
      <c r="Q960" s="5"/>
      <c r="R960" s="10"/>
      <c r="S960" s="10"/>
      <c r="T960" s="10"/>
      <c r="U960" s="10">
        <v>0</v>
      </c>
    </row>
    <row r="961" spans="1:21" x14ac:dyDescent="0.25">
      <c r="A961" s="21"/>
      <c r="B961" s="21"/>
      <c r="C961" s="1" t="s">
        <v>213</v>
      </c>
      <c r="D961" s="5">
        <v>1</v>
      </c>
      <c r="E961" s="5">
        <v>7.0000000000000001E-3</v>
      </c>
      <c r="F961" s="10">
        <v>13998666</v>
      </c>
      <c r="G961" s="10">
        <v>19998094.285714284</v>
      </c>
      <c r="H961" s="10">
        <v>559946.64</v>
      </c>
      <c r="I961" s="10">
        <v>27437385.359999999</v>
      </c>
      <c r="J961" s="5"/>
      <c r="K961" s="5"/>
      <c r="L961" s="10"/>
      <c r="M961" s="10"/>
      <c r="N961" s="10"/>
      <c r="O961" s="10">
        <v>0</v>
      </c>
      <c r="P961" s="5"/>
      <c r="Q961" s="5"/>
      <c r="R961" s="10"/>
      <c r="S961" s="10"/>
      <c r="T961" s="10"/>
      <c r="U961" s="10">
        <v>0</v>
      </c>
    </row>
    <row r="962" spans="1:21" x14ac:dyDescent="0.25">
      <c r="A962" s="21"/>
      <c r="B962" s="21"/>
      <c r="C962" s="1" t="s">
        <v>185</v>
      </c>
      <c r="D962" s="5">
        <v>1</v>
      </c>
      <c r="E962" s="5">
        <v>3.4000000000000002E-2</v>
      </c>
      <c r="F962" s="10">
        <v>51720042</v>
      </c>
      <c r="G962" s="10">
        <v>15211777.058823528</v>
      </c>
      <c r="H962" s="10">
        <v>2068801.68</v>
      </c>
      <c r="I962" s="10">
        <v>101371282.31999999</v>
      </c>
      <c r="J962" s="5"/>
      <c r="K962" s="5"/>
      <c r="L962" s="10"/>
      <c r="M962" s="10"/>
      <c r="N962" s="10"/>
      <c r="O962" s="10">
        <v>0</v>
      </c>
      <c r="P962" s="5"/>
      <c r="Q962" s="5"/>
      <c r="R962" s="10"/>
      <c r="S962" s="10"/>
      <c r="T962" s="10"/>
      <c r="U962" s="10">
        <v>0</v>
      </c>
    </row>
    <row r="963" spans="1:21" x14ac:dyDescent="0.25">
      <c r="A963" s="21"/>
      <c r="B963" s="21"/>
      <c r="C963" s="1" t="s">
        <v>273</v>
      </c>
      <c r="D963" s="5">
        <v>15</v>
      </c>
      <c r="E963" s="5">
        <v>17.598699999999997</v>
      </c>
      <c r="F963" s="10">
        <v>19001797552.5</v>
      </c>
      <c r="G963" s="10">
        <v>10797273.407979</v>
      </c>
      <c r="H963" s="10">
        <v>760071902.10000002</v>
      </c>
      <c r="I963" s="10">
        <v>37243523202.900002</v>
      </c>
      <c r="J963" s="5"/>
      <c r="K963" s="5"/>
      <c r="L963" s="10"/>
      <c r="M963" s="10"/>
      <c r="N963" s="10"/>
      <c r="O963" s="10">
        <v>0</v>
      </c>
      <c r="P963" s="5"/>
      <c r="Q963" s="5"/>
      <c r="R963" s="10"/>
      <c r="S963" s="10"/>
      <c r="T963" s="10"/>
      <c r="U963" s="10">
        <v>0</v>
      </c>
    </row>
    <row r="964" spans="1:21" x14ac:dyDescent="0.25">
      <c r="A964" s="21"/>
      <c r="B964" s="21"/>
      <c r="C964" s="1" t="s">
        <v>103</v>
      </c>
      <c r="D964" s="5">
        <v>3</v>
      </c>
      <c r="E964" s="5">
        <v>6.0000000000000001E-3</v>
      </c>
      <c r="F964" s="10">
        <v>1465959</v>
      </c>
      <c r="G964" s="10">
        <v>2443265</v>
      </c>
      <c r="H964" s="10">
        <v>58638.36</v>
      </c>
      <c r="I964" s="10">
        <v>2873279.64</v>
      </c>
      <c r="J964" s="5"/>
      <c r="K964" s="5"/>
      <c r="L964" s="10"/>
      <c r="M964" s="10"/>
      <c r="N964" s="10"/>
      <c r="O964" s="10">
        <v>0</v>
      </c>
      <c r="P964" s="5"/>
      <c r="Q964" s="5"/>
      <c r="R964" s="10"/>
      <c r="S964" s="10"/>
      <c r="T964" s="10"/>
      <c r="U964" s="10">
        <v>0</v>
      </c>
    </row>
    <row r="965" spans="1:21" x14ac:dyDescent="0.25">
      <c r="A965" s="21"/>
      <c r="B965" s="21"/>
      <c r="C965" s="1" t="s">
        <v>135</v>
      </c>
      <c r="D965" s="5">
        <v>2</v>
      </c>
      <c r="E965" s="5">
        <v>5.0058999999999996</v>
      </c>
      <c r="F965" s="10">
        <v>784053768.80999994</v>
      </c>
      <c r="G965" s="10">
        <v>1566259.3515851295</v>
      </c>
      <c r="H965" s="10">
        <v>31362150.7524</v>
      </c>
      <c r="I965" s="10">
        <v>1536745386.8676</v>
      </c>
      <c r="J965" s="5"/>
      <c r="K965" s="5"/>
      <c r="L965" s="10"/>
      <c r="M965" s="10"/>
      <c r="N965" s="10"/>
      <c r="O965" s="10">
        <v>0</v>
      </c>
      <c r="P965" s="5"/>
      <c r="Q965" s="5"/>
      <c r="R965" s="10"/>
      <c r="S965" s="10"/>
      <c r="T965" s="10"/>
      <c r="U965" s="10">
        <v>0</v>
      </c>
    </row>
    <row r="966" spans="1:21" x14ac:dyDescent="0.25">
      <c r="A966" s="21"/>
      <c r="B966" s="21"/>
      <c r="C966" s="1" t="s">
        <v>508</v>
      </c>
      <c r="D966" s="5">
        <v>9</v>
      </c>
      <c r="E966" s="5">
        <v>0.1265</v>
      </c>
      <c r="F966" s="10">
        <v>43672163.400000006</v>
      </c>
      <c r="G966" s="10">
        <v>3452344.9328063242</v>
      </c>
      <c r="H966" s="10">
        <v>1746886.5359999996</v>
      </c>
      <c r="I966" s="10">
        <v>85597440.263999984</v>
      </c>
      <c r="J966" s="5"/>
      <c r="K966" s="5"/>
      <c r="L966" s="10"/>
      <c r="M966" s="10"/>
      <c r="N966" s="10"/>
      <c r="O966" s="10">
        <v>0</v>
      </c>
      <c r="P966" s="5"/>
      <c r="Q966" s="5"/>
      <c r="R966" s="10"/>
      <c r="S966" s="10"/>
      <c r="T966" s="10"/>
      <c r="U966" s="10">
        <v>0</v>
      </c>
    </row>
    <row r="967" spans="1:21" x14ac:dyDescent="0.25">
      <c r="A967" s="21"/>
      <c r="B967" s="21"/>
      <c r="C967" s="1" t="s">
        <v>175</v>
      </c>
      <c r="D967" s="5">
        <v>1</v>
      </c>
      <c r="E967" s="5">
        <v>1.1999999999999999E-3</v>
      </c>
      <c r="F967" s="10">
        <v>18255248.5</v>
      </c>
      <c r="G967" s="10">
        <v>152127070.83333334</v>
      </c>
      <c r="H967" s="10">
        <v>730209.94</v>
      </c>
      <c r="I967" s="10">
        <v>35780287.059999995</v>
      </c>
      <c r="J967" s="5"/>
      <c r="K967" s="5"/>
      <c r="L967" s="10"/>
      <c r="M967" s="10"/>
      <c r="N967" s="10"/>
      <c r="O967" s="10">
        <v>0</v>
      </c>
      <c r="P967" s="5"/>
      <c r="Q967" s="5"/>
      <c r="R967" s="10"/>
      <c r="S967" s="10"/>
      <c r="T967" s="10"/>
      <c r="U967" s="10">
        <v>0</v>
      </c>
    </row>
    <row r="968" spans="1:21" x14ac:dyDescent="0.25">
      <c r="A968" s="21"/>
      <c r="B968" s="21"/>
      <c r="C968" s="1" t="s">
        <v>488</v>
      </c>
      <c r="D968" s="5">
        <v>14</v>
      </c>
      <c r="E968" s="5">
        <v>0.68720000000000003</v>
      </c>
      <c r="F968" s="10">
        <v>198341387.19999999</v>
      </c>
      <c r="G968" s="10">
        <v>2886225.0756693827</v>
      </c>
      <c r="H968" s="10">
        <v>7933655.4880000008</v>
      </c>
      <c r="I968" s="10">
        <v>388749118.91200006</v>
      </c>
      <c r="J968" s="5"/>
      <c r="K968" s="5"/>
      <c r="L968" s="10"/>
      <c r="M968" s="10"/>
      <c r="N968" s="10"/>
      <c r="O968" s="10">
        <v>0</v>
      </c>
      <c r="P968" s="5"/>
      <c r="Q968" s="5"/>
      <c r="R968" s="10"/>
      <c r="S968" s="10"/>
      <c r="T968" s="10"/>
      <c r="U968" s="10">
        <v>0</v>
      </c>
    </row>
    <row r="969" spans="1:21" x14ac:dyDescent="0.25">
      <c r="A969" s="21"/>
      <c r="B969" s="21"/>
      <c r="C969" s="1" t="s">
        <v>463</v>
      </c>
      <c r="D969" s="5">
        <v>5</v>
      </c>
      <c r="E969" s="5">
        <v>4.2500000000000003E-2</v>
      </c>
      <c r="F969" s="10">
        <v>11368220.240000002</v>
      </c>
      <c r="G969" s="10">
        <v>2674875.3505882355</v>
      </c>
      <c r="H969" s="10">
        <v>454728.80959999998</v>
      </c>
      <c r="I969" s="10">
        <v>22281711.670399997</v>
      </c>
      <c r="J969" s="5"/>
      <c r="K969" s="5"/>
      <c r="L969" s="10"/>
      <c r="M969" s="10"/>
      <c r="N969" s="10"/>
      <c r="O969" s="10">
        <v>0</v>
      </c>
      <c r="P969" s="5"/>
      <c r="Q969" s="5"/>
      <c r="R969" s="10"/>
      <c r="S969" s="10"/>
      <c r="T969" s="10"/>
      <c r="U969" s="10">
        <v>0</v>
      </c>
    </row>
    <row r="970" spans="1:21" x14ac:dyDescent="0.25">
      <c r="A970" s="21"/>
      <c r="B970" s="21"/>
      <c r="C970" s="1" t="s">
        <v>170</v>
      </c>
      <c r="D970" s="5">
        <v>6</v>
      </c>
      <c r="E970" s="5">
        <v>0.34</v>
      </c>
      <c r="F970" s="10">
        <v>8811110</v>
      </c>
      <c r="G970" s="10">
        <v>259150.29411764705</v>
      </c>
      <c r="H970" s="10">
        <v>352444.39999999997</v>
      </c>
      <c r="I970" s="10">
        <v>17269775.599999998</v>
      </c>
      <c r="J970" s="5"/>
      <c r="K970" s="5"/>
      <c r="L970" s="10"/>
      <c r="M970" s="10"/>
      <c r="N970" s="10"/>
      <c r="O970" s="10">
        <v>0</v>
      </c>
      <c r="P970" s="5"/>
      <c r="Q970" s="5"/>
      <c r="R970" s="10"/>
      <c r="S970" s="10"/>
      <c r="T970" s="10"/>
      <c r="U970" s="10">
        <v>0</v>
      </c>
    </row>
    <row r="971" spans="1:21" x14ac:dyDescent="0.25">
      <c r="A971" s="21"/>
      <c r="B971" s="21"/>
      <c r="C971" s="1" t="s">
        <v>448</v>
      </c>
      <c r="D971" s="5">
        <v>2</v>
      </c>
      <c r="E971" s="5">
        <v>3.3399999999999999E-2</v>
      </c>
      <c r="F971" s="10">
        <v>17112732.960000001</v>
      </c>
      <c r="G971" s="10">
        <v>5123572.7425149707</v>
      </c>
      <c r="H971" s="10">
        <v>684509.31839999999</v>
      </c>
      <c r="I971" s="10">
        <v>33540956.601599999</v>
      </c>
      <c r="J971" s="5"/>
      <c r="K971" s="5"/>
      <c r="L971" s="10"/>
      <c r="M971" s="10"/>
      <c r="N971" s="10"/>
      <c r="O971" s="10">
        <v>0</v>
      </c>
      <c r="P971" s="5"/>
      <c r="Q971" s="5"/>
      <c r="R971" s="10"/>
      <c r="S971" s="10"/>
      <c r="T971" s="10"/>
      <c r="U971" s="10">
        <v>0</v>
      </c>
    </row>
    <row r="972" spans="1:21" x14ac:dyDescent="0.25">
      <c r="A972" s="21"/>
      <c r="B972" s="21"/>
      <c r="C972" s="1" t="s">
        <v>182</v>
      </c>
      <c r="D972" s="5">
        <v>5</v>
      </c>
      <c r="E972" s="5">
        <v>0.40499999999999997</v>
      </c>
      <c r="F972" s="10">
        <v>301217224.60000002</v>
      </c>
      <c r="G972" s="10">
        <v>7437462.3358024703</v>
      </c>
      <c r="H972" s="10">
        <v>12048688.984000001</v>
      </c>
      <c r="I972" s="10">
        <v>590385760.21600008</v>
      </c>
      <c r="J972" s="5"/>
      <c r="K972" s="5"/>
      <c r="L972" s="10"/>
      <c r="M972" s="10"/>
      <c r="N972" s="10"/>
      <c r="O972" s="10">
        <v>0</v>
      </c>
      <c r="P972" s="5"/>
      <c r="Q972" s="5"/>
      <c r="R972" s="10"/>
      <c r="S972" s="10"/>
      <c r="T972" s="10"/>
      <c r="U972" s="10">
        <v>0</v>
      </c>
    </row>
    <row r="973" spans="1:21" x14ac:dyDescent="0.25">
      <c r="A973" s="21"/>
      <c r="B973" s="21"/>
      <c r="C973" s="1" t="s">
        <v>334</v>
      </c>
      <c r="D973" s="5">
        <v>6</v>
      </c>
      <c r="E973" s="5">
        <v>3.5999999999999997E-2</v>
      </c>
      <c r="F973" s="10">
        <v>77900664</v>
      </c>
      <c r="G973" s="10">
        <v>21639073.333333336</v>
      </c>
      <c r="H973" s="10">
        <v>3116026.5600000005</v>
      </c>
      <c r="I973" s="10">
        <v>152685301.44000003</v>
      </c>
      <c r="J973" s="5"/>
      <c r="K973" s="5"/>
      <c r="L973" s="10"/>
      <c r="M973" s="10"/>
      <c r="N973" s="10"/>
      <c r="O973" s="10">
        <v>0</v>
      </c>
      <c r="P973" s="5"/>
      <c r="Q973" s="5"/>
      <c r="R973" s="10"/>
      <c r="S973" s="10"/>
      <c r="T973" s="10"/>
      <c r="U973" s="10">
        <v>0</v>
      </c>
    </row>
    <row r="974" spans="1:21" x14ac:dyDescent="0.25">
      <c r="A974" s="21"/>
      <c r="B974" s="21"/>
      <c r="C974" s="1" t="s">
        <v>149</v>
      </c>
      <c r="D974" s="5">
        <v>8</v>
      </c>
      <c r="E974" s="5">
        <v>0.499</v>
      </c>
      <c r="F974" s="10">
        <v>39100674.599999994</v>
      </c>
      <c r="G974" s="10">
        <v>783580.65330661309</v>
      </c>
      <c r="H974" s="10">
        <v>1564026.9840000002</v>
      </c>
      <c r="I974" s="10">
        <v>76637322.216000006</v>
      </c>
      <c r="J974" s="5"/>
      <c r="K974" s="5"/>
      <c r="L974" s="10"/>
      <c r="M974" s="10"/>
      <c r="N974" s="10"/>
      <c r="O974" s="10">
        <v>0</v>
      </c>
      <c r="P974" s="5"/>
      <c r="Q974" s="5"/>
      <c r="R974" s="10"/>
      <c r="S974" s="10"/>
      <c r="T974" s="10"/>
      <c r="U974" s="10">
        <v>0</v>
      </c>
    </row>
    <row r="975" spans="1:21" x14ac:dyDescent="0.25">
      <c r="A975" s="21"/>
      <c r="B975" s="21"/>
      <c r="C975" s="1" t="s">
        <v>375</v>
      </c>
      <c r="D975" s="5">
        <v>1</v>
      </c>
      <c r="E975" s="5">
        <v>2.1899999999999999E-2</v>
      </c>
      <c r="F975" s="10">
        <v>155027733.30000001</v>
      </c>
      <c r="G975" s="10">
        <v>70788919.315068498</v>
      </c>
      <c r="H975" s="10">
        <v>6201109.3320000004</v>
      </c>
      <c r="I975" s="10">
        <v>303854357.26800001</v>
      </c>
      <c r="J975" s="5"/>
      <c r="K975" s="5"/>
      <c r="L975" s="10"/>
      <c r="M975" s="10"/>
      <c r="N975" s="10"/>
      <c r="O975" s="10">
        <v>0</v>
      </c>
      <c r="P975" s="5"/>
      <c r="Q975" s="5"/>
      <c r="R975" s="10"/>
      <c r="S975" s="10"/>
      <c r="T975" s="10"/>
      <c r="U975" s="10">
        <v>0</v>
      </c>
    </row>
    <row r="976" spans="1:21" x14ac:dyDescent="0.25">
      <c r="A976" s="21"/>
      <c r="B976" s="21"/>
      <c r="C976" s="1" t="s">
        <v>242</v>
      </c>
      <c r="D976" s="5">
        <v>8</v>
      </c>
      <c r="E976" s="5">
        <v>0.1129</v>
      </c>
      <c r="F976" s="10">
        <v>195535220.40000001</v>
      </c>
      <c r="G976" s="10">
        <v>17319328.644818421</v>
      </c>
      <c r="H976" s="10">
        <v>7821408.8160000006</v>
      </c>
      <c r="I976" s="10">
        <v>383249031.98400003</v>
      </c>
      <c r="J976" s="5"/>
      <c r="K976" s="5"/>
      <c r="L976" s="10"/>
      <c r="M976" s="10"/>
      <c r="N976" s="10"/>
      <c r="O976" s="10">
        <v>0</v>
      </c>
      <c r="P976" s="5"/>
      <c r="Q976" s="5"/>
      <c r="R976" s="10"/>
      <c r="S976" s="10"/>
      <c r="T976" s="10"/>
      <c r="U976" s="10">
        <v>0</v>
      </c>
    </row>
    <row r="977" spans="1:21" x14ac:dyDescent="0.25">
      <c r="A977" s="21"/>
      <c r="B977" s="21"/>
      <c r="C977" s="1" t="s">
        <v>8</v>
      </c>
      <c r="D977" s="5">
        <v>2</v>
      </c>
      <c r="E977" s="5">
        <v>0.19600000000000001</v>
      </c>
      <c r="F977" s="10">
        <v>4420394</v>
      </c>
      <c r="G977" s="10">
        <v>225530.30612244896</v>
      </c>
      <c r="H977" s="10">
        <v>176815.76</v>
      </c>
      <c r="I977" s="10">
        <v>8663972.2400000002</v>
      </c>
      <c r="J977" s="5"/>
      <c r="K977" s="5"/>
      <c r="L977" s="10"/>
      <c r="M977" s="10"/>
      <c r="N977" s="10"/>
      <c r="O977" s="10">
        <v>0</v>
      </c>
      <c r="P977" s="5"/>
      <c r="Q977" s="5"/>
      <c r="R977" s="10"/>
      <c r="S977" s="10"/>
      <c r="T977" s="10"/>
      <c r="U977" s="10">
        <v>0</v>
      </c>
    </row>
    <row r="978" spans="1:21" x14ac:dyDescent="0.25">
      <c r="A978" s="21"/>
      <c r="B978" s="21"/>
      <c r="C978" s="1" t="s">
        <v>583</v>
      </c>
      <c r="D978" s="5">
        <v>1</v>
      </c>
      <c r="E978" s="5">
        <v>0.01</v>
      </c>
      <c r="F978" s="10">
        <v>16443570</v>
      </c>
      <c r="G978" s="10">
        <v>16443570</v>
      </c>
      <c r="H978" s="10">
        <v>657742.80000000005</v>
      </c>
      <c r="I978" s="10">
        <v>32229397.200000003</v>
      </c>
      <c r="J978" s="5"/>
      <c r="K978" s="5"/>
      <c r="L978" s="10"/>
      <c r="M978" s="10"/>
      <c r="N978" s="10"/>
      <c r="O978" s="10">
        <v>0</v>
      </c>
      <c r="P978" s="5"/>
      <c r="Q978" s="5"/>
      <c r="R978" s="10"/>
      <c r="S978" s="10"/>
      <c r="T978" s="10"/>
      <c r="U978" s="10">
        <v>0</v>
      </c>
    </row>
    <row r="979" spans="1:21" x14ac:dyDescent="0.25">
      <c r="A979" s="21"/>
      <c r="B979" s="21"/>
      <c r="C979" s="1" t="s">
        <v>231</v>
      </c>
      <c r="D979" s="5">
        <v>3</v>
      </c>
      <c r="E979" s="5">
        <v>0.11000000000000001</v>
      </c>
      <c r="F979" s="10">
        <v>2998985</v>
      </c>
      <c r="G979" s="10">
        <v>272634.99999999994</v>
      </c>
      <c r="H979" s="10">
        <v>119959.40000000001</v>
      </c>
      <c r="I979" s="10">
        <v>5878010.6000000006</v>
      </c>
      <c r="J979" s="5"/>
      <c r="K979" s="5"/>
      <c r="L979" s="10"/>
      <c r="M979" s="10"/>
      <c r="N979" s="10"/>
      <c r="O979" s="10">
        <v>0</v>
      </c>
      <c r="P979" s="5"/>
      <c r="Q979" s="5"/>
      <c r="R979" s="10"/>
      <c r="S979" s="10"/>
      <c r="T979" s="10"/>
      <c r="U979" s="10">
        <v>0</v>
      </c>
    </row>
    <row r="980" spans="1:21" x14ac:dyDescent="0.25">
      <c r="A980" s="21"/>
      <c r="B980" s="21"/>
      <c r="C980" s="1" t="s">
        <v>78</v>
      </c>
      <c r="D980" s="5">
        <v>1</v>
      </c>
      <c r="E980" s="5">
        <v>1.4999999999999999E-2</v>
      </c>
      <c r="F980" s="10">
        <v>8860500</v>
      </c>
      <c r="G980" s="10">
        <v>5907000</v>
      </c>
      <c r="H980" s="10">
        <v>354420</v>
      </c>
      <c r="I980" s="10">
        <v>17366580</v>
      </c>
      <c r="J980" s="5"/>
      <c r="K980" s="5"/>
      <c r="L980" s="10"/>
      <c r="M980" s="10"/>
      <c r="N980" s="10"/>
      <c r="O980" s="10">
        <v>0</v>
      </c>
      <c r="P980" s="5"/>
      <c r="Q980" s="5"/>
      <c r="R980" s="10"/>
      <c r="S980" s="10"/>
      <c r="T980" s="10"/>
      <c r="U980" s="10">
        <v>0</v>
      </c>
    </row>
    <row r="981" spans="1:21" ht="14.1" customHeight="1" x14ac:dyDescent="0.2">
      <c r="A981" s="21"/>
      <c r="B981" s="21" t="s">
        <v>1876</v>
      </c>
      <c r="C981" s="3" t="s">
        <v>1814</v>
      </c>
      <c r="D981" s="4">
        <v>34</v>
      </c>
      <c r="E981" s="4">
        <v>0.83320000000000016</v>
      </c>
      <c r="F981" s="9">
        <v>183631020.92000005</v>
      </c>
      <c r="G981" s="9">
        <v>2203924.8790206434</v>
      </c>
      <c r="H981" s="9">
        <v>9181551.0460000001</v>
      </c>
      <c r="I981" s="9">
        <v>449896001.25400001</v>
      </c>
      <c r="J981" s="4"/>
      <c r="K981" s="4"/>
      <c r="L981" s="9"/>
      <c r="M981" s="9"/>
      <c r="N981" s="9"/>
      <c r="O981" s="9">
        <v>0</v>
      </c>
      <c r="P981" s="4">
        <v>2</v>
      </c>
      <c r="Q981" s="4">
        <v>0.1235</v>
      </c>
      <c r="R981" s="9">
        <v>52439722.5</v>
      </c>
      <c r="S981" s="9">
        <v>4246131.3765182188</v>
      </c>
      <c r="T981" s="9">
        <v>2621986.125</v>
      </c>
      <c r="U981" s="9">
        <v>128477320.125</v>
      </c>
    </row>
    <row r="982" spans="1:21" x14ac:dyDescent="0.25">
      <c r="A982" s="21"/>
      <c r="B982" s="21"/>
      <c r="C982" s="1" t="s">
        <v>650</v>
      </c>
      <c r="D982" s="5">
        <v>1</v>
      </c>
      <c r="E982" s="5">
        <v>0.01</v>
      </c>
      <c r="F982" s="10">
        <v>13265835</v>
      </c>
      <c r="G982" s="10">
        <v>13265835</v>
      </c>
      <c r="H982" s="10">
        <v>663291.75</v>
      </c>
      <c r="I982" s="10">
        <v>32501295.75</v>
      </c>
      <c r="J982" s="5"/>
      <c r="K982" s="5"/>
      <c r="L982" s="10"/>
      <c r="M982" s="10"/>
      <c r="N982" s="10"/>
      <c r="O982" s="10">
        <v>0</v>
      </c>
      <c r="P982" s="5"/>
      <c r="Q982" s="5"/>
      <c r="R982" s="10"/>
      <c r="S982" s="10"/>
      <c r="T982" s="10"/>
      <c r="U982" s="10">
        <v>0</v>
      </c>
    </row>
    <row r="983" spans="1:21" x14ac:dyDescent="0.25">
      <c r="A983" s="21"/>
      <c r="B983" s="21"/>
      <c r="C983" s="1" t="s">
        <v>566</v>
      </c>
      <c r="D983" s="5">
        <v>6</v>
      </c>
      <c r="E983" s="5">
        <v>0.25</v>
      </c>
      <c r="F983" s="10">
        <v>22867300.459999997</v>
      </c>
      <c r="G983" s="10">
        <v>914692.01839999994</v>
      </c>
      <c r="H983" s="10">
        <v>1143365.023</v>
      </c>
      <c r="I983" s="10">
        <v>56024886.127000004</v>
      </c>
      <c r="J983" s="5"/>
      <c r="K983" s="5"/>
      <c r="L983" s="10"/>
      <c r="M983" s="10"/>
      <c r="N983" s="10"/>
      <c r="O983" s="10">
        <v>0</v>
      </c>
      <c r="P983" s="5"/>
      <c r="Q983" s="5"/>
      <c r="R983" s="10"/>
      <c r="S983" s="10"/>
      <c r="T983" s="10"/>
      <c r="U983" s="10">
        <v>0</v>
      </c>
    </row>
    <row r="984" spans="1:21" x14ac:dyDescent="0.25">
      <c r="A984" s="21"/>
      <c r="B984" s="21"/>
      <c r="C984" s="1" t="s">
        <v>464</v>
      </c>
      <c r="D984" s="5"/>
      <c r="E984" s="5"/>
      <c r="F984" s="10"/>
      <c r="G984" s="10"/>
      <c r="H984" s="10"/>
      <c r="I984" s="10">
        <v>0</v>
      </c>
      <c r="J984" s="5"/>
      <c r="K984" s="5"/>
      <c r="L984" s="10"/>
      <c r="M984" s="10"/>
      <c r="N984" s="10"/>
      <c r="O984" s="10">
        <v>0</v>
      </c>
      <c r="P984" s="5">
        <v>2</v>
      </c>
      <c r="Q984" s="5">
        <v>0.1235</v>
      </c>
      <c r="R984" s="10">
        <v>52439722.5</v>
      </c>
      <c r="S984" s="10">
        <v>4246131.3765182188</v>
      </c>
      <c r="T984" s="10">
        <v>2621986.125</v>
      </c>
      <c r="U984" s="10">
        <v>128477320.125</v>
      </c>
    </row>
    <row r="985" spans="1:21" x14ac:dyDescent="0.25">
      <c r="A985" s="21"/>
      <c r="B985" s="21"/>
      <c r="C985" s="1" t="s">
        <v>3</v>
      </c>
      <c r="D985" s="5">
        <v>2</v>
      </c>
      <c r="E985" s="5">
        <v>0.02</v>
      </c>
      <c r="F985" s="10">
        <v>5313213.07</v>
      </c>
      <c r="G985" s="10">
        <v>2656606.5350000001</v>
      </c>
      <c r="H985" s="10">
        <v>265660.65350000001</v>
      </c>
      <c r="I985" s="10">
        <v>13017372.021500001</v>
      </c>
      <c r="J985" s="5"/>
      <c r="K985" s="5"/>
      <c r="L985" s="10"/>
      <c r="M985" s="10"/>
      <c r="N985" s="10"/>
      <c r="O985" s="10">
        <v>0</v>
      </c>
      <c r="P985" s="5"/>
      <c r="Q985" s="5"/>
      <c r="R985" s="10"/>
      <c r="S985" s="10"/>
      <c r="T985" s="10"/>
      <c r="U985" s="10">
        <v>0</v>
      </c>
    </row>
    <row r="986" spans="1:21" x14ac:dyDescent="0.25">
      <c r="A986" s="21"/>
      <c r="B986" s="21"/>
      <c r="C986" s="1" t="s">
        <v>28</v>
      </c>
      <c r="D986" s="5">
        <v>3</v>
      </c>
      <c r="E986" s="5">
        <v>6.3E-2</v>
      </c>
      <c r="F986" s="10">
        <v>2293022.8899999997</v>
      </c>
      <c r="G986" s="10">
        <v>363971.88730158727</v>
      </c>
      <c r="H986" s="10">
        <v>114651.14449999999</v>
      </c>
      <c r="I986" s="10">
        <v>5617906.0805000002</v>
      </c>
      <c r="J986" s="5"/>
      <c r="K986" s="5"/>
      <c r="L986" s="10"/>
      <c r="M986" s="10"/>
      <c r="N986" s="10"/>
      <c r="O986" s="10">
        <v>0</v>
      </c>
      <c r="P986" s="5"/>
      <c r="Q986" s="5"/>
      <c r="R986" s="10"/>
      <c r="S986" s="10"/>
      <c r="T986" s="10"/>
      <c r="U986" s="10">
        <v>0</v>
      </c>
    </row>
    <row r="987" spans="1:21" x14ac:dyDescent="0.25">
      <c r="A987" s="21"/>
      <c r="B987" s="21"/>
      <c r="C987" s="1" t="s">
        <v>432</v>
      </c>
      <c r="D987" s="5">
        <v>1</v>
      </c>
      <c r="E987" s="5">
        <v>0.04</v>
      </c>
      <c r="F987" s="10">
        <v>1000000</v>
      </c>
      <c r="G987" s="10">
        <v>250000</v>
      </c>
      <c r="H987" s="10">
        <v>50000</v>
      </c>
      <c r="I987" s="10">
        <v>2450000</v>
      </c>
      <c r="J987" s="5"/>
      <c r="K987" s="5"/>
      <c r="L987" s="10"/>
      <c r="M987" s="10"/>
      <c r="N987" s="10"/>
      <c r="O987" s="10">
        <v>0</v>
      </c>
      <c r="P987" s="5"/>
      <c r="Q987" s="5"/>
      <c r="R987" s="10"/>
      <c r="S987" s="10"/>
      <c r="T987" s="10"/>
      <c r="U987" s="10">
        <v>0</v>
      </c>
    </row>
    <row r="988" spans="1:21" x14ac:dyDescent="0.25">
      <c r="A988" s="21"/>
      <c r="B988" s="21"/>
      <c r="C988" s="1" t="s">
        <v>13</v>
      </c>
      <c r="D988" s="5">
        <v>5</v>
      </c>
      <c r="E988" s="5">
        <v>8.9599999999999999E-2</v>
      </c>
      <c r="F988" s="10">
        <v>47194635.300000004</v>
      </c>
      <c r="G988" s="10">
        <v>5267258.4040178582</v>
      </c>
      <c r="H988" s="10">
        <v>2359731.7650000001</v>
      </c>
      <c r="I988" s="10">
        <v>115626856.485</v>
      </c>
      <c r="J988" s="5"/>
      <c r="K988" s="5"/>
      <c r="L988" s="10"/>
      <c r="M988" s="10"/>
      <c r="N988" s="10"/>
      <c r="O988" s="10">
        <v>0</v>
      </c>
      <c r="P988" s="5"/>
      <c r="Q988" s="5"/>
      <c r="R988" s="10"/>
      <c r="S988" s="10"/>
      <c r="T988" s="10"/>
      <c r="U988" s="10">
        <v>0</v>
      </c>
    </row>
    <row r="989" spans="1:21" x14ac:dyDescent="0.25">
      <c r="A989" s="21"/>
      <c r="B989" s="21"/>
      <c r="C989" s="1" t="s">
        <v>475</v>
      </c>
      <c r="D989" s="5">
        <v>1</v>
      </c>
      <c r="E989" s="5">
        <v>6.9900000000000004E-2</v>
      </c>
      <c r="F989" s="10">
        <v>5867069.3399999999</v>
      </c>
      <c r="G989" s="10">
        <v>839351.8369098712</v>
      </c>
      <c r="H989" s="10">
        <v>293353.467</v>
      </c>
      <c r="I989" s="10">
        <v>14374319.882999999</v>
      </c>
      <c r="J989" s="5"/>
      <c r="K989" s="5"/>
      <c r="L989" s="10"/>
      <c r="M989" s="10"/>
      <c r="N989" s="10"/>
      <c r="O989" s="10">
        <v>0</v>
      </c>
      <c r="P989" s="5"/>
      <c r="Q989" s="5"/>
      <c r="R989" s="10"/>
      <c r="S989" s="10"/>
      <c r="T989" s="10"/>
      <c r="U989" s="10">
        <v>0</v>
      </c>
    </row>
    <row r="990" spans="1:21" x14ac:dyDescent="0.25">
      <c r="A990" s="21"/>
      <c r="B990" s="21"/>
      <c r="C990" s="1" t="s">
        <v>398</v>
      </c>
      <c r="D990" s="5">
        <v>5</v>
      </c>
      <c r="E990" s="5">
        <v>9.4799999999999995E-2</v>
      </c>
      <c r="F990" s="10">
        <v>31314088.299999997</v>
      </c>
      <c r="G990" s="10">
        <v>3303173.8713080166</v>
      </c>
      <c r="H990" s="10">
        <v>1565704.415</v>
      </c>
      <c r="I990" s="10">
        <v>76719516.335000008</v>
      </c>
      <c r="J990" s="5"/>
      <c r="K990" s="5"/>
      <c r="L990" s="10"/>
      <c r="M990" s="10"/>
      <c r="N990" s="10"/>
      <c r="O990" s="10">
        <v>0</v>
      </c>
      <c r="P990" s="5"/>
      <c r="Q990" s="5"/>
      <c r="R990" s="10"/>
      <c r="S990" s="10"/>
      <c r="T990" s="10"/>
      <c r="U990" s="10">
        <v>0</v>
      </c>
    </row>
    <row r="991" spans="1:21" x14ac:dyDescent="0.25">
      <c r="A991" s="21"/>
      <c r="B991" s="21"/>
      <c r="C991" s="1" t="s">
        <v>175</v>
      </c>
      <c r="D991" s="5">
        <v>1</v>
      </c>
      <c r="E991" s="5">
        <v>3.0000000000000001E-3</v>
      </c>
      <c r="F991" s="10">
        <v>6952110</v>
      </c>
      <c r="G991" s="10">
        <v>23173700</v>
      </c>
      <c r="H991" s="10">
        <v>347605.5</v>
      </c>
      <c r="I991" s="10">
        <v>17032669.5</v>
      </c>
      <c r="J991" s="5"/>
      <c r="K991" s="5"/>
      <c r="L991" s="10"/>
      <c r="M991" s="10"/>
      <c r="N991" s="10"/>
      <c r="O991" s="10">
        <v>0</v>
      </c>
      <c r="P991" s="5"/>
      <c r="Q991" s="5"/>
      <c r="R991" s="10"/>
      <c r="S991" s="10"/>
      <c r="T991" s="10"/>
      <c r="U991" s="10">
        <v>0</v>
      </c>
    </row>
    <row r="992" spans="1:21" x14ac:dyDescent="0.25">
      <c r="A992" s="21"/>
      <c r="B992" s="21"/>
      <c r="C992" s="1" t="s">
        <v>193</v>
      </c>
      <c r="D992" s="5">
        <v>1</v>
      </c>
      <c r="E992" s="5">
        <v>4.4999999999999998E-2</v>
      </c>
      <c r="F992" s="10">
        <v>820230.84</v>
      </c>
      <c r="G992" s="10">
        <v>182273.52</v>
      </c>
      <c r="H992" s="10">
        <v>41011.542000000001</v>
      </c>
      <c r="I992" s="10">
        <v>2009565.558</v>
      </c>
      <c r="J992" s="5"/>
      <c r="K992" s="5"/>
      <c r="L992" s="10"/>
      <c r="M992" s="10"/>
      <c r="N992" s="10"/>
      <c r="O992" s="10">
        <v>0</v>
      </c>
      <c r="P992" s="5"/>
      <c r="Q992" s="5"/>
      <c r="R992" s="10"/>
      <c r="S992" s="10"/>
      <c r="T992" s="10"/>
      <c r="U992" s="10">
        <v>0</v>
      </c>
    </row>
    <row r="993" spans="1:21" x14ac:dyDescent="0.25">
      <c r="A993" s="21"/>
      <c r="B993" s="21"/>
      <c r="C993" s="1" t="s">
        <v>17</v>
      </c>
      <c r="D993" s="5">
        <v>2</v>
      </c>
      <c r="E993" s="5">
        <v>2.4E-2</v>
      </c>
      <c r="F993" s="10">
        <v>12660401.6</v>
      </c>
      <c r="G993" s="10">
        <v>5275167.333333333</v>
      </c>
      <c r="H993" s="10">
        <v>633020.07999999996</v>
      </c>
      <c r="I993" s="10">
        <v>31017983.919999998</v>
      </c>
      <c r="J993" s="5"/>
      <c r="K993" s="5"/>
      <c r="L993" s="10"/>
      <c r="M993" s="10"/>
      <c r="N993" s="10"/>
      <c r="O993" s="10">
        <v>0</v>
      </c>
      <c r="P993" s="5"/>
      <c r="Q993" s="5"/>
      <c r="R993" s="10"/>
      <c r="S993" s="10"/>
      <c r="T993" s="10"/>
      <c r="U993" s="10">
        <v>0</v>
      </c>
    </row>
    <row r="994" spans="1:21" x14ac:dyDescent="0.25">
      <c r="A994" s="21"/>
      <c r="B994" s="21"/>
      <c r="C994" s="1" t="s">
        <v>578</v>
      </c>
      <c r="D994" s="5">
        <v>1</v>
      </c>
      <c r="E994" s="5">
        <v>2.5000000000000001E-2</v>
      </c>
      <c r="F994" s="10">
        <v>13580226</v>
      </c>
      <c r="G994" s="10">
        <v>5432090.4000000004</v>
      </c>
      <c r="H994" s="10">
        <v>679011.3</v>
      </c>
      <c r="I994" s="10">
        <v>33271553.700000003</v>
      </c>
      <c r="J994" s="5"/>
      <c r="K994" s="5"/>
      <c r="L994" s="10"/>
      <c r="M994" s="10"/>
      <c r="N994" s="10"/>
      <c r="O994" s="10">
        <v>0</v>
      </c>
      <c r="P994" s="5"/>
      <c r="Q994" s="5"/>
      <c r="R994" s="10"/>
      <c r="S994" s="10"/>
      <c r="T994" s="10"/>
      <c r="U994" s="10">
        <v>0</v>
      </c>
    </row>
    <row r="995" spans="1:21" x14ac:dyDescent="0.25">
      <c r="A995" s="21"/>
      <c r="B995" s="21"/>
      <c r="C995" s="1" t="s">
        <v>465</v>
      </c>
      <c r="D995" s="5">
        <v>1</v>
      </c>
      <c r="E995" s="5">
        <v>1.24E-2</v>
      </c>
      <c r="F995" s="10">
        <v>5459405.5999999996</v>
      </c>
      <c r="G995" s="10">
        <v>4402746.4516129028</v>
      </c>
      <c r="H995" s="10">
        <v>272970.27999999997</v>
      </c>
      <c r="I995" s="10">
        <v>13375543.719999999</v>
      </c>
      <c r="J995" s="5"/>
      <c r="K995" s="5"/>
      <c r="L995" s="10"/>
      <c r="M995" s="10"/>
      <c r="N995" s="10"/>
      <c r="O995" s="10">
        <v>0</v>
      </c>
      <c r="P995" s="5"/>
      <c r="Q995" s="5"/>
      <c r="R995" s="10"/>
      <c r="S995" s="10"/>
      <c r="T995" s="10"/>
      <c r="U995" s="10">
        <v>0</v>
      </c>
    </row>
    <row r="996" spans="1:21" x14ac:dyDescent="0.25">
      <c r="A996" s="21"/>
      <c r="B996" s="21"/>
      <c r="C996" s="1" t="s">
        <v>338</v>
      </c>
      <c r="D996" s="5">
        <v>4</v>
      </c>
      <c r="E996" s="5">
        <v>8.6499999999999994E-2</v>
      </c>
      <c r="F996" s="10">
        <v>15043482.520000003</v>
      </c>
      <c r="G996" s="10">
        <v>1739130.9271676305</v>
      </c>
      <c r="H996" s="10">
        <v>752174.12600000005</v>
      </c>
      <c r="I996" s="10">
        <v>36856532.174000002</v>
      </c>
      <c r="J996" s="5"/>
      <c r="K996" s="5"/>
      <c r="L996" s="10"/>
      <c r="M996" s="10"/>
      <c r="N996" s="10"/>
      <c r="O996" s="10">
        <v>0</v>
      </c>
      <c r="P996" s="5"/>
      <c r="Q996" s="5"/>
      <c r="R996" s="10"/>
      <c r="S996" s="10"/>
      <c r="T996" s="10"/>
      <c r="U996" s="10">
        <v>0</v>
      </c>
    </row>
    <row r="997" spans="1:21" ht="18" customHeight="1" x14ac:dyDescent="0.2">
      <c r="A997" s="23" t="s">
        <v>1877</v>
      </c>
      <c r="B997" s="23"/>
      <c r="C997" s="23"/>
      <c r="D997" s="17">
        <v>269</v>
      </c>
      <c r="E997" s="17">
        <v>20.295699999999975</v>
      </c>
      <c r="F997" s="8">
        <v>7379169623.3100023</v>
      </c>
      <c r="G997" s="8">
        <v>3635829.0787260411</v>
      </c>
      <c r="H997" s="8">
        <v>402664763.64136666</v>
      </c>
      <c r="I997" s="8">
        <v>19730573418.426968</v>
      </c>
      <c r="J997" s="17">
        <v>39</v>
      </c>
      <c r="K997" s="17">
        <v>3.3230999999999988</v>
      </c>
      <c r="L997" s="8">
        <v>903025158.36000001</v>
      </c>
      <c r="M997" s="8">
        <v>2717417.9481809163</v>
      </c>
      <c r="N997" s="8">
        <v>46860978.073000006</v>
      </c>
      <c r="O997" s="8">
        <v>2296187925.5770001</v>
      </c>
      <c r="P997" s="17">
        <v>192</v>
      </c>
      <c r="Q997" s="17">
        <v>15.296699999999975</v>
      </c>
      <c r="R997" s="8">
        <v>1613961483.5999987</v>
      </c>
      <c r="S997" s="8">
        <v>1055104.3581949056</v>
      </c>
      <c r="T997" s="8">
        <v>88284027.976000026</v>
      </c>
      <c r="U997" s="8">
        <v>4325917370.8240013</v>
      </c>
    </row>
    <row r="998" spans="1:21" ht="14.1" customHeight="1" x14ac:dyDescent="0.2">
      <c r="A998" s="22" t="s">
        <v>1877</v>
      </c>
      <c r="B998" s="22" t="s">
        <v>1878</v>
      </c>
      <c r="C998" s="3" t="s">
        <v>1814</v>
      </c>
      <c r="D998" s="4">
        <v>41</v>
      </c>
      <c r="E998" s="4">
        <v>3.9434999999999989</v>
      </c>
      <c r="F998" s="9">
        <v>2365435624.21</v>
      </c>
      <c r="G998" s="9">
        <v>5998315.2636236856</v>
      </c>
      <c r="H998" s="9">
        <v>157695708.28066665</v>
      </c>
      <c r="I998" s="9">
        <v>7727089705.7526655</v>
      </c>
      <c r="J998" s="4">
        <v>7</v>
      </c>
      <c r="K998" s="4">
        <v>0.65249999999999997</v>
      </c>
      <c r="L998" s="9">
        <v>203526935.69999999</v>
      </c>
      <c r="M998" s="9">
        <v>3119186.7540229885</v>
      </c>
      <c r="N998" s="9">
        <v>13568462.379999999</v>
      </c>
      <c r="O998" s="9">
        <v>664854656.62</v>
      </c>
      <c r="P998" s="4">
        <v>1</v>
      </c>
      <c r="Q998" s="4">
        <v>8.0100000000000005E-2</v>
      </c>
      <c r="R998" s="9">
        <v>38274131.5</v>
      </c>
      <c r="S998" s="9">
        <v>4778293.5705368286</v>
      </c>
      <c r="T998" s="9">
        <v>2551608.7666666666</v>
      </c>
      <c r="U998" s="9">
        <v>125028829.56666666</v>
      </c>
    </row>
    <row r="999" spans="1:21" x14ac:dyDescent="0.25">
      <c r="A999" s="22"/>
      <c r="B999" s="22"/>
      <c r="C999" s="1" t="s">
        <v>116</v>
      </c>
      <c r="D999" s="5"/>
      <c r="E999" s="5"/>
      <c r="F999" s="10"/>
      <c r="G999" s="10"/>
      <c r="H999" s="10"/>
      <c r="I999" s="10">
        <v>0</v>
      </c>
      <c r="J999" s="5"/>
      <c r="K999" s="5"/>
      <c r="L999" s="10"/>
      <c r="M999" s="10"/>
      <c r="N999" s="10"/>
      <c r="O999" s="10">
        <v>0</v>
      </c>
      <c r="P999" s="5">
        <v>1</v>
      </c>
      <c r="Q999" s="5">
        <v>8.0100000000000005E-2</v>
      </c>
      <c r="R999" s="10">
        <v>38274131.5</v>
      </c>
      <c r="S999" s="10">
        <v>4778293.5705368286</v>
      </c>
      <c r="T999" s="10">
        <v>2551608.7666666666</v>
      </c>
      <c r="U999" s="10">
        <v>125028829.56666666</v>
      </c>
    </row>
    <row r="1000" spans="1:21" x14ac:dyDescent="0.25">
      <c r="A1000" s="22"/>
      <c r="B1000" s="22"/>
      <c r="C1000" s="1" t="s">
        <v>1188</v>
      </c>
      <c r="D1000" s="5"/>
      <c r="E1000" s="5"/>
      <c r="F1000" s="10"/>
      <c r="G1000" s="10"/>
      <c r="H1000" s="10"/>
      <c r="I1000" s="10">
        <v>0</v>
      </c>
      <c r="J1000" s="5"/>
      <c r="K1000" s="5"/>
      <c r="L1000" s="10"/>
      <c r="M1000" s="10"/>
      <c r="N1000" s="10"/>
      <c r="O1000" s="10">
        <v>0</v>
      </c>
      <c r="P1000" s="5"/>
      <c r="Q1000" s="5"/>
      <c r="R1000" s="10"/>
      <c r="S1000" s="10"/>
      <c r="T1000" s="10"/>
      <c r="U1000" s="10">
        <v>0</v>
      </c>
    </row>
    <row r="1001" spans="1:21" x14ac:dyDescent="0.25">
      <c r="A1001" s="22"/>
      <c r="B1001" s="22"/>
      <c r="C1001" s="1" t="s">
        <v>138</v>
      </c>
      <c r="D1001" s="5">
        <v>1</v>
      </c>
      <c r="E1001" s="5">
        <v>0.40129999999999999</v>
      </c>
      <c r="F1001" s="10">
        <v>49116082.240000002</v>
      </c>
      <c r="G1001" s="10">
        <v>1223924.3020184403</v>
      </c>
      <c r="H1001" s="10">
        <v>3274405.4826666666</v>
      </c>
      <c r="I1001" s="10">
        <v>160445868.65066665</v>
      </c>
      <c r="J1001" s="5"/>
      <c r="K1001" s="5"/>
      <c r="L1001" s="10"/>
      <c r="M1001" s="10"/>
      <c r="N1001" s="10"/>
      <c r="O1001" s="10">
        <v>0</v>
      </c>
      <c r="P1001" s="5"/>
      <c r="Q1001" s="5"/>
      <c r="R1001" s="10"/>
      <c r="S1001" s="10"/>
      <c r="T1001" s="10"/>
      <c r="U1001" s="10">
        <v>0</v>
      </c>
    </row>
    <row r="1002" spans="1:21" x14ac:dyDescent="0.25">
      <c r="A1002" s="22"/>
      <c r="B1002" s="22"/>
      <c r="C1002" s="1" t="s">
        <v>1221</v>
      </c>
      <c r="D1002" s="5">
        <v>3</v>
      </c>
      <c r="E1002" s="5">
        <v>5.3999999999999992E-2</v>
      </c>
      <c r="F1002" s="10">
        <v>39106485</v>
      </c>
      <c r="G1002" s="10">
        <v>7241941.6666666679</v>
      </c>
      <c r="H1002" s="10">
        <v>2607099</v>
      </c>
      <c r="I1002" s="10">
        <v>127747851</v>
      </c>
      <c r="J1002" s="5"/>
      <c r="K1002" s="5"/>
      <c r="L1002" s="10"/>
      <c r="M1002" s="10"/>
      <c r="N1002" s="10"/>
      <c r="O1002" s="10">
        <v>0</v>
      </c>
      <c r="P1002" s="5"/>
      <c r="Q1002" s="5"/>
      <c r="R1002" s="10"/>
      <c r="S1002" s="10"/>
      <c r="T1002" s="10"/>
      <c r="U1002" s="10">
        <v>0</v>
      </c>
    </row>
    <row r="1003" spans="1:21" x14ac:dyDescent="0.25">
      <c r="A1003" s="22"/>
      <c r="B1003" s="22"/>
      <c r="C1003" s="1" t="s">
        <v>1222</v>
      </c>
      <c r="D1003" s="5">
        <v>6</v>
      </c>
      <c r="E1003" s="5">
        <v>0.2</v>
      </c>
      <c r="F1003" s="10">
        <v>28547229.920000006</v>
      </c>
      <c r="G1003" s="10">
        <v>1427361.4960000003</v>
      </c>
      <c r="H1003" s="10">
        <v>1903148.661333333</v>
      </c>
      <c r="I1003" s="10">
        <v>93254284.40533331</v>
      </c>
      <c r="J1003" s="5"/>
      <c r="K1003" s="5"/>
      <c r="L1003" s="10"/>
      <c r="M1003" s="10"/>
      <c r="N1003" s="10"/>
      <c r="O1003" s="10">
        <v>0</v>
      </c>
      <c r="P1003" s="5"/>
      <c r="Q1003" s="5"/>
      <c r="R1003" s="10"/>
      <c r="S1003" s="10"/>
      <c r="T1003" s="10"/>
      <c r="U1003" s="10">
        <v>0</v>
      </c>
    </row>
    <row r="1004" spans="1:21" x14ac:dyDescent="0.25">
      <c r="A1004" s="22"/>
      <c r="B1004" s="22"/>
      <c r="C1004" s="1" t="s">
        <v>782</v>
      </c>
      <c r="D1004" s="5">
        <v>3</v>
      </c>
      <c r="E1004" s="5">
        <v>4.2900000000000001E-2</v>
      </c>
      <c r="F1004" s="10">
        <v>7429724.6100000003</v>
      </c>
      <c r="G1004" s="10">
        <v>1731870.5384615385</v>
      </c>
      <c r="H1004" s="10">
        <v>495314.97400000005</v>
      </c>
      <c r="I1004" s="10">
        <v>24270433.726000004</v>
      </c>
      <c r="J1004" s="5"/>
      <c r="K1004" s="5"/>
      <c r="L1004" s="10"/>
      <c r="M1004" s="10"/>
      <c r="N1004" s="10"/>
      <c r="O1004" s="10">
        <v>0</v>
      </c>
      <c r="P1004" s="5"/>
      <c r="Q1004" s="5"/>
      <c r="R1004" s="10"/>
      <c r="S1004" s="10"/>
      <c r="T1004" s="10"/>
      <c r="U1004" s="10">
        <v>0</v>
      </c>
    </row>
    <row r="1005" spans="1:21" x14ac:dyDescent="0.25">
      <c r="A1005" s="22"/>
      <c r="B1005" s="22"/>
      <c r="C1005" s="1" t="s">
        <v>1236</v>
      </c>
      <c r="D1005" s="5">
        <v>2</v>
      </c>
      <c r="E1005" s="5">
        <v>0.15789999999999998</v>
      </c>
      <c r="F1005" s="10">
        <v>70839931.179999992</v>
      </c>
      <c r="G1005" s="10">
        <v>4486379.4287523748</v>
      </c>
      <c r="H1005" s="10">
        <v>4722662.0786666665</v>
      </c>
      <c r="I1005" s="10">
        <v>231410441.85466665</v>
      </c>
      <c r="J1005" s="5"/>
      <c r="K1005" s="5"/>
      <c r="L1005" s="10"/>
      <c r="M1005" s="10"/>
      <c r="N1005" s="10"/>
      <c r="O1005" s="10">
        <v>0</v>
      </c>
      <c r="P1005" s="5"/>
      <c r="Q1005" s="5"/>
      <c r="R1005" s="10"/>
      <c r="S1005" s="10"/>
      <c r="T1005" s="10"/>
      <c r="U1005" s="10">
        <v>0</v>
      </c>
    </row>
    <row r="1006" spans="1:21" x14ac:dyDescent="0.25">
      <c r="A1006" s="22"/>
      <c r="B1006" s="22"/>
      <c r="C1006" s="1" t="s">
        <v>807</v>
      </c>
      <c r="D1006" s="5">
        <v>1</v>
      </c>
      <c r="E1006" s="5">
        <v>2.3900000000000001E-2</v>
      </c>
      <c r="F1006" s="10">
        <v>104097571.90000001</v>
      </c>
      <c r="G1006" s="10">
        <v>43555469.414225943</v>
      </c>
      <c r="H1006" s="10">
        <v>6939838.1266666669</v>
      </c>
      <c r="I1006" s="10">
        <v>340052068.20666671</v>
      </c>
      <c r="J1006" s="5"/>
      <c r="K1006" s="5"/>
      <c r="L1006" s="10"/>
      <c r="M1006" s="10"/>
      <c r="N1006" s="10"/>
      <c r="O1006" s="10">
        <v>0</v>
      </c>
      <c r="P1006" s="5"/>
      <c r="Q1006" s="5"/>
      <c r="R1006" s="10"/>
      <c r="S1006" s="10"/>
      <c r="T1006" s="10"/>
      <c r="U1006" s="10">
        <v>0</v>
      </c>
    </row>
    <row r="1007" spans="1:21" x14ac:dyDescent="0.25">
      <c r="A1007" s="22"/>
      <c r="B1007" s="22"/>
      <c r="C1007" s="1" t="s">
        <v>1261</v>
      </c>
      <c r="D1007" s="5">
        <v>1</v>
      </c>
      <c r="E1007" s="5">
        <v>1.4999999999999999E-2</v>
      </c>
      <c r="F1007" s="10">
        <v>13806925</v>
      </c>
      <c r="G1007" s="10">
        <v>9204616.6666666679</v>
      </c>
      <c r="H1007" s="10">
        <v>920461.66666666663</v>
      </c>
      <c r="I1007" s="10">
        <v>45102621.666666664</v>
      </c>
      <c r="J1007" s="5"/>
      <c r="K1007" s="5"/>
      <c r="L1007" s="10"/>
      <c r="M1007" s="10"/>
      <c r="N1007" s="10"/>
      <c r="O1007" s="10">
        <v>0</v>
      </c>
      <c r="P1007" s="5"/>
      <c r="Q1007" s="5"/>
      <c r="R1007" s="10"/>
      <c r="S1007" s="10"/>
      <c r="T1007" s="10"/>
      <c r="U1007" s="10">
        <v>0</v>
      </c>
    </row>
    <row r="1008" spans="1:21" x14ac:dyDescent="0.25">
      <c r="A1008" s="22"/>
      <c r="B1008" s="22"/>
      <c r="C1008" s="1" t="s">
        <v>24</v>
      </c>
      <c r="D1008" s="5">
        <v>1</v>
      </c>
      <c r="E1008" s="5">
        <v>1.7999999999999999E-2</v>
      </c>
      <c r="F1008" s="10">
        <v>128873110</v>
      </c>
      <c r="G1008" s="10">
        <v>71596172.222222224</v>
      </c>
      <c r="H1008" s="10">
        <v>8591540.666666666</v>
      </c>
      <c r="I1008" s="10">
        <v>420985492.66666663</v>
      </c>
      <c r="J1008" s="5">
        <v>6</v>
      </c>
      <c r="K1008" s="5">
        <v>0.37259999999999999</v>
      </c>
      <c r="L1008" s="10">
        <v>82039542.200000003</v>
      </c>
      <c r="M1008" s="10">
        <v>2201812.7267847559</v>
      </c>
      <c r="N1008" s="10">
        <v>5469302.8133333325</v>
      </c>
      <c r="O1008" s="10">
        <v>267995837.85333329</v>
      </c>
      <c r="P1008" s="5"/>
      <c r="Q1008" s="5"/>
      <c r="R1008" s="10"/>
      <c r="S1008" s="10"/>
      <c r="T1008" s="10"/>
      <c r="U1008" s="10">
        <v>0</v>
      </c>
    </row>
    <row r="1009" spans="1:21" x14ac:dyDescent="0.25">
      <c r="A1009" s="22"/>
      <c r="B1009" s="22"/>
      <c r="C1009" s="1" t="s">
        <v>1286</v>
      </c>
      <c r="D1009" s="5">
        <v>1</v>
      </c>
      <c r="E1009" s="5">
        <v>0.08</v>
      </c>
      <c r="F1009" s="10">
        <v>291206500</v>
      </c>
      <c r="G1009" s="10">
        <v>36400812.5</v>
      </c>
      <c r="H1009" s="10">
        <v>19413766.666666668</v>
      </c>
      <c r="I1009" s="10">
        <v>951274566.66666675</v>
      </c>
      <c r="J1009" s="5"/>
      <c r="K1009" s="5"/>
      <c r="L1009" s="10"/>
      <c r="M1009" s="10"/>
      <c r="N1009" s="10"/>
      <c r="O1009" s="10">
        <v>0</v>
      </c>
      <c r="P1009" s="5"/>
      <c r="Q1009" s="5"/>
      <c r="R1009" s="10"/>
      <c r="S1009" s="10"/>
      <c r="T1009" s="10"/>
      <c r="U1009" s="10">
        <v>0</v>
      </c>
    </row>
    <row r="1010" spans="1:21" x14ac:dyDescent="0.25">
      <c r="A1010" s="22"/>
      <c r="B1010" s="22"/>
      <c r="C1010" s="1" t="s">
        <v>1360</v>
      </c>
      <c r="D1010" s="5"/>
      <c r="E1010" s="5"/>
      <c r="F1010" s="10"/>
      <c r="G1010" s="10"/>
      <c r="H1010" s="10"/>
      <c r="I1010" s="10">
        <v>0</v>
      </c>
      <c r="J1010" s="5"/>
      <c r="K1010" s="5"/>
      <c r="L1010" s="10"/>
      <c r="M1010" s="10"/>
      <c r="N1010" s="10"/>
      <c r="O1010" s="10">
        <v>0</v>
      </c>
      <c r="P1010" s="5"/>
      <c r="Q1010" s="5"/>
      <c r="R1010" s="10"/>
      <c r="S1010" s="10"/>
      <c r="T1010" s="10"/>
      <c r="U1010" s="10">
        <v>0</v>
      </c>
    </row>
    <row r="1011" spans="1:21" x14ac:dyDescent="0.25">
      <c r="A1011" s="22"/>
      <c r="B1011" s="22"/>
      <c r="C1011" s="1" t="s">
        <v>1361</v>
      </c>
      <c r="D1011" s="5">
        <v>2</v>
      </c>
      <c r="E1011" s="5">
        <v>0.4405</v>
      </c>
      <c r="F1011" s="10">
        <v>96581257.960000008</v>
      </c>
      <c r="G1011" s="10">
        <v>2192537.0706015895</v>
      </c>
      <c r="H1011" s="10">
        <v>6438750.530666667</v>
      </c>
      <c r="I1011" s="10">
        <v>315498776.00266671</v>
      </c>
      <c r="J1011" s="5"/>
      <c r="K1011" s="5"/>
      <c r="L1011" s="10"/>
      <c r="M1011" s="10"/>
      <c r="N1011" s="10"/>
      <c r="O1011" s="10">
        <v>0</v>
      </c>
      <c r="P1011" s="5"/>
      <c r="Q1011" s="5"/>
      <c r="R1011" s="10"/>
      <c r="S1011" s="10"/>
      <c r="T1011" s="10"/>
      <c r="U1011" s="10">
        <v>0</v>
      </c>
    </row>
    <row r="1012" spans="1:21" x14ac:dyDescent="0.25">
      <c r="A1012" s="22"/>
      <c r="B1012" s="22"/>
      <c r="C1012" s="1" t="s">
        <v>1427</v>
      </c>
      <c r="D1012" s="5"/>
      <c r="E1012" s="5"/>
      <c r="F1012" s="10"/>
      <c r="G1012" s="10"/>
      <c r="H1012" s="10"/>
      <c r="I1012" s="10">
        <v>0</v>
      </c>
      <c r="J1012" s="5"/>
      <c r="K1012" s="5"/>
      <c r="L1012" s="10"/>
      <c r="M1012" s="10"/>
      <c r="N1012" s="10"/>
      <c r="O1012" s="10">
        <v>0</v>
      </c>
      <c r="P1012" s="5"/>
      <c r="Q1012" s="5"/>
      <c r="R1012" s="10"/>
      <c r="S1012" s="10"/>
      <c r="T1012" s="10"/>
      <c r="U1012" s="10">
        <v>0</v>
      </c>
    </row>
    <row r="1013" spans="1:21" x14ac:dyDescent="0.25">
      <c r="A1013" s="22"/>
      <c r="B1013" s="22"/>
      <c r="C1013" s="1" t="s">
        <v>26</v>
      </c>
      <c r="D1013" s="5"/>
      <c r="E1013" s="5"/>
      <c r="F1013" s="10"/>
      <c r="G1013" s="10"/>
      <c r="H1013" s="10"/>
      <c r="I1013" s="10">
        <v>0</v>
      </c>
      <c r="J1013" s="5"/>
      <c r="K1013" s="5"/>
      <c r="L1013" s="10"/>
      <c r="M1013" s="10"/>
      <c r="N1013" s="10"/>
      <c r="O1013" s="10">
        <v>0</v>
      </c>
      <c r="P1013" s="5"/>
      <c r="Q1013" s="5"/>
      <c r="R1013" s="10"/>
      <c r="S1013" s="10"/>
      <c r="T1013" s="10"/>
      <c r="U1013" s="10">
        <v>0</v>
      </c>
    </row>
    <row r="1014" spans="1:21" x14ac:dyDescent="0.25">
      <c r="A1014" s="22"/>
      <c r="B1014" s="22"/>
      <c r="C1014" s="1" t="s">
        <v>1469</v>
      </c>
      <c r="D1014" s="5">
        <v>11</v>
      </c>
      <c r="E1014" s="5">
        <v>2.234</v>
      </c>
      <c r="F1014" s="10">
        <v>1308568291.5399997</v>
      </c>
      <c r="G1014" s="10">
        <v>5857512.4957027743</v>
      </c>
      <c r="H1014" s="10">
        <v>87237886.102666661</v>
      </c>
      <c r="I1014" s="10">
        <v>4274656419.0306664</v>
      </c>
      <c r="J1014" s="5"/>
      <c r="K1014" s="5"/>
      <c r="L1014" s="10"/>
      <c r="M1014" s="10"/>
      <c r="N1014" s="10"/>
      <c r="O1014" s="10">
        <v>0</v>
      </c>
      <c r="P1014" s="5"/>
      <c r="Q1014" s="5"/>
      <c r="R1014" s="10"/>
      <c r="S1014" s="10"/>
      <c r="T1014" s="10"/>
      <c r="U1014" s="10">
        <v>0</v>
      </c>
    </row>
    <row r="1015" spans="1:21" x14ac:dyDescent="0.25">
      <c r="A1015" s="22"/>
      <c r="B1015" s="22"/>
      <c r="C1015" s="1" t="s">
        <v>103</v>
      </c>
      <c r="D1015" s="5"/>
      <c r="E1015" s="5"/>
      <c r="F1015" s="10"/>
      <c r="G1015" s="10"/>
      <c r="H1015" s="10"/>
      <c r="I1015" s="10">
        <v>0</v>
      </c>
      <c r="J1015" s="5">
        <v>1</v>
      </c>
      <c r="K1015" s="5">
        <v>0.27989999999999998</v>
      </c>
      <c r="L1015" s="10">
        <v>121487393.5</v>
      </c>
      <c r="M1015" s="10">
        <v>4340385.6198642375</v>
      </c>
      <c r="N1015" s="10">
        <v>8099159.5666666664</v>
      </c>
      <c r="O1015" s="10">
        <v>396858818.76666665</v>
      </c>
      <c r="P1015" s="5"/>
      <c r="Q1015" s="5"/>
      <c r="R1015" s="10"/>
      <c r="S1015" s="10"/>
      <c r="T1015" s="10"/>
      <c r="U1015" s="10">
        <v>0</v>
      </c>
    </row>
    <row r="1016" spans="1:21" x14ac:dyDescent="0.25">
      <c r="A1016" s="22"/>
      <c r="B1016" s="22"/>
      <c r="C1016" s="1" t="s">
        <v>84</v>
      </c>
      <c r="D1016" s="5">
        <v>1</v>
      </c>
      <c r="E1016" s="5">
        <v>2.9899999999999999E-2</v>
      </c>
      <c r="F1016" s="10">
        <v>17510320.300000001</v>
      </c>
      <c r="G1016" s="10">
        <v>5856294.4147157194</v>
      </c>
      <c r="H1016" s="10">
        <v>1167354.6866666668</v>
      </c>
      <c r="I1016" s="10">
        <v>57200379.646666668</v>
      </c>
      <c r="J1016" s="5"/>
      <c r="K1016" s="5"/>
      <c r="L1016" s="10"/>
      <c r="M1016" s="10"/>
      <c r="N1016" s="10"/>
      <c r="O1016" s="10">
        <v>0</v>
      </c>
      <c r="P1016" s="5"/>
      <c r="Q1016" s="5"/>
      <c r="R1016" s="10"/>
      <c r="S1016" s="10"/>
      <c r="T1016" s="10"/>
      <c r="U1016" s="10">
        <v>0</v>
      </c>
    </row>
    <row r="1017" spans="1:21" x14ac:dyDescent="0.25">
      <c r="A1017" s="22"/>
      <c r="B1017" s="22"/>
      <c r="C1017" s="1" t="s">
        <v>1550</v>
      </c>
      <c r="D1017" s="5">
        <v>1</v>
      </c>
      <c r="E1017" s="5">
        <v>0.02</v>
      </c>
      <c r="F1017" s="10">
        <v>16569025</v>
      </c>
      <c r="G1017" s="10">
        <v>8284512.5</v>
      </c>
      <c r="H1017" s="10">
        <v>1104601.6666666667</v>
      </c>
      <c r="I1017" s="10">
        <v>54125481.666666672</v>
      </c>
      <c r="J1017" s="5"/>
      <c r="K1017" s="5"/>
      <c r="L1017" s="10"/>
      <c r="M1017" s="10"/>
      <c r="N1017" s="10"/>
      <c r="O1017" s="10">
        <v>0</v>
      </c>
      <c r="P1017" s="5"/>
      <c r="Q1017" s="5"/>
      <c r="R1017" s="10"/>
      <c r="S1017" s="10"/>
      <c r="T1017" s="10"/>
      <c r="U1017" s="10">
        <v>0</v>
      </c>
    </row>
    <row r="1018" spans="1:21" x14ac:dyDescent="0.25">
      <c r="A1018" s="22"/>
      <c r="B1018" s="22"/>
      <c r="C1018" s="1" t="s">
        <v>1558</v>
      </c>
      <c r="D1018" s="5">
        <v>1</v>
      </c>
      <c r="E1018" s="5">
        <v>7.1999999999999998E-3</v>
      </c>
      <c r="F1018" s="10">
        <v>79274905.200000003</v>
      </c>
      <c r="G1018" s="10">
        <v>110104035</v>
      </c>
      <c r="H1018" s="10">
        <v>5284993.6800000006</v>
      </c>
      <c r="I1018" s="10">
        <v>258964690.32000002</v>
      </c>
      <c r="J1018" s="5"/>
      <c r="K1018" s="5"/>
      <c r="L1018" s="10"/>
      <c r="M1018" s="10"/>
      <c r="N1018" s="10"/>
      <c r="O1018" s="10">
        <v>0</v>
      </c>
      <c r="P1018" s="5"/>
      <c r="Q1018" s="5"/>
      <c r="R1018" s="10"/>
      <c r="S1018" s="10"/>
      <c r="T1018" s="10"/>
      <c r="U1018" s="10">
        <v>0</v>
      </c>
    </row>
    <row r="1019" spans="1:21" x14ac:dyDescent="0.25">
      <c r="A1019" s="22"/>
      <c r="B1019" s="22"/>
      <c r="C1019" s="1" t="s">
        <v>1560</v>
      </c>
      <c r="D1019" s="5"/>
      <c r="E1019" s="5"/>
      <c r="F1019" s="10"/>
      <c r="G1019" s="10"/>
      <c r="H1019" s="10"/>
      <c r="I1019" s="10">
        <v>0</v>
      </c>
      <c r="J1019" s="5"/>
      <c r="K1019" s="5"/>
      <c r="L1019" s="10"/>
      <c r="M1019" s="10"/>
      <c r="N1019" s="10"/>
      <c r="O1019" s="10">
        <v>0</v>
      </c>
      <c r="P1019" s="5"/>
      <c r="Q1019" s="5"/>
      <c r="R1019" s="10"/>
      <c r="S1019" s="10"/>
      <c r="T1019" s="10"/>
      <c r="U1019" s="10">
        <v>0</v>
      </c>
    </row>
    <row r="1020" spans="1:21" x14ac:dyDescent="0.25">
      <c r="A1020" s="22"/>
      <c r="B1020" s="22"/>
      <c r="C1020" s="1" t="s">
        <v>1700</v>
      </c>
      <c r="D1020" s="5">
        <v>1</v>
      </c>
      <c r="E1020" s="5">
        <v>3.7100000000000001E-2</v>
      </c>
      <c r="F1020" s="10">
        <v>39158328</v>
      </c>
      <c r="G1020" s="10">
        <v>10554805.390835579</v>
      </c>
      <c r="H1020" s="10">
        <v>2610555.2000000002</v>
      </c>
      <c r="I1020" s="10">
        <v>127917204.80000001</v>
      </c>
      <c r="J1020" s="5"/>
      <c r="K1020" s="5"/>
      <c r="L1020" s="10"/>
      <c r="M1020" s="10"/>
      <c r="N1020" s="10"/>
      <c r="O1020" s="10">
        <v>0</v>
      </c>
      <c r="P1020" s="5"/>
      <c r="Q1020" s="5"/>
      <c r="R1020" s="10"/>
      <c r="S1020" s="10"/>
      <c r="T1020" s="10"/>
      <c r="U1020" s="10">
        <v>0</v>
      </c>
    </row>
    <row r="1021" spans="1:21" x14ac:dyDescent="0.25">
      <c r="A1021" s="22"/>
      <c r="B1021" s="22"/>
      <c r="C1021" s="1" t="s">
        <v>1705</v>
      </c>
      <c r="D1021" s="5">
        <v>2</v>
      </c>
      <c r="E1021" s="5">
        <v>0.14609999999999998</v>
      </c>
      <c r="F1021" s="10">
        <v>68305837.600000009</v>
      </c>
      <c r="G1021" s="10">
        <v>4675279.7809719387</v>
      </c>
      <c r="H1021" s="10">
        <v>4553722.5066666668</v>
      </c>
      <c r="I1021" s="10">
        <v>223132402.82666668</v>
      </c>
      <c r="J1021" s="5"/>
      <c r="K1021" s="5"/>
      <c r="L1021" s="10"/>
      <c r="M1021" s="10"/>
      <c r="N1021" s="10"/>
      <c r="O1021" s="10">
        <v>0</v>
      </c>
      <c r="P1021" s="5"/>
      <c r="Q1021" s="5"/>
      <c r="R1021" s="10"/>
      <c r="S1021" s="10"/>
      <c r="T1021" s="10"/>
      <c r="U1021" s="10">
        <v>0</v>
      </c>
    </row>
    <row r="1022" spans="1:21" x14ac:dyDescent="0.25">
      <c r="A1022" s="22"/>
      <c r="B1022" s="22"/>
      <c r="C1022" s="1" t="s">
        <v>1745</v>
      </c>
      <c r="D1022" s="5"/>
      <c r="E1022" s="5"/>
      <c r="F1022" s="10"/>
      <c r="G1022" s="10"/>
      <c r="H1022" s="10"/>
      <c r="I1022" s="10">
        <v>0</v>
      </c>
      <c r="J1022" s="5"/>
      <c r="K1022" s="5"/>
      <c r="L1022" s="10"/>
      <c r="M1022" s="10"/>
      <c r="N1022" s="10"/>
      <c r="O1022" s="10">
        <v>0</v>
      </c>
      <c r="P1022" s="5"/>
      <c r="Q1022" s="5"/>
      <c r="R1022" s="10"/>
      <c r="S1022" s="10"/>
      <c r="T1022" s="10"/>
      <c r="U1022" s="10">
        <v>0</v>
      </c>
    </row>
    <row r="1023" spans="1:21" x14ac:dyDescent="0.25">
      <c r="A1023" s="22"/>
      <c r="B1023" s="22"/>
      <c r="C1023" s="1" t="s">
        <v>1748</v>
      </c>
      <c r="D1023" s="5"/>
      <c r="E1023" s="5"/>
      <c r="F1023" s="10"/>
      <c r="G1023" s="10"/>
      <c r="H1023" s="10"/>
      <c r="I1023" s="10">
        <v>0</v>
      </c>
      <c r="J1023" s="5"/>
      <c r="K1023" s="5"/>
      <c r="L1023" s="10"/>
      <c r="M1023" s="10"/>
      <c r="N1023" s="10"/>
      <c r="O1023" s="10">
        <v>0</v>
      </c>
      <c r="P1023" s="5"/>
      <c r="Q1023" s="5"/>
      <c r="R1023" s="10"/>
      <c r="S1023" s="10"/>
      <c r="T1023" s="10"/>
      <c r="U1023" s="10">
        <v>0</v>
      </c>
    </row>
    <row r="1024" spans="1:21" x14ac:dyDescent="0.25">
      <c r="A1024" s="22"/>
      <c r="B1024" s="22"/>
      <c r="C1024" s="1" t="s">
        <v>1793</v>
      </c>
      <c r="D1024" s="5">
        <v>3</v>
      </c>
      <c r="E1024" s="5">
        <v>3.5700000000000003E-2</v>
      </c>
      <c r="F1024" s="10">
        <v>6444098.7599999998</v>
      </c>
      <c r="G1024" s="10">
        <v>1805069.6806722686</v>
      </c>
      <c r="H1024" s="10">
        <v>429606.58399999992</v>
      </c>
      <c r="I1024" s="10">
        <v>21050722.615999997</v>
      </c>
      <c r="J1024" s="5"/>
      <c r="K1024" s="5"/>
      <c r="L1024" s="10"/>
      <c r="M1024" s="10"/>
      <c r="N1024" s="10"/>
      <c r="O1024" s="10">
        <v>0</v>
      </c>
      <c r="P1024" s="5"/>
      <c r="Q1024" s="5"/>
      <c r="R1024" s="10"/>
      <c r="S1024" s="10"/>
      <c r="T1024" s="10"/>
      <c r="U1024" s="10">
        <v>0</v>
      </c>
    </row>
    <row r="1025" spans="1:21" ht="14.1" customHeight="1" x14ac:dyDescent="0.2">
      <c r="A1025" s="22"/>
      <c r="B1025" s="22" t="s">
        <v>1879</v>
      </c>
      <c r="C1025" s="3" t="s">
        <v>1814</v>
      </c>
      <c r="D1025" s="4">
        <v>70</v>
      </c>
      <c r="E1025" s="4">
        <v>3.4114</v>
      </c>
      <c r="F1025" s="9">
        <v>476151640.11999965</v>
      </c>
      <c r="G1025" s="9">
        <v>1395766.0787946286</v>
      </c>
      <c r="H1025" s="9">
        <v>23807582.006000012</v>
      </c>
      <c r="I1025" s="9">
        <v>1166571518.2940006</v>
      </c>
      <c r="J1025" s="4"/>
      <c r="K1025" s="4"/>
      <c r="L1025" s="9"/>
      <c r="M1025" s="9"/>
      <c r="N1025" s="9"/>
      <c r="O1025" s="9">
        <v>0</v>
      </c>
      <c r="P1025" s="4">
        <v>4</v>
      </c>
      <c r="Q1025" s="4">
        <v>0.19919999999999999</v>
      </c>
      <c r="R1025" s="9">
        <v>46101259.600000001</v>
      </c>
      <c r="S1025" s="9">
        <v>2314320.2610441768</v>
      </c>
      <c r="T1025" s="9">
        <v>2305062.98</v>
      </c>
      <c r="U1025" s="9">
        <v>112948086.02</v>
      </c>
    </row>
    <row r="1026" spans="1:21" x14ac:dyDescent="0.25">
      <c r="A1026" s="22"/>
      <c r="B1026" s="22"/>
      <c r="C1026" s="1" t="s">
        <v>1155</v>
      </c>
      <c r="D1026" s="5">
        <v>8</v>
      </c>
      <c r="E1026" s="5">
        <v>2.7296999999999993</v>
      </c>
      <c r="F1026" s="10">
        <v>71172751.379999995</v>
      </c>
      <c r="G1026" s="10">
        <v>260734.70117595344</v>
      </c>
      <c r="H1026" s="10">
        <v>3558637.5690000001</v>
      </c>
      <c r="I1026" s="10">
        <v>174373240.88100001</v>
      </c>
      <c r="J1026" s="5"/>
      <c r="K1026" s="5"/>
      <c r="L1026" s="10"/>
      <c r="M1026" s="10"/>
      <c r="N1026" s="10"/>
      <c r="O1026" s="10">
        <v>0</v>
      </c>
      <c r="P1026" s="5"/>
      <c r="Q1026" s="5"/>
      <c r="R1026" s="10"/>
      <c r="S1026" s="10"/>
      <c r="T1026" s="10"/>
      <c r="U1026" s="10">
        <v>0</v>
      </c>
    </row>
    <row r="1027" spans="1:21" x14ac:dyDescent="0.25">
      <c r="A1027" s="22"/>
      <c r="B1027" s="22"/>
      <c r="C1027" s="1" t="s">
        <v>1219</v>
      </c>
      <c r="D1027" s="5"/>
      <c r="E1027" s="5"/>
      <c r="F1027" s="10"/>
      <c r="G1027" s="10"/>
      <c r="H1027" s="10"/>
      <c r="I1027" s="10">
        <v>0</v>
      </c>
      <c r="J1027" s="5"/>
      <c r="K1027" s="5"/>
      <c r="L1027" s="10"/>
      <c r="M1027" s="10"/>
      <c r="N1027" s="10"/>
      <c r="O1027" s="10">
        <v>0</v>
      </c>
      <c r="P1027" s="5"/>
      <c r="Q1027" s="5"/>
      <c r="R1027" s="10"/>
      <c r="S1027" s="10"/>
      <c r="T1027" s="10"/>
      <c r="U1027" s="10">
        <v>0</v>
      </c>
    </row>
    <row r="1028" spans="1:21" x14ac:dyDescent="0.25">
      <c r="A1028" s="22"/>
      <c r="B1028" s="22"/>
      <c r="C1028" s="1" t="s">
        <v>1227</v>
      </c>
      <c r="D1028" s="5">
        <v>14</v>
      </c>
      <c r="E1028" s="5">
        <v>0.24500000000000005</v>
      </c>
      <c r="F1028" s="10">
        <v>98875221.609999999</v>
      </c>
      <c r="G1028" s="10">
        <v>4035723.3310204069</v>
      </c>
      <c r="H1028" s="10">
        <v>4943761.0805000002</v>
      </c>
      <c r="I1028" s="10">
        <v>242244292.9445</v>
      </c>
      <c r="J1028" s="5"/>
      <c r="K1028" s="5"/>
      <c r="L1028" s="10"/>
      <c r="M1028" s="10"/>
      <c r="N1028" s="10"/>
      <c r="O1028" s="10">
        <v>0</v>
      </c>
      <c r="P1028" s="5"/>
      <c r="Q1028" s="5"/>
      <c r="R1028" s="10"/>
      <c r="S1028" s="10"/>
      <c r="T1028" s="10"/>
      <c r="U1028" s="10">
        <v>0</v>
      </c>
    </row>
    <row r="1029" spans="1:21" x14ac:dyDescent="0.25">
      <c r="A1029" s="22"/>
      <c r="B1029" s="22"/>
      <c r="C1029" s="1" t="s">
        <v>178</v>
      </c>
      <c r="D1029" s="5">
        <v>7</v>
      </c>
      <c r="E1029" s="5">
        <v>2.8000000000000001E-2</v>
      </c>
      <c r="F1029" s="10">
        <v>68213655</v>
      </c>
      <c r="G1029" s="10">
        <v>24362019.642857142</v>
      </c>
      <c r="H1029" s="10">
        <v>3410682.75</v>
      </c>
      <c r="I1029" s="10">
        <v>167123454.75</v>
      </c>
      <c r="J1029" s="5"/>
      <c r="K1029" s="5"/>
      <c r="L1029" s="10"/>
      <c r="M1029" s="10"/>
      <c r="N1029" s="10"/>
      <c r="O1029" s="10">
        <v>0</v>
      </c>
      <c r="P1029" s="5"/>
      <c r="Q1029" s="5"/>
      <c r="R1029" s="10"/>
      <c r="S1029" s="10"/>
      <c r="T1029" s="10"/>
      <c r="U1029" s="10">
        <v>0</v>
      </c>
    </row>
    <row r="1030" spans="1:21" x14ac:dyDescent="0.25">
      <c r="A1030" s="22"/>
      <c r="B1030" s="22"/>
      <c r="C1030" s="1" t="s">
        <v>24</v>
      </c>
      <c r="D1030" s="5">
        <v>1</v>
      </c>
      <c r="E1030" s="5">
        <v>4.0000000000000001E-3</v>
      </c>
      <c r="F1030" s="10">
        <v>407503.69</v>
      </c>
      <c r="G1030" s="10">
        <v>1018759.225</v>
      </c>
      <c r="H1030" s="10">
        <v>20375.184499999999</v>
      </c>
      <c r="I1030" s="10">
        <v>998384.0405</v>
      </c>
      <c r="J1030" s="5"/>
      <c r="K1030" s="5"/>
      <c r="L1030" s="10"/>
      <c r="M1030" s="10"/>
      <c r="N1030" s="10"/>
      <c r="O1030" s="10">
        <v>0</v>
      </c>
      <c r="P1030" s="5"/>
      <c r="Q1030" s="5"/>
      <c r="R1030" s="10"/>
      <c r="S1030" s="10"/>
      <c r="T1030" s="10"/>
      <c r="U1030" s="10">
        <v>0</v>
      </c>
    </row>
    <row r="1031" spans="1:21" x14ac:dyDescent="0.25">
      <c r="A1031" s="22"/>
      <c r="B1031" s="22"/>
      <c r="C1031" s="1" t="s">
        <v>1282</v>
      </c>
      <c r="D1031" s="5">
        <v>4</v>
      </c>
      <c r="E1031" s="5">
        <v>2.9600000000000001E-2</v>
      </c>
      <c r="F1031" s="10">
        <v>9297115.7400000002</v>
      </c>
      <c r="G1031" s="10">
        <v>3140917.4797297297</v>
      </c>
      <c r="H1031" s="10">
        <v>464855.78700000001</v>
      </c>
      <c r="I1031" s="10">
        <v>22777933.563000001</v>
      </c>
      <c r="J1031" s="5"/>
      <c r="K1031" s="5"/>
      <c r="L1031" s="10"/>
      <c r="M1031" s="10"/>
      <c r="N1031" s="10"/>
      <c r="O1031" s="10">
        <v>0</v>
      </c>
      <c r="P1031" s="5"/>
      <c r="Q1031" s="5"/>
      <c r="R1031" s="10"/>
      <c r="S1031" s="10"/>
      <c r="T1031" s="10"/>
      <c r="U1031" s="10">
        <v>0</v>
      </c>
    </row>
    <row r="1032" spans="1:21" x14ac:dyDescent="0.25">
      <c r="A1032" s="22"/>
      <c r="B1032" s="22"/>
      <c r="C1032" s="1" t="s">
        <v>1352</v>
      </c>
      <c r="D1032" s="5"/>
      <c r="E1032" s="5"/>
      <c r="F1032" s="10"/>
      <c r="G1032" s="10"/>
      <c r="H1032" s="10"/>
      <c r="I1032" s="10">
        <v>0</v>
      </c>
      <c r="J1032" s="5"/>
      <c r="K1032" s="5"/>
      <c r="L1032" s="10"/>
      <c r="M1032" s="10"/>
      <c r="N1032" s="10"/>
      <c r="O1032" s="10">
        <v>0</v>
      </c>
      <c r="P1032" s="5">
        <v>4</v>
      </c>
      <c r="Q1032" s="5">
        <v>0.19919999999999999</v>
      </c>
      <c r="R1032" s="10">
        <v>46101259.600000001</v>
      </c>
      <c r="S1032" s="10">
        <v>2314320.2610441768</v>
      </c>
      <c r="T1032" s="10">
        <v>2305062.98</v>
      </c>
      <c r="U1032" s="10">
        <v>112948086.02</v>
      </c>
    </row>
    <row r="1033" spans="1:21" x14ac:dyDescent="0.25">
      <c r="A1033" s="22"/>
      <c r="B1033" s="22"/>
      <c r="C1033" s="1" t="s">
        <v>1395</v>
      </c>
      <c r="D1033" s="5">
        <v>6</v>
      </c>
      <c r="E1033" s="5">
        <v>0.12480000000000001</v>
      </c>
      <c r="F1033" s="10">
        <v>98698044.670000017</v>
      </c>
      <c r="G1033" s="10">
        <v>7908497.169070513</v>
      </c>
      <c r="H1033" s="10">
        <v>4934902.2334999992</v>
      </c>
      <c r="I1033" s="10">
        <v>241810209.44149995</v>
      </c>
      <c r="J1033" s="5"/>
      <c r="K1033" s="5"/>
      <c r="L1033" s="10"/>
      <c r="M1033" s="10"/>
      <c r="N1033" s="10"/>
      <c r="O1033" s="10">
        <v>0</v>
      </c>
      <c r="P1033" s="5"/>
      <c r="Q1033" s="5"/>
      <c r="R1033" s="10"/>
      <c r="S1033" s="10"/>
      <c r="T1033" s="10"/>
      <c r="U1033" s="10">
        <v>0</v>
      </c>
    </row>
    <row r="1034" spans="1:21" x14ac:dyDescent="0.25">
      <c r="A1034" s="22"/>
      <c r="B1034" s="22"/>
      <c r="C1034" s="1" t="s">
        <v>1437</v>
      </c>
      <c r="D1034" s="5">
        <v>5</v>
      </c>
      <c r="E1034" s="5">
        <v>2.4E-2</v>
      </c>
      <c r="F1034" s="10">
        <v>30230280</v>
      </c>
      <c r="G1034" s="10">
        <v>12595950</v>
      </c>
      <c r="H1034" s="10">
        <v>1511514</v>
      </c>
      <c r="I1034" s="10">
        <v>74064186</v>
      </c>
      <c r="J1034" s="5"/>
      <c r="K1034" s="5"/>
      <c r="L1034" s="10"/>
      <c r="M1034" s="10"/>
      <c r="N1034" s="10"/>
      <c r="O1034" s="10">
        <v>0</v>
      </c>
      <c r="P1034" s="5"/>
      <c r="Q1034" s="5"/>
      <c r="R1034" s="10"/>
      <c r="S1034" s="10"/>
      <c r="T1034" s="10"/>
      <c r="U1034" s="10">
        <v>0</v>
      </c>
    </row>
    <row r="1035" spans="1:21" x14ac:dyDescent="0.25">
      <c r="A1035" s="22"/>
      <c r="B1035" s="22"/>
      <c r="C1035" s="1" t="s">
        <v>234</v>
      </c>
      <c r="D1035" s="5">
        <v>8</v>
      </c>
      <c r="E1035" s="5">
        <v>3.32E-2</v>
      </c>
      <c r="F1035" s="10">
        <v>6058336.3499999996</v>
      </c>
      <c r="G1035" s="10">
        <v>1824800.1054216865</v>
      </c>
      <c r="H1035" s="10">
        <v>302916.8175</v>
      </c>
      <c r="I1035" s="10">
        <v>14842924.057500001</v>
      </c>
      <c r="J1035" s="5"/>
      <c r="K1035" s="5"/>
      <c r="L1035" s="10"/>
      <c r="M1035" s="10"/>
      <c r="N1035" s="10"/>
      <c r="O1035" s="10">
        <v>0</v>
      </c>
      <c r="P1035" s="5"/>
      <c r="Q1035" s="5"/>
      <c r="R1035" s="10"/>
      <c r="S1035" s="10"/>
      <c r="T1035" s="10"/>
      <c r="U1035" s="10">
        <v>0</v>
      </c>
    </row>
    <row r="1036" spans="1:21" x14ac:dyDescent="0.25">
      <c r="A1036" s="22"/>
      <c r="B1036" s="22"/>
      <c r="C1036" s="1" t="s">
        <v>1465</v>
      </c>
      <c r="D1036" s="5"/>
      <c r="E1036" s="5"/>
      <c r="F1036" s="10"/>
      <c r="G1036" s="10"/>
      <c r="H1036" s="10"/>
      <c r="I1036" s="10">
        <v>0</v>
      </c>
      <c r="J1036" s="5"/>
      <c r="K1036" s="5"/>
      <c r="L1036" s="10"/>
      <c r="M1036" s="10"/>
      <c r="N1036" s="10"/>
      <c r="O1036" s="10">
        <v>0</v>
      </c>
      <c r="P1036" s="5"/>
      <c r="Q1036" s="5"/>
      <c r="R1036" s="10"/>
      <c r="S1036" s="10"/>
      <c r="T1036" s="10"/>
      <c r="U1036" s="10">
        <v>0</v>
      </c>
    </row>
    <row r="1037" spans="1:21" x14ac:dyDescent="0.25">
      <c r="A1037" s="22"/>
      <c r="B1037" s="22"/>
      <c r="C1037" s="1" t="s">
        <v>874</v>
      </c>
      <c r="D1037" s="5">
        <v>1</v>
      </c>
      <c r="E1037" s="5">
        <v>1.49E-2</v>
      </c>
      <c r="F1037" s="10">
        <v>12904569.699999999</v>
      </c>
      <c r="G1037" s="10">
        <v>8660785.0335570462</v>
      </c>
      <c r="H1037" s="10">
        <v>645228.48499999999</v>
      </c>
      <c r="I1037" s="10">
        <v>31616195.765000001</v>
      </c>
      <c r="J1037" s="5"/>
      <c r="K1037" s="5"/>
      <c r="L1037" s="10"/>
      <c r="M1037" s="10"/>
      <c r="N1037" s="10"/>
      <c r="O1037" s="10">
        <v>0</v>
      </c>
      <c r="P1037" s="5"/>
      <c r="Q1037" s="5"/>
      <c r="R1037" s="10"/>
      <c r="S1037" s="10"/>
      <c r="T1037" s="10"/>
      <c r="U1037" s="10">
        <v>0</v>
      </c>
    </row>
    <row r="1038" spans="1:21" x14ac:dyDescent="0.25">
      <c r="A1038" s="22"/>
      <c r="B1038" s="22"/>
      <c r="C1038" s="1" t="s">
        <v>9</v>
      </c>
      <c r="D1038" s="5">
        <v>3</v>
      </c>
      <c r="E1038" s="5">
        <v>3.3000000000000002E-2</v>
      </c>
      <c r="F1038" s="10">
        <v>5089129.3199999994</v>
      </c>
      <c r="G1038" s="10">
        <v>1542160.3999999997</v>
      </c>
      <c r="H1038" s="10">
        <v>254456.46599999999</v>
      </c>
      <c r="I1038" s="10">
        <v>12468366.833999999</v>
      </c>
      <c r="J1038" s="5"/>
      <c r="K1038" s="5"/>
      <c r="L1038" s="10"/>
      <c r="M1038" s="10"/>
      <c r="N1038" s="10"/>
      <c r="O1038" s="10">
        <v>0</v>
      </c>
      <c r="P1038" s="5"/>
      <c r="Q1038" s="5"/>
      <c r="R1038" s="10"/>
      <c r="S1038" s="10"/>
      <c r="T1038" s="10"/>
      <c r="U1038" s="10">
        <v>0</v>
      </c>
    </row>
    <row r="1039" spans="1:21" x14ac:dyDescent="0.25">
      <c r="A1039" s="22"/>
      <c r="B1039" s="22"/>
      <c r="C1039" s="1" t="s">
        <v>1502</v>
      </c>
      <c r="D1039" s="5"/>
      <c r="E1039" s="5"/>
      <c r="F1039" s="10"/>
      <c r="G1039" s="10"/>
      <c r="H1039" s="10"/>
      <c r="I1039" s="10">
        <v>0</v>
      </c>
      <c r="J1039" s="5"/>
      <c r="K1039" s="5"/>
      <c r="L1039" s="10"/>
      <c r="M1039" s="10"/>
      <c r="N1039" s="10"/>
      <c r="O1039" s="10">
        <v>0</v>
      </c>
      <c r="P1039" s="5"/>
      <c r="Q1039" s="5"/>
      <c r="R1039" s="10"/>
      <c r="S1039" s="10"/>
      <c r="T1039" s="10"/>
      <c r="U1039" s="10">
        <v>0</v>
      </c>
    </row>
    <row r="1040" spans="1:21" x14ac:dyDescent="0.25">
      <c r="A1040" s="22"/>
      <c r="B1040" s="22"/>
      <c r="C1040" s="1" t="s">
        <v>1537</v>
      </c>
      <c r="D1040" s="5"/>
      <c r="E1040" s="5"/>
      <c r="F1040" s="10"/>
      <c r="G1040" s="10"/>
      <c r="H1040" s="10"/>
      <c r="I1040" s="10">
        <v>0</v>
      </c>
      <c r="J1040" s="5"/>
      <c r="K1040" s="5"/>
      <c r="L1040" s="10"/>
      <c r="M1040" s="10"/>
      <c r="N1040" s="10"/>
      <c r="O1040" s="10">
        <v>0</v>
      </c>
      <c r="P1040" s="5"/>
      <c r="Q1040" s="5"/>
      <c r="R1040" s="10"/>
      <c r="S1040" s="10"/>
      <c r="T1040" s="10"/>
      <c r="U1040" s="10">
        <v>0</v>
      </c>
    </row>
    <row r="1041" spans="1:21" x14ac:dyDescent="0.25">
      <c r="A1041" s="22"/>
      <c r="B1041" s="22"/>
      <c r="C1041" s="1" t="s">
        <v>1538</v>
      </c>
      <c r="D1041" s="5">
        <v>7</v>
      </c>
      <c r="E1041" s="5">
        <v>3.3599999999999998E-2</v>
      </c>
      <c r="F1041" s="10">
        <v>34446875.699999996</v>
      </c>
      <c r="G1041" s="10">
        <v>10252046.339285713</v>
      </c>
      <c r="H1041" s="10">
        <v>1722343.7850000001</v>
      </c>
      <c r="I1041" s="10">
        <v>84394845.465000004</v>
      </c>
      <c r="J1041" s="5"/>
      <c r="K1041" s="5"/>
      <c r="L1041" s="10"/>
      <c r="M1041" s="10"/>
      <c r="N1041" s="10"/>
      <c r="O1041" s="10">
        <v>0</v>
      </c>
      <c r="P1041" s="5"/>
      <c r="Q1041" s="5"/>
      <c r="R1041" s="10"/>
      <c r="S1041" s="10"/>
      <c r="T1041" s="10"/>
      <c r="U1041" s="10">
        <v>0</v>
      </c>
    </row>
    <row r="1042" spans="1:21" x14ac:dyDescent="0.25">
      <c r="A1042" s="22"/>
      <c r="B1042" s="22"/>
      <c r="C1042" s="1" t="s">
        <v>1551</v>
      </c>
      <c r="D1042" s="5">
        <v>4</v>
      </c>
      <c r="E1042" s="5">
        <v>9.6000000000000002E-2</v>
      </c>
      <c r="F1042" s="10">
        <v>2084332.36</v>
      </c>
      <c r="G1042" s="10">
        <v>217117.95416666669</v>
      </c>
      <c r="H1042" s="10">
        <v>104216.618</v>
      </c>
      <c r="I1042" s="10">
        <v>5106614.2819999997</v>
      </c>
      <c r="J1042" s="5"/>
      <c r="K1042" s="5"/>
      <c r="L1042" s="10"/>
      <c r="M1042" s="10"/>
      <c r="N1042" s="10"/>
      <c r="O1042" s="10">
        <v>0</v>
      </c>
      <c r="P1042" s="5"/>
      <c r="Q1042" s="5"/>
      <c r="R1042" s="10"/>
      <c r="S1042" s="10"/>
      <c r="T1042" s="10"/>
      <c r="U1042" s="10">
        <v>0</v>
      </c>
    </row>
    <row r="1043" spans="1:21" x14ac:dyDescent="0.25">
      <c r="A1043" s="22"/>
      <c r="B1043" s="22"/>
      <c r="C1043" s="1" t="s">
        <v>1566</v>
      </c>
      <c r="D1043" s="5"/>
      <c r="E1043" s="5"/>
      <c r="F1043" s="10"/>
      <c r="G1043" s="10"/>
      <c r="H1043" s="10"/>
      <c r="I1043" s="10">
        <v>0</v>
      </c>
      <c r="J1043" s="5"/>
      <c r="K1043" s="5"/>
      <c r="L1043" s="10"/>
      <c r="M1043" s="10"/>
      <c r="N1043" s="10"/>
      <c r="O1043" s="10">
        <v>0</v>
      </c>
      <c r="P1043" s="5"/>
      <c r="Q1043" s="5"/>
      <c r="R1043" s="10"/>
      <c r="S1043" s="10"/>
      <c r="T1043" s="10"/>
      <c r="U1043" s="10">
        <v>0</v>
      </c>
    </row>
    <row r="1044" spans="1:21" x14ac:dyDescent="0.25">
      <c r="A1044" s="22"/>
      <c r="B1044" s="22"/>
      <c r="C1044" s="1" t="s">
        <v>1633</v>
      </c>
      <c r="D1044" s="5">
        <v>1</v>
      </c>
      <c r="E1044" s="5">
        <v>9.5999999999999992E-3</v>
      </c>
      <c r="F1044" s="10">
        <v>30722804.600000001</v>
      </c>
      <c r="G1044" s="10">
        <v>32002921.45833334</v>
      </c>
      <c r="H1044" s="10">
        <v>1536140.23</v>
      </c>
      <c r="I1044" s="10">
        <v>75270871.269999996</v>
      </c>
      <c r="J1044" s="5"/>
      <c r="K1044" s="5"/>
      <c r="L1044" s="10"/>
      <c r="M1044" s="10"/>
      <c r="N1044" s="10"/>
      <c r="O1044" s="10">
        <v>0</v>
      </c>
      <c r="P1044" s="5"/>
      <c r="Q1044" s="5"/>
      <c r="R1044" s="10"/>
      <c r="S1044" s="10"/>
      <c r="T1044" s="10"/>
      <c r="U1044" s="10">
        <v>0</v>
      </c>
    </row>
    <row r="1045" spans="1:21" x14ac:dyDescent="0.25">
      <c r="A1045" s="22"/>
      <c r="B1045" s="22"/>
      <c r="C1045" s="1" t="s">
        <v>1657</v>
      </c>
      <c r="D1045" s="5">
        <v>1</v>
      </c>
      <c r="E1045" s="5">
        <v>6.0000000000000001E-3</v>
      </c>
      <c r="F1045" s="10">
        <v>7951020</v>
      </c>
      <c r="G1045" s="10">
        <v>13251700</v>
      </c>
      <c r="H1045" s="10">
        <v>397551</v>
      </c>
      <c r="I1045" s="10">
        <v>19479999</v>
      </c>
      <c r="J1045" s="5"/>
      <c r="K1045" s="5"/>
      <c r="L1045" s="10"/>
      <c r="M1045" s="10"/>
      <c r="N1045" s="10"/>
      <c r="O1045" s="10">
        <v>0</v>
      </c>
      <c r="P1045" s="5"/>
      <c r="Q1045" s="5"/>
      <c r="R1045" s="10"/>
      <c r="S1045" s="10"/>
      <c r="T1045" s="10"/>
      <c r="U1045" s="10">
        <v>0</v>
      </c>
    </row>
    <row r="1046" spans="1:21" ht="14.1" customHeight="1" x14ac:dyDescent="0.2">
      <c r="A1046" s="22"/>
      <c r="B1046" s="22" t="s">
        <v>1880</v>
      </c>
      <c r="C1046" s="3" t="s">
        <v>1814</v>
      </c>
      <c r="D1046" s="4">
        <v>1</v>
      </c>
      <c r="E1046" s="4">
        <v>1.2E-2</v>
      </c>
      <c r="F1046" s="9">
        <v>8625485</v>
      </c>
      <c r="G1046" s="9">
        <v>7187904.166666666</v>
      </c>
      <c r="H1046" s="9">
        <v>575032.33333333337</v>
      </c>
      <c r="I1046" s="9">
        <v>28176584.333333336</v>
      </c>
      <c r="J1046" s="4">
        <v>1</v>
      </c>
      <c r="K1046" s="4">
        <v>0.161</v>
      </c>
      <c r="L1046" s="9">
        <v>11027214</v>
      </c>
      <c r="M1046" s="9">
        <v>684920.12422360247</v>
      </c>
      <c r="N1046" s="9">
        <v>735147.6</v>
      </c>
      <c r="O1046" s="9">
        <v>36022232.399999999</v>
      </c>
      <c r="P1046" s="4">
        <v>1</v>
      </c>
      <c r="Q1046" s="4">
        <v>0.27989999999999998</v>
      </c>
      <c r="R1046" s="9">
        <v>14200424.699999999</v>
      </c>
      <c r="S1046" s="9">
        <v>507339.21757770632</v>
      </c>
      <c r="T1046" s="9">
        <v>946694.98</v>
      </c>
      <c r="U1046" s="9">
        <v>46388054.019999996</v>
      </c>
    </row>
    <row r="1047" spans="1:21" x14ac:dyDescent="0.25">
      <c r="A1047" s="22"/>
      <c r="B1047" s="22"/>
      <c r="C1047" s="1" t="s">
        <v>1191</v>
      </c>
      <c r="D1047" s="5"/>
      <c r="E1047" s="5"/>
      <c r="F1047" s="10"/>
      <c r="G1047" s="10"/>
      <c r="H1047" s="10"/>
      <c r="I1047" s="10">
        <v>0</v>
      </c>
      <c r="J1047" s="5"/>
      <c r="K1047" s="5"/>
      <c r="L1047" s="10"/>
      <c r="M1047" s="10"/>
      <c r="N1047" s="10"/>
      <c r="O1047" s="10">
        <v>0</v>
      </c>
      <c r="P1047" s="5"/>
      <c r="Q1047" s="5"/>
      <c r="R1047" s="10"/>
      <c r="S1047" s="10"/>
      <c r="T1047" s="10"/>
      <c r="U1047" s="10">
        <v>0</v>
      </c>
    </row>
    <row r="1048" spans="1:21" x14ac:dyDescent="0.25">
      <c r="A1048" s="22"/>
      <c r="B1048" s="22"/>
      <c r="C1048" s="1" t="s">
        <v>1241</v>
      </c>
      <c r="D1048" s="5"/>
      <c r="E1048" s="5"/>
      <c r="F1048" s="10"/>
      <c r="G1048" s="10"/>
      <c r="H1048" s="10"/>
      <c r="I1048" s="10">
        <v>0</v>
      </c>
      <c r="J1048" s="5">
        <v>1</v>
      </c>
      <c r="K1048" s="5">
        <v>0.161</v>
      </c>
      <c r="L1048" s="10">
        <v>11027214</v>
      </c>
      <c r="M1048" s="10">
        <v>684920.12422360247</v>
      </c>
      <c r="N1048" s="10">
        <v>735147.6</v>
      </c>
      <c r="O1048" s="10">
        <v>36022232.399999999</v>
      </c>
      <c r="P1048" s="5"/>
      <c r="Q1048" s="5"/>
      <c r="R1048" s="10"/>
      <c r="S1048" s="10"/>
      <c r="T1048" s="10"/>
      <c r="U1048" s="10">
        <v>0</v>
      </c>
    </row>
    <row r="1049" spans="1:21" x14ac:dyDescent="0.25">
      <c r="A1049" s="22"/>
      <c r="B1049" s="22"/>
      <c r="C1049" s="1" t="s">
        <v>1290</v>
      </c>
      <c r="D1049" s="5">
        <v>1</v>
      </c>
      <c r="E1049" s="5">
        <v>1.2E-2</v>
      </c>
      <c r="F1049" s="10">
        <v>8625485</v>
      </c>
      <c r="G1049" s="10">
        <v>7187904.166666666</v>
      </c>
      <c r="H1049" s="10">
        <v>575032.33333333337</v>
      </c>
      <c r="I1049" s="10">
        <v>28176584.333333336</v>
      </c>
      <c r="J1049" s="5"/>
      <c r="K1049" s="5"/>
      <c r="L1049" s="10"/>
      <c r="M1049" s="10"/>
      <c r="N1049" s="10"/>
      <c r="O1049" s="10">
        <v>0</v>
      </c>
      <c r="P1049" s="5"/>
      <c r="Q1049" s="5"/>
      <c r="R1049" s="10"/>
      <c r="S1049" s="10"/>
      <c r="T1049" s="10"/>
      <c r="U1049" s="10">
        <v>0</v>
      </c>
    </row>
    <row r="1050" spans="1:21" x14ac:dyDescent="0.25">
      <c r="A1050" s="22"/>
      <c r="B1050" s="22"/>
      <c r="C1050" s="1" t="s">
        <v>1425</v>
      </c>
      <c r="D1050" s="5"/>
      <c r="E1050" s="5"/>
      <c r="F1050" s="10"/>
      <c r="G1050" s="10"/>
      <c r="H1050" s="10"/>
      <c r="I1050" s="10">
        <v>0</v>
      </c>
      <c r="J1050" s="5"/>
      <c r="K1050" s="5"/>
      <c r="L1050" s="10"/>
      <c r="M1050" s="10"/>
      <c r="N1050" s="10"/>
      <c r="O1050" s="10">
        <v>0</v>
      </c>
      <c r="P1050" s="5">
        <v>1</v>
      </c>
      <c r="Q1050" s="5">
        <v>0.27989999999999998</v>
      </c>
      <c r="R1050" s="10">
        <v>14200424.699999999</v>
      </c>
      <c r="S1050" s="10">
        <v>507339.21757770632</v>
      </c>
      <c r="T1050" s="10">
        <v>946694.98</v>
      </c>
      <c r="U1050" s="10">
        <v>46388054.019999996</v>
      </c>
    </row>
    <row r="1051" spans="1:21" ht="14.1" customHeight="1" x14ac:dyDescent="0.2">
      <c r="A1051" s="22"/>
      <c r="B1051" s="22" t="s">
        <v>1881</v>
      </c>
      <c r="C1051" s="3" t="s">
        <v>1814</v>
      </c>
      <c r="D1051" s="4">
        <v>3</v>
      </c>
      <c r="E1051" s="4">
        <v>2.9599999999999998E-2</v>
      </c>
      <c r="F1051" s="9">
        <v>4416508.5</v>
      </c>
      <c r="G1051" s="9">
        <v>1492063.6824324324</v>
      </c>
      <c r="H1051" s="9">
        <v>294433.89999999997</v>
      </c>
      <c r="I1051" s="9">
        <v>14427261.099999998</v>
      </c>
      <c r="J1051" s="4">
        <v>3</v>
      </c>
      <c r="K1051" s="4">
        <v>0.12769999999999998</v>
      </c>
      <c r="L1051" s="9">
        <v>53193808.899999999</v>
      </c>
      <c r="M1051" s="9">
        <v>4165529.2795614726</v>
      </c>
      <c r="N1051" s="9">
        <v>3546253.9266666663</v>
      </c>
      <c r="O1051" s="9">
        <v>173766442.40666664</v>
      </c>
      <c r="P1051" s="4">
        <v>13</v>
      </c>
      <c r="Q1051" s="4">
        <v>1.1597</v>
      </c>
      <c r="R1051" s="9">
        <v>98357187.5</v>
      </c>
      <c r="S1051" s="9">
        <v>848126.13175821339</v>
      </c>
      <c r="T1051" s="9">
        <v>6557145.8333333321</v>
      </c>
      <c r="U1051" s="9">
        <v>321300145.83333325</v>
      </c>
    </row>
    <row r="1052" spans="1:21" x14ac:dyDescent="0.25">
      <c r="A1052" s="22"/>
      <c r="B1052" s="22"/>
      <c r="C1052" s="1" t="s">
        <v>1154</v>
      </c>
      <c r="D1052" s="5"/>
      <c r="E1052" s="5"/>
      <c r="F1052" s="10"/>
      <c r="G1052" s="10"/>
      <c r="H1052" s="10"/>
      <c r="I1052" s="10">
        <v>0</v>
      </c>
      <c r="J1052" s="5"/>
      <c r="K1052" s="5"/>
      <c r="L1052" s="10"/>
      <c r="M1052" s="10"/>
      <c r="N1052" s="10"/>
      <c r="O1052" s="10">
        <v>0</v>
      </c>
      <c r="P1052" s="5"/>
      <c r="Q1052" s="5"/>
      <c r="R1052" s="10"/>
      <c r="S1052" s="10"/>
      <c r="T1052" s="10"/>
      <c r="U1052" s="10">
        <v>0</v>
      </c>
    </row>
    <row r="1053" spans="1:21" x14ac:dyDescent="0.25">
      <c r="A1053" s="22"/>
      <c r="B1053" s="22"/>
      <c r="C1053" s="1" t="s">
        <v>1165</v>
      </c>
      <c r="D1053" s="5"/>
      <c r="E1053" s="5"/>
      <c r="F1053" s="10"/>
      <c r="G1053" s="10"/>
      <c r="H1053" s="10"/>
      <c r="I1053" s="10">
        <v>0</v>
      </c>
      <c r="J1053" s="5"/>
      <c r="K1053" s="5"/>
      <c r="L1053" s="10"/>
      <c r="M1053" s="10"/>
      <c r="N1053" s="10"/>
      <c r="O1053" s="10">
        <v>0</v>
      </c>
      <c r="P1053" s="5"/>
      <c r="Q1053" s="5"/>
      <c r="R1053" s="10"/>
      <c r="S1053" s="10"/>
      <c r="T1053" s="10"/>
      <c r="U1053" s="10">
        <v>0</v>
      </c>
    </row>
    <row r="1054" spans="1:21" x14ac:dyDescent="0.25">
      <c r="A1054" s="22"/>
      <c r="B1054" s="22"/>
      <c r="C1054" s="1" t="s">
        <v>1208</v>
      </c>
      <c r="D1054" s="5"/>
      <c r="E1054" s="5"/>
      <c r="F1054" s="10"/>
      <c r="G1054" s="10"/>
      <c r="H1054" s="10"/>
      <c r="I1054" s="10">
        <v>0</v>
      </c>
      <c r="J1054" s="5">
        <v>1</v>
      </c>
      <c r="K1054" s="5">
        <v>2.63E-2</v>
      </c>
      <c r="L1054" s="10">
        <v>9860256</v>
      </c>
      <c r="M1054" s="10">
        <v>3749146.768060836</v>
      </c>
      <c r="N1054" s="10">
        <v>657350.40000000002</v>
      </c>
      <c r="O1054" s="10">
        <v>32210169.600000001</v>
      </c>
      <c r="P1054" s="5"/>
      <c r="Q1054" s="5"/>
      <c r="R1054" s="10"/>
      <c r="S1054" s="10"/>
      <c r="T1054" s="10"/>
      <c r="U1054" s="10">
        <v>0</v>
      </c>
    </row>
    <row r="1055" spans="1:21" x14ac:dyDescent="0.25">
      <c r="A1055" s="22"/>
      <c r="B1055" s="22"/>
      <c r="C1055" s="1" t="s">
        <v>1305</v>
      </c>
      <c r="D1055" s="5"/>
      <c r="E1055" s="5"/>
      <c r="F1055" s="10"/>
      <c r="G1055" s="10"/>
      <c r="H1055" s="10"/>
      <c r="I1055" s="10">
        <v>0</v>
      </c>
      <c r="J1055" s="5"/>
      <c r="K1055" s="5"/>
      <c r="L1055" s="10"/>
      <c r="M1055" s="10"/>
      <c r="N1055" s="10"/>
      <c r="O1055" s="10">
        <v>0</v>
      </c>
      <c r="P1055" s="5"/>
      <c r="Q1055" s="5"/>
      <c r="R1055" s="10"/>
      <c r="S1055" s="10"/>
      <c r="T1055" s="10"/>
      <c r="U1055" s="10">
        <v>0</v>
      </c>
    </row>
    <row r="1056" spans="1:21" x14ac:dyDescent="0.25">
      <c r="A1056" s="22"/>
      <c r="B1056" s="22"/>
      <c r="C1056" s="1" t="s">
        <v>1342</v>
      </c>
      <c r="D1056" s="5">
        <v>1</v>
      </c>
      <c r="E1056" s="5">
        <v>5.0000000000000001E-3</v>
      </c>
      <c r="F1056" s="10">
        <v>498232.35</v>
      </c>
      <c r="G1056" s="10">
        <v>996464.7</v>
      </c>
      <c r="H1056" s="10">
        <v>33215.49</v>
      </c>
      <c r="I1056" s="10">
        <v>1627559.01</v>
      </c>
      <c r="J1056" s="5"/>
      <c r="K1056" s="5"/>
      <c r="L1056" s="10"/>
      <c r="M1056" s="10"/>
      <c r="N1056" s="10"/>
      <c r="O1056" s="10">
        <v>0</v>
      </c>
      <c r="P1056" s="5"/>
      <c r="Q1056" s="5"/>
      <c r="R1056" s="10"/>
      <c r="S1056" s="10"/>
      <c r="T1056" s="10"/>
      <c r="U1056" s="10">
        <v>0</v>
      </c>
    </row>
    <row r="1057" spans="1:21" x14ac:dyDescent="0.25">
      <c r="A1057" s="22"/>
      <c r="B1057" s="22"/>
      <c r="C1057" s="1" t="s">
        <v>1347</v>
      </c>
      <c r="D1057" s="5"/>
      <c r="E1057" s="5"/>
      <c r="F1057" s="10"/>
      <c r="G1057" s="10"/>
      <c r="H1057" s="10"/>
      <c r="I1057" s="10">
        <v>0</v>
      </c>
      <c r="J1057" s="5"/>
      <c r="K1057" s="5"/>
      <c r="L1057" s="10"/>
      <c r="M1057" s="10"/>
      <c r="N1057" s="10"/>
      <c r="O1057" s="10">
        <v>0</v>
      </c>
      <c r="P1057" s="5"/>
      <c r="Q1057" s="5"/>
      <c r="R1057" s="10"/>
      <c r="S1057" s="10"/>
      <c r="T1057" s="10"/>
      <c r="U1057" s="10">
        <v>0</v>
      </c>
    </row>
    <row r="1058" spans="1:21" x14ac:dyDescent="0.25">
      <c r="A1058" s="22"/>
      <c r="B1058" s="22"/>
      <c r="C1058" s="1" t="s">
        <v>1364</v>
      </c>
      <c r="D1058" s="5">
        <v>2</v>
      </c>
      <c r="E1058" s="5">
        <v>2.4599999999999997E-2</v>
      </c>
      <c r="F1058" s="10">
        <v>3918276.15</v>
      </c>
      <c r="G1058" s="10">
        <v>1592795.1829268294</v>
      </c>
      <c r="H1058" s="10">
        <v>261218.40999999997</v>
      </c>
      <c r="I1058" s="10">
        <v>12799702.089999998</v>
      </c>
      <c r="J1058" s="5"/>
      <c r="K1058" s="5"/>
      <c r="L1058" s="10"/>
      <c r="M1058" s="10"/>
      <c r="N1058" s="10"/>
      <c r="O1058" s="10">
        <v>0</v>
      </c>
      <c r="P1058" s="5">
        <v>13</v>
      </c>
      <c r="Q1058" s="5">
        <v>1.1597</v>
      </c>
      <c r="R1058" s="10">
        <v>98357187.5</v>
      </c>
      <c r="S1058" s="10">
        <v>848126.13175821339</v>
      </c>
      <c r="T1058" s="10">
        <v>6557145.8333333321</v>
      </c>
      <c r="U1058" s="10">
        <v>321300145.83333325</v>
      </c>
    </row>
    <row r="1059" spans="1:21" x14ac:dyDescent="0.25">
      <c r="A1059" s="22"/>
      <c r="B1059" s="22"/>
      <c r="C1059" s="1" t="s">
        <v>1401</v>
      </c>
      <c r="D1059" s="5"/>
      <c r="E1059" s="5"/>
      <c r="F1059" s="10"/>
      <c r="G1059" s="10"/>
      <c r="H1059" s="10"/>
      <c r="I1059" s="10">
        <v>0</v>
      </c>
      <c r="J1059" s="5"/>
      <c r="K1059" s="5"/>
      <c r="L1059" s="10"/>
      <c r="M1059" s="10"/>
      <c r="N1059" s="10"/>
      <c r="O1059" s="10">
        <v>0</v>
      </c>
      <c r="P1059" s="5"/>
      <c r="Q1059" s="5"/>
      <c r="R1059" s="10"/>
      <c r="S1059" s="10"/>
      <c r="T1059" s="10"/>
      <c r="U1059" s="10">
        <v>0</v>
      </c>
    </row>
    <row r="1060" spans="1:21" x14ac:dyDescent="0.25">
      <c r="A1060" s="22"/>
      <c r="B1060" s="22"/>
      <c r="C1060" s="1" t="s">
        <v>1611</v>
      </c>
      <c r="D1060" s="5"/>
      <c r="E1060" s="5"/>
      <c r="F1060" s="10"/>
      <c r="G1060" s="10"/>
      <c r="H1060" s="10"/>
      <c r="I1060" s="10">
        <v>0</v>
      </c>
      <c r="J1060" s="5">
        <v>2</v>
      </c>
      <c r="K1060" s="5">
        <v>0.10139999999999999</v>
      </c>
      <c r="L1060" s="10">
        <v>43333552.899999999</v>
      </c>
      <c r="M1060" s="10">
        <v>4273525.9270216962</v>
      </c>
      <c r="N1060" s="10">
        <v>2888903.5266666664</v>
      </c>
      <c r="O1060" s="10">
        <v>141556272.80666664</v>
      </c>
      <c r="P1060" s="5"/>
      <c r="Q1060" s="5"/>
      <c r="R1060" s="10"/>
      <c r="S1060" s="10"/>
      <c r="T1060" s="10"/>
      <c r="U1060" s="10">
        <v>0</v>
      </c>
    </row>
    <row r="1061" spans="1:21" ht="14.1" customHeight="1" x14ac:dyDescent="0.2">
      <c r="A1061" s="22"/>
      <c r="B1061" s="22" t="s">
        <v>1882</v>
      </c>
      <c r="C1061" s="3" t="s">
        <v>1814</v>
      </c>
      <c r="D1061" s="4">
        <v>12</v>
      </c>
      <c r="E1061" s="4">
        <v>0.9709000000000001</v>
      </c>
      <c r="F1061" s="9">
        <v>53783254.469999991</v>
      </c>
      <c r="G1061" s="9">
        <v>553952.56432176312</v>
      </c>
      <c r="H1061" s="9">
        <v>3585550.298</v>
      </c>
      <c r="I1061" s="9">
        <v>175691964.602</v>
      </c>
      <c r="J1061" s="4"/>
      <c r="K1061" s="4"/>
      <c r="L1061" s="9"/>
      <c r="M1061" s="9"/>
      <c r="N1061" s="9"/>
      <c r="O1061" s="9">
        <v>0</v>
      </c>
      <c r="P1061" s="4">
        <v>23</v>
      </c>
      <c r="Q1061" s="4">
        <v>0.9418000000000003</v>
      </c>
      <c r="R1061" s="9">
        <v>147929423.39999995</v>
      </c>
      <c r="S1061" s="9">
        <v>1570709.5285623264</v>
      </c>
      <c r="T1061" s="9">
        <v>9861961.5599999949</v>
      </c>
      <c r="U1061" s="9">
        <v>483236116.43999976</v>
      </c>
    </row>
    <row r="1062" spans="1:21" x14ac:dyDescent="0.25">
      <c r="A1062" s="22"/>
      <c r="B1062" s="22"/>
      <c r="C1062" s="1" t="s">
        <v>1175</v>
      </c>
      <c r="D1062" s="5"/>
      <c r="E1062" s="5"/>
      <c r="F1062" s="10"/>
      <c r="G1062" s="10"/>
      <c r="H1062" s="10"/>
      <c r="I1062" s="10">
        <v>0</v>
      </c>
      <c r="J1062" s="5"/>
      <c r="K1062" s="5"/>
      <c r="L1062" s="10"/>
      <c r="M1062" s="10"/>
      <c r="N1062" s="10"/>
      <c r="O1062" s="10">
        <v>0</v>
      </c>
      <c r="P1062" s="5"/>
      <c r="Q1062" s="5"/>
      <c r="R1062" s="10"/>
      <c r="S1062" s="10"/>
      <c r="T1062" s="10"/>
      <c r="U1062" s="10">
        <v>0</v>
      </c>
    </row>
    <row r="1063" spans="1:21" x14ac:dyDescent="0.25">
      <c r="A1063" s="22"/>
      <c r="B1063" s="22"/>
      <c r="C1063" s="1" t="s">
        <v>1176</v>
      </c>
      <c r="D1063" s="5"/>
      <c r="E1063" s="5"/>
      <c r="F1063" s="10"/>
      <c r="G1063" s="10"/>
      <c r="H1063" s="10"/>
      <c r="I1063" s="10">
        <v>0</v>
      </c>
      <c r="J1063" s="5"/>
      <c r="K1063" s="5"/>
      <c r="L1063" s="10"/>
      <c r="M1063" s="10"/>
      <c r="N1063" s="10"/>
      <c r="O1063" s="10">
        <v>0</v>
      </c>
      <c r="P1063" s="5"/>
      <c r="Q1063" s="5"/>
      <c r="R1063" s="10"/>
      <c r="S1063" s="10"/>
      <c r="T1063" s="10"/>
      <c r="U1063" s="10">
        <v>0</v>
      </c>
    </row>
    <row r="1064" spans="1:21" x14ac:dyDescent="0.25">
      <c r="A1064" s="22"/>
      <c r="B1064" s="22"/>
      <c r="C1064" s="1" t="s">
        <v>1189</v>
      </c>
      <c r="D1064" s="5">
        <v>1</v>
      </c>
      <c r="E1064" s="5">
        <v>2.9899999999999999E-2</v>
      </c>
      <c r="F1064" s="10">
        <v>6638158.7800000003</v>
      </c>
      <c r="G1064" s="10">
        <v>2220119.9933110368</v>
      </c>
      <c r="H1064" s="10">
        <v>442543.91866666666</v>
      </c>
      <c r="I1064" s="10">
        <v>21684652.014666665</v>
      </c>
      <c r="J1064" s="5"/>
      <c r="K1064" s="5"/>
      <c r="L1064" s="10"/>
      <c r="M1064" s="10"/>
      <c r="N1064" s="10"/>
      <c r="O1064" s="10">
        <v>0</v>
      </c>
      <c r="P1064" s="5"/>
      <c r="Q1064" s="5"/>
      <c r="R1064" s="10"/>
      <c r="S1064" s="10"/>
      <c r="T1064" s="10"/>
      <c r="U1064" s="10">
        <v>0</v>
      </c>
    </row>
    <row r="1065" spans="1:21" x14ac:dyDescent="0.25">
      <c r="A1065" s="22"/>
      <c r="B1065" s="22"/>
      <c r="C1065" s="1" t="s">
        <v>1224</v>
      </c>
      <c r="D1065" s="5">
        <v>1</v>
      </c>
      <c r="E1065" s="5">
        <v>2.53E-2</v>
      </c>
      <c r="F1065" s="10">
        <v>521651.68</v>
      </c>
      <c r="G1065" s="10">
        <v>206186.4347826087</v>
      </c>
      <c r="H1065" s="10">
        <v>34776.778666666665</v>
      </c>
      <c r="I1065" s="10">
        <v>1704062.1546666666</v>
      </c>
      <c r="J1065" s="5"/>
      <c r="K1065" s="5"/>
      <c r="L1065" s="10"/>
      <c r="M1065" s="10"/>
      <c r="N1065" s="10"/>
      <c r="O1065" s="10">
        <v>0</v>
      </c>
      <c r="P1065" s="5"/>
      <c r="Q1065" s="5"/>
      <c r="R1065" s="10"/>
      <c r="S1065" s="10"/>
      <c r="T1065" s="10"/>
      <c r="U1065" s="10">
        <v>0</v>
      </c>
    </row>
    <row r="1066" spans="1:21" x14ac:dyDescent="0.25">
      <c r="A1066" s="22"/>
      <c r="B1066" s="22"/>
      <c r="C1066" s="1" t="s">
        <v>1234</v>
      </c>
      <c r="D1066" s="5"/>
      <c r="E1066" s="5"/>
      <c r="F1066" s="10"/>
      <c r="G1066" s="10"/>
      <c r="H1066" s="10"/>
      <c r="I1066" s="10">
        <v>0</v>
      </c>
      <c r="J1066" s="5"/>
      <c r="K1066" s="5"/>
      <c r="L1066" s="10"/>
      <c r="M1066" s="10"/>
      <c r="N1066" s="10"/>
      <c r="O1066" s="10">
        <v>0</v>
      </c>
      <c r="P1066" s="5"/>
      <c r="Q1066" s="5"/>
      <c r="R1066" s="10"/>
      <c r="S1066" s="10"/>
      <c r="T1066" s="10"/>
      <c r="U1066" s="10">
        <v>0</v>
      </c>
    </row>
    <row r="1067" spans="1:21" x14ac:dyDescent="0.25">
      <c r="A1067" s="22"/>
      <c r="B1067" s="22"/>
      <c r="C1067" s="1" t="s">
        <v>24</v>
      </c>
      <c r="D1067" s="5"/>
      <c r="E1067" s="5"/>
      <c r="F1067" s="10"/>
      <c r="G1067" s="10"/>
      <c r="H1067" s="10"/>
      <c r="I1067" s="10">
        <v>0</v>
      </c>
      <c r="J1067" s="5"/>
      <c r="K1067" s="5"/>
      <c r="L1067" s="10"/>
      <c r="M1067" s="10"/>
      <c r="N1067" s="10"/>
      <c r="O1067" s="10">
        <v>0</v>
      </c>
      <c r="P1067" s="5"/>
      <c r="Q1067" s="5"/>
      <c r="R1067" s="10"/>
      <c r="S1067" s="10"/>
      <c r="T1067" s="10"/>
      <c r="U1067" s="10">
        <v>0</v>
      </c>
    </row>
    <row r="1068" spans="1:21" x14ac:dyDescent="0.25">
      <c r="A1068" s="22"/>
      <c r="B1068" s="22"/>
      <c r="C1068" s="1" t="s">
        <v>1346</v>
      </c>
      <c r="D1068" s="5">
        <v>4</v>
      </c>
      <c r="E1068" s="5">
        <v>0.24</v>
      </c>
      <c r="F1068" s="10">
        <v>2549593.64</v>
      </c>
      <c r="G1068" s="10">
        <v>106233.06833333334</v>
      </c>
      <c r="H1068" s="10">
        <v>169972.90933333334</v>
      </c>
      <c r="I1068" s="10">
        <v>8328672.5573333334</v>
      </c>
      <c r="J1068" s="5"/>
      <c r="K1068" s="5"/>
      <c r="L1068" s="10"/>
      <c r="M1068" s="10"/>
      <c r="N1068" s="10"/>
      <c r="O1068" s="10">
        <v>0</v>
      </c>
      <c r="P1068" s="5"/>
      <c r="Q1068" s="5"/>
      <c r="R1068" s="10"/>
      <c r="S1068" s="10"/>
      <c r="T1068" s="10"/>
      <c r="U1068" s="10">
        <v>0</v>
      </c>
    </row>
    <row r="1069" spans="1:21" x14ac:dyDescent="0.25">
      <c r="A1069" s="22"/>
      <c r="B1069" s="22"/>
      <c r="C1069" s="1" t="s">
        <v>42</v>
      </c>
      <c r="D1069" s="5">
        <v>1</v>
      </c>
      <c r="E1069" s="5">
        <v>5.9900000000000002E-2</v>
      </c>
      <c r="F1069" s="10">
        <v>18523240.559999999</v>
      </c>
      <c r="G1069" s="10">
        <v>3092360.6944908178</v>
      </c>
      <c r="H1069" s="10">
        <v>1234882.7039999999</v>
      </c>
      <c r="I1069" s="10">
        <v>60509252.495999992</v>
      </c>
      <c r="J1069" s="5"/>
      <c r="K1069" s="5"/>
      <c r="L1069" s="10"/>
      <c r="M1069" s="10"/>
      <c r="N1069" s="10"/>
      <c r="O1069" s="10">
        <v>0</v>
      </c>
      <c r="P1069" s="5"/>
      <c r="Q1069" s="5"/>
      <c r="R1069" s="10"/>
      <c r="S1069" s="10"/>
      <c r="T1069" s="10"/>
      <c r="U1069" s="10">
        <v>0</v>
      </c>
    </row>
    <row r="1070" spans="1:21" x14ac:dyDescent="0.25">
      <c r="A1070" s="22"/>
      <c r="B1070" s="22"/>
      <c r="C1070" s="1" t="s">
        <v>1466</v>
      </c>
      <c r="D1070" s="5">
        <v>5</v>
      </c>
      <c r="E1070" s="5">
        <v>0.61580000000000001</v>
      </c>
      <c r="F1070" s="10">
        <v>25550609.810000006</v>
      </c>
      <c r="G1070" s="10">
        <v>414917.34020785982</v>
      </c>
      <c r="H1070" s="10">
        <v>1703373.9873333334</v>
      </c>
      <c r="I1070" s="10">
        <v>83465325.379333332</v>
      </c>
      <c r="J1070" s="5"/>
      <c r="K1070" s="5"/>
      <c r="L1070" s="10"/>
      <c r="M1070" s="10"/>
      <c r="N1070" s="10"/>
      <c r="O1070" s="10">
        <v>0</v>
      </c>
      <c r="P1070" s="5"/>
      <c r="Q1070" s="5"/>
      <c r="R1070" s="10"/>
      <c r="S1070" s="10"/>
      <c r="T1070" s="10"/>
      <c r="U1070" s="10">
        <v>0</v>
      </c>
    </row>
    <row r="1071" spans="1:21" x14ac:dyDescent="0.25">
      <c r="A1071" s="22"/>
      <c r="B1071" s="22"/>
      <c r="C1071" s="1" t="s">
        <v>1575</v>
      </c>
      <c r="D1071" s="5"/>
      <c r="E1071" s="5"/>
      <c r="F1071" s="10"/>
      <c r="G1071" s="10"/>
      <c r="H1071" s="10"/>
      <c r="I1071" s="10">
        <v>0</v>
      </c>
      <c r="J1071" s="5"/>
      <c r="K1071" s="5"/>
      <c r="L1071" s="10"/>
      <c r="M1071" s="10"/>
      <c r="N1071" s="10"/>
      <c r="O1071" s="10">
        <v>0</v>
      </c>
      <c r="P1071" s="5">
        <v>20</v>
      </c>
      <c r="Q1071" s="5">
        <v>0.80000000000000016</v>
      </c>
      <c r="R1071" s="10">
        <v>115541600.89999996</v>
      </c>
      <c r="S1071" s="10">
        <v>1444270.0112499991</v>
      </c>
      <c r="T1071" s="10">
        <v>7702773.3933333289</v>
      </c>
      <c r="U1071" s="10">
        <v>377435896.27333313</v>
      </c>
    </row>
    <row r="1072" spans="1:21" x14ac:dyDescent="0.25">
      <c r="A1072" s="22"/>
      <c r="B1072" s="22"/>
      <c r="C1072" s="1" t="s">
        <v>1576</v>
      </c>
      <c r="D1072" s="5"/>
      <c r="E1072" s="5"/>
      <c r="F1072" s="10"/>
      <c r="G1072" s="10"/>
      <c r="H1072" s="10"/>
      <c r="I1072" s="10">
        <v>0</v>
      </c>
      <c r="J1072" s="5"/>
      <c r="K1072" s="5"/>
      <c r="L1072" s="10"/>
      <c r="M1072" s="10"/>
      <c r="N1072" s="10"/>
      <c r="O1072" s="10">
        <v>0</v>
      </c>
      <c r="P1072" s="5">
        <v>2</v>
      </c>
      <c r="Q1072" s="5">
        <v>8.7800000000000003E-2</v>
      </c>
      <c r="R1072" s="10">
        <v>26119174.399999999</v>
      </c>
      <c r="S1072" s="10">
        <v>2974849.0205011386</v>
      </c>
      <c r="T1072" s="10">
        <v>1741278.2933333332</v>
      </c>
      <c r="U1072" s="10">
        <v>85322636.373333335</v>
      </c>
    </row>
    <row r="1073" spans="1:21" x14ac:dyDescent="0.25">
      <c r="A1073" s="22"/>
      <c r="B1073" s="22"/>
      <c r="C1073" s="1" t="s">
        <v>1577</v>
      </c>
      <c r="D1073" s="5"/>
      <c r="E1073" s="5"/>
      <c r="F1073" s="10"/>
      <c r="G1073" s="10"/>
      <c r="H1073" s="10"/>
      <c r="I1073" s="10">
        <v>0</v>
      </c>
      <c r="J1073" s="5"/>
      <c r="K1073" s="5"/>
      <c r="L1073" s="10"/>
      <c r="M1073" s="10"/>
      <c r="N1073" s="10"/>
      <c r="O1073" s="10">
        <v>0</v>
      </c>
      <c r="P1073" s="5">
        <v>1</v>
      </c>
      <c r="Q1073" s="5">
        <v>5.3999999999999999E-2</v>
      </c>
      <c r="R1073" s="10">
        <v>6268648.0999999996</v>
      </c>
      <c r="S1073" s="10">
        <v>1160860.7592592593</v>
      </c>
      <c r="T1073" s="10">
        <v>417909.87333333329</v>
      </c>
      <c r="U1073" s="10">
        <v>20477583.793333333</v>
      </c>
    </row>
    <row r="1074" spans="1:21" x14ac:dyDescent="0.25">
      <c r="A1074" s="22"/>
      <c r="B1074" s="22"/>
      <c r="C1074" s="1" t="s">
        <v>1629</v>
      </c>
      <c r="D1074" s="5"/>
      <c r="E1074" s="5"/>
      <c r="F1074" s="10"/>
      <c r="G1074" s="10"/>
      <c r="H1074" s="10"/>
      <c r="I1074" s="10">
        <v>0</v>
      </c>
      <c r="J1074" s="5"/>
      <c r="K1074" s="5"/>
      <c r="L1074" s="10"/>
      <c r="M1074" s="10"/>
      <c r="N1074" s="10"/>
      <c r="O1074" s="10">
        <v>0</v>
      </c>
      <c r="P1074" s="5"/>
      <c r="Q1074" s="5"/>
      <c r="R1074" s="10"/>
      <c r="S1074" s="10"/>
      <c r="T1074" s="10"/>
      <c r="U1074" s="10">
        <v>0</v>
      </c>
    </row>
    <row r="1075" spans="1:21" ht="14.1" customHeight="1" x14ac:dyDescent="0.2">
      <c r="A1075" s="22"/>
      <c r="B1075" s="22" t="s">
        <v>1883</v>
      </c>
      <c r="C1075" s="3" t="s">
        <v>1814</v>
      </c>
      <c r="D1075" s="4">
        <v>19</v>
      </c>
      <c r="E1075" s="4">
        <v>1.5586</v>
      </c>
      <c r="F1075" s="9">
        <v>727598145.8900001</v>
      </c>
      <c r="G1075" s="9">
        <v>4668280.1609778013</v>
      </c>
      <c r="H1075" s="9">
        <v>36379907.294500001</v>
      </c>
      <c r="I1075" s="9">
        <v>1782615457.4305</v>
      </c>
      <c r="J1075" s="4"/>
      <c r="K1075" s="4"/>
      <c r="L1075" s="9"/>
      <c r="M1075" s="9"/>
      <c r="N1075" s="9"/>
      <c r="O1075" s="9">
        <v>0</v>
      </c>
      <c r="P1075" s="4">
        <v>2</v>
      </c>
      <c r="Q1075" s="4">
        <v>0.08</v>
      </c>
      <c r="R1075" s="9">
        <v>11273215.800000001</v>
      </c>
      <c r="S1075" s="9">
        <v>1409151.9750000001</v>
      </c>
      <c r="T1075" s="9">
        <v>563660.79</v>
      </c>
      <c r="U1075" s="9">
        <v>27619378.710000001</v>
      </c>
    </row>
    <row r="1076" spans="1:21" x14ac:dyDescent="0.25">
      <c r="A1076" s="22"/>
      <c r="B1076" s="22"/>
      <c r="C1076" s="1" t="s">
        <v>1170</v>
      </c>
      <c r="D1076" s="5">
        <v>1</v>
      </c>
      <c r="E1076" s="5">
        <v>0.02</v>
      </c>
      <c r="F1076" s="10">
        <v>12411300</v>
      </c>
      <c r="G1076" s="10">
        <v>6205650</v>
      </c>
      <c r="H1076" s="10">
        <v>620565</v>
      </c>
      <c r="I1076" s="10">
        <v>30407685</v>
      </c>
      <c r="J1076" s="5"/>
      <c r="K1076" s="5"/>
      <c r="L1076" s="10"/>
      <c r="M1076" s="10"/>
      <c r="N1076" s="10"/>
      <c r="O1076" s="10">
        <v>0</v>
      </c>
      <c r="P1076" s="5"/>
      <c r="Q1076" s="5"/>
      <c r="R1076" s="10"/>
      <c r="S1076" s="10"/>
      <c r="T1076" s="10"/>
      <c r="U1076" s="10">
        <v>0</v>
      </c>
    </row>
    <row r="1077" spans="1:21" x14ac:dyDescent="0.25">
      <c r="A1077" s="22"/>
      <c r="B1077" s="22"/>
      <c r="C1077" s="1" t="s">
        <v>1192</v>
      </c>
      <c r="D1077" s="5">
        <v>8</v>
      </c>
      <c r="E1077" s="5">
        <v>6.3200000000000006E-2</v>
      </c>
      <c r="F1077" s="10">
        <v>92961912.300000012</v>
      </c>
      <c r="G1077" s="10">
        <v>14709163.338607594</v>
      </c>
      <c r="H1077" s="10">
        <v>4648095.6150000002</v>
      </c>
      <c r="I1077" s="10">
        <v>227756685.13500002</v>
      </c>
      <c r="J1077" s="5"/>
      <c r="K1077" s="5"/>
      <c r="L1077" s="10"/>
      <c r="M1077" s="10"/>
      <c r="N1077" s="10"/>
      <c r="O1077" s="10">
        <v>0</v>
      </c>
      <c r="P1077" s="5"/>
      <c r="Q1077" s="5"/>
      <c r="R1077" s="10"/>
      <c r="S1077" s="10"/>
      <c r="T1077" s="10"/>
      <c r="U1077" s="10">
        <v>0</v>
      </c>
    </row>
    <row r="1078" spans="1:21" x14ac:dyDescent="0.25">
      <c r="A1078" s="22"/>
      <c r="B1078" s="22"/>
      <c r="C1078" s="1" t="s">
        <v>1218</v>
      </c>
      <c r="D1078" s="5">
        <v>1</v>
      </c>
      <c r="E1078" s="5">
        <v>0.02</v>
      </c>
      <c r="F1078" s="10">
        <v>14286525</v>
      </c>
      <c r="G1078" s="10">
        <v>7143262.5</v>
      </c>
      <c r="H1078" s="10">
        <v>714326.25</v>
      </c>
      <c r="I1078" s="10">
        <v>35001986.25</v>
      </c>
      <c r="J1078" s="5"/>
      <c r="K1078" s="5"/>
      <c r="L1078" s="10"/>
      <c r="M1078" s="10"/>
      <c r="N1078" s="10"/>
      <c r="O1078" s="10">
        <v>0</v>
      </c>
      <c r="P1078" s="5"/>
      <c r="Q1078" s="5"/>
      <c r="R1078" s="10"/>
      <c r="S1078" s="10"/>
      <c r="T1078" s="10"/>
      <c r="U1078" s="10">
        <v>0</v>
      </c>
    </row>
    <row r="1079" spans="1:21" x14ac:dyDescent="0.25">
      <c r="A1079" s="22"/>
      <c r="B1079" s="22"/>
      <c r="C1079" s="1" t="s">
        <v>1412</v>
      </c>
      <c r="D1079" s="5">
        <v>1</v>
      </c>
      <c r="E1079" s="5">
        <v>1.9900000000000001E-2</v>
      </c>
      <c r="F1079" s="10">
        <v>11269570</v>
      </c>
      <c r="G1079" s="10">
        <v>5663100.5025125621</v>
      </c>
      <c r="H1079" s="10">
        <v>563478.5</v>
      </c>
      <c r="I1079" s="10">
        <v>27610446.5</v>
      </c>
      <c r="J1079" s="5"/>
      <c r="K1079" s="5"/>
      <c r="L1079" s="10"/>
      <c r="M1079" s="10"/>
      <c r="N1079" s="10"/>
      <c r="O1079" s="10">
        <v>0</v>
      </c>
      <c r="P1079" s="5"/>
      <c r="Q1079" s="5"/>
      <c r="R1079" s="10"/>
      <c r="S1079" s="10"/>
      <c r="T1079" s="10"/>
      <c r="U1079" s="10">
        <v>0</v>
      </c>
    </row>
    <row r="1080" spans="1:21" x14ac:dyDescent="0.25">
      <c r="A1080" s="22"/>
      <c r="B1080" s="22"/>
      <c r="C1080" s="1" t="s">
        <v>1434</v>
      </c>
      <c r="D1080" s="5">
        <v>2</v>
      </c>
      <c r="E1080" s="5">
        <v>6.1899999999999997E-2</v>
      </c>
      <c r="F1080" s="10">
        <v>35932281</v>
      </c>
      <c r="G1080" s="10">
        <v>5804891.9224555744</v>
      </c>
      <c r="H1080" s="10">
        <v>1796614.05</v>
      </c>
      <c r="I1080" s="10">
        <v>88034088.450000003</v>
      </c>
      <c r="J1080" s="5"/>
      <c r="K1080" s="5"/>
      <c r="L1080" s="10"/>
      <c r="M1080" s="10"/>
      <c r="N1080" s="10"/>
      <c r="O1080" s="10">
        <v>0</v>
      </c>
      <c r="P1080" s="5"/>
      <c r="Q1080" s="5"/>
      <c r="R1080" s="10"/>
      <c r="S1080" s="10"/>
      <c r="T1080" s="10"/>
      <c r="U1080" s="10">
        <v>0</v>
      </c>
    </row>
    <row r="1081" spans="1:21" x14ac:dyDescent="0.25">
      <c r="A1081" s="22"/>
      <c r="B1081" s="22"/>
      <c r="C1081" s="1" t="s">
        <v>1555</v>
      </c>
      <c r="D1081" s="5">
        <v>2</v>
      </c>
      <c r="E1081" s="5">
        <v>4.9799999999999997E-2</v>
      </c>
      <c r="F1081" s="10">
        <v>28680844.5</v>
      </c>
      <c r="G1081" s="10">
        <v>5759205.7228915663</v>
      </c>
      <c r="H1081" s="10">
        <v>1434042.2250000001</v>
      </c>
      <c r="I1081" s="10">
        <v>70268069.025000006</v>
      </c>
      <c r="J1081" s="5"/>
      <c r="K1081" s="5"/>
      <c r="L1081" s="10"/>
      <c r="M1081" s="10"/>
      <c r="N1081" s="10"/>
      <c r="O1081" s="10">
        <v>0</v>
      </c>
      <c r="P1081" s="5"/>
      <c r="Q1081" s="5"/>
      <c r="R1081" s="10"/>
      <c r="S1081" s="10"/>
      <c r="T1081" s="10"/>
      <c r="U1081" s="10">
        <v>0</v>
      </c>
    </row>
    <row r="1082" spans="1:21" x14ac:dyDescent="0.25">
      <c r="A1082" s="22"/>
      <c r="B1082" s="22"/>
      <c r="C1082" s="1" t="s">
        <v>1595</v>
      </c>
      <c r="D1082" s="5">
        <v>3</v>
      </c>
      <c r="E1082" s="5">
        <v>1.3188</v>
      </c>
      <c r="F1082" s="10">
        <v>531558930.10000002</v>
      </c>
      <c r="G1082" s="10">
        <v>4030625.7969366093</v>
      </c>
      <c r="H1082" s="10">
        <v>26577946.504999999</v>
      </c>
      <c r="I1082" s="10">
        <v>1302319378.7449999</v>
      </c>
      <c r="J1082" s="5"/>
      <c r="K1082" s="5"/>
      <c r="L1082" s="10"/>
      <c r="M1082" s="10"/>
      <c r="N1082" s="10"/>
      <c r="O1082" s="10">
        <v>0</v>
      </c>
      <c r="P1082" s="5"/>
      <c r="Q1082" s="5"/>
      <c r="R1082" s="10"/>
      <c r="S1082" s="10"/>
      <c r="T1082" s="10"/>
      <c r="U1082" s="10">
        <v>0</v>
      </c>
    </row>
    <row r="1083" spans="1:21" x14ac:dyDescent="0.25">
      <c r="A1083" s="22"/>
      <c r="B1083" s="22"/>
      <c r="C1083" s="1" t="s">
        <v>1610</v>
      </c>
      <c r="D1083" s="5"/>
      <c r="E1083" s="5"/>
      <c r="F1083" s="10"/>
      <c r="G1083" s="10"/>
      <c r="H1083" s="10"/>
      <c r="I1083" s="10">
        <v>0</v>
      </c>
      <c r="J1083" s="5"/>
      <c r="K1083" s="5"/>
      <c r="L1083" s="10"/>
      <c r="M1083" s="10"/>
      <c r="N1083" s="10"/>
      <c r="O1083" s="10">
        <v>0</v>
      </c>
      <c r="P1083" s="5"/>
      <c r="Q1083" s="5"/>
      <c r="R1083" s="10"/>
      <c r="S1083" s="10"/>
      <c r="T1083" s="10"/>
      <c r="U1083" s="10">
        <v>0</v>
      </c>
    </row>
    <row r="1084" spans="1:21" x14ac:dyDescent="0.25">
      <c r="A1084" s="22"/>
      <c r="B1084" s="22"/>
      <c r="C1084" s="1" t="s">
        <v>1619</v>
      </c>
      <c r="D1084" s="5"/>
      <c r="E1084" s="5"/>
      <c r="F1084" s="10"/>
      <c r="G1084" s="10"/>
      <c r="H1084" s="10"/>
      <c r="I1084" s="10">
        <v>0</v>
      </c>
      <c r="J1084" s="5"/>
      <c r="K1084" s="5"/>
      <c r="L1084" s="10"/>
      <c r="M1084" s="10"/>
      <c r="N1084" s="10"/>
      <c r="O1084" s="10">
        <v>0</v>
      </c>
      <c r="P1084" s="5"/>
      <c r="Q1084" s="5"/>
      <c r="R1084" s="10"/>
      <c r="S1084" s="10"/>
      <c r="T1084" s="10"/>
      <c r="U1084" s="10">
        <v>0</v>
      </c>
    </row>
    <row r="1085" spans="1:21" x14ac:dyDescent="0.25">
      <c r="A1085" s="22"/>
      <c r="B1085" s="22"/>
      <c r="C1085" s="1" t="s">
        <v>1780</v>
      </c>
      <c r="D1085" s="5">
        <v>1</v>
      </c>
      <c r="E1085" s="5">
        <v>5.0000000000000001E-3</v>
      </c>
      <c r="F1085" s="10">
        <v>496782.99</v>
      </c>
      <c r="G1085" s="10">
        <v>993565.98</v>
      </c>
      <c r="H1085" s="10">
        <v>24839.1495</v>
      </c>
      <c r="I1085" s="10">
        <v>1217118.3255</v>
      </c>
      <c r="J1085" s="5"/>
      <c r="K1085" s="5"/>
      <c r="L1085" s="10"/>
      <c r="M1085" s="10"/>
      <c r="N1085" s="10"/>
      <c r="O1085" s="10">
        <v>0</v>
      </c>
      <c r="P1085" s="5">
        <v>2</v>
      </c>
      <c r="Q1085" s="5">
        <v>0.08</v>
      </c>
      <c r="R1085" s="10">
        <v>11273215.800000001</v>
      </c>
      <c r="S1085" s="10">
        <v>1409151.9750000001</v>
      </c>
      <c r="T1085" s="10">
        <v>563660.79</v>
      </c>
      <c r="U1085" s="10">
        <v>27619378.710000001</v>
      </c>
    </row>
    <row r="1086" spans="1:21" x14ac:dyDescent="0.25">
      <c r="A1086" s="22"/>
      <c r="B1086" s="22"/>
      <c r="C1086" s="1" t="s">
        <v>1781</v>
      </c>
      <c r="D1086" s="5"/>
      <c r="E1086" s="5"/>
      <c r="F1086" s="10"/>
      <c r="G1086" s="10"/>
      <c r="H1086" s="10"/>
      <c r="I1086" s="10">
        <v>0</v>
      </c>
      <c r="J1086" s="5"/>
      <c r="K1086" s="5"/>
      <c r="L1086" s="10"/>
      <c r="M1086" s="10"/>
      <c r="N1086" s="10"/>
      <c r="O1086" s="10">
        <v>0</v>
      </c>
      <c r="P1086" s="5"/>
      <c r="Q1086" s="5"/>
      <c r="R1086" s="10"/>
      <c r="S1086" s="10"/>
      <c r="T1086" s="10"/>
      <c r="U1086" s="10">
        <v>0</v>
      </c>
    </row>
    <row r="1087" spans="1:21" ht="14.1" customHeight="1" x14ac:dyDescent="0.2">
      <c r="A1087" s="22"/>
      <c r="B1087" s="22" t="s">
        <v>1884</v>
      </c>
      <c r="C1087" s="3" t="s">
        <v>1814</v>
      </c>
      <c r="D1087" s="4">
        <v>7</v>
      </c>
      <c r="E1087" s="4">
        <v>1.7203999999999999</v>
      </c>
      <c r="F1087" s="9">
        <v>95240331.879999995</v>
      </c>
      <c r="G1087" s="9">
        <v>553594.11694954662</v>
      </c>
      <c r="H1087" s="9">
        <v>3809613.2752</v>
      </c>
      <c r="I1087" s="9">
        <v>186671050.48480001</v>
      </c>
      <c r="J1087" s="4"/>
      <c r="K1087" s="4"/>
      <c r="L1087" s="9"/>
      <c r="M1087" s="9"/>
      <c r="N1087" s="9"/>
      <c r="O1087" s="9">
        <v>0</v>
      </c>
      <c r="P1087" s="4">
        <v>17</v>
      </c>
      <c r="Q1087" s="4">
        <v>2.0620000000000007</v>
      </c>
      <c r="R1087" s="9">
        <v>165351181.59999999</v>
      </c>
      <c r="S1087" s="9">
        <v>801897.09796314221</v>
      </c>
      <c r="T1087" s="9">
        <v>6614047.2640000023</v>
      </c>
      <c r="U1087" s="9">
        <v>324088315.93600011</v>
      </c>
    </row>
    <row r="1088" spans="1:21" x14ac:dyDescent="0.25">
      <c r="A1088" s="22"/>
      <c r="B1088" s="22"/>
      <c r="C1088" s="1" t="s">
        <v>1159</v>
      </c>
      <c r="D1088" s="5">
        <v>1</v>
      </c>
      <c r="E1088" s="5">
        <v>1.4999999999999999E-2</v>
      </c>
      <c r="F1088" s="10">
        <v>21196725</v>
      </c>
      <c r="G1088" s="10">
        <v>14131150</v>
      </c>
      <c r="H1088" s="10">
        <v>847869</v>
      </c>
      <c r="I1088" s="10">
        <v>41545581</v>
      </c>
      <c r="J1088" s="5"/>
      <c r="K1088" s="5"/>
      <c r="L1088" s="10"/>
      <c r="M1088" s="10"/>
      <c r="N1088" s="10"/>
      <c r="O1088" s="10">
        <v>0</v>
      </c>
      <c r="P1088" s="5"/>
      <c r="Q1088" s="5"/>
      <c r="R1088" s="10"/>
      <c r="S1088" s="10"/>
      <c r="T1088" s="10"/>
      <c r="U1088" s="10">
        <v>0</v>
      </c>
    </row>
    <row r="1089" spans="1:21" x14ac:dyDescent="0.25">
      <c r="A1089" s="22"/>
      <c r="B1089" s="22"/>
      <c r="C1089" s="1" t="s">
        <v>1171</v>
      </c>
      <c r="D1089" s="5"/>
      <c r="E1089" s="5"/>
      <c r="F1089" s="10"/>
      <c r="G1089" s="10"/>
      <c r="H1089" s="10"/>
      <c r="I1089" s="10">
        <v>0</v>
      </c>
      <c r="J1089" s="5"/>
      <c r="K1089" s="5"/>
      <c r="L1089" s="10"/>
      <c r="M1089" s="10"/>
      <c r="N1089" s="10"/>
      <c r="O1089" s="10">
        <v>0</v>
      </c>
      <c r="P1089" s="5"/>
      <c r="Q1089" s="5"/>
      <c r="R1089" s="10"/>
      <c r="S1089" s="10"/>
      <c r="T1089" s="10"/>
      <c r="U1089" s="10">
        <v>0</v>
      </c>
    </row>
    <row r="1090" spans="1:21" x14ac:dyDescent="0.25">
      <c r="A1090" s="22"/>
      <c r="B1090" s="22"/>
      <c r="C1090" s="1" t="s">
        <v>1174</v>
      </c>
      <c r="D1090" s="5"/>
      <c r="E1090" s="5"/>
      <c r="F1090" s="10"/>
      <c r="G1090" s="10"/>
      <c r="H1090" s="10"/>
      <c r="I1090" s="10">
        <v>0</v>
      </c>
      <c r="J1090" s="5"/>
      <c r="K1090" s="5"/>
      <c r="L1090" s="10"/>
      <c r="M1090" s="10"/>
      <c r="N1090" s="10"/>
      <c r="O1090" s="10">
        <v>0</v>
      </c>
      <c r="P1090" s="5"/>
      <c r="Q1090" s="5"/>
      <c r="R1090" s="10"/>
      <c r="S1090" s="10"/>
      <c r="T1090" s="10"/>
      <c r="U1090" s="10">
        <v>0</v>
      </c>
    </row>
    <row r="1091" spans="1:21" x14ac:dyDescent="0.25">
      <c r="A1091" s="22"/>
      <c r="B1091" s="22"/>
      <c r="C1091" s="1" t="s">
        <v>1217</v>
      </c>
      <c r="D1091" s="5"/>
      <c r="E1091" s="5"/>
      <c r="F1091" s="10"/>
      <c r="G1091" s="10"/>
      <c r="H1091" s="10"/>
      <c r="I1091" s="10">
        <v>0</v>
      </c>
      <c r="J1091" s="5"/>
      <c r="K1091" s="5"/>
      <c r="L1091" s="10"/>
      <c r="M1091" s="10"/>
      <c r="N1091" s="10"/>
      <c r="O1091" s="10">
        <v>0</v>
      </c>
      <c r="P1091" s="5"/>
      <c r="Q1091" s="5"/>
      <c r="R1091" s="10"/>
      <c r="S1091" s="10"/>
      <c r="T1091" s="10"/>
      <c r="U1091" s="10">
        <v>0</v>
      </c>
    </row>
    <row r="1092" spans="1:21" x14ac:dyDescent="0.25">
      <c r="A1092" s="22"/>
      <c r="B1092" s="22"/>
      <c r="C1092" s="1" t="s">
        <v>1350</v>
      </c>
      <c r="D1092" s="5"/>
      <c r="E1092" s="5"/>
      <c r="F1092" s="10"/>
      <c r="G1092" s="10"/>
      <c r="H1092" s="10"/>
      <c r="I1092" s="10">
        <v>0</v>
      </c>
      <c r="J1092" s="5"/>
      <c r="K1092" s="5"/>
      <c r="L1092" s="10"/>
      <c r="M1092" s="10"/>
      <c r="N1092" s="10"/>
      <c r="O1092" s="10">
        <v>0</v>
      </c>
      <c r="P1092" s="5"/>
      <c r="Q1092" s="5"/>
      <c r="R1092" s="10"/>
      <c r="S1092" s="10"/>
      <c r="T1092" s="10"/>
      <c r="U1092" s="10">
        <v>0</v>
      </c>
    </row>
    <row r="1093" spans="1:21" x14ac:dyDescent="0.25">
      <c r="A1093" s="22"/>
      <c r="B1093" s="22"/>
      <c r="C1093" s="1" t="s">
        <v>1392</v>
      </c>
      <c r="D1093" s="5"/>
      <c r="E1093" s="5"/>
      <c r="F1093" s="10"/>
      <c r="G1093" s="10"/>
      <c r="H1093" s="10"/>
      <c r="I1093" s="10">
        <v>0</v>
      </c>
      <c r="J1093" s="5"/>
      <c r="K1093" s="5"/>
      <c r="L1093" s="10"/>
      <c r="M1093" s="10"/>
      <c r="N1093" s="10"/>
      <c r="O1093" s="10">
        <v>0</v>
      </c>
      <c r="P1093" s="5"/>
      <c r="Q1093" s="5"/>
      <c r="R1093" s="10"/>
      <c r="S1093" s="10"/>
      <c r="T1093" s="10"/>
      <c r="U1093" s="10">
        <v>0</v>
      </c>
    </row>
    <row r="1094" spans="1:21" x14ac:dyDescent="0.25">
      <c r="A1094" s="22"/>
      <c r="B1094" s="22"/>
      <c r="C1094" s="1" t="s">
        <v>1446</v>
      </c>
      <c r="D1094" s="5"/>
      <c r="E1094" s="5"/>
      <c r="F1094" s="10"/>
      <c r="G1094" s="10"/>
      <c r="H1094" s="10"/>
      <c r="I1094" s="10">
        <v>0</v>
      </c>
      <c r="J1094" s="5"/>
      <c r="K1094" s="5"/>
      <c r="L1094" s="10"/>
      <c r="M1094" s="10"/>
      <c r="N1094" s="10"/>
      <c r="O1094" s="10">
        <v>0</v>
      </c>
      <c r="P1094" s="5"/>
      <c r="Q1094" s="5"/>
      <c r="R1094" s="10"/>
      <c r="S1094" s="10"/>
      <c r="T1094" s="10"/>
      <c r="U1094" s="10">
        <v>0</v>
      </c>
    </row>
    <row r="1095" spans="1:21" x14ac:dyDescent="0.25">
      <c r="A1095" s="22"/>
      <c r="B1095" s="22"/>
      <c r="C1095" s="1" t="s">
        <v>1452</v>
      </c>
      <c r="D1095" s="5"/>
      <c r="E1095" s="5"/>
      <c r="F1095" s="10"/>
      <c r="G1095" s="10"/>
      <c r="H1095" s="10"/>
      <c r="I1095" s="10">
        <v>0</v>
      </c>
      <c r="J1095" s="5"/>
      <c r="K1095" s="5"/>
      <c r="L1095" s="10"/>
      <c r="M1095" s="10"/>
      <c r="N1095" s="10"/>
      <c r="O1095" s="10">
        <v>0</v>
      </c>
      <c r="P1095" s="5"/>
      <c r="Q1095" s="5"/>
      <c r="R1095" s="10"/>
      <c r="S1095" s="10"/>
      <c r="T1095" s="10"/>
      <c r="U1095" s="10">
        <v>0</v>
      </c>
    </row>
    <row r="1096" spans="1:21" x14ac:dyDescent="0.25">
      <c r="A1096" s="22"/>
      <c r="B1096" s="22"/>
      <c r="C1096" s="1" t="s">
        <v>58</v>
      </c>
      <c r="D1096" s="5">
        <v>1</v>
      </c>
      <c r="E1096" s="5">
        <v>6.4000000000000001E-2</v>
      </c>
      <c r="F1096" s="10">
        <v>6248827.2000000002</v>
      </c>
      <c r="G1096" s="10">
        <v>976379.25</v>
      </c>
      <c r="H1096" s="10">
        <v>249953.08800000002</v>
      </c>
      <c r="I1096" s="10">
        <v>12247701.312000001</v>
      </c>
      <c r="J1096" s="5"/>
      <c r="K1096" s="5"/>
      <c r="L1096" s="10"/>
      <c r="M1096" s="10"/>
      <c r="N1096" s="10"/>
      <c r="O1096" s="10">
        <v>0</v>
      </c>
      <c r="P1096" s="5"/>
      <c r="Q1096" s="5"/>
      <c r="R1096" s="10"/>
      <c r="S1096" s="10"/>
      <c r="T1096" s="10"/>
      <c r="U1096" s="10">
        <v>0</v>
      </c>
    </row>
    <row r="1097" spans="1:21" x14ac:dyDescent="0.25">
      <c r="A1097" s="22"/>
      <c r="B1097" s="22"/>
      <c r="C1097" s="1" t="s">
        <v>1516</v>
      </c>
      <c r="D1097" s="5"/>
      <c r="E1097" s="5"/>
      <c r="F1097" s="10"/>
      <c r="G1097" s="10"/>
      <c r="H1097" s="10"/>
      <c r="I1097" s="10">
        <v>0</v>
      </c>
      <c r="J1097" s="5"/>
      <c r="K1097" s="5"/>
      <c r="L1097" s="10"/>
      <c r="M1097" s="10"/>
      <c r="N1097" s="10"/>
      <c r="O1097" s="10">
        <v>0</v>
      </c>
      <c r="P1097" s="5"/>
      <c r="Q1097" s="5"/>
      <c r="R1097" s="10"/>
      <c r="S1097" s="10"/>
      <c r="T1097" s="10"/>
      <c r="U1097" s="10">
        <v>0</v>
      </c>
    </row>
    <row r="1098" spans="1:21" x14ac:dyDescent="0.25">
      <c r="A1098" s="22"/>
      <c r="B1098" s="22"/>
      <c r="C1098" s="1" t="s">
        <v>1552</v>
      </c>
      <c r="D1098" s="5"/>
      <c r="E1098" s="5"/>
      <c r="F1098" s="10"/>
      <c r="G1098" s="10"/>
      <c r="H1098" s="10"/>
      <c r="I1098" s="10">
        <v>0</v>
      </c>
      <c r="J1098" s="5"/>
      <c r="K1098" s="5"/>
      <c r="L1098" s="10"/>
      <c r="M1098" s="10"/>
      <c r="N1098" s="10"/>
      <c r="O1098" s="10">
        <v>0</v>
      </c>
      <c r="P1098" s="5"/>
      <c r="Q1098" s="5"/>
      <c r="R1098" s="10"/>
      <c r="S1098" s="10"/>
      <c r="T1098" s="10"/>
      <c r="U1098" s="10">
        <v>0</v>
      </c>
    </row>
    <row r="1099" spans="1:21" x14ac:dyDescent="0.25">
      <c r="A1099" s="22"/>
      <c r="B1099" s="22"/>
      <c r="C1099" s="1" t="s">
        <v>1554</v>
      </c>
      <c r="D1099" s="5"/>
      <c r="E1099" s="5"/>
      <c r="F1099" s="10"/>
      <c r="G1099" s="10"/>
      <c r="H1099" s="10"/>
      <c r="I1099" s="10">
        <v>0</v>
      </c>
      <c r="J1099" s="5"/>
      <c r="K1099" s="5"/>
      <c r="L1099" s="10"/>
      <c r="M1099" s="10"/>
      <c r="N1099" s="10"/>
      <c r="O1099" s="10">
        <v>0</v>
      </c>
      <c r="P1099" s="5"/>
      <c r="Q1099" s="5"/>
      <c r="R1099" s="10"/>
      <c r="S1099" s="10"/>
      <c r="T1099" s="10"/>
      <c r="U1099" s="10">
        <v>0</v>
      </c>
    </row>
    <row r="1100" spans="1:21" x14ac:dyDescent="0.25">
      <c r="A1100" s="22"/>
      <c r="B1100" s="22"/>
      <c r="C1100" s="1" t="s">
        <v>1561</v>
      </c>
      <c r="D1100" s="5"/>
      <c r="E1100" s="5"/>
      <c r="F1100" s="10"/>
      <c r="G1100" s="10"/>
      <c r="H1100" s="10"/>
      <c r="I1100" s="10">
        <v>0</v>
      </c>
      <c r="J1100" s="5"/>
      <c r="K1100" s="5"/>
      <c r="L1100" s="10"/>
      <c r="M1100" s="10"/>
      <c r="N1100" s="10"/>
      <c r="O1100" s="10">
        <v>0</v>
      </c>
      <c r="P1100" s="5">
        <v>6</v>
      </c>
      <c r="Q1100" s="5">
        <v>0.96199999999999997</v>
      </c>
      <c r="R1100" s="10">
        <v>67787768.400000006</v>
      </c>
      <c r="S1100" s="10">
        <v>704654.55717255722</v>
      </c>
      <c r="T1100" s="10">
        <v>2711510.7359999996</v>
      </c>
      <c r="U1100" s="10">
        <v>132864026.06399998</v>
      </c>
    </row>
    <row r="1101" spans="1:21" x14ac:dyDescent="0.25">
      <c r="A1101" s="22"/>
      <c r="B1101" s="22"/>
      <c r="C1101" s="1" t="s">
        <v>1564</v>
      </c>
      <c r="D1101" s="5">
        <v>1</v>
      </c>
      <c r="E1101" s="5">
        <v>8.0000000000000002E-3</v>
      </c>
      <c r="F1101" s="10">
        <v>1995889.28</v>
      </c>
      <c r="G1101" s="10">
        <v>2494861.6</v>
      </c>
      <c r="H1101" s="10">
        <v>79835.571200000006</v>
      </c>
      <c r="I1101" s="10">
        <v>3911942.9888000004</v>
      </c>
      <c r="J1101" s="5"/>
      <c r="K1101" s="5"/>
      <c r="L1101" s="10"/>
      <c r="M1101" s="10"/>
      <c r="N1101" s="10"/>
      <c r="O1101" s="10">
        <v>0</v>
      </c>
      <c r="P1101" s="5"/>
      <c r="Q1101" s="5"/>
      <c r="R1101" s="10"/>
      <c r="S1101" s="10"/>
      <c r="T1101" s="10"/>
      <c r="U1101" s="10">
        <v>0</v>
      </c>
    </row>
    <row r="1102" spans="1:21" x14ac:dyDescent="0.25">
      <c r="A1102" s="22"/>
      <c r="B1102" s="22"/>
      <c r="C1102" s="1" t="s">
        <v>1572</v>
      </c>
      <c r="D1102" s="5">
        <v>1</v>
      </c>
      <c r="E1102" s="5">
        <v>1.4999</v>
      </c>
      <c r="F1102" s="10">
        <v>15413441.119999999</v>
      </c>
      <c r="G1102" s="10">
        <v>102763.12500833388</v>
      </c>
      <c r="H1102" s="10">
        <v>616537.64480000001</v>
      </c>
      <c r="I1102" s="10">
        <v>30210344.595200002</v>
      </c>
      <c r="J1102" s="5"/>
      <c r="K1102" s="5"/>
      <c r="L1102" s="10"/>
      <c r="M1102" s="10"/>
      <c r="N1102" s="10"/>
      <c r="O1102" s="10">
        <v>0</v>
      </c>
      <c r="P1102" s="5"/>
      <c r="Q1102" s="5"/>
      <c r="R1102" s="10"/>
      <c r="S1102" s="10"/>
      <c r="T1102" s="10"/>
      <c r="U1102" s="10">
        <v>0</v>
      </c>
    </row>
    <row r="1103" spans="1:21" x14ac:dyDescent="0.25">
      <c r="A1103" s="22"/>
      <c r="B1103" s="22"/>
      <c r="C1103" s="1" t="s">
        <v>1573</v>
      </c>
      <c r="D1103" s="5"/>
      <c r="E1103" s="5"/>
      <c r="F1103" s="10"/>
      <c r="G1103" s="10"/>
      <c r="H1103" s="10"/>
      <c r="I1103" s="10">
        <v>0</v>
      </c>
      <c r="J1103" s="5"/>
      <c r="K1103" s="5"/>
      <c r="L1103" s="10"/>
      <c r="M1103" s="10"/>
      <c r="N1103" s="10"/>
      <c r="O1103" s="10">
        <v>0</v>
      </c>
      <c r="P1103" s="5"/>
      <c r="Q1103" s="5"/>
      <c r="R1103" s="10"/>
      <c r="S1103" s="10"/>
      <c r="T1103" s="10"/>
      <c r="U1103" s="10">
        <v>0</v>
      </c>
    </row>
    <row r="1104" spans="1:21" x14ac:dyDescent="0.25">
      <c r="A1104" s="22"/>
      <c r="B1104" s="22"/>
      <c r="C1104" s="1" t="s">
        <v>1586</v>
      </c>
      <c r="D1104" s="5"/>
      <c r="E1104" s="5"/>
      <c r="F1104" s="10"/>
      <c r="G1104" s="10"/>
      <c r="H1104" s="10"/>
      <c r="I1104" s="10">
        <v>0</v>
      </c>
      <c r="J1104" s="5"/>
      <c r="K1104" s="5"/>
      <c r="L1104" s="10"/>
      <c r="M1104" s="10"/>
      <c r="N1104" s="10"/>
      <c r="O1104" s="10">
        <v>0</v>
      </c>
      <c r="P1104" s="5">
        <v>11</v>
      </c>
      <c r="Q1104" s="5">
        <v>1.0999999999999999</v>
      </c>
      <c r="R1104" s="10">
        <v>97563413.200000018</v>
      </c>
      <c r="S1104" s="10">
        <v>886940.12000000034</v>
      </c>
      <c r="T1104" s="10">
        <v>3902536.5279999995</v>
      </c>
      <c r="U1104" s="10">
        <v>191224289.87199998</v>
      </c>
    </row>
    <row r="1105" spans="1:21" x14ac:dyDescent="0.25">
      <c r="A1105" s="22"/>
      <c r="B1105" s="22"/>
      <c r="C1105" s="1" t="s">
        <v>1601</v>
      </c>
      <c r="D1105" s="5"/>
      <c r="E1105" s="5"/>
      <c r="F1105" s="10"/>
      <c r="G1105" s="10"/>
      <c r="H1105" s="10"/>
      <c r="I1105" s="10">
        <v>0</v>
      </c>
      <c r="J1105" s="5"/>
      <c r="K1105" s="5"/>
      <c r="L1105" s="10"/>
      <c r="M1105" s="10"/>
      <c r="N1105" s="10"/>
      <c r="O1105" s="10">
        <v>0</v>
      </c>
      <c r="P1105" s="5"/>
      <c r="Q1105" s="5"/>
      <c r="R1105" s="10"/>
      <c r="S1105" s="10"/>
      <c r="T1105" s="10"/>
      <c r="U1105" s="10">
        <v>0</v>
      </c>
    </row>
    <row r="1106" spans="1:21" x14ac:dyDescent="0.25">
      <c r="A1106" s="22"/>
      <c r="B1106" s="22"/>
      <c r="C1106" s="1" t="s">
        <v>1615</v>
      </c>
      <c r="D1106" s="5">
        <v>1</v>
      </c>
      <c r="E1106" s="5">
        <v>0.02</v>
      </c>
      <c r="F1106" s="10">
        <v>2103812.48</v>
      </c>
      <c r="G1106" s="10">
        <v>1051906.24</v>
      </c>
      <c r="H1106" s="10">
        <v>84152.499200000006</v>
      </c>
      <c r="I1106" s="10">
        <v>4123472.4608000005</v>
      </c>
      <c r="J1106" s="5"/>
      <c r="K1106" s="5"/>
      <c r="L1106" s="10"/>
      <c r="M1106" s="10"/>
      <c r="N1106" s="10"/>
      <c r="O1106" s="10">
        <v>0</v>
      </c>
      <c r="P1106" s="5"/>
      <c r="Q1106" s="5"/>
      <c r="R1106" s="10"/>
      <c r="S1106" s="10"/>
      <c r="T1106" s="10"/>
      <c r="U1106" s="10">
        <v>0</v>
      </c>
    </row>
    <row r="1107" spans="1:21" x14ac:dyDescent="0.25">
      <c r="A1107" s="22"/>
      <c r="B1107" s="22"/>
      <c r="C1107" s="1" t="s">
        <v>1669</v>
      </c>
      <c r="D1107" s="5"/>
      <c r="E1107" s="5"/>
      <c r="F1107" s="10"/>
      <c r="G1107" s="10"/>
      <c r="H1107" s="10"/>
      <c r="I1107" s="10">
        <v>0</v>
      </c>
      <c r="J1107" s="5"/>
      <c r="K1107" s="5"/>
      <c r="L1107" s="10"/>
      <c r="M1107" s="10"/>
      <c r="N1107" s="10"/>
      <c r="O1107" s="10">
        <v>0</v>
      </c>
      <c r="P1107" s="5"/>
      <c r="Q1107" s="5"/>
      <c r="R1107" s="10"/>
      <c r="S1107" s="10"/>
      <c r="T1107" s="10"/>
      <c r="U1107" s="10">
        <v>0</v>
      </c>
    </row>
    <row r="1108" spans="1:21" x14ac:dyDescent="0.25">
      <c r="A1108" s="22"/>
      <c r="B1108" s="22"/>
      <c r="C1108" s="1" t="s">
        <v>1681</v>
      </c>
      <c r="D1108" s="5"/>
      <c r="E1108" s="5"/>
      <c r="F1108" s="10"/>
      <c r="G1108" s="10"/>
      <c r="H1108" s="10"/>
      <c r="I1108" s="10">
        <v>0</v>
      </c>
      <c r="J1108" s="5"/>
      <c r="K1108" s="5"/>
      <c r="L1108" s="10"/>
      <c r="M1108" s="10"/>
      <c r="N1108" s="10"/>
      <c r="O1108" s="10">
        <v>0</v>
      </c>
      <c r="P1108" s="5"/>
      <c r="Q1108" s="5"/>
      <c r="R1108" s="10"/>
      <c r="S1108" s="10"/>
      <c r="T1108" s="10"/>
      <c r="U1108" s="10">
        <v>0</v>
      </c>
    </row>
    <row r="1109" spans="1:21" x14ac:dyDescent="0.25">
      <c r="A1109" s="22"/>
      <c r="B1109" s="22"/>
      <c r="C1109" s="1" t="s">
        <v>1714</v>
      </c>
      <c r="D1109" s="5"/>
      <c r="E1109" s="5"/>
      <c r="F1109" s="10"/>
      <c r="G1109" s="10"/>
      <c r="H1109" s="10"/>
      <c r="I1109" s="10">
        <v>0</v>
      </c>
      <c r="J1109" s="5"/>
      <c r="K1109" s="5"/>
      <c r="L1109" s="10"/>
      <c r="M1109" s="10"/>
      <c r="N1109" s="10"/>
      <c r="O1109" s="10">
        <v>0</v>
      </c>
      <c r="P1109" s="5"/>
      <c r="Q1109" s="5"/>
      <c r="R1109" s="10"/>
      <c r="S1109" s="10"/>
      <c r="T1109" s="10"/>
      <c r="U1109" s="10">
        <v>0</v>
      </c>
    </row>
    <row r="1110" spans="1:21" x14ac:dyDescent="0.25">
      <c r="A1110" s="22"/>
      <c r="B1110" s="22"/>
      <c r="C1110" s="1" t="s">
        <v>1728</v>
      </c>
      <c r="D1110" s="5">
        <v>1</v>
      </c>
      <c r="E1110" s="5">
        <v>8.3599999999999994E-2</v>
      </c>
      <c r="F1110" s="10">
        <v>16274206.800000001</v>
      </c>
      <c r="G1110" s="10">
        <v>1946675.4545454546</v>
      </c>
      <c r="H1110" s="10">
        <v>650968.272</v>
      </c>
      <c r="I1110" s="10">
        <v>31897445.328000002</v>
      </c>
      <c r="J1110" s="5"/>
      <c r="K1110" s="5"/>
      <c r="L1110" s="10"/>
      <c r="M1110" s="10"/>
      <c r="N1110" s="10"/>
      <c r="O1110" s="10">
        <v>0</v>
      </c>
      <c r="P1110" s="5"/>
      <c r="Q1110" s="5"/>
      <c r="R1110" s="10"/>
      <c r="S1110" s="10"/>
      <c r="T1110" s="10"/>
      <c r="U1110" s="10">
        <v>0</v>
      </c>
    </row>
    <row r="1111" spans="1:21" x14ac:dyDescent="0.25">
      <c r="A1111" s="22"/>
      <c r="B1111" s="22"/>
      <c r="C1111" s="1" t="s">
        <v>1743</v>
      </c>
      <c r="D1111" s="5">
        <v>1</v>
      </c>
      <c r="E1111" s="5">
        <v>2.9899999999999999E-2</v>
      </c>
      <c r="F1111" s="10">
        <v>32007430</v>
      </c>
      <c r="G1111" s="10">
        <v>10704826.086956523</v>
      </c>
      <c r="H1111" s="10">
        <v>1280297.2</v>
      </c>
      <c r="I1111" s="10">
        <v>62734562.799999997</v>
      </c>
      <c r="J1111" s="5"/>
      <c r="K1111" s="5"/>
      <c r="L1111" s="10"/>
      <c r="M1111" s="10"/>
      <c r="N1111" s="10"/>
      <c r="O1111" s="10">
        <v>0</v>
      </c>
      <c r="P1111" s="5"/>
      <c r="Q1111" s="5"/>
      <c r="R1111" s="10"/>
      <c r="S1111" s="10"/>
      <c r="T1111" s="10"/>
      <c r="U1111" s="10">
        <v>0</v>
      </c>
    </row>
    <row r="1112" spans="1:21" x14ac:dyDescent="0.25">
      <c r="A1112" s="22"/>
      <c r="B1112" s="22"/>
      <c r="C1112" s="1" t="s">
        <v>1753</v>
      </c>
      <c r="D1112" s="5"/>
      <c r="E1112" s="5"/>
      <c r="F1112" s="10"/>
      <c r="G1112" s="10"/>
      <c r="H1112" s="10"/>
      <c r="I1112" s="10">
        <v>0</v>
      </c>
      <c r="J1112" s="5"/>
      <c r="K1112" s="5"/>
      <c r="L1112" s="10"/>
      <c r="M1112" s="10"/>
      <c r="N1112" s="10"/>
      <c r="O1112" s="10">
        <v>0</v>
      </c>
      <c r="P1112" s="5"/>
      <c r="Q1112" s="5"/>
      <c r="R1112" s="10"/>
      <c r="S1112" s="10"/>
      <c r="T1112" s="10"/>
      <c r="U1112" s="10">
        <v>0</v>
      </c>
    </row>
    <row r="1113" spans="1:21" ht="14.1" customHeight="1" x14ac:dyDescent="0.2">
      <c r="A1113" s="22"/>
      <c r="B1113" s="22" t="s">
        <v>1885</v>
      </c>
      <c r="C1113" s="3" t="s">
        <v>1814</v>
      </c>
      <c r="D1113" s="4"/>
      <c r="E1113" s="4"/>
      <c r="F1113" s="9"/>
      <c r="G1113" s="9"/>
      <c r="H1113" s="9"/>
      <c r="I1113" s="9">
        <v>0</v>
      </c>
      <c r="J1113" s="4"/>
      <c r="K1113" s="4"/>
      <c r="L1113" s="9"/>
      <c r="M1113" s="9"/>
      <c r="N1113" s="9"/>
      <c r="O1113" s="9">
        <v>0</v>
      </c>
      <c r="P1113" s="4">
        <v>18</v>
      </c>
      <c r="Q1113" s="4">
        <v>2.2467999999999995</v>
      </c>
      <c r="R1113" s="9">
        <v>170317541.90000001</v>
      </c>
      <c r="S1113" s="9">
        <v>758044.96127826255</v>
      </c>
      <c r="T1113" s="9">
        <v>11354502.793333335</v>
      </c>
      <c r="U1113" s="9">
        <v>556370636.87333345</v>
      </c>
    </row>
    <row r="1114" spans="1:21" x14ac:dyDescent="0.25">
      <c r="A1114" s="22"/>
      <c r="B1114" s="22"/>
      <c r="C1114" s="1" t="s">
        <v>1184</v>
      </c>
      <c r="D1114" s="5"/>
      <c r="E1114" s="5"/>
      <c r="F1114" s="10"/>
      <c r="G1114" s="10"/>
      <c r="H1114" s="10"/>
      <c r="I1114" s="10">
        <v>0</v>
      </c>
      <c r="J1114" s="5"/>
      <c r="K1114" s="5"/>
      <c r="L1114" s="10"/>
      <c r="M1114" s="10"/>
      <c r="N1114" s="10"/>
      <c r="O1114" s="10">
        <v>0</v>
      </c>
      <c r="P1114" s="5"/>
      <c r="Q1114" s="5"/>
      <c r="R1114" s="10"/>
      <c r="S1114" s="10"/>
      <c r="T1114" s="10"/>
      <c r="U1114" s="10">
        <v>0</v>
      </c>
    </row>
    <row r="1115" spans="1:21" x14ac:dyDescent="0.25">
      <c r="A1115" s="22"/>
      <c r="B1115" s="22"/>
      <c r="C1115" s="1" t="s">
        <v>1239</v>
      </c>
      <c r="D1115" s="5"/>
      <c r="E1115" s="5"/>
      <c r="F1115" s="10"/>
      <c r="G1115" s="10"/>
      <c r="H1115" s="10"/>
      <c r="I1115" s="10">
        <v>0</v>
      </c>
      <c r="J1115" s="5"/>
      <c r="K1115" s="5"/>
      <c r="L1115" s="10"/>
      <c r="M1115" s="10"/>
      <c r="N1115" s="10"/>
      <c r="O1115" s="10">
        <v>0</v>
      </c>
      <c r="P1115" s="5"/>
      <c r="Q1115" s="5"/>
      <c r="R1115" s="10"/>
      <c r="S1115" s="10"/>
      <c r="T1115" s="10"/>
      <c r="U1115" s="10">
        <v>0</v>
      </c>
    </row>
    <row r="1116" spans="1:21" x14ac:dyDescent="0.25">
      <c r="A1116" s="22"/>
      <c r="B1116" s="22"/>
      <c r="C1116" s="1" t="s">
        <v>24</v>
      </c>
      <c r="D1116" s="5"/>
      <c r="E1116" s="5"/>
      <c r="F1116" s="10"/>
      <c r="G1116" s="10"/>
      <c r="H1116" s="10"/>
      <c r="I1116" s="10">
        <v>0</v>
      </c>
      <c r="J1116" s="5"/>
      <c r="K1116" s="5"/>
      <c r="L1116" s="10"/>
      <c r="M1116" s="10"/>
      <c r="N1116" s="10"/>
      <c r="O1116" s="10">
        <v>0</v>
      </c>
      <c r="P1116" s="5"/>
      <c r="Q1116" s="5"/>
      <c r="R1116" s="10"/>
      <c r="S1116" s="10"/>
      <c r="T1116" s="10"/>
      <c r="U1116" s="10">
        <v>0</v>
      </c>
    </row>
    <row r="1117" spans="1:21" x14ac:dyDescent="0.25">
      <c r="A1117" s="22"/>
      <c r="B1117" s="22"/>
      <c r="C1117" s="1" t="s">
        <v>1352</v>
      </c>
      <c r="D1117" s="5"/>
      <c r="E1117" s="5"/>
      <c r="F1117" s="10"/>
      <c r="G1117" s="10"/>
      <c r="H1117" s="10"/>
      <c r="I1117" s="10">
        <v>0</v>
      </c>
      <c r="J1117" s="5"/>
      <c r="K1117" s="5"/>
      <c r="L1117" s="10"/>
      <c r="M1117" s="10"/>
      <c r="N1117" s="10"/>
      <c r="O1117" s="10">
        <v>0</v>
      </c>
      <c r="P1117" s="5"/>
      <c r="Q1117" s="5"/>
      <c r="R1117" s="10"/>
      <c r="S1117" s="10"/>
      <c r="T1117" s="10"/>
      <c r="U1117" s="10">
        <v>0</v>
      </c>
    </row>
    <row r="1118" spans="1:21" x14ac:dyDescent="0.25">
      <c r="A1118" s="22"/>
      <c r="B1118" s="22"/>
      <c r="C1118" s="1" t="s">
        <v>1394</v>
      </c>
      <c r="D1118" s="5"/>
      <c r="E1118" s="5"/>
      <c r="F1118" s="10"/>
      <c r="G1118" s="10"/>
      <c r="H1118" s="10"/>
      <c r="I1118" s="10">
        <v>0</v>
      </c>
      <c r="J1118" s="5"/>
      <c r="K1118" s="5"/>
      <c r="L1118" s="10"/>
      <c r="M1118" s="10"/>
      <c r="N1118" s="10"/>
      <c r="O1118" s="10">
        <v>0</v>
      </c>
      <c r="P1118" s="5"/>
      <c r="Q1118" s="5"/>
      <c r="R1118" s="10"/>
      <c r="S1118" s="10"/>
      <c r="T1118" s="10"/>
      <c r="U1118" s="10">
        <v>0</v>
      </c>
    </row>
    <row r="1119" spans="1:21" x14ac:dyDescent="0.25">
      <c r="A1119" s="22"/>
      <c r="B1119" s="22"/>
      <c r="C1119" s="1" t="s">
        <v>1432</v>
      </c>
      <c r="D1119" s="5"/>
      <c r="E1119" s="5"/>
      <c r="F1119" s="10"/>
      <c r="G1119" s="10"/>
      <c r="H1119" s="10"/>
      <c r="I1119" s="10">
        <v>0</v>
      </c>
      <c r="J1119" s="5"/>
      <c r="K1119" s="5"/>
      <c r="L1119" s="10"/>
      <c r="M1119" s="10"/>
      <c r="N1119" s="10"/>
      <c r="O1119" s="10">
        <v>0</v>
      </c>
      <c r="P1119" s="5"/>
      <c r="Q1119" s="5"/>
      <c r="R1119" s="10"/>
      <c r="S1119" s="10"/>
      <c r="T1119" s="10"/>
      <c r="U1119" s="10">
        <v>0</v>
      </c>
    </row>
    <row r="1120" spans="1:21" x14ac:dyDescent="0.25">
      <c r="A1120" s="22"/>
      <c r="B1120" s="22"/>
      <c r="C1120" s="1" t="s">
        <v>1462</v>
      </c>
      <c r="D1120" s="5"/>
      <c r="E1120" s="5"/>
      <c r="F1120" s="10"/>
      <c r="G1120" s="10"/>
      <c r="H1120" s="10"/>
      <c r="I1120" s="10">
        <v>0</v>
      </c>
      <c r="J1120" s="5"/>
      <c r="K1120" s="5"/>
      <c r="L1120" s="10"/>
      <c r="M1120" s="10"/>
      <c r="N1120" s="10"/>
      <c r="O1120" s="10">
        <v>0</v>
      </c>
      <c r="P1120" s="5">
        <v>10</v>
      </c>
      <c r="Q1120" s="5">
        <v>0.59369999999999989</v>
      </c>
      <c r="R1120" s="10">
        <v>69278124.299999997</v>
      </c>
      <c r="S1120" s="10">
        <v>1166887.7261243055</v>
      </c>
      <c r="T1120" s="10">
        <v>4618541.62</v>
      </c>
      <c r="U1120" s="10">
        <v>226308539.38</v>
      </c>
    </row>
    <row r="1121" spans="1:21" x14ac:dyDescent="0.25">
      <c r="A1121" s="22"/>
      <c r="B1121" s="22"/>
      <c r="C1121" s="1" t="s">
        <v>1680</v>
      </c>
      <c r="D1121" s="5"/>
      <c r="E1121" s="5"/>
      <c r="F1121" s="10"/>
      <c r="G1121" s="10"/>
      <c r="H1121" s="10"/>
      <c r="I1121" s="10">
        <v>0</v>
      </c>
      <c r="J1121" s="5"/>
      <c r="K1121" s="5"/>
      <c r="L1121" s="10"/>
      <c r="M1121" s="10"/>
      <c r="N1121" s="10"/>
      <c r="O1121" s="10">
        <v>0</v>
      </c>
      <c r="P1121" s="5">
        <v>8</v>
      </c>
      <c r="Q1121" s="5">
        <v>1.6531</v>
      </c>
      <c r="R1121" s="10">
        <v>101039417.59999999</v>
      </c>
      <c r="S1121" s="10">
        <v>611211.76940293994</v>
      </c>
      <c r="T1121" s="10">
        <v>6735961.1733333338</v>
      </c>
      <c r="U1121" s="10">
        <v>330062097.49333334</v>
      </c>
    </row>
    <row r="1122" spans="1:21" x14ac:dyDescent="0.25">
      <c r="A1122" s="22"/>
      <c r="B1122" s="22"/>
      <c r="C1122" s="1" t="s">
        <v>1693</v>
      </c>
      <c r="D1122" s="5"/>
      <c r="E1122" s="5"/>
      <c r="F1122" s="10"/>
      <c r="G1122" s="10"/>
      <c r="H1122" s="10"/>
      <c r="I1122" s="10">
        <v>0</v>
      </c>
      <c r="J1122" s="5"/>
      <c r="K1122" s="5"/>
      <c r="L1122" s="10"/>
      <c r="M1122" s="10"/>
      <c r="N1122" s="10"/>
      <c r="O1122" s="10">
        <v>0</v>
      </c>
      <c r="P1122" s="5"/>
      <c r="Q1122" s="5"/>
      <c r="R1122" s="10"/>
      <c r="S1122" s="10"/>
      <c r="T1122" s="10"/>
      <c r="U1122" s="10">
        <v>0</v>
      </c>
    </row>
    <row r="1123" spans="1:21" x14ac:dyDescent="0.25">
      <c r="A1123" s="22"/>
      <c r="B1123" s="22"/>
      <c r="C1123" s="1" t="s">
        <v>1720</v>
      </c>
      <c r="D1123" s="5"/>
      <c r="E1123" s="5"/>
      <c r="F1123" s="10"/>
      <c r="G1123" s="10"/>
      <c r="H1123" s="10"/>
      <c r="I1123" s="10">
        <v>0</v>
      </c>
      <c r="J1123" s="5"/>
      <c r="K1123" s="5"/>
      <c r="L1123" s="10"/>
      <c r="M1123" s="10"/>
      <c r="N1123" s="10"/>
      <c r="O1123" s="10">
        <v>0</v>
      </c>
      <c r="P1123" s="5"/>
      <c r="Q1123" s="5"/>
      <c r="R1123" s="10"/>
      <c r="S1123" s="10"/>
      <c r="T1123" s="10"/>
      <c r="U1123" s="10">
        <v>0</v>
      </c>
    </row>
    <row r="1124" spans="1:21" x14ac:dyDescent="0.25">
      <c r="A1124" s="22"/>
      <c r="B1124" s="22"/>
      <c r="C1124" s="1" t="s">
        <v>1740</v>
      </c>
      <c r="D1124" s="5"/>
      <c r="E1124" s="5"/>
      <c r="F1124" s="10"/>
      <c r="G1124" s="10"/>
      <c r="H1124" s="10"/>
      <c r="I1124" s="10">
        <v>0</v>
      </c>
      <c r="J1124" s="5"/>
      <c r="K1124" s="5"/>
      <c r="L1124" s="10"/>
      <c r="M1124" s="10"/>
      <c r="N1124" s="10"/>
      <c r="O1124" s="10">
        <v>0</v>
      </c>
      <c r="P1124" s="5"/>
      <c r="Q1124" s="5"/>
      <c r="R1124" s="10"/>
      <c r="S1124" s="10"/>
      <c r="T1124" s="10"/>
      <c r="U1124" s="10">
        <v>0</v>
      </c>
    </row>
    <row r="1125" spans="1:21" ht="14.1" customHeight="1" x14ac:dyDescent="0.2">
      <c r="A1125" s="22"/>
      <c r="B1125" s="22" t="s">
        <v>1886</v>
      </c>
      <c r="C1125" s="3" t="s">
        <v>1814</v>
      </c>
      <c r="D1125" s="4">
        <v>43</v>
      </c>
      <c r="E1125" s="4">
        <v>1.4007000000000003</v>
      </c>
      <c r="F1125" s="9">
        <v>517516822.48000008</v>
      </c>
      <c r="G1125" s="9">
        <v>3694701.3813093454</v>
      </c>
      <c r="H1125" s="9">
        <v>34501121.498666659</v>
      </c>
      <c r="I1125" s="9">
        <v>1690554953.4346664</v>
      </c>
      <c r="J1125" s="4">
        <v>3</v>
      </c>
      <c r="K1125" s="4">
        <v>0.15490000000000001</v>
      </c>
      <c r="L1125" s="9">
        <v>17380660</v>
      </c>
      <c r="M1125" s="9">
        <v>1122056.8108457068</v>
      </c>
      <c r="N1125" s="9">
        <v>1158710.6666666667</v>
      </c>
      <c r="O1125" s="9">
        <v>56776822.666666672</v>
      </c>
      <c r="P1125" s="4">
        <v>9</v>
      </c>
      <c r="Q1125" s="4">
        <v>0.49249999999999994</v>
      </c>
      <c r="R1125" s="9">
        <v>57798855.400000006</v>
      </c>
      <c r="S1125" s="9">
        <v>1173580.8203045689</v>
      </c>
      <c r="T1125" s="9">
        <v>3853257.0266666654</v>
      </c>
      <c r="U1125" s="9">
        <v>188809594.30666661</v>
      </c>
    </row>
    <row r="1126" spans="1:21" x14ac:dyDescent="0.25">
      <c r="A1126" s="22"/>
      <c r="B1126" s="22"/>
      <c r="C1126" s="1" t="s">
        <v>1162</v>
      </c>
      <c r="D1126" s="5">
        <v>6</v>
      </c>
      <c r="E1126" s="5">
        <v>7.1000000000000008E-2</v>
      </c>
      <c r="F1126" s="10">
        <v>3703874.92</v>
      </c>
      <c r="G1126" s="10">
        <v>521672.52394366189</v>
      </c>
      <c r="H1126" s="10">
        <v>246924.99466666667</v>
      </c>
      <c r="I1126" s="10">
        <v>12099324.738666667</v>
      </c>
      <c r="J1126" s="5">
        <v>2</v>
      </c>
      <c r="K1126" s="5">
        <v>6.8000000000000005E-2</v>
      </c>
      <c r="L1126" s="10">
        <v>3316632</v>
      </c>
      <c r="M1126" s="10">
        <v>487740</v>
      </c>
      <c r="N1126" s="10">
        <v>221108.8</v>
      </c>
      <c r="O1126" s="10">
        <v>10834331.199999999</v>
      </c>
      <c r="P1126" s="5"/>
      <c r="Q1126" s="5"/>
      <c r="R1126" s="10"/>
      <c r="S1126" s="10"/>
      <c r="T1126" s="10"/>
      <c r="U1126" s="10">
        <v>0</v>
      </c>
    </row>
    <row r="1127" spans="1:21" x14ac:dyDescent="0.25">
      <c r="A1127" s="22"/>
      <c r="B1127" s="22"/>
      <c r="C1127" s="1" t="s">
        <v>1163</v>
      </c>
      <c r="D1127" s="5"/>
      <c r="E1127" s="5"/>
      <c r="F1127" s="10"/>
      <c r="G1127" s="10"/>
      <c r="H1127" s="10"/>
      <c r="I1127" s="10">
        <v>0</v>
      </c>
      <c r="J1127" s="5">
        <v>1</v>
      </c>
      <c r="K1127" s="5">
        <v>8.6900000000000005E-2</v>
      </c>
      <c r="L1127" s="10">
        <v>14064028</v>
      </c>
      <c r="M1127" s="10">
        <v>1618415.1898734176</v>
      </c>
      <c r="N1127" s="10">
        <v>937601.8666666667</v>
      </c>
      <c r="O1127" s="10">
        <v>45942491.466666669</v>
      </c>
      <c r="P1127" s="5"/>
      <c r="Q1127" s="5"/>
      <c r="R1127" s="10"/>
      <c r="S1127" s="10"/>
      <c r="T1127" s="10"/>
      <c r="U1127" s="10">
        <v>0</v>
      </c>
    </row>
    <row r="1128" spans="1:21" x14ac:dyDescent="0.25">
      <c r="A1128" s="22"/>
      <c r="B1128" s="22"/>
      <c r="C1128" s="1" t="s">
        <v>1164</v>
      </c>
      <c r="D1128" s="5">
        <v>1</v>
      </c>
      <c r="E1128" s="5">
        <v>0.04</v>
      </c>
      <c r="F1128" s="10">
        <v>17675900</v>
      </c>
      <c r="G1128" s="10">
        <v>4418975</v>
      </c>
      <c r="H1128" s="10">
        <v>1178393.3333333333</v>
      </c>
      <c r="I1128" s="10">
        <v>57741273.333333328</v>
      </c>
      <c r="J1128" s="5"/>
      <c r="K1128" s="5"/>
      <c r="L1128" s="10"/>
      <c r="M1128" s="10"/>
      <c r="N1128" s="10"/>
      <c r="O1128" s="10">
        <v>0</v>
      </c>
      <c r="P1128" s="5"/>
      <c r="Q1128" s="5"/>
      <c r="R1128" s="10"/>
      <c r="S1128" s="10"/>
      <c r="T1128" s="10"/>
      <c r="U1128" s="10">
        <v>0</v>
      </c>
    </row>
    <row r="1129" spans="1:21" x14ac:dyDescent="0.25">
      <c r="A1129" s="22"/>
      <c r="B1129" s="22"/>
      <c r="C1129" s="1" t="s">
        <v>1185</v>
      </c>
      <c r="D1129" s="5">
        <v>5</v>
      </c>
      <c r="E1129" s="5">
        <v>0.1583</v>
      </c>
      <c r="F1129" s="10">
        <v>66303974</v>
      </c>
      <c r="G1129" s="10">
        <v>4188501.2002526848</v>
      </c>
      <c r="H1129" s="10">
        <v>4420264.9333333336</v>
      </c>
      <c r="I1129" s="10">
        <v>216592981.73333335</v>
      </c>
      <c r="J1129" s="5"/>
      <c r="K1129" s="5"/>
      <c r="L1129" s="10"/>
      <c r="M1129" s="10"/>
      <c r="N1129" s="10"/>
      <c r="O1129" s="10">
        <v>0</v>
      </c>
      <c r="P1129" s="5"/>
      <c r="Q1129" s="5"/>
      <c r="R1129" s="10"/>
      <c r="S1129" s="10"/>
      <c r="T1129" s="10"/>
      <c r="U1129" s="10">
        <v>0</v>
      </c>
    </row>
    <row r="1130" spans="1:21" x14ac:dyDescent="0.25">
      <c r="A1130" s="22"/>
      <c r="B1130" s="22"/>
      <c r="C1130" s="1" t="s">
        <v>1204</v>
      </c>
      <c r="D1130" s="5">
        <v>2</v>
      </c>
      <c r="E1130" s="5">
        <v>4.2999999999999997E-2</v>
      </c>
      <c r="F1130" s="10">
        <v>17249105.5</v>
      </c>
      <c r="G1130" s="10">
        <v>4011419.8837209307</v>
      </c>
      <c r="H1130" s="10">
        <v>1149940.3666666667</v>
      </c>
      <c r="I1130" s="10">
        <v>56347077.966666669</v>
      </c>
      <c r="J1130" s="5"/>
      <c r="K1130" s="5"/>
      <c r="L1130" s="10"/>
      <c r="M1130" s="10"/>
      <c r="N1130" s="10"/>
      <c r="O1130" s="10">
        <v>0</v>
      </c>
      <c r="P1130" s="5"/>
      <c r="Q1130" s="5"/>
      <c r="R1130" s="10"/>
      <c r="S1130" s="10"/>
      <c r="T1130" s="10"/>
      <c r="U1130" s="10">
        <v>0</v>
      </c>
    </row>
    <row r="1131" spans="1:21" x14ac:dyDescent="0.25">
      <c r="A1131" s="22"/>
      <c r="B1131" s="22"/>
      <c r="C1131" s="1" t="s">
        <v>1271</v>
      </c>
      <c r="D1131" s="5"/>
      <c r="E1131" s="5"/>
      <c r="F1131" s="10"/>
      <c r="G1131" s="10"/>
      <c r="H1131" s="10"/>
      <c r="I1131" s="10">
        <v>0</v>
      </c>
      <c r="J1131" s="5"/>
      <c r="K1131" s="5"/>
      <c r="L1131" s="10"/>
      <c r="M1131" s="10"/>
      <c r="N1131" s="10"/>
      <c r="O1131" s="10">
        <v>0</v>
      </c>
      <c r="P1131" s="5"/>
      <c r="Q1131" s="5"/>
      <c r="R1131" s="10"/>
      <c r="S1131" s="10"/>
      <c r="T1131" s="10"/>
      <c r="U1131" s="10">
        <v>0</v>
      </c>
    </row>
    <row r="1132" spans="1:21" x14ac:dyDescent="0.25">
      <c r="A1132" s="22"/>
      <c r="B1132" s="22"/>
      <c r="C1132" s="1" t="s">
        <v>1278</v>
      </c>
      <c r="D1132" s="5">
        <v>14</v>
      </c>
      <c r="E1132" s="5">
        <v>0.60189999999999999</v>
      </c>
      <c r="F1132" s="10">
        <v>233181530.90000001</v>
      </c>
      <c r="G1132" s="10">
        <v>3874090.8938361853</v>
      </c>
      <c r="H1132" s="10">
        <v>15545435.393333334</v>
      </c>
      <c r="I1132" s="10">
        <v>761726334.27333343</v>
      </c>
      <c r="J1132" s="5"/>
      <c r="K1132" s="5"/>
      <c r="L1132" s="10"/>
      <c r="M1132" s="10"/>
      <c r="N1132" s="10"/>
      <c r="O1132" s="10">
        <v>0</v>
      </c>
      <c r="P1132" s="5"/>
      <c r="Q1132" s="5"/>
      <c r="R1132" s="10"/>
      <c r="S1132" s="10"/>
      <c r="T1132" s="10"/>
      <c r="U1132" s="10">
        <v>0</v>
      </c>
    </row>
    <row r="1133" spans="1:21" x14ac:dyDescent="0.25">
      <c r="A1133" s="22"/>
      <c r="B1133" s="22"/>
      <c r="C1133" s="1" t="s">
        <v>1387</v>
      </c>
      <c r="D1133" s="5">
        <v>1</v>
      </c>
      <c r="E1133" s="5">
        <v>9.4999999999999998E-3</v>
      </c>
      <c r="F1133" s="10">
        <v>9814349.5999999996</v>
      </c>
      <c r="G1133" s="10">
        <v>10330894.315789472</v>
      </c>
      <c r="H1133" s="10">
        <v>654289.97333333327</v>
      </c>
      <c r="I1133" s="10">
        <v>32060208.693333331</v>
      </c>
      <c r="J1133" s="5"/>
      <c r="K1133" s="5"/>
      <c r="L1133" s="10"/>
      <c r="M1133" s="10"/>
      <c r="N1133" s="10"/>
      <c r="O1133" s="10">
        <v>0</v>
      </c>
      <c r="P1133" s="5"/>
      <c r="Q1133" s="5"/>
      <c r="R1133" s="10"/>
      <c r="S1133" s="10"/>
      <c r="T1133" s="10"/>
      <c r="U1133" s="10">
        <v>0</v>
      </c>
    </row>
    <row r="1134" spans="1:21" x14ac:dyDescent="0.25">
      <c r="A1134" s="22"/>
      <c r="B1134" s="22"/>
      <c r="C1134" s="1" t="s">
        <v>1390</v>
      </c>
      <c r="D1134" s="5">
        <v>4</v>
      </c>
      <c r="E1134" s="5">
        <v>9.8699999999999996E-2</v>
      </c>
      <c r="F1134" s="10">
        <v>54037257.939999998</v>
      </c>
      <c r="G1134" s="10">
        <v>5474899.4873353597</v>
      </c>
      <c r="H1134" s="10">
        <v>3602483.8626666665</v>
      </c>
      <c r="I1134" s="10">
        <v>176521709.27066666</v>
      </c>
      <c r="J1134" s="5"/>
      <c r="K1134" s="5"/>
      <c r="L1134" s="10"/>
      <c r="M1134" s="10"/>
      <c r="N1134" s="10"/>
      <c r="O1134" s="10">
        <v>0</v>
      </c>
      <c r="P1134" s="5"/>
      <c r="Q1134" s="5"/>
      <c r="R1134" s="10"/>
      <c r="S1134" s="10"/>
      <c r="T1134" s="10"/>
      <c r="U1134" s="10">
        <v>0</v>
      </c>
    </row>
    <row r="1135" spans="1:21" x14ac:dyDescent="0.25">
      <c r="A1135" s="22"/>
      <c r="B1135" s="22"/>
      <c r="C1135" s="1" t="s">
        <v>1413</v>
      </c>
      <c r="D1135" s="5">
        <v>2</v>
      </c>
      <c r="E1135" s="5">
        <v>5.9799999999999999E-2</v>
      </c>
      <c r="F1135" s="10">
        <v>44170764</v>
      </c>
      <c r="G1135" s="10">
        <v>7386415.384615384</v>
      </c>
      <c r="H1135" s="10">
        <v>2944717.6</v>
      </c>
      <c r="I1135" s="10">
        <v>144291162.40000001</v>
      </c>
      <c r="J1135" s="5"/>
      <c r="K1135" s="5"/>
      <c r="L1135" s="10"/>
      <c r="M1135" s="10"/>
      <c r="N1135" s="10"/>
      <c r="O1135" s="10">
        <v>0</v>
      </c>
      <c r="P1135" s="5"/>
      <c r="Q1135" s="5"/>
      <c r="R1135" s="10"/>
      <c r="S1135" s="10"/>
      <c r="T1135" s="10"/>
      <c r="U1135" s="10">
        <v>0</v>
      </c>
    </row>
    <row r="1136" spans="1:21" x14ac:dyDescent="0.25">
      <c r="A1136" s="22"/>
      <c r="B1136" s="22"/>
      <c r="C1136" s="1" t="s">
        <v>1426</v>
      </c>
      <c r="D1136" s="5"/>
      <c r="E1136" s="5"/>
      <c r="F1136" s="10"/>
      <c r="G1136" s="10"/>
      <c r="H1136" s="10"/>
      <c r="I1136" s="10">
        <v>0</v>
      </c>
      <c r="J1136" s="5"/>
      <c r="K1136" s="5"/>
      <c r="L1136" s="10"/>
      <c r="M1136" s="10"/>
      <c r="N1136" s="10"/>
      <c r="O1136" s="10">
        <v>0</v>
      </c>
      <c r="P1136" s="5"/>
      <c r="Q1136" s="5"/>
      <c r="R1136" s="10"/>
      <c r="S1136" s="10"/>
      <c r="T1136" s="10"/>
      <c r="U1136" s="10">
        <v>0</v>
      </c>
    </row>
    <row r="1137" spans="1:21" x14ac:dyDescent="0.25">
      <c r="A1137" s="22"/>
      <c r="B1137" s="22"/>
      <c r="C1137" s="1" t="s">
        <v>1513</v>
      </c>
      <c r="D1137" s="5">
        <v>2</v>
      </c>
      <c r="E1137" s="5">
        <v>0.16240000000000002</v>
      </c>
      <c r="F1137" s="10">
        <v>13113855</v>
      </c>
      <c r="G1137" s="10">
        <v>807503.38669950725</v>
      </c>
      <c r="H1137" s="10">
        <v>874256.99999999988</v>
      </c>
      <c r="I1137" s="10">
        <v>42838592.999999993</v>
      </c>
      <c r="J1137" s="5"/>
      <c r="K1137" s="5"/>
      <c r="L1137" s="10"/>
      <c r="M1137" s="10"/>
      <c r="N1137" s="10"/>
      <c r="O1137" s="10">
        <v>0</v>
      </c>
      <c r="P1137" s="5"/>
      <c r="Q1137" s="5"/>
      <c r="R1137" s="10"/>
      <c r="S1137" s="10"/>
      <c r="T1137" s="10"/>
      <c r="U1137" s="10">
        <v>0</v>
      </c>
    </row>
    <row r="1138" spans="1:21" x14ac:dyDescent="0.25">
      <c r="A1138" s="22"/>
      <c r="B1138" s="22"/>
      <c r="C1138" s="1" t="s">
        <v>1624</v>
      </c>
      <c r="D1138" s="5">
        <v>3</v>
      </c>
      <c r="E1138" s="5">
        <v>0.12189999999999999</v>
      </c>
      <c r="F1138" s="10">
        <v>24392358.420000002</v>
      </c>
      <c r="G1138" s="10">
        <v>2001013.8162428222</v>
      </c>
      <c r="H1138" s="10">
        <v>1626157.2280000001</v>
      </c>
      <c r="I1138" s="10">
        <v>79681704.172000006</v>
      </c>
      <c r="J1138" s="5"/>
      <c r="K1138" s="5"/>
      <c r="L1138" s="10"/>
      <c r="M1138" s="10"/>
      <c r="N1138" s="10"/>
      <c r="O1138" s="10">
        <v>0</v>
      </c>
      <c r="P1138" s="5"/>
      <c r="Q1138" s="5"/>
      <c r="R1138" s="10"/>
      <c r="S1138" s="10"/>
      <c r="T1138" s="10"/>
      <c r="U1138" s="10">
        <v>0</v>
      </c>
    </row>
    <row r="1139" spans="1:21" x14ac:dyDescent="0.25">
      <c r="A1139" s="22"/>
      <c r="B1139" s="22"/>
      <c r="C1139" s="1" t="s">
        <v>1677</v>
      </c>
      <c r="D1139" s="5">
        <v>1</v>
      </c>
      <c r="E1139" s="5">
        <v>1.4999999999999999E-2</v>
      </c>
      <c r="F1139" s="10">
        <v>14054593.300000001</v>
      </c>
      <c r="G1139" s="10">
        <v>9369728.8666666672</v>
      </c>
      <c r="H1139" s="10">
        <v>936972.88666666672</v>
      </c>
      <c r="I1139" s="10">
        <v>45911671.446666673</v>
      </c>
      <c r="J1139" s="5"/>
      <c r="K1139" s="5"/>
      <c r="L1139" s="10"/>
      <c r="M1139" s="10"/>
      <c r="N1139" s="10"/>
      <c r="O1139" s="10">
        <v>0</v>
      </c>
      <c r="P1139" s="5">
        <v>9</v>
      </c>
      <c r="Q1139" s="5">
        <v>0.49249999999999994</v>
      </c>
      <c r="R1139" s="10">
        <v>57798855.400000006</v>
      </c>
      <c r="S1139" s="10">
        <v>1173580.8203045689</v>
      </c>
      <c r="T1139" s="10">
        <v>3853257.0266666654</v>
      </c>
      <c r="U1139" s="10">
        <v>188809594.30666661</v>
      </c>
    </row>
    <row r="1140" spans="1:21" x14ac:dyDescent="0.25">
      <c r="A1140" s="22"/>
      <c r="B1140" s="22"/>
      <c r="C1140" s="1" t="s">
        <v>1709</v>
      </c>
      <c r="D1140" s="5">
        <v>2</v>
      </c>
      <c r="E1140" s="5">
        <v>1.9199999999999998E-2</v>
      </c>
      <c r="F1140" s="10">
        <v>19819258.899999999</v>
      </c>
      <c r="G1140" s="10">
        <v>10322530.677083334</v>
      </c>
      <c r="H1140" s="10">
        <v>1321283.9266666668</v>
      </c>
      <c r="I1140" s="10">
        <v>64742912.406666674</v>
      </c>
      <c r="J1140" s="5"/>
      <c r="K1140" s="5"/>
      <c r="L1140" s="10"/>
      <c r="M1140" s="10"/>
      <c r="N1140" s="10"/>
      <c r="O1140" s="10">
        <v>0</v>
      </c>
      <c r="P1140" s="5"/>
      <c r="Q1140" s="5"/>
      <c r="R1140" s="10"/>
      <c r="S1140" s="10"/>
      <c r="T1140" s="10"/>
      <c r="U1140" s="10">
        <v>0</v>
      </c>
    </row>
    <row r="1141" spans="1:21" ht="14.1" customHeight="1" x14ac:dyDescent="0.2">
      <c r="A1141" s="22"/>
      <c r="B1141" s="22" t="s">
        <v>1887</v>
      </c>
      <c r="C1141" s="3" t="s">
        <v>1814</v>
      </c>
      <c r="D1141" s="4">
        <v>6</v>
      </c>
      <c r="E1141" s="4">
        <v>1.4257000000000004</v>
      </c>
      <c r="F1141" s="9">
        <v>1527191075</v>
      </c>
      <c r="G1141" s="9">
        <v>10711868.380444691</v>
      </c>
      <c r="H1141" s="9">
        <v>61087643</v>
      </c>
      <c r="I1141" s="9">
        <v>2993294507</v>
      </c>
      <c r="J1141" s="4">
        <v>14</v>
      </c>
      <c r="K1141" s="4">
        <v>1.2615999999999998</v>
      </c>
      <c r="L1141" s="9">
        <v>315685810</v>
      </c>
      <c r="M1141" s="9">
        <v>2502265.4565630946</v>
      </c>
      <c r="N1141" s="9">
        <v>12627432.4</v>
      </c>
      <c r="O1141" s="9">
        <v>618744187.60000002</v>
      </c>
      <c r="P1141" s="4">
        <v>13</v>
      </c>
      <c r="Q1141" s="4">
        <v>0.74230000000000007</v>
      </c>
      <c r="R1141" s="9">
        <v>96625257.299999982</v>
      </c>
      <c r="S1141" s="9">
        <v>1301700.8931698771</v>
      </c>
      <c r="T1141" s="9">
        <v>3865010.2920000008</v>
      </c>
      <c r="U1141" s="9">
        <v>189385504.30800003</v>
      </c>
    </row>
    <row r="1142" spans="1:21" x14ac:dyDescent="0.25">
      <c r="A1142" s="22"/>
      <c r="B1142" s="22"/>
      <c r="C1142" s="1" t="s">
        <v>1330</v>
      </c>
      <c r="D1142" s="5">
        <v>1</v>
      </c>
      <c r="E1142" s="5">
        <v>5.7799999999999997E-2</v>
      </c>
      <c r="F1142" s="10">
        <v>196716125</v>
      </c>
      <c r="G1142" s="10">
        <v>34033931.660899654</v>
      </c>
      <c r="H1142" s="10">
        <v>7868645</v>
      </c>
      <c r="I1142" s="10">
        <v>385563605</v>
      </c>
      <c r="J1142" s="5"/>
      <c r="K1142" s="5"/>
      <c r="L1142" s="10"/>
      <c r="M1142" s="10"/>
      <c r="N1142" s="10"/>
      <c r="O1142" s="10">
        <v>0</v>
      </c>
      <c r="P1142" s="5"/>
      <c r="Q1142" s="5"/>
      <c r="R1142" s="10"/>
      <c r="S1142" s="10"/>
      <c r="T1142" s="10"/>
      <c r="U1142" s="10">
        <v>0</v>
      </c>
    </row>
    <row r="1143" spans="1:21" x14ac:dyDescent="0.25">
      <c r="A1143" s="22"/>
      <c r="B1143" s="22"/>
      <c r="C1143" s="1" t="s">
        <v>1339</v>
      </c>
      <c r="D1143" s="5"/>
      <c r="E1143" s="5"/>
      <c r="F1143" s="10"/>
      <c r="G1143" s="10"/>
      <c r="H1143" s="10"/>
      <c r="I1143" s="10">
        <v>0</v>
      </c>
      <c r="J1143" s="5"/>
      <c r="K1143" s="5"/>
      <c r="L1143" s="10"/>
      <c r="M1143" s="10"/>
      <c r="N1143" s="10"/>
      <c r="O1143" s="10">
        <v>0</v>
      </c>
      <c r="P1143" s="5"/>
      <c r="Q1143" s="5"/>
      <c r="R1143" s="10"/>
      <c r="S1143" s="10"/>
      <c r="T1143" s="10"/>
      <c r="U1143" s="10">
        <v>0</v>
      </c>
    </row>
    <row r="1144" spans="1:21" x14ac:dyDescent="0.25">
      <c r="A1144" s="22"/>
      <c r="B1144" s="22"/>
      <c r="C1144" s="1" t="s">
        <v>1344</v>
      </c>
      <c r="D1144" s="5"/>
      <c r="E1144" s="5"/>
      <c r="F1144" s="10"/>
      <c r="G1144" s="10"/>
      <c r="H1144" s="10"/>
      <c r="I1144" s="10">
        <v>0</v>
      </c>
      <c r="J1144" s="5"/>
      <c r="K1144" s="5"/>
      <c r="L1144" s="10"/>
      <c r="M1144" s="10"/>
      <c r="N1144" s="10"/>
      <c r="O1144" s="10">
        <v>0</v>
      </c>
      <c r="P1144" s="5"/>
      <c r="Q1144" s="5"/>
      <c r="R1144" s="10"/>
      <c r="S1144" s="10"/>
      <c r="T1144" s="10"/>
      <c r="U1144" s="10">
        <v>0</v>
      </c>
    </row>
    <row r="1145" spans="1:21" x14ac:dyDescent="0.25">
      <c r="A1145" s="22"/>
      <c r="B1145" s="22"/>
      <c r="C1145" s="1" t="s">
        <v>1348</v>
      </c>
      <c r="D1145" s="5"/>
      <c r="E1145" s="5"/>
      <c r="F1145" s="10"/>
      <c r="G1145" s="10"/>
      <c r="H1145" s="10"/>
      <c r="I1145" s="10">
        <v>0</v>
      </c>
      <c r="J1145" s="5"/>
      <c r="K1145" s="5"/>
      <c r="L1145" s="10"/>
      <c r="M1145" s="10"/>
      <c r="N1145" s="10"/>
      <c r="O1145" s="10">
        <v>0</v>
      </c>
      <c r="P1145" s="5"/>
      <c r="Q1145" s="5"/>
      <c r="R1145" s="10"/>
      <c r="S1145" s="10"/>
      <c r="T1145" s="10"/>
      <c r="U1145" s="10">
        <v>0</v>
      </c>
    </row>
    <row r="1146" spans="1:21" x14ac:dyDescent="0.25">
      <c r="A1146" s="22"/>
      <c r="B1146" s="22"/>
      <c r="C1146" s="1" t="s">
        <v>1352</v>
      </c>
      <c r="D1146" s="5"/>
      <c r="E1146" s="5"/>
      <c r="F1146" s="10"/>
      <c r="G1146" s="10"/>
      <c r="H1146" s="10"/>
      <c r="I1146" s="10">
        <v>0</v>
      </c>
      <c r="J1146" s="5"/>
      <c r="K1146" s="5"/>
      <c r="L1146" s="10"/>
      <c r="M1146" s="10"/>
      <c r="N1146" s="10"/>
      <c r="O1146" s="10">
        <v>0</v>
      </c>
      <c r="P1146" s="5"/>
      <c r="Q1146" s="5"/>
      <c r="R1146" s="10"/>
      <c r="S1146" s="10"/>
      <c r="T1146" s="10"/>
      <c r="U1146" s="10">
        <v>0</v>
      </c>
    </row>
    <row r="1147" spans="1:21" x14ac:dyDescent="0.25">
      <c r="A1147" s="22"/>
      <c r="B1147" s="22"/>
      <c r="C1147" s="1" t="s">
        <v>1353</v>
      </c>
      <c r="D1147" s="5">
        <v>1</v>
      </c>
      <c r="E1147" s="5">
        <v>0.36520000000000002</v>
      </c>
      <c r="F1147" s="10">
        <v>454996025</v>
      </c>
      <c r="G1147" s="10">
        <v>12458817.771084337</v>
      </c>
      <c r="H1147" s="10">
        <v>18199841</v>
      </c>
      <c r="I1147" s="10">
        <v>891792209</v>
      </c>
      <c r="J1147" s="5"/>
      <c r="K1147" s="5"/>
      <c r="L1147" s="10"/>
      <c r="M1147" s="10"/>
      <c r="N1147" s="10"/>
      <c r="O1147" s="10">
        <v>0</v>
      </c>
      <c r="P1147" s="5">
        <v>13</v>
      </c>
      <c r="Q1147" s="5">
        <v>0.74230000000000007</v>
      </c>
      <c r="R1147" s="10">
        <v>96625257.299999982</v>
      </c>
      <c r="S1147" s="10">
        <v>1301700.8931698771</v>
      </c>
      <c r="T1147" s="10">
        <v>3865010.2920000008</v>
      </c>
      <c r="U1147" s="10">
        <v>189385504.30800003</v>
      </c>
    </row>
    <row r="1148" spans="1:21" x14ac:dyDescent="0.25">
      <c r="A1148" s="22"/>
      <c r="B1148" s="22"/>
      <c r="C1148" s="1" t="s">
        <v>1355</v>
      </c>
      <c r="D1148" s="5"/>
      <c r="E1148" s="5"/>
      <c r="F1148" s="10"/>
      <c r="G1148" s="10"/>
      <c r="H1148" s="10"/>
      <c r="I1148" s="10">
        <v>0</v>
      </c>
      <c r="J1148" s="5"/>
      <c r="K1148" s="5"/>
      <c r="L1148" s="10"/>
      <c r="M1148" s="10"/>
      <c r="N1148" s="10"/>
      <c r="O1148" s="10">
        <v>0</v>
      </c>
      <c r="P1148" s="5"/>
      <c r="Q1148" s="5"/>
      <c r="R1148" s="10"/>
      <c r="S1148" s="10"/>
      <c r="T1148" s="10"/>
      <c r="U1148" s="10">
        <v>0</v>
      </c>
    </row>
    <row r="1149" spans="1:21" x14ac:dyDescent="0.25">
      <c r="A1149" s="22"/>
      <c r="B1149" s="22"/>
      <c r="C1149" s="1" t="s">
        <v>1356</v>
      </c>
      <c r="D1149" s="5">
        <v>1</v>
      </c>
      <c r="E1149" s="5">
        <v>0.98050000000000004</v>
      </c>
      <c r="F1149" s="10">
        <v>834222900</v>
      </c>
      <c r="G1149" s="10">
        <v>8508137.6848546658</v>
      </c>
      <c r="H1149" s="10">
        <v>33368916</v>
      </c>
      <c r="I1149" s="10">
        <v>1635076884</v>
      </c>
      <c r="J1149" s="5"/>
      <c r="K1149" s="5"/>
      <c r="L1149" s="10"/>
      <c r="M1149" s="10"/>
      <c r="N1149" s="10"/>
      <c r="O1149" s="10">
        <v>0</v>
      </c>
      <c r="P1149" s="5"/>
      <c r="Q1149" s="5"/>
      <c r="R1149" s="10"/>
      <c r="S1149" s="10"/>
      <c r="T1149" s="10"/>
      <c r="U1149" s="10">
        <v>0</v>
      </c>
    </row>
    <row r="1150" spans="1:21" x14ac:dyDescent="0.25">
      <c r="A1150" s="22"/>
      <c r="B1150" s="22"/>
      <c r="C1150" s="1" t="s">
        <v>1463</v>
      </c>
      <c r="D1150" s="5">
        <v>2</v>
      </c>
      <c r="E1150" s="5">
        <v>1.4200000000000001E-2</v>
      </c>
      <c r="F1150" s="10">
        <v>29366400</v>
      </c>
      <c r="G1150" s="10">
        <v>20680563.380281691</v>
      </c>
      <c r="H1150" s="10">
        <v>1174656</v>
      </c>
      <c r="I1150" s="10">
        <v>57558144</v>
      </c>
      <c r="J1150" s="5"/>
      <c r="K1150" s="5"/>
      <c r="L1150" s="10"/>
      <c r="M1150" s="10"/>
      <c r="N1150" s="10"/>
      <c r="O1150" s="10">
        <v>0</v>
      </c>
      <c r="P1150" s="5"/>
      <c r="Q1150" s="5"/>
      <c r="R1150" s="10"/>
      <c r="S1150" s="10"/>
      <c r="T1150" s="10"/>
      <c r="U1150" s="10">
        <v>0</v>
      </c>
    </row>
    <row r="1151" spans="1:21" x14ac:dyDescent="0.25">
      <c r="A1151" s="22"/>
      <c r="B1151" s="22"/>
      <c r="C1151" s="1" t="s">
        <v>1478</v>
      </c>
      <c r="D1151" s="5">
        <v>1</v>
      </c>
      <c r="E1151" s="5">
        <v>8.0000000000000002E-3</v>
      </c>
      <c r="F1151" s="10">
        <v>11889625</v>
      </c>
      <c r="G1151" s="10">
        <v>14862031.25</v>
      </c>
      <c r="H1151" s="10">
        <v>475585</v>
      </c>
      <c r="I1151" s="10">
        <v>23303665</v>
      </c>
      <c r="J1151" s="5"/>
      <c r="K1151" s="5"/>
      <c r="L1151" s="10"/>
      <c r="M1151" s="10"/>
      <c r="N1151" s="10"/>
      <c r="O1151" s="10">
        <v>0</v>
      </c>
      <c r="P1151" s="5"/>
      <c r="Q1151" s="5"/>
      <c r="R1151" s="10"/>
      <c r="S1151" s="10"/>
      <c r="T1151" s="10"/>
      <c r="U1151" s="10">
        <v>0</v>
      </c>
    </row>
    <row r="1152" spans="1:21" x14ac:dyDescent="0.25">
      <c r="A1152" s="22"/>
      <c r="B1152" s="22"/>
      <c r="C1152" s="1" t="s">
        <v>1481</v>
      </c>
      <c r="D1152" s="5"/>
      <c r="E1152" s="5"/>
      <c r="F1152" s="10"/>
      <c r="G1152" s="10"/>
      <c r="H1152" s="10"/>
      <c r="I1152" s="10">
        <v>0</v>
      </c>
      <c r="J1152" s="5"/>
      <c r="K1152" s="5"/>
      <c r="L1152" s="10"/>
      <c r="M1152" s="10"/>
      <c r="N1152" s="10"/>
      <c r="O1152" s="10">
        <v>0</v>
      </c>
      <c r="P1152" s="5"/>
      <c r="Q1152" s="5"/>
      <c r="R1152" s="10"/>
      <c r="S1152" s="10"/>
      <c r="T1152" s="10"/>
      <c r="U1152" s="10">
        <v>0</v>
      </c>
    </row>
    <row r="1153" spans="1:21" x14ac:dyDescent="0.25">
      <c r="A1153" s="22"/>
      <c r="B1153" s="22"/>
      <c r="C1153" s="1" t="s">
        <v>1591</v>
      </c>
      <c r="D1153" s="5"/>
      <c r="E1153" s="5"/>
      <c r="F1153" s="10"/>
      <c r="G1153" s="10"/>
      <c r="H1153" s="10"/>
      <c r="I1153" s="10">
        <v>0</v>
      </c>
      <c r="J1153" s="5"/>
      <c r="K1153" s="5"/>
      <c r="L1153" s="10"/>
      <c r="M1153" s="10"/>
      <c r="N1153" s="10"/>
      <c r="O1153" s="10">
        <v>0</v>
      </c>
      <c r="P1153" s="5"/>
      <c r="Q1153" s="5"/>
      <c r="R1153" s="10"/>
      <c r="S1153" s="10"/>
      <c r="T1153" s="10"/>
      <c r="U1153" s="10">
        <v>0</v>
      </c>
    </row>
    <row r="1154" spans="1:21" x14ac:dyDescent="0.25">
      <c r="A1154" s="22"/>
      <c r="B1154" s="22"/>
      <c r="C1154" s="1" t="s">
        <v>1600</v>
      </c>
      <c r="D1154" s="5"/>
      <c r="E1154" s="5"/>
      <c r="F1154" s="10"/>
      <c r="G1154" s="10"/>
      <c r="H1154" s="10"/>
      <c r="I1154" s="10">
        <v>0</v>
      </c>
      <c r="J1154" s="5"/>
      <c r="K1154" s="5"/>
      <c r="L1154" s="10"/>
      <c r="M1154" s="10"/>
      <c r="N1154" s="10"/>
      <c r="O1154" s="10">
        <v>0</v>
      </c>
      <c r="P1154" s="5"/>
      <c r="Q1154" s="5"/>
      <c r="R1154" s="10"/>
      <c r="S1154" s="10"/>
      <c r="T1154" s="10"/>
      <c r="U1154" s="10">
        <v>0</v>
      </c>
    </row>
    <row r="1155" spans="1:21" x14ac:dyDescent="0.25">
      <c r="A1155" s="22"/>
      <c r="B1155" s="22"/>
      <c r="C1155" s="1" t="s">
        <v>2034</v>
      </c>
      <c r="D1155" s="5"/>
      <c r="E1155" s="5"/>
      <c r="F1155" s="10"/>
      <c r="G1155" s="10"/>
      <c r="H1155" s="10"/>
      <c r="I1155" s="10">
        <v>0</v>
      </c>
      <c r="J1155" s="5"/>
      <c r="K1155" s="5"/>
      <c r="L1155" s="10"/>
      <c r="M1155" s="10"/>
      <c r="N1155" s="10"/>
      <c r="O1155" s="10">
        <v>0</v>
      </c>
      <c r="P1155" s="5"/>
      <c r="Q1155" s="5"/>
      <c r="R1155" s="10"/>
      <c r="S1155" s="10"/>
      <c r="T1155" s="10"/>
      <c r="U1155" s="10">
        <v>0</v>
      </c>
    </row>
    <row r="1156" spans="1:21" x14ac:dyDescent="0.25">
      <c r="A1156" s="22"/>
      <c r="B1156" s="22"/>
      <c r="C1156" s="1" t="s">
        <v>1656</v>
      </c>
      <c r="D1156" s="5"/>
      <c r="E1156" s="5"/>
      <c r="F1156" s="10"/>
      <c r="G1156" s="10"/>
      <c r="H1156" s="10"/>
      <c r="I1156" s="10">
        <v>0</v>
      </c>
      <c r="J1156" s="5">
        <v>14</v>
      </c>
      <c r="K1156" s="5">
        <v>1.2615999999999998</v>
      </c>
      <c r="L1156" s="10">
        <v>315685810</v>
      </c>
      <c r="M1156" s="10">
        <v>2502265.4565630946</v>
      </c>
      <c r="N1156" s="10">
        <v>12627432.4</v>
      </c>
      <c r="O1156" s="10">
        <v>618744187.60000002</v>
      </c>
      <c r="P1156" s="5"/>
      <c r="Q1156" s="5"/>
      <c r="R1156" s="10"/>
      <c r="S1156" s="10"/>
      <c r="T1156" s="10"/>
      <c r="U1156" s="10">
        <v>0</v>
      </c>
    </row>
    <row r="1157" spans="1:21" ht="14.1" customHeight="1" x14ac:dyDescent="0.2">
      <c r="A1157" s="22"/>
      <c r="B1157" s="22" t="s">
        <v>1888</v>
      </c>
      <c r="C1157" s="3" t="s">
        <v>1814</v>
      </c>
      <c r="D1157" s="4">
        <v>5</v>
      </c>
      <c r="E1157" s="4">
        <v>3.0200000000000001E-2</v>
      </c>
      <c r="F1157" s="9">
        <v>57237778.200000003</v>
      </c>
      <c r="G1157" s="9">
        <v>18952906.688741721</v>
      </c>
      <c r="H1157" s="9">
        <v>2861888.91</v>
      </c>
      <c r="I1157" s="9">
        <v>140232556.59</v>
      </c>
      <c r="J1157" s="4">
        <v>2</v>
      </c>
      <c r="K1157" s="4">
        <v>0.2596</v>
      </c>
      <c r="L1157" s="9">
        <v>27338817</v>
      </c>
      <c r="M1157" s="9">
        <v>1053113.1355932204</v>
      </c>
      <c r="N1157" s="9">
        <v>1366940.85</v>
      </c>
      <c r="O1157" s="9">
        <v>66980101.650000006</v>
      </c>
      <c r="P1157" s="4">
        <v>4</v>
      </c>
      <c r="Q1157" s="4">
        <v>0.97659999999999991</v>
      </c>
      <c r="R1157" s="9">
        <v>66218864.799999997</v>
      </c>
      <c r="S1157" s="9">
        <v>678055.13823469181</v>
      </c>
      <c r="T1157" s="9">
        <v>3310943.24</v>
      </c>
      <c r="U1157" s="9">
        <v>162236218.76000002</v>
      </c>
    </row>
    <row r="1158" spans="1:21" x14ac:dyDescent="0.25">
      <c r="A1158" s="22"/>
      <c r="B1158" s="22"/>
      <c r="C1158" s="1" t="s">
        <v>24</v>
      </c>
      <c r="D1158" s="5">
        <v>3</v>
      </c>
      <c r="E1158" s="5">
        <v>1.6199999999999999E-2</v>
      </c>
      <c r="F1158" s="10">
        <v>16638415.200000001</v>
      </c>
      <c r="G1158" s="10">
        <v>10270626.666666668</v>
      </c>
      <c r="H1158" s="10">
        <v>831920.76000000013</v>
      </c>
      <c r="I1158" s="10">
        <v>40764117.24000001</v>
      </c>
      <c r="J1158" s="5"/>
      <c r="K1158" s="5"/>
      <c r="L1158" s="10"/>
      <c r="M1158" s="10"/>
      <c r="N1158" s="10"/>
      <c r="O1158" s="10">
        <v>0</v>
      </c>
      <c r="P1158" s="5"/>
      <c r="Q1158" s="5"/>
      <c r="R1158" s="10"/>
      <c r="S1158" s="10"/>
      <c r="T1158" s="10"/>
      <c r="U1158" s="10">
        <v>0</v>
      </c>
    </row>
    <row r="1159" spans="1:21" x14ac:dyDescent="0.25">
      <c r="A1159" s="22"/>
      <c r="B1159" s="22"/>
      <c r="C1159" s="1" t="s">
        <v>1385</v>
      </c>
      <c r="D1159" s="5"/>
      <c r="E1159" s="5"/>
      <c r="F1159" s="10"/>
      <c r="G1159" s="10"/>
      <c r="H1159" s="10"/>
      <c r="I1159" s="10">
        <v>0</v>
      </c>
      <c r="J1159" s="5"/>
      <c r="K1159" s="5"/>
      <c r="L1159" s="10"/>
      <c r="M1159" s="10"/>
      <c r="N1159" s="10"/>
      <c r="O1159" s="10">
        <v>0</v>
      </c>
      <c r="P1159" s="5"/>
      <c r="Q1159" s="5"/>
      <c r="R1159" s="10"/>
      <c r="S1159" s="10"/>
      <c r="T1159" s="10"/>
      <c r="U1159" s="10">
        <v>0</v>
      </c>
    </row>
    <row r="1160" spans="1:21" x14ac:dyDescent="0.25">
      <c r="A1160" s="22"/>
      <c r="B1160" s="22"/>
      <c r="C1160" s="1" t="s">
        <v>1468</v>
      </c>
      <c r="D1160" s="5"/>
      <c r="E1160" s="5"/>
      <c r="F1160" s="10"/>
      <c r="G1160" s="10"/>
      <c r="H1160" s="10"/>
      <c r="I1160" s="10">
        <v>0</v>
      </c>
      <c r="J1160" s="5"/>
      <c r="K1160" s="5"/>
      <c r="L1160" s="10"/>
      <c r="M1160" s="10"/>
      <c r="N1160" s="10"/>
      <c r="O1160" s="10">
        <v>0</v>
      </c>
      <c r="P1160" s="5"/>
      <c r="Q1160" s="5"/>
      <c r="R1160" s="10"/>
      <c r="S1160" s="10"/>
      <c r="T1160" s="10"/>
      <c r="U1160" s="10">
        <v>0</v>
      </c>
    </row>
    <row r="1161" spans="1:21" x14ac:dyDescent="0.25">
      <c r="A1161" s="22"/>
      <c r="B1161" s="22"/>
      <c r="C1161" s="1" t="s">
        <v>1074</v>
      </c>
      <c r="D1161" s="5"/>
      <c r="E1161" s="5"/>
      <c r="F1161" s="10"/>
      <c r="G1161" s="10"/>
      <c r="H1161" s="10"/>
      <c r="I1161" s="10">
        <v>0</v>
      </c>
      <c r="J1161" s="5"/>
      <c r="K1161" s="5"/>
      <c r="L1161" s="10"/>
      <c r="M1161" s="10"/>
      <c r="N1161" s="10"/>
      <c r="O1161" s="10">
        <v>0</v>
      </c>
      <c r="P1161" s="5"/>
      <c r="Q1161" s="5"/>
      <c r="R1161" s="10"/>
      <c r="S1161" s="10"/>
      <c r="T1161" s="10"/>
      <c r="U1161" s="10">
        <v>0</v>
      </c>
    </row>
    <row r="1162" spans="1:21" x14ac:dyDescent="0.25">
      <c r="A1162" s="22"/>
      <c r="B1162" s="22"/>
      <c r="C1162" s="1" t="s">
        <v>1487</v>
      </c>
      <c r="D1162" s="5"/>
      <c r="E1162" s="5"/>
      <c r="F1162" s="10"/>
      <c r="G1162" s="10"/>
      <c r="H1162" s="10"/>
      <c r="I1162" s="10">
        <v>0</v>
      </c>
      <c r="J1162" s="5"/>
      <c r="K1162" s="5"/>
      <c r="L1162" s="10"/>
      <c r="M1162" s="10"/>
      <c r="N1162" s="10"/>
      <c r="O1162" s="10">
        <v>0</v>
      </c>
      <c r="P1162" s="5">
        <v>1</v>
      </c>
      <c r="Q1162" s="5">
        <v>0.3085</v>
      </c>
      <c r="R1162" s="10">
        <v>19765523.800000001</v>
      </c>
      <c r="S1162" s="10">
        <v>640697.69205834682</v>
      </c>
      <c r="T1162" s="10">
        <v>988276.19000000006</v>
      </c>
      <c r="U1162" s="10">
        <v>48425533.310000002</v>
      </c>
    </row>
    <row r="1163" spans="1:21" x14ac:dyDescent="0.25">
      <c r="A1163" s="22"/>
      <c r="B1163" s="22"/>
      <c r="C1163" s="1" t="s">
        <v>1514</v>
      </c>
      <c r="D1163" s="5"/>
      <c r="E1163" s="5"/>
      <c r="F1163" s="10"/>
      <c r="G1163" s="10"/>
      <c r="H1163" s="10"/>
      <c r="I1163" s="10">
        <v>0</v>
      </c>
      <c r="J1163" s="5"/>
      <c r="K1163" s="5"/>
      <c r="L1163" s="10"/>
      <c r="M1163" s="10"/>
      <c r="N1163" s="10"/>
      <c r="O1163" s="10">
        <v>0</v>
      </c>
      <c r="P1163" s="5">
        <v>1</v>
      </c>
      <c r="Q1163" s="5">
        <v>0.1855</v>
      </c>
      <c r="R1163" s="10">
        <v>13628315.800000001</v>
      </c>
      <c r="S1163" s="10">
        <v>734680.09703504038</v>
      </c>
      <c r="T1163" s="10">
        <v>681415.79</v>
      </c>
      <c r="U1163" s="10">
        <v>33389373.710000001</v>
      </c>
    </row>
    <row r="1164" spans="1:21" x14ac:dyDescent="0.25">
      <c r="A1164" s="22"/>
      <c r="B1164" s="22"/>
      <c r="C1164" s="1" t="s">
        <v>1529</v>
      </c>
      <c r="D1164" s="5"/>
      <c r="E1164" s="5"/>
      <c r="F1164" s="10"/>
      <c r="G1164" s="10"/>
      <c r="H1164" s="10"/>
      <c r="I1164" s="10">
        <v>0</v>
      </c>
      <c r="J1164" s="5"/>
      <c r="K1164" s="5"/>
      <c r="L1164" s="10"/>
      <c r="M1164" s="10"/>
      <c r="N1164" s="10"/>
      <c r="O1164" s="10">
        <v>0</v>
      </c>
      <c r="P1164" s="5">
        <v>2</v>
      </c>
      <c r="Q1164" s="5">
        <v>0.48260000000000003</v>
      </c>
      <c r="R1164" s="10">
        <v>32825025.199999999</v>
      </c>
      <c r="S1164" s="10">
        <v>680170.43514297542</v>
      </c>
      <c r="T1164" s="10">
        <v>1641251.26</v>
      </c>
      <c r="U1164" s="10">
        <v>80421311.739999995</v>
      </c>
    </row>
    <row r="1165" spans="1:21" x14ac:dyDescent="0.25">
      <c r="A1165" s="22"/>
      <c r="B1165" s="22"/>
      <c r="C1165" s="1" t="s">
        <v>1628</v>
      </c>
      <c r="D1165" s="5">
        <v>1</v>
      </c>
      <c r="E1165" s="5">
        <v>3.2000000000000002E-3</v>
      </c>
      <c r="F1165" s="10">
        <v>7913697</v>
      </c>
      <c r="G1165" s="10">
        <v>24730303.125</v>
      </c>
      <c r="H1165" s="10">
        <v>395684.85</v>
      </c>
      <c r="I1165" s="10">
        <v>19388557.649999999</v>
      </c>
      <c r="J1165" s="5"/>
      <c r="K1165" s="5"/>
      <c r="L1165" s="10"/>
      <c r="M1165" s="10"/>
      <c r="N1165" s="10"/>
      <c r="O1165" s="10">
        <v>0</v>
      </c>
      <c r="P1165" s="5"/>
      <c r="Q1165" s="5"/>
      <c r="R1165" s="10"/>
      <c r="S1165" s="10"/>
      <c r="T1165" s="10"/>
      <c r="U1165" s="10">
        <v>0</v>
      </c>
    </row>
    <row r="1166" spans="1:21" x14ac:dyDescent="0.25">
      <c r="A1166" s="22"/>
      <c r="B1166" s="22"/>
      <c r="C1166" s="1" t="s">
        <v>1741</v>
      </c>
      <c r="D1166" s="5">
        <v>1</v>
      </c>
      <c r="E1166" s="5">
        <v>1.0800000000000001E-2</v>
      </c>
      <c r="F1166" s="10">
        <v>32685666</v>
      </c>
      <c r="G1166" s="10">
        <v>30264505.555555552</v>
      </c>
      <c r="H1166" s="10">
        <v>1634283.3</v>
      </c>
      <c r="I1166" s="10">
        <v>80079881.700000003</v>
      </c>
      <c r="J1166" s="5">
        <v>2</v>
      </c>
      <c r="K1166" s="5">
        <v>0.2596</v>
      </c>
      <c r="L1166" s="10">
        <v>27338817</v>
      </c>
      <c r="M1166" s="10">
        <v>1053113.1355932204</v>
      </c>
      <c r="N1166" s="10">
        <v>1366940.85</v>
      </c>
      <c r="O1166" s="10">
        <v>66980101.650000006</v>
      </c>
      <c r="P1166" s="5"/>
      <c r="Q1166" s="5"/>
      <c r="R1166" s="10"/>
      <c r="S1166" s="10"/>
      <c r="T1166" s="10"/>
      <c r="U1166" s="10">
        <v>0</v>
      </c>
    </row>
    <row r="1167" spans="1:21" ht="14.1" customHeight="1" x14ac:dyDescent="0.2">
      <c r="A1167" s="22"/>
      <c r="B1167" s="22" t="s">
        <v>1889</v>
      </c>
      <c r="C1167" s="3" t="s">
        <v>1814</v>
      </c>
      <c r="D1167" s="4">
        <v>9</v>
      </c>
      <c r="E1167" s="4">
        <v>0.29150000000000004</v>
      </c>
      <c r="F1167" s="9">
        <v>32132686.519999996</v>
      </c>
      <c r="G1167" s="9">
        <v>1102322.0075471695</v>
      </c>
      <c r="H1167" s="9">
        <v>2142179.1013333332</v>
      </c>
      <c r="I1167" s="9">
        <v>104966775.96533333</v>
      </c>
      <c r="J1167" s="4">
        <v>3</v>
      </c>
      <c r="K1167" s="4">
        <v>0.1077</v>
      </c>
      <c r="L1167" s="9">
        <v>6866076.7000000002</v>
      </c>
      <c r="M1167" s="9">
        <v>637518.72794800368</v>
      </c>
      <c r="N1167" s="9">
        <v>457738.44666666671</v>
      </c>
      <c r="O1167" s="9">
        <v>22429183.88666667</v>
      </c>
      <c r="P1167" s="4">
        <v>1</v>
      </c>
      <c r="Q1167" s="4">
        <v>0.125</v>
      </c>
      <c r="R1167" s="9">
        <v>9090676.0999999996</v>
      </c>
      <c r="S1167" s="9">
        <v>727254.08799999999</v>
      </c>
      <c r="T1167" s="9">
        <v>606045.07333333336</v>
      </c>
      <c r="U1167" s="9">
        <v>29696208.593333334</v>
      </c>
    </row>
    <row r="1168" spans="1:21" x14ac:dyDescent="0.25">
      <c r="A1168" s="22"/>
      <c r="B1168" s="22"/>
      <c r="C1168" s="1" t="s">
        <v>1160</v>
      </c>
      <c r="D1168" s="5"/>
      <c r="E1168" s="5"/>
      <c r="F1168" s="10"/>
      <c r="G1168" s="10"/>
      <c r="H1168" s="10"/>
      <c r="I1168" s="10">
        <v>0</v>
      </c>
      <c r="J1168" s="5"/>
      <c r="K1168" s="5"/>
      <c r="L1168" s="10"/>
      <c r="M1168" s="10"/>
      <c r="N1168" s="10"/>
      <c r="O1168" s="10">
        <v>0</v>
      </c>
      <c r="P1168" s="5"/>
      <c r="Q1168" s="5"/>
      <c r="R1168" s="10"/>
      <c r="S1168" s="10"/>
      <c r="T1168" s="10"/>
      <c r="U1168" s="10">
        <v>0</v>
      </c>
    </row>
    <row r="1169" spans="1:21" x14ac:dyDescent="0.25">
      <c r="A1169" s="22"/>
      <c r="B1169" s="22"/>
      <c r="C1169" s="1" t="s">
        <v>1194</v>
      </c>
      <c r="D1169" s="5"/>
      <c r="E1169" s="5"/>
      <c r="F1169" s="10"/>
      <c r="G1169" s="10"/>
      <c r="H1169" s="10"/>
      <c r="I1169" s="10">
        <v>0</v>
      </c>
      <c r="J1169" s="5"/>
      <c r="K1169" s="5"/>
      <c r="L1169" s="10"/>
      <c r="M1169" s="10"/>
      <c r="N1169" s="10"/>
      <c r="O1169" s="10">
        <v>0</v>
      </c>
      <c r="P1169" s="5"/>
      <c r="Q1169" s="5"/>
      <c r="R1169" s="10"/>
      <c r="S1169" s="10"/>
      <c r="T1169" s="10"/>
      <c r="U1169" s="10">
        <v>0</v>
      </c>
    </row>
    <row r="1170" spans="1:21" x14ac:dyDescent="0.25">
      <c r="A1170" s="22"/>
      <c r="B1170" s="22"/>
      <c r="C1170" s="1" t="s">
        <v>1201</v>
      </c>
      <c r="D1170" s="5"/>
      <c r="E1170" s="5"/>
      <c r="F1170" s="10"/>
      <c r="G1170" s="10"/>
      <c r="H1170" s="10"/>
      <c r="I1170" s="10">
        <v>0</v>
      </c>
      <c r="J1170" s="5"/>
      <c r="K1170" s="5"/>
      <c r="L1170" s="10"/>
      <c r="M1170" s="10"/>
      <c r="N1170" s="10"/>
      <c r="O1170" s="10">
        <v>0</v>
      </c>
      <c r="P1170" s="5"/>
      <c r="Q1170" s="5"/>
      <c r="R1170" s="10"/>
      <c r="S1170" s="10"/>
      <c r="T1170" s="10"/>
      <c r="U1170" s="10">
        <v>0</v>
      </c>
    </row>
    <row r="1171" spans="1:21" x14ac:dyDescent="0.25">
      <c r="A1171" s="22"/>
      <c r="B1171" s="22"/>
      <c r="C1171" s="1" t="s">
        <v>1268</v>
      </c>
      <c r="D1171" s="5">
        <v>2</v>
      </c>
      <c r="E1171" s="5">
        <v>7.9799999999999996E-2</v>
      </c>
      <c r="F1171" s="10">
        <v>6530697.7999999998</v>
      </c>
      <c r="G1171" s="10">
        <v>818383.18295739358</v>
      </c>
      <c r="H1171" s="10">
        <v>435379.85333333327</v>
      </c>
      <c r="I1171" s="10">
        <v>21333612.813333329</v>
      </c>
      <c r="J1171" s="5"/>
      <c r="K1171" s="5"/>
      <c r="L1171" s="10"/>
      <c r="M1171" s="10"/>
      <c r="N1171" s="10"/>
      <c r="O1171" s="10">
        <v>0</v>
      </c>
      <c r="P1171" s="5"/>
      <c r="Q1171" s="5"/>
      <c r="R1171" s="10"/>
      <c r="S1171" s="10"/>
      <c r="T1171" s="10"/>
      <c r="U1171" s="10">
        <v>0</v>
      </c>
    </row>
    <row r="1172" spans="1:21" x14ac:dyDescent="0.25">
      <c r="A1172" s="22"/>
      <c r="B1172" s="22"/>
      <c r="C1172" s="1" t="s">
        <v>1269</v>
      </c>
      <c r="D1172" s="5">
        <v>1</v>
      </c>
      <c r="E1172" s="5">
        <v>9.9000000000000008E-3</v>
      </c>
      <c r="F1172" s="10">
        <v>7546801.9000000004</v>
      </c>
      <c r="G1172" s="10">
        <v>7623032.222222222</v>
      </c>
      <c r="H1172" s="10">
        <v>503120.12666666671</v>
      </c>
      <c r="I1172" s="10">
        <v>24652886.206666667</v>
      </c>
      <c r="J1172" s="5"/>
      <c r="K1172" s="5"/>
      <c r="L1172" s="10"/>
      <c r="M1172" s="10"/>
      <c r="N1172" s="10"/>
      <c r="O1172" s="10">
        <v>0</v>
      </c>
      <c r="P1172" s="5"/>
      <c r="Q1172" s="5"/>
      <c r="R1172" s="10"/>
      <c r="S1172" s="10"/>
      <c r="T1172" s="10"/>
      <c r="U1172" s="10">
        <v>0</v>
      </c>
    </row>
    <row r="1173" spans="1:21" x14ac:dyDescent="0.25">
      <c r="A1173" s="22"/>
      <c r="B1173" s="22"/>
      <c r="C1173" s="1" t="s">
        <v>1299</v>
      </c>
      <c r="D1173" s="5">
        <v>1</v>
      </c>
      <c r="E1173" s="5">
        <v>0.03</v>
      </c>
      <c r="F1173" s="10">
        <v>5504863.0999999996</v>
      </c>
      <c r="G1173" s="10">
        <v>1834954.3666666665</v>
      </c>
      <c r="H1173" s="10">
        <v>366990.87333333329</v>
      </c>
      <c r="I1173" s="10">
        <v>17982552.793333333</v>
      </c>
      <c r="J1173" s="5">
        <v>3</v>
      </c>
      <c r="K1173" s="5">
        <v>0.1077</v>
      </c>
      <c r="L1173" s="10">
        <v>6866076.7000000002</v>
      </c>
      <c r="M1173" s="10">
        <v>637518.72794800368</v>
      </c>
      <c r="N1173" s="10">
        <v>457738.44666666671</v>
      </c>
      <c r="O1173" s="10">
        <v>22429183.88666667</v>
      </c>
      <c r="P1173" s="5"/>
      <c r="Q1173" s="5"/>
      <c r="R1173" s="10"/>
      <c r="S1173" s="10"/>
      <c r="T1173" s="10"/>
      <c r="U1173" s="10">
        <v>0</v>
      </c>
    </row>
    <row r="1174" spans="1:21" x14ac:dyDescent="0.25">
      <c r="A1174" s="22"/>
      <c r="B1174" s="22"/>
      <c r="C1174" s="1" t="s">
        <v>1372</v>
      </c>
      <c r="D1174" s="5">
        <v>4</v>
      </c>
      <c r="E1174" s="5">
        <v>0.15989999999999999</v>
      </c>
      <c r="F1174" s="10">
        <v>4420994.82</v>
      </c>
      <c r="G1174" s="10">
        <v>276484.97936210135</v>
      </c>
      <c r="H1174" s="10">
        <v>294732.98800000001</v>
      </c>
      <c r="I1174" s="10">
        <v>14441916.412</v>
      </c>
      <c r="J1174" s="5"/>
      <c r="K1174" s="5"/>
      <c r="L1174" s="10"/>
      <c r="M1174" s="10"/>
      <c r="N1174" s="10"/>
      <c r="O1174" s="10">
        <v>0</v>
      </c>
      <c r="P1174" s="5"/>
      <c r="Q1174" s="5"/>
      <c r="R1174" s="10"/>
      <c r="S1174" s="10"/>
      <c r="T1174" s="10"/>
      <c r="U1174" s="10">
        <v>0</v>
      </c>
    </row>
    <row r="1175" spans="1:21" x14ac:dyDescent="0.25">
      <c r="A1175" s="22"/>
      <c r="B1175" s="22"/>
      <c r="C1175" s="1" t="s">
        <v>1456</v>
      </c>
      <c r="D1175" s="5"/>
      <c r="E1175" s="5"/>
      <c r="F1175" s="10"/>
      <c r="G1175" s="10"/>
      <c r="H1175" s="10"/>
      <c r="I1175" s="10">
        <v>0</v>
      </c>
      <c r="J1175" s="5"/>
      <c r="K1175" s="5"/>
      <c r="L1175" s="10"/>
      <c r="M1175" s="10"/>
      <c r="N1175" s="10"/>
      <c r="O1175" s="10">
        <v>0</v>
      </c>
      <c r="P1175" s="5"/>
      <c r="Q1175" s="5"/>
      <c r="R1175" s="10"/>
      <c r="S1175" s="10"/>
      <c r="T1175" s="10"/>
      <c r="U1175" s="10">
        <v>0</v>
      </c>
    </row>
    <row r="1176" spans="1:21" x14ac:dyDescent="0.25">
      <c r="A1176" s="22"/>
      <c r="B1176" s="22"/>
      <c r="C1176" s="1" t="s">
        <v>1533</v>
      </c>
      <c r="D1176" s="5">
        <v>1</v>
      </c>
      <c r="E1176" s="5">
        <v>1.1900000000000001E-2</v>
      </c>
      <c r="F1176" s="10">
        <v>8129328.9000000004</v>
      </c>
      <c r="G1176" s="10">
        <v>6831368.8235294111</v>
      </c>
      <c r="H1176" s="10">
        <v>541955.26</v>
      </c>
      <c r="I1176" s="10">
        <v>26555807.740000002</v>
      </c>
      <c r="J1176" s="5"/>
      <c r="K1176" s="5"/>
      <c r="L1176" s="10"/>
      <c r="M1176" s="10"/>
      <c r="N1176" s="10"/>
      <c r="O1176" s="10">
        <v>0</v>
      </c>
      <c r="P1176" s="5"/>
      <c r="Q1176" s="5"/>
      <c r="R1176" s="10"/>
      <c r="S1176" s="10"/>
      <c r="T1176" s="10"/>
      <c r="U1176" s="10">
        <v>0</v>
      </c>
    </row>
    <row r="1177" spans="1:21" x14ac:dyDescent="0.25">
      <c r="A1177" s="22"/>
      <c r="B1177" s="22"/>
      <c r="C1177" s="1" t="s">
        <v>1574</v>
      </c>
      <c r="D1177" s="5"/>
      <c r="E1177" s="5"/>
      <c r="F1177" s="10"/>
      <c r="G1177" s="10"/>
      <c r="H1177" s="10"/>
      <c r="I1177" s="10">
        <v>0</v>
      </c>
      <c r="J1177" s="5"/>
      <c r="K1177" s="5"/>
      <c r="L1177" s="10"/>
      <c r="M1177" s="10"/>
      <c r="N1177" s="10"/>
      <c r="O1177" s="10">
        <v>0</v>
      </c>
      <c r="P1177" s="5"/>
      <c r="Q1177" s="5"/>
      <c r="R1177" s="10"/>
      <c r="S1177" s="10"/>
      <c r="T1177" s="10"/>
      <c r="U1177" s="10">
        <v>0</v>
      </c>
    </row>
    <row r="1178" spans="1:21" x14ac:dyDescent="0.25">
      <c r="A1178" s="22"/>
      <c r="B1178" s="22"/>
      <c r="C1178" s="1" t="s">
        <v>1686</v>
      </c>
      <c r="D1178" s="5"/>
      <c r="E1178" s="5"/>
      <c r="F1178" s="10"/>
      <c r="G1178" s="10"/>
      <c r="H1178" s="10"/>
      <c r="I1178" s="10">
        <v>0</v>
      </c>
      <c r="J1178" s="5"/>
      <c r="K1178" s="5"/>
      <c r="L1178" s="10"/>
      <c r="M1178" s="10"/>
      <c r="N1178" s="10"/>
      <c r="O1178" s="10">
        <v>0</v>
      </c>
      <c r="P1178" s="5"/>
      <c r="Q1178" s="5"/>
      <c r="R1178" s="10"/>
      <c r="S1178" s="10"/>
      <c r="T1178" s="10"/>
      <c r="U1178" s="10">
        <v>0</v>
      </c>
    </row>
    <row r="1179" spans="1:21" x14ac:dyDescent="0.25">
      <c r="A1179" s="22"/>
      <c r="B1179" s="22"/>
      <c r="C1179" s="1" t="s">
        <v>1687</v>
      </c>
      <c r="D1179" s="5"/>
      <c r="E1179" s="5"/>
      <c r="F1179" s="10"/>
      <c r="G1179" s="10"/>
      <c r="H1179" s="10"/>
      <c r="I1179" s="10">
        <v>0</v>
      </c>
      <c r="J1179" s="5"/>
      <c r="K1179" s="5"/>
      <c r="L1179" s="10"/>
      <c r="M1179" s="10"/>
      <c r="N1179" s="10"/>
      <c r="O1179" s="10">
        <v>0</v>
      </c>
      <c r="P1179" s="5">
        <v>1</v>
      </c>
      <c r="Q1179" s="5">
        <v>0.125</v>
      </c>
      <c r="R1179" s="10">
        <v>9090676.0999999996</v>
      </c>
      <c r="S1179" s="10">
        <v>727254.08799999999</v>
      </c>
      <c r="T1179" s="10">
        <v>606045.07333333336</v>
      </c>
      <c r="U1179" s="10">
        <v>29696208.593333334</v>
      </c>
    </row>
    <row r="1180" spans="1:21" x14ac:dyDescent="0.25">
      <c r="A1180" s="22"/>
      <c r="B1180" s="22"/>
      <c r="C1180" s="1" t="s">
        <v>1804</v>
      </c>
      <c r="D1180" s="5"/>
      <c r="E1180" s="5"/>
      <c r="F1180" s="10"/>
      <c r="G1180" s="10"/>
      <c r="H1180" s="10"/>
      <c r="I1180" s="10">
        <v>0</v>
      </c>
      <c r="J1180" s="5"/>
      <c r="K1180" s="5"/>
      <c r="L1180" s="10"/>
      <c r="M1180" s="10"/>
      <c r="N1180" s="10"/>
      <c r="O1180" s="10">
        <v>0</v>
      </c>
      <c r="P1180" s="5"/>
      <c r="Q1180" s="5"/>
      <c r="R1180" s="10"/>
      <c r="S1180" s="10"/>
      <c r="T1180" s="10"/>
      <c r="U1180" s="10">
        <v>0</v>
      </c>
    </row>
    <row r="1181" spans="1:21" ht="14.1" customHeight="1" x14ac:dyDescent="0.2">
      <c r="A1181" s="22"/>
      <c r="B1181" s="22" t="s">
        <v>1890</v>
      </c>
      <c r="C1181" s="3" t="s">
        <v>1814</v>
      </c>
      <c r="D1181" s="4"/>
      <c r="E1181" s="4"/>
      <c r="F1181" s="9"/>
      <c r="G1181" s="9"/>
      <c r="H1181" s="9"/>
      <c r="I1181" s="9">
        <v>0</v>
      </c>
      <c r="J1181" s="4">
        <v>1</v>
      </c>
      <c r="K1181" s="4">
        <v>0.32979999999999998</v>
      </c>
      <c r="L1181" s="9">
        <v>220792728</v>
      </c>
      <c r="M1181" s="9">
        <v>6694746.1491813222</v>
      </c>
      <c r="N1181" s="9">
        <v>11039636.4</v>
      </c>
      <c r="O1181" s="9">
        <v>540942183.60000002</v>
      </c>
      <c r="P1181" s="4"/>
      <c r="Q1181" s="4"/>
      <c r="R1181" s="9"/>
      <c r="S1181" s="9"/>
      <c r="T1181" s="9"/>
      <c r="U1181" s="9">
        <v>0</v>
      </c>
    </row>
    <row r="1182" spans="1:21" x14ac:dyDescent="0.25">
      <c r="A1182" s="22"/>
      <c r="B1182" s="22"/>
      <c r="C1182" s="1" t="s">
        <v>1195</v>
      </c>
      <c r="D1182" s="5"/>
      <c r="E1182" s="5"/>
      <c r="F1182" s="10"/>
      <c r="G1182" s="10"/>
      <c r="H1182" s="10"/>
      <c r="I1182" s="10">
        <v>0</v>
      </c>
      <c r="J1182" s="5"/>
      <c r="K1182" s="5"/>
      <c r="L1182" s="10"/>
      <c r="M1182" s="10"/>
      <c r="N1182" s="10"/>
      <c r="O1182" s="10">
        <v>0</v>
      </c>
      <c r="P1182" s="5"/>
      <c r="Q1182" s="5"/>
      <c r="R1182" s="10"/>
      <c r="S1182" s="10"/>
      <c r="T1182" s="10"/>
      <c r="U1182" s="10">
        <v>0</v>
      </c>
    </row>
    <row r="1183" spans="1:21" x14ac:dyDescent="0.25">
      <c r="A1183" s="22"/>
      <c r="B1183" s="22"/>
      <c r="C1183" s="1" t="s">
        <v>1450</v>
      </c>
      <c r="D1183" s="5"/>
      <c r="E1183" s="5"/>
      <c r="F1183" s="10"/>
      <c r="G1183" s="10"/>
      <c r="H1183" s="10"/>
      <c r="I1183" s="10">
        <v>0</v>
      </c>
      <c r="J1183" s="5"/>
      <c r="K1183" s="5"/>
      <c r="L1183" s="10"/>
      <c r="M1183" s="10"/>
      <c r="N1183" s="10"/>
      <c r="O1183" s="10">
        <v>0</v>
      </c>
      <c r="P1183" s="5"/>
      <c r="Q1183" s="5"/>
      <c r="R1183" s="10"/>
      <c r="S1183" s="10"/>
      <c r="T1183" s="10"/>
      <c r="U1183" s="10">
        <v>0</v>
      </c>
    </row>
    <row r="1184" spans="1:21" x14ac:dyDescent="0.25">
      <c r="A1184" s="22"/>
      <c r="B1184" s="22"/>
      <c r="C1184" s="1" t="s">
        <v>17</v>
      </c>
      <c r="D1184" s="5"/>
      <c r="E1184" s="5"/>
      <c r="F1184" s="10"/>
      <c r="G1184" s="10"/>
      <c r="H1184" s="10"/>
      <c r="I1184" s="10">
        <v>0</v>
      </c>
      <c r="J1184" s="5">
        <v>1</v>
      </c>
      <c r="K1184" s="5">
        <v>0.32979999999999998</v>
      </c>
      <c r="L1184" s="10">
        <v>220792728</v>
      </c>
      <c r="M1184" s="10">
        <v>6694746.1491813222</v>
      </c>
      <c r="N1184" s="10">
        <v>11039636.4</v>
      </c>
      <c r="O1184" s="10">
        <v>540942183.60000002</v>
      </c>
      <c r="P1184" s="5"/>
      <c r="Q1184" s="5"/>
      <c r="R1184" s="10"/>
      <c r="S1184" s="10"/>
      <c r="T1184" s="10"/>
      <c r="U1184" s="10">
        <v>0</v>
      </c>
    </row>
    <row r="1185" spans="1:21" ht="14.1" customHeight="1" x14ac:dyDescent="0.2">
      <c r="A1185" s="22"/>
      <c r="B1185" s="22" t="s">
        <v>1891</v>
      </c>
      <c r="C1185" s="3" t="s">
        <v>1814</v>
      </c>
      <c r="D1185" s="4">
        <v>40</v>
      </c>
      <c r="E1185" s="4">
        <v>2.2144000000000017</v>
      </c>
      <c r="F1185" s="9">
        <v>1265416000.6700003</v>
      </c>
      <c r="G1185" s="9">
        <v>5714486.9972453006</v>
      </c>
      <c r="H1185" s="9">
        <v>63270800.033499993</v>
      </c>
      <c r="I1185" s="9">
        <v>3100269201.6414995</v>
      </c>
      <c r="J1185" s="4">
        <v>2</v>
      </c>
      <c r="K1185" s="4">
        <v>6.8000000000000005E-2</v>
      </c>
      <c r="L1185" s="9">
        <v>19019850</v>
      </c>
      <c r="M1185" s="9">
        <v>2797036.7647058819</v>
      </c>
      <c r="N1185" s="9">
        <v>950992.5</v>
      </c>
      <c r="O1185" s="9">
        <v>46598632.5</v>
      </c>
      <c r="P1185" s="4">
        <v>44</v>
      </c>
      <c r="Q1185" s="4">
        <v>1.320000000000001</v>
      </c>
      <c r="R1185" s="9">
        <v>272612498.39999986</v>
      </c>
      <c r="S1185" s="9">
        <v>2065246.1999999974</v>
      </c>
      <c r="T1185" s="9">
        <v>13630624.919999996</v>
      </c>
      <c r="U1185" s="9">
        <v>667900621.0799998</v>
      </c>
    </row>
    <row r="1186" spans="1:21" x14ac:dyDescent="0.25">
      <c r="A1186" s="22"/>
      <c r="B1186" s="22"/>
      <c r="C1186" s="1" t="s">
        <v>1181</v>
      </c>
      <c r="D1186" s="5">
        <v>2</v>
      </c>
      <c r="E1186" s="5">
        <v>0.27010000000000001</v>
      </c>
      <c r="F1186" s="10">
        <v>18886955.34</v>
      </c>
      <c r="G1186" s="10">
        <v>699257.88004442793</v>
      </c>
      <c r="H1186" s="10">
        <v>944347.76699999999</v>
      </c>
      <c r="I1186" s="10">
        <v>46273040.582999997</v>
      </c>
      <c r="J1186" s="5"/>
      <c r="K1186" s="5"/>
      <c r="L1186" s="10"/>
      <c r="M1186" s="10"/>
      <c r="N1186" s="10"/>
      <c r="O1186" s="10">
        <v>0</v>
      </c>
      <c r="P1186" s="5"/>
      <c r="Q1186" s="5"/>
      <c r="R1186" s="10"/>
      <c r="S1186" s="10"/>
      <c r="T1186" s="10"/>
      <c r="U1186" s="10">
        <v>0</v>
      </c>
    </row>
    <row r="1187" spans="1:21" x14ac:dyDescent="0.25">
      <c r="A1187" s="22"/>
      <c r="B1187" s="22"/>
      <c r="C1187" s="1" t="s">
        <v>1203</v>
      </c>
      <c r="D1187" s="5"/>
      <c r="E1187" s="5"/>
      <c r="F1187" s="10"/>
      <c r="G1187" s="10"/>
      <c r="H1187" s="10"/>
      <c r="I1187" s="10">
        <v>0</v>
      </c>
      <c r="J1187" s="5"/>
      <c r="K1187" s="5"/>
      <c r="L1187" s="10"/>
      <c r="M1187" s="10"/>
      <c r="N1187" s="10"/>
      <c r="O1187" s="10">
        <v>0</v>
      </c>
      <c r="P1187" s="5"/>
      <c r="Q1187" s="5"/>
      <c r="R1187" s="10"/>
      <c r="S1187" s="10"/>
      <c r="T1187" s="10"/>
      <c r="U1187" s="10">
        <v>0</v>
      </c>
    </row>
    <row r="1188" spans="1:21" x14ac:dyDescent="0.25">
      <c r="A1188" s="22"/>
      <c r="B1188" s="22"/>
      <c r="C1188" s="1" t="s">
        <v>80</v>
      </c>
      <c r="D1188" s="5">
        <v>6</v>
      </c>
      <c r="E1188" s="5">
        <v>0.66769999999999996</v>
      </c>
      <c r="F1188" s="10">
        <v>70279990.439999998</v>
      </c>
      <c r="G1188" s="10">
        <v>1052568.3756177924</v>
      </c>
      <c r="H1188" s="10">
        <v>3513999.5219999999</v>
      </c>
      <c r="I1188" s="10">
        <v>172185976.57800001</v>
      </c>
      <c r="J1188" s="5"/>
      <c r="K1188" s="5"/>
      <c r="L1188" s="10"/>
      <c r="M1188" s="10"/>
      <c r="N1188" s="10"/>
      <c r="O1188" s="10">
        <v>0</v>
      </c>
      <c r="P1188" s="5"/>
      <c r="Q1188" s="5"/>
      <c r="R1188" s="10"/>
      <c r="S1188" s="10"/>
      <c r="T1188" s="10"/>
      <c r="U1188" s="10">
        <v>0</v>
      </c>
    </row>
    <row r="1189" spans="1:21" x14ac:dyDescent="0.25">
      <c r="A1189" s="22"/>
      <c r="B1189" s="22"/>
      <c r="C1189" s="1" t="s">
        <v>1343</v>
      </c>
      <c r="D1189" s="5">
        <v>1</v>
      </c>
      <c r="E1189" s="5">
        <v>0.02</v>
      </c>
      <c r="F1189" s="10">
        <v>16978500</v>
      </c>
      <c r="G1189" s="10">
        <v>8489250</v>
      </c>
      <c r="H1189" s="10">
        <v>848925</v>
      </c>
      <c r="I1189" s="10">
        <v>41597325</v>
      </c>
      <c r="J1189" s="5"/>
      <c r="K1189" s="5"/>
      <c r="L1189" s="10"/>
      <c r="M1189" s="10"/>
      <c r="N1189" s="10"/>
      <c r="O1189" s="10">
        <v>0</v>
      </c>
      <c r="P1189" s="5"/>
      <c r="Q1189" s="5"/>
      <c r="R1189" s="10"/>
      <c r="S1189" s="10"/>
      <c r="T1189" s="10"/>
      <c r="U1189" s="10">
        <v>0</v>
      </c>
    </row>
    <row r="1190" spans="1:21" x14ac:dyDescent="0.25">
      <c r="A1190" s="22"/>
      <c r="B1190" s="22"/>
      <c r="C1190" s="1" t="s">
        <v>1345</v>
      </c>
      <c r="D1190" s="5">
        <v>4</v>
      </c>
      <c r="E1190" s="5">
        <v>0.214</v>
      </c>
      <c r="F1190" s="10">
        <v>2831311.5600000005</v>
      </c>
      <c r="G1190" s="10">
        <v>132304.27850467293</v>
      </c>
      <c r="H1190" s="10">
        <v>141565.57799999998</v>
      </c>
      <c r="I1190" s="10">
        <v>6936713.3219999988</v>
      </c>
      <c r="J1190" s="5"/>
      <c r="K1190" s="5"/>
      <c r="L1190" s="10"/>
      <c r="M1190" s="10"/>
      <c r="N1190" s="10"/>
      <c r="O1190" s="10">
        <v>0</v>
      </c>
      <c r="P1190" s="5"/>
      <c r="Q1190" s="5"/>
      <c r="R1190" s="10"/>
      <c r="S1190" s="10"/>
      <c r="T1190" s="10"/>
      <c r="U1190" s="10">
        <v>0</v>
      </c>
    </row>
    <row r="1191" spans="1:21" x14ac:dyDescent="0.25">
      <c r="A1191" s="22"/>
      <c r="B1191" s="22"/>
      <c r="C1191" s="1" t="s">
        <v>1404</v>
      </c>
      <c r="D1191" s="5"/>
      <c r="E1191" s="5"/>
      <c r="F1191" s="10"/>
      <c r="G1191" s="10"/>
      <c r="H1191" s="10"/>
      <c r="I1191" s="10">
        <v>0</v>
      </c>
      <c r="J1191" s="5"/>
      <c r="K1191" s="5"/>
      <c r="L1191" s="10"/>
      <c r="M1191" s="10"/>
      <c r="N1191" s="10"/>
      <c r="O1191" s="10">
        <v>0</v>
      </c>
      <c r="P1191" s="5">
        <v>44</v>
      </c>
      <c r="Q1191" s="5">
        <v>1.320000000000001</v>
      </c>
      <c r="R1191" s="10">
        <v>272612498.39999986</v>
      </c>
      <c r="S1191" s="10">
        <v>2065246.1999999974</v>
      </c>
      <c r="T1191" s="10">
        <v>13630624.919999996</v>
      </c>
      <c r="U1191" s="10">
        <v>667900621.0799998</v>
      </c>
    </row>
    <row r="1192" spans="1:21" x14ac:dyDescent="0.25">
      <c r="A1192" s="22"/>
      <c r="B1192" s="22"/>
      <c r="C1192" s="1" t="s">
        <v>1418</v>
      </c>
      <c r="D1192" s="5">
        <v>6</v>
      </c>
      <c r="E1192" s="5">
        <v>7.6499999999999999E-2</v>
      </c>
      <c r="F1192" s="10">
        <v>257458556.79999998</v>
      </c>
      <c r="G1192" s="10">
        <v>33654713.307189539</v>
      </c>
      <c r="H1192" s="10">
        <v>12872927.84</v>
      </c>
      <c r="I1192" s="10">
        <v>630773464.15999997</v>
      </c>
      <c r="J1192" s="5"/>
      <c r="K1192" s="5"/>
      <c r="L1192" s="10"/>
      <c r="M1192" s="10"/>
      <c r="N1192" s="10"/>
      <c r="O1192" s="10">
        <v>0</v>
      </c>
      <c r="P1192" s="5"/>
      <c r="Q1192" s="5"/>
      <c r="R1192" s="10"/>
      <c r="S1192" s="10"/>
      <c r="T1192" s="10"/>
      <c r="U1192" s="10">
        <v>0</v>
      </c>
    </row>
    <row r="1193" spans="1:21" x14ac:dyDescent="0.25">
      <c r="A1193" s="22"/>
      <c r="B1193" s="22"/>
      <c r="C1193" s="1" t="s">
        <v>1419</v>
      </c>
      <c r="D1193" s="5">
        <v>8</v>
      </c>
      <c r="E1193" s="5">
        <v>0.36150000000000004</v>
      </c>
      <c r="F1193" s="10">
        <v>31980935.869999997</v>
      </c>
      <c r="G1193" s="10">
        <v>884673.19142461941</v>
      </c>
      <c r="H1193" s="10">
        <v>1599046.7934999999</v>
      </c>
      <c r="I1193" s="10">
        <v>78353292.881499991</v>
      </c>
      <c r="J1193" s="5"/>
      <c r="K1193" s="5"/>
      <c r="L1193" s="10"/>
      <c r="M1193" s="10"/>
      <c r="N1193" s="10"/>
      <c r="O1193" s="10">
        <v>0</v>
      </c>
      <c r="P1193" s="5"/>
      <c r="Q1193" s="5"/>
      <c r="R1193" s="10"/>
      <c r="S1193" s="10"/>
      <c r="T1193" s="10"/>
      <c r="U1193" s="10">
        <v>0</v>
      </c>
    </row>
    <row r="1194" spans="1:21" x14ac:dyDescent="0.25">
      <c r="A1194" s="22"/>
      <c r="B1194" s="22"/>
      <c r="C1194" s="1" t="s">
        <v>1433</v>
      </c>
      <c r="D1194" s="5"/>
      <c r="E1194" s="5"/>
      <c r="F1194" s="10"/>
      <c r="G1194" s="10"/>
      <c r="H1194" s="10"/>
      <c r="I1194" s="10">
        <v>0</v>
      </c>
      <c r="J1194" s="5">
        <v>2</v>
      </c>
      <c r="K1194" s="5">
        <v>6.8000000000000005E-2</v>
      </c>
      <c r="L1194" s="10">
        <v>19019850</v>
      </c>
      <c r="M1194" s="10">
        <v>2797036.7647058819</v>
      </c>
      <c r="N1194" s="10">
        <v>950992.5</v>
      </c>
      <c r="O1194" s="10">
        <v>46598632.5</v>
      </c>
      <c r="P1194" s="5"/>
      <c r="Q1194" s="5"/>
      <c r="R1194" s="10"/>
      <c r="S1194" s="10"/>
      <c r="T1194" s="10"/>
      <c r="U1194" s="10">
        <v>0</v>
      </c>
    </row>
    <row r="1195" spans="1:21" x14ac:dyDescent="0.25">
      <c r="A1195" s="22"/>
      <c r="B1195" s="22"/>
      <c r="C1195" s="1" t="s">
        <v>1458</v>
      </c>
      <c r="D1195" s="5">
        <v>1</v>
      </c>
      <c r="E1195" s="5">
        <v>2.1499999999999998E-2</v>
      </c>
      <c r="F1195" s="10">
        <v>504664752.80000001</v>
      </c>
      <c r="G1195" s="10">
        <v>234727792.00000003</v>
      </c>
      <c r="H1195" s="10">
        <v>25233237.640000001</v>
      </c>
      <c r="I1195" s="10">
        <v>1236428644.3600001</v>
      </c>
      <c r="J1195" s="5"/>
      <c r="K1195" s="5"/>
      <c r="L1195" s="10"/>
      <c r="M1195" s="10"/>
      <c r="N1195" s="10"/>
      <c r="O1195" s="10">
        <v>0</v>
      </c>
      <c r="P1195" s="5"/>
      <c r="Q1195" s="5"/>
      <c r="R1195" s="10"/>
      <c r="S1195" s="10"/>
      <c r="T1195" s="10"/>
      <c r="U1195" s="10">
        <v>0</v>
      </c>
    </row>
    <row r="1196" spans="1:21" x14ac:dyDescent="0.25">
      <c r="A1196" s="22"/>
      <c r="B1196" s="22"/>
      <c r="C1196" s="1" t="s">
        <v>1460</v>
      </c>
      <c r="D1196" s="5">
        <v>5</v>
      </c>
      <c r="E1196" s="5">
        <v>0.22089999999999999</v>
      </c>
      <c r="F1196" s="10">
        <v>180154247.46000001</v>
      </c>
      <c r="G1196" s="10">
        <v>8155466.1593481218</v>
      </c>
      <c r="H1196" s="10">
        <v>9007712.3729999997</v>
      </c>
      <c r="I1196" s="10">
        <v>441377906.27700001</v>
      </c>
      <c r="J1196" s="5"/>
      <c r="K1196" s="5"/>
      <c r="L1196" s="10"/>
      <c r="M1196" s="10"/>
      <c r="N1196" s="10"/>
      <c r="O1196" s="10">
        <v>0</v>
      </c>
      <c r="P1196" s="5"/>
      <c r="Q1196" s="5"/>
      <c r="R1196" s="10"/>
      <c r="S1196" s="10"/>
      <c r="T1196" s="10"/>
      <c r="U1196" s="10">
        <v>0</v>
      </c>
    </row>
    <row r="1197" spans="1:21" x14ac:dyDescent="0.25">
      <c r="A1197" s="22"/>
      <c r="B1197" s="22"/>
      <c r="C1197" s="1" t="s">
        <v>1602</v>
      </c>
      <c r="D1197" s="5">
        <v>1</v>
      </c>
      <c r="E1197" s="5">
        <v>2.4E-2</v>
      </c>
      <c r="F1197" s="10">
        <v>511031.4</v>
      </c>
      <c r="G1197" s="10">
        <v>212929.75</v>
      </c>
      <c r="H1197" s="10">
        <v>25551.57</v>
      </c>
      <c r="I1197" s="10">
        <v>1252026.93</v>
      </c>
      <c r="J1197" s="5"/>
      <c r="K1197" s="5"/>
      <c r="L1197" s="10"/>
      <c r="M1197" s="10"/>
      <c r="N1197" s="10"/>
      <c r="O1197" s="10">
        <v>0</v>
      </c>
      <c r="P1197" s="5"/>
      <c r="Q1197" s="5"/>
      <c r="R1197" s="10"/>
      <c r="S1197" s="10"/>
      <c r="T1197" s="10"/>
      <c r="U1197" s="10">
        <v>0</v>
      </c>
    </row>
    <row r="1198" spans="1:21" x14ac:dyDescent="0.25">
      <c r="A1198" s="22"/>
      <c r="B1198" s="22"/>
      <c r="C1198" s="1" t="s">
        <v>1618</v>
      </c>
      <c r="D1198" s="5"/>
      <c r="E1198" s="5"/>
      <c r="F1198" s="10"/>
      <c r="G1198" s="10"/>
      <c r="H1198" s="10"/>
      <c r="I1198" s="10">
        <v>0</v>
      </c>
      <c r="J1198" s="5"/>
      <c r="K1198" s="5"/>
      <c r="L1198" s="10"/>
      <c r="M1198" s="10"/>
      <c r="N1198" s="10"/>
      <c r="O1198" s="10">
        <v>0</v>
      </c>
      <c r="P1198" s="5"/>
      <c r="Q1198" s="5"/>
      <c r="R1198" s="10"/>
      <c r="S1198" s="10"/>
      <c r="T1198" s="10"/>
      <c r="U1198" s="10">
        <v>0</v>
      </c>
    </row>
    <row r="1199" spans="1:21" x14ac:dyDescent="0.25">
      <c r="A1199" s="22"/>
      <c r="B1199" s="22"/>
      <c r="C1199" s="1" t="s">
        <v>1625</v>
      </c>
      <c r="D1199" s="5">
        <v>1</v>
      </c>
      <c r="E1199" s="5">
        <v>3.0099999999999998E-2</v>
      </c>
      <c r="F1199" s="10">
        <v>29632123.399999999</v>
      </c>
      <c r="G1199" s="10">
        <v>9844559.2691029906</v>
      </c>
      <c r="H1199" s="10">
        <v>1481606.17</v>
      </c>
      <c r="I1199" s="10">
        <v>72598702.329999998</v>
      </c>
      <c r="J1199" s="5"/>
      <c r="K1199" s="5"/>
      <c r="L1199" s="10"/>
      <c r="M1199" s="10"/>
      <c r="N1199" s="10"/>
      <c r="O1199" s="10">
        <v>0</v>
      </c>
      <c r="P1199" s="5"/>
      <c r="Q1199" s="5"/>
      <c r="R1199" s="10"/>
      <c r="S1199" s="10"/>
      <c r="T1199" s="10"/>
      <c r="U1199" s="10">
        <v>0</v>
      </c>
    </row>
    <row r="1200" spans="1:21" x14ac:dyDescent="0.25">
      <c r="A1200" s="22"/>
      <c r="B1200" s="22"/>
      <c r="C1200" s="1" t="s">
        <v>1632</v>
      </c>
      <c r="D1200" s="5">
        <v>2</v>
      </c>
      <c r="E1200" s="5">
        <v>0.21970000000000001</v>
      </c>
      <c r="F1200" s="10">
        <v>29672605.600000001</v>
      </c>
      <c r="G1200" s="10">
        <v>1350596.5225307238</v>
      </c>
      <c r="H1200" s="10">
        <v>1483630.28</v>
      </c>
      <c r="I1200" s="10">
        <v>72697883.719999999</v>
      </c>
      <c r="J1200" s="5"/>
      <c r="K1200" s="5"/>
      <c r="L1200" s="10"/>
      <c r="M1200" s="10"/>
      <c r="N1200" s="10"/>
      <c r="O1200" s="10">
        <v>0</v>
      </c>
      <c r="P1200" s="5"/>
      <c r="Q1200" s="5"/>
      <c r="R1200" s="10"/>
      <c r="S1200" s="10"/>
      <c r="T1200" s="10"/>
      <c r="U1200" s="10">
        <v>0</v>
      </c>
    </row>
    <row r="1201" spans="1:21" x14ac:dyDescent="0.25">
      <c r="A1201" s="22"/>
      <c r="B1201" s="22"/>
      <c r="C1201" s="1" t="s">
        <v>1645</v>
      </c>
      <c r="D1201" s="5"/>
      <c r="E1201" s="5"/>
      <c r="F1201" s="10"/>
      <c r="G1201" s="10"/>
      <c r="H1201" s="10"/>
      <c r="I1201" s="10">
        <v>0</v>
      </c>
      <c r="J1201" s="5"/>
      <c r="K1201" s="5"/>
      <c r="L1201" s="10"/>
      <c r="M1201" s="10"/>
      <c r="N1201" s="10"/>
      <c r="O1201" s="10">
        <v>0</v>
      </c>
      <c r="P1201" s="5"/>
      <c r="Q1201" s="5"/>
      <c r="R1201" s="10"/>
      <c r="S1201" s="10"/>
      <c r="T1201" s="10"/>
      <c r="U1201" s="10">
        <v>0</v>
      </c>
    </row>
    <row r="1202" spans="1:21" x14ac:dyDescent="0.25">
      <c r="A1202" s="22"/>
      <c r="B1202" s="22"/>
      <c r="C1202" s="1" t="s">
        <v>1674</v>
      </c>
      <c r="D1202" s="5">
        <v>1</v>
      </c>
      <c r="E1202" s="5">
        <v>1.04E-2</v>
      </c>
      <c r="F1202" s="10">
        <v>12821820</v>
      </c>
      <c r="G1202" s="10">
        <v>12328673.076923078</v>
      </c>
      <c r="H1202" s="10">
        <v>641091</v>
      </c>
      <c r="I1202" s="10">
        <v>31413459</v>
      </c>
      <c r="J1202" s="5"/>
      <c r="K1202" s="5"/>
      <c r="L1202" s="10"/>
      <c r="M1202" s="10"/>
      <c r="N1202" s="10"/>
      <c r="O1202" s="10">
        <v>0</v>
      </c>
      <c r="P1202" s="5"/>
      <c r="Q1202" s="5"/>
      <c r="R1202" s="10"/>
      <c r="S1202" s="10"/>
      <c r="T1202" s="10"/>
      <c r="U1202" s="10">
        <v>0</v>
      </c>
    </row>
    <row r="1203" spans="1:21" x14ac:dyDescent="0.25">
      <c r="A1203" s="22"/>
      <c r="B1203" s="22"/>
      <c r="C1203" s="1" t="s">
        <v>1685</v>
      </c>
      <c r="D1203" s="5">
        <v>2</v>
      </c>
      <c r="E1203" s="5">
        <v>7.8E-2</v>
      </c>
      <c r="F1203" s="10">
        <v>109543170</v>
      </c>
      <c r="G1203" s="10">
        <v>14043996.153846154</v>
      </c>
      <c r="H1203" s="10">
        <v>5477158.5</v>
      </c>
      <c r="I1203" s="10">
        <v>268380766.5</v>
      </c>
      <c r="J1203" s="5"/>
      <c r="K1203" s="5"/>
      <c r="L1203" s="10"/>
      <c r="M1203" s="10"/>
      <c r="N1203" s="10"/>
      <c r="O1203" s="10">
        <v>0</v>
      </c>
      <c r="P1203" s="5"/>
      <c r="Q1203" s="5"/>
      <c r="R1203" s="10"/>
      <c r="S1203" s="10"/>
      <c r="T1203" s="10"/>
      <c r="U1203" s="10">
        <v>0</v>
      </c>
    </row>
    <row r="1204" spans="1:21" ht="14.1" customHeight="1" x14ac:dyDescent="0.2">
      <c r="A1204" s="22"/>
      <c r="B1204" s="22" t="s">
        <v>1892</v>
      </c>
      <c r="C1204" s="3" t="s">
        <v>1814</v>
      </c>
      <c r="D1204" s="4">
        <v>2</v>
      </c>
      <c r="E1204" s="4">
        <v>6.7400000000000002E-2</v>
      </c>
      <c r="F1204" s="9">
        <v>19558963.600000001</v>
      </c>
      <c r="G1204" s="9">
        <v>2901923.3827893175</v>
      </c>
      <c r="H1204" s="9">
        <v>977948.18</v>
      </c>
      <c r="I1204" s="9">
        <v>47919460.82</v>
      </c>
      <c r="J1204" s="4">
        <v>1</v>
      </c>
      <c r="K1204" s="4">
        <v>7.1900000000000006E-2</v>
      </c>
      <c r="L1204" s="9">
        <v>1347012.26</v>
      </c>
      <c r="M1204" s="9">
        <v>187345.23783031988</v>
      </c>
      <c r="N1204" s="9">
        <v>67350.612999999998</v>
      </c>
      <c r="O1204" s="9">
        <v>3300180.037</v>
      </c>
      <c r="P1204" s="4">
        <v>15</v>
      </c>
      <c r="Q1204" s="4">
        <v>1.5100000000000002</v>
      </c>
      <c r="R1204" s="9">
        <v>125632078</v>
      </c>
      <c r="S1204" s="9">
        <v>832000.51655629126</v>
      </c>
      <c r="T1204" s="9">
        <v>6281603.9000000004</v>
      </c>
      <c r="U1204" s="9">
        <v>307798591.10000002</v>
      </c>
    </row>
    <row r="1205" spans="1:21" x14ac:dyDescent="0.25">
      <c r="A1205" s="22"/>
      <c r="B1205" s="22"/>
      <c r="C1205" s="1" t="s">
        <v>1211</v>
      </c>
      <c r="D1205" s="5"/>
      <c r="E1205" s="5"/>
      <c r="F1205" s="10"/>
      <c r="G1205" s="10"/>
      <c r="H1205" s="10"/>
      <c r="I1205" s="10">
        <v>0</v>
      </c>
      <c r="J1205" s="5"/>
      <c r="K1205" s="5"/>
      <c r="L1205" s="10"/>
      <c r="M1205" s="10"/>
      <c r="N1205" s="10"/>
      <c r="O1205" s="10">
        <v>0</v>
      </c>
      <c r="P1205" s="5"/>
      <c r="Q1205" s="5"/>
      <c r="R1205" s="10"/>
      <c r="S1205" s="10"/>
      <c r="T1205" s="10"/>
      <c r="U1205" s="10">
        <v>0</v>
      </c>
    </row>
    <row r="1206" spans="1:21" x14ac:dyDescent="0.25">
      <c r="A1206" s="22"/>
      <c r="B1206" s="22"/>
      <c r="C1206" s="1" t="s">
        <v>1281</v>
      </c>
      <c r="D1206" s="5"/>
      <c r="E1206" s="5"/>
      <c r="F1206" s="10"/>
      <c r="G1206" s="10"/>
      <c r="H1206" s="10"/>
      <c r="I1206" s="10">
        <v>0</v>
      </c>
      <c r="J1206" s="5"/>
      <c r="K1206" s="5"/>
      <c r="L1206" s="10"/>
      <c r="M1206" s="10"/>
      <c r="N1206" s="10"/>
      <c r="O1206" s="10">
        <v>0</v>
      </c>
      <c r="P1206" s="5"/>
      <c r="Q1206" s="5"/>
      <c r="R1206" s="10"/>
      <c r="S1206" s="10"/>
      <c r="T1206" s="10"/>
      <c r="U1206" s="10">
        <v>0</v>
      </c>
    </row>
    <row r="1207" spans="1:21" x14ac:dyDescent="0.25">
      <c r="A1207" s="22"/>
      <c r="B1207" s="22"/>
      <c r="C1207" s="1" t="s">
        <v>1386</v>
      </c>
      <c r="D1207" s="5">
        <v>1</v>
      </c>
      <c r="E1207" s="5">
        <v>5.3999999999999999E-2</v>
      </c>
      <c r="F1207" s="10">
        <v>6530411.7999999998</v>
      </c>
      <c r="G1207" s="10">
        <v>1209335.5185185184</v>
      </c>
      <c r="H1207" s="10">
        <v>326520.58999999997</v>
      </c>
      <c r="I1207" s="10">
        <v>15999508.909999998</v>
      </c>
      <c r="J1207" s="5"/>
      <c r="K1207" s="5"/>
      <c r="L1207" s="10"/>
      <c r="M1207" s="10"/>
      <c r="N1207" s="10"/>
      <c r="O1207" s="10">
        <v>0</v>
      </c>
      <c r="P1207" s="5"/>
      <c r="Q1207" s="5"/>
      <c r="R1207" s="10"/>
      <c r="S1207" s="10"/>
      <c r="T1207" s="10"/>
      <c r="U1207" s="10">
        <v>0</v>
      </c>
    </row>
    <row r="1208" spans="1:21" x14ac:dyDescent="0.25">
      <c r="A1208" s="22"/>
      <c r="B1208" s="22"/>
      <c r="C1208" s="1" t="s">
        <v>1403</v>
      </c>
      <c r="D1208" s="5"/>
      <c r="E1208" s="5"/>
      <c r="F1208" s="10"/>
      <c r="G1208" s="10"/>
      <c r="H1208" s="10"/>
      <c r="I1208" s="10">
        <v>0</v>
      </c>
      <c r="J1208" s="5"/>
      <c r="K1208" s="5"/>
      <c r="L1208" s="10"/>
      <c r="M1208" s="10"/>
      <c r="N1208" s="10"/>
      <c r="O1208" s="10">
        <v>0</v>
      </c>
      <c r="P1208" s="5">
        <v>1</v>
      </c>
      <c r="Q1208" s="5">
        <v>0.25</v>
      </c>
      <c r="R1208" s="10">
        <v>15381938</v>
      </c>
      <c r="S1208" s="10">
        <v>615277.52</v>
      </c>
      <c r="T1208" s="10">
        <v>769096.9</v>
      </c>
      <c r="U1208" s="10">
        <v>37685748.100000001</v>
      </c>
    </row>
    <row r="1209" spans="1:21" x14ac:dyDescent="0.25">
      <c r="A1209" s="22"/>
      <c r="B1209" s="22"/>
      <c r="C1209" s="1" t="s">
        <v>1438</v>
      </c>
      <c r="D1209" s="5"/>
      <c r="E1209" s="5"/>
      <c r="F1209" s="10"/>
      <c r="G1209" s="10"/>
      <c r="H1209" s="10"/>
      <c r="I1209" s="10">
        <v>0</v>
      </c>
      <c r="J1209" s="5"/>
      <c r="K1209" s="5"/>
      <c r="L1209" s="10"/>
      <c r="M1209" s="10"/>
      <c r="N1209" s="10"/>
      <c r="O1209" s="10">
        <v>0</v>
      </c>
      <c r="P1209" s="5"/>
      <c r="Q1209" s="5"/>
      <c r="R1209" s="10"/>
      <c r="S1209" s="10"/>
      <c r="T1209" s="10"/>
      <c r="U1209" s="10">
        <v>0</v>
      </c>
    </row>
    <row r="1210" spans="1:21" x14ac:dyDescent="0.25">
      <c r="A1210" s="22"/>
      <c r="B1210" s="22"/>
      <c r="C1210" s="1" t="s">
        <v>1569</v>
      </c>
      <c r="D1210" s="5">
        <v>1</v>
      </c>
      <c r="E1210" s="5">
        <v>1.34E-2</v>
      </c>
      <c r="F1210" s="10">
        <v>13028551.800000001</v>
      </c>
      <c r="G1210" s="10">
        <v>9722799.8507462684</v>
      </c>
      <c r="H1210" s="10">
        <v>651427.59000000008</v>
      </c>
      <c r="I1210" s="10">
        <v>31919951.910000004</v>
      </c>
      <c r="J1210" s="5"/>
      <c r="K1210" s="5"/>
      <c r="L1210" s="10"/>
      <c r="M1210" s="10"/>
      <c r="N1210" s="10"/>
      <c r="O1210" s="10">
        <v>0</v>
      </c>
      <c r="P1210" s="5"/>
      <c r="Q1210" s="5"/>
      <c r="R1210" s="10"/>
      <c r="S1210" s="10"/>
      <c r="T1210" s="10"/>
      <c r="U1210" s="10">
        <v>0</v>
      </c>
    </row>
    <row r="1211" spans="1:21" x14ac:dyDescent="0.25">
      <c r="A1211" s="22"/>
      <c r="B1211" s="22"/>
      <c r="C1211" s="1" t="s">
        <v>1652</v>
      </c>
      <c r="D1211" s="5"/>
      <c r="E1211" s="5"/>
      <c r="F1211" s="10"/>
      <c r="G1211" s="10"/>
      <c r="H1211" s="10"/>
      <c r="I1211" s="10">
        <v>0</v>
      </c>
      <c r="J1211" s="5">
        <v>1</v>
      </c>
      <c r="K1211" s="5">
        <v>7.1900000000000006E-2</v>
      </c>
      <c r="L1211" s="10">
        <v>1347012.26</v>
      </c>
      <c r="M1211" s="10">
        <v>187345.23783031988</v>
      </c>
      <c r="N1211" s="10">
        <v>67350.612999999998</v>
      </c>
      <c r="O1211" s="10">
        <v>3300180.037</v>
      </c>
      <c r="P1211" s="5"/>
      <c r="Q1211" s="5"/>
      <c r="R1211" s="10"/>
      <c r="S1211" s="10"/>
      <c r="T1211" s="10"/>
      <c r="U1211" s="10">
        <v>0</v>
      </c>
    </row>
    <row r="1212" spans="1:21" x14ac:dyDescent="0.25">
      <c r="A1212" s="22"/>
      <c r="B1212" s="22"/>
      <c r="C1212" s="1" t="s">
        <v>1676</v>
      </c>
      <c r="D1212" s="5"/>
      <c r="E1212" s="5"/>
      <c r="F1212" s="10"/>
      <c r="G1212" s="10"/>
      <c r="H1212" s="10"/>
      <c r="I1212" s="10">
        <v>0</v>
      </c>
      <c r="J1212" s="5"/>
      <c r="K1212" s="5"/>
      <c r="L1212" s="10"/>
      <c r="M1212" s="10"/>
      <c r="N1212" s="10"/>
      <c r="O1212" s="10">
        <v>0</v>
      </c>
      <c r="P1212" s="5"/>
      <c r="Q1212" s="5"/>
      <c r="R1212" s="10"/>
      <c r="S1212" s="10"/>
      <c r="T1212" s="10"/>
      <c r="U1212" s="10">
        <v>0</v>
      </c>
    </row>
    <row r="1213" spans="1:21" x14ac:dyDescent="0.25">
      <c r="A1213" s="22"/>
      <c r="B1213" s="22"/>
      <c r="C1213" s="1" t="s">
        <v>1689</v>
      </c>
      <c r="D1213" s="5"/>
      <c r="E1213" s="5"/>
      <c r="F1213" s="10"/>
      <c r="G1213" s="10"/>
      <c r="H1213" s="10"/>
      <c r="I1213" s="10">
        <v>0</v>
      </c>
      <c r="J1213" s="5"/>
      <c r="K1213" s="5"/>
      <c r="L1213" s="10"/>
      <c r="M1213" s="10"/>
      <c r="N1213" s="10"/>
      <c r="O1213" s="10">
        <v>0</v>
      </c>
      <c r="P1213" s="5">
        <v>14</v>
      </c>
      <c r="Q1213" s="5">
        <v>1.26</v>
      </c>
      <c r="R1213" s="10">
        <v>110250140</v>
      </c>
      <c r="S1213" s="10">
        <v>875001.11111111101</v>
      </c>
      <c r="T1213" s="10">
        <v>5512507</v>
      </c>
      <c r="U1213" s="10">
        <v>270112843</v>
      </c>
    </row>
    <row r="1214" spans="1:21" ht="14.1" customHeight="1" x14ac:dyDescent="0.2">
      <c r="A1214" s="22"/>
      <c r="B1214" s="22" t="s">
        <v>1893</v>
      </c>
      <c r="C1214" s="3" t="s">
        <v>1814</v>
      </c>
      <c r="D1214" s="4">
        <v>2</v>
      </c>
      <c r="E1214" s="4">
        <v>2.07E-2</v>
      </c>
      <c r="F1214" s="9">
        <v>13925411.5</v>
      </c>
      <c r="G1214" s="9">
        <v>6727251.9323671497</v>
      </c>
      <c r="H1214" s="9">
        <v>928360.7666666666</v>
      </c>
      <c r="I1214" s="9">
        <v>45489677.566666663</v>
      </c>
      <c r="J1214" s="4"/>
      <c r="K1214" s="4"/>
      <c r="L1214" s="9"/>
      <c r="M1214" s="9"/>
      <c r="N1214" s="9"/>
      <c r="O1214" s="9">
        <v>0</v>
      </c>
      <c r="P1214" s="4">
        <v>11</v>
      </c>
      <c r="Q1214" s="4">
        <v>0.33399999999999991</v>
      </c>
      <c r="R1214" s="9">
        <v>76374850.599999994</v>
      </c>
      <c r="S1214" s="9">
        <v>2286672.173652695</v>
      </c>
      <c r="T1214" s="9">
        <v>5091656.706666667</v>
      </c>
      <c r="U1214" s="9">
        <v>249491178.62666669</v>
      </c>
    </row>
    <row r="1215" spans="1:21" x14ac:dyDescent="0.25">
      <c r="A1215" s="22"/>
      <c r="B1215" s="22"/>
      <c r="C1215" s="1" t="s">
        <v>1147</v>
      </c>
      <c r="D1215" s="5"/>
      <c r="E1215" s="5"/>
      <c r="F1215" s="10"/>
      <c r="G1215" s="10"/>
      <c r="H1215" s="10"/>
      <c r="I1215" s="10">
        <v>0</v>
      </c>
      <c r="J1215" s="5"/>
      <c r="K1215" s="5"/>
      <c r="L1215" s="10"/>
      <c r="M1215" s="10"/>
      <c r="N1215" s="10"/>
      <c r="O1215" s="10">
        <v>0</v>
      </c>
      <c r="P1215" s="5"/>
      <c r="Q1215" s="5"/>
      <c r="R1215" s="10"/>
      <c r="S1215" s="10"/>
      <c r="T1215" s="10"/>
      <c r="U1215" s="10">
        <v>0</v>
      </c>
    </row>
    <row r="1216" spans="1:21" x14ac:dyDescent="0.25">
      <c r="A1216" s="22"/>
      <c r="B1216" s="22"/>
      <c r="C1216" s="1" t="s">
        <v>1161</v>
      </c>
      <c r="D1216" s="5"/>
      <c r="E1216" s="5"/>
      <c r="F1216" s="10"/>
      <c r="G1216" s="10"/>
      <c r="H1216" s="10"/>
      <c r="I1216" s="10">
        <v>0</v>
      </c>
      <c r="J1216" s="5"/>
      <c r="K1216" s="5"/>
      <c r="L1216" s="10"/>
      <c r="M1216" s="10"/>
      <c r="N1216" s="10"/>
      <c r="O1216" s="10">
        <v>0</v>
      </c>
      <c r="P1216" s="5"/>
      <c r="Q1216" s="5"/>
      <c r="R1216" s="10"/>
      <c r="S1216" s="10"/>
      <c r="T1216" s="10"/>
      <c r="U1216" s="10">
        <v>0</v>
      </c>
    </row>
    <row r="1217" spans="1:21" x14ac:dyDescent="0.25">
      <c r="A1217" s="22"/>
      <c r="B1217" s="22"/>
      <c r="C1217" s="1" t="s">
        <v>1200</v>
      </c>
      <c r="D1217" s="5"/>
      <c r="E1217" s="5"/>
      <c r="F1217" s="10"/>
      <c r="G1217" s="10"/>
      <c r="H1217" s="10"/>
      <c r="I1217" s="10">
        <v>0</v>
      </c>
      <c r="J1217" s="5"/>
      <c r="K1217" s="5"/>
      <c r="L1217" s="10"/>
      <c r="M1217" s="10"/>
      <c r="N1217" s="10"/>
      <c r="O1217" s="10">
        <v>0</v>
      </c>
      <c r="P1217" s="5"/>
      <c r="Q1217" s="5"/>
      <c r="R1217" s="10"/>
      <c r="S1217" s="10"/>
      <c r="T1217" s="10"/>
      <c r="U1217" s="10">
        <v>0</v>
      </c>
    </row>
    <row r="1218" spans="1:21" x14ac:dyDescent="0.25">
      <c r="A1218" s="22"/>
      <c r="B1218" s="22"/>
      <c r="C1218" s="1" t="s">
        <v>1213</v>
      </c>
      <c r="D1218" s="5"/>
      <c r="E1218" s="5"/>
      <c r="F1218" s="10"/>
      <c r="G1218" s="10"/>
      <c r="H1218" s="10"/>
      <c r="I1218" s="10">
        <v>0</v>
      </c>
      <c r="J1218" s="5"/>
      <c r="K1218" s="5"/>
      <c r="L1218" s="10"/>
      <c r="M1218" s="10"/>
      <c r="N1218" s="10"/>
      <c r="O1218" s="10">
        <v>0</v>
      </c>
      <c r="P1218" s="5"/>
      <c r="Q1218" s="5"/>
      <c r="R1218" s="10"/>
      <c r="S1218" s="10"/>
      <c r="T1218" s="10"/>
      <c r="U1218" s="10">
        <v>0</v>
      </c>
    </row>
    <row r="1219" spans="1:21" x14ac:dyDescent="0.25">
      <c r="A1219" s="22"/>
      <c r="B1219" s="22"/>
      <c r="C1219" s="1" t="s">
        <v>1226</v>
      </c>
      <c r="D1219" s="5"/>
      <c r="E1219" s="5"/>
      <c r="F1219" s="10"/>
      <c r="G1219" s="10"/>
      <c r="H1219" s="10"/>
      <c r="I1219" s="10">
        <v>0</v>
      </c>
      <c r="J1219" s="5"/>
      <c r="K1219" s="5"/>
      <c r="L1219" s="10"/>
      <c r="M1219" s="10"/>
      <c r="N1219" s="10"/>
      <c r="O1219" s="10">
        <v>0</v>
      </c>
      <c r="P1219" s="5"/>
      <c r="Q1219" s="5"/>
      <c r="R1219" s="10"/>
      <c r="S1219" s="10"/>
      <c r="T1219" s="10"/>
      <c r="U1219" s="10">
        <v>0</v>
      </c>
    </row>
    <row r="1220" spans="1:21" x14ac:dyDescent="0.25">
      <c r="A1220" s="22"/>
      <c r="B1220" s="22"/>
      <c r="C1220" s="1" t="s">
        <v>1279</v>
      </c>
      <c r="D1220" s="5">
        <v>1</v>
      </c>
      <c r="E1220" s="5">
        <v>0.01</v>
      </c>
      <c r="F1220" s="10">
        <v>8406640</v>
      </c>
      <c r="G1220" s="10">
        <v>8406640</v>
      </c>
      <c r="H1220" s="10">
        <v>560442.66666666663</v>
      </c>
      <c r="I1220" s="10">
        <v>27461690.666666664</v>
      </c>
      <c r="J1220" s="5"/>
      <c r="K1220" s="5"/>
      <c r="L1220" s="10"/>
      <c r="M1220" s="10"/>
      <c r="N1220" s="10"/>
      <c r="O1220" s="10">
        <v>0</v>
      </c>
      <c r="P1220" s="5"/>
      <c r="Q1220" s="5"/>
      <c r="R1220" s="10"/>
      <c r="S1220" s="10"/>
      <c r="T1220" s="10"/>
      <c r="U1220" s="10">
        <v>0</v>
      </c>
    </row>
    <row r="1221" spans="1:21" x14ac:dyDescent="0.25">
      <c r="A1221" s="22"/>
      <c r="B1221" s="22"/>
      <c r="C1221" s="1" t="s">
        <v>1371</v>
      </c>
      <c r="D1221" s="5"/>
      <c r="E1221" s="5"/>
      <c r="F1221" s="10"/>
      <c r="G1221" s="10"/>
      <c r="H1221" s="10"/>
      <c r="I1221" s="10">
        <v>0</v>
      </c>
      <c r="J1221" s="5"/>
      <c r="K1221" s="5"/>
      <c r="L1221" s="10"/>
      <c r="M1221" s="10"/>
      <c r="N1221" s="10"/>
      <c r="O1221" s="10">
        <v>0</v>
      </c>
      <c r="P1221" s="5"/>
      <c r="Q1221" s="5"/>
      <c r="R1221" s="10"/>
      <c r="S1221" s="10"/>
      <c r="T1221" s="10"/>
      <c r="U1221" s="10">
        <v>0</v>
      </c>
    </row>
    <row r="1222" spans="1:21" x14ac:dyDescent="0.25">
      <c r="A1222" s="22"/>
      <c r="B1222" s="22"/>
      <c r="C1222" s="1" t="s">
        <v>1388</v>
      </c>
      <c r="D1222" s="5"/>
      <c r="E1222" s="5"/>
      <c r="F1222" s="10"/>
      <c r="G1222" s="10"/>
      <c r="H1222" s="10"/>
      <c r="I1222" s="10">
        <v>0</v>
      </c>
      <c r="J1222" s="5"/>
      <c r="K1222" s="5"/>
      <c r="L1222" s="10"/>
      <c r="M1222" s="10"/>
      <c r="N1222" s="10"/>
      <c r="O1222" s="10">
        <v>0</v>
      </c>
      <c r="P1222" s="5"/>
      <c r="Q1222" s="5"/>
      <c r="R1222" s="10"/>
      <c r="S1222" s="10"/>
      <c r="T1222" s="10"/>
      <c r="U1222" s="10">
        <v>0</v>
      </c>
    </row>
    <row r="1223" spans="1:21" x14ac:dyDescent="0.25">
      <c r="A1223" s="22"/>
      <c r="B1223" s="22"/>
      <c r="C1223" s="1" t="s">
        <v>1433</v>
      </c>
      <c r="D1223" s="5"/>
      <c r="E1223" s="5"/>
      <c r="F1223" s="10"/>
      <c r="G1223" s="10"/>
      <c r="H1223" s="10"/>
      <c r="I1223" s="10">
        <v>0</v>
      </c>
      <c r="J1223" s="5"/>
      <c r="K1223" s="5"/>
      <c r="L1223" s="10"/>
      <c r="M1223" s="10"/>
      <c r="N1223" s="10"/>
      <c r="O1223" s="10">
        <v>0</v>
      </c>
      <c r="P1223" s="5">
        <v>7</v>
      </c>
      <c r="Q1223" s="5">
        <v>0.15399999999999997</v>
      </c>
      <c r="R1223" s="10">
        <v>52151297.400000006</v>
      </c>
      <c r="S1223" s="10">
        <v>3386447.8831168842</v>
      </c>
      <c r="T1223" s="10">
        <v>3476753.16</v>
      </c>
      <c r="U1223" s="10">
        <v>170360904.84</v>
      </c>
    </row>
    <row r="1224" spans="1:21" x14ac:dyDescent="0.25">
      <c r="A1224" s="22"/>
      <c r="B1224" s="22"/>
      <c r="C1224" s="1" t="s">
        <v>1435</v>
      </c>
      <c r="D1224" s="5"/>
      <c r="E1224" s="5"/>
      <c r="F1224" s="10"/>
      <c r="G1224" s="10"/>
      <c r="H1224" s="10"/>
      <c r="I1224" s="10">
        <v>0</v>
      </c>
      <c r="J1224" s="5"/>
      <c r="K1224" s="5"/>
      <c r="L1224" s="10"/>
      <c r="M1224" s="10"/>
      <c r="N1224" s="10"/>
      <c r="O1224" s="10">
        <v>0</v>
      </c>
      <c r="P1224" s="5"/>
      <c r="Q1224" s="5"/>
      <c r="R1224" s="10"/>
      <c r="S1224" s="10"/>
      <c r="T1224" s="10"/>
      <c r="U1224" s="10">
        <v>0</v>
      </c>
    </row>
    <row r="1225" spans="1:21" x14ac:dyDescent="0.25">
      <c r="A1225" s="22"/>
      <c r="B1225" s="22"/>
      <c r="C1225" s="1" t="s">
        <v>1455</v>
      </c>
      <c r="D1225" s="5"/>
      <c r="E1225" s="5"/>
      <c r="F1225" s="10"/>
      <c r="G1225" s="10"/>
      <c r="H1225" s="10"/>
      <c r="I1225" s="10">
        <v>0</v>
      </c>
      <c r="J1225" s="5"/>
      <c r="K1225" s="5"/>
      <c r="L1225" s="10"/>
      <c r="M1225" s="10"/>
      <c r="N1225" s="10"/>
      <c r="O1225" s="10">
        <v>0</v>
      </c>
      <c r="P1225" s="5">
        <v>4</v>
      </c>
      <c r="Q1225" s="5">
        <v>0.18</v>
      </c>
      <c r="R1225" s="10">
        <v>24223553.199999999</v>
      </c>
      <c r="S1225" s="10">
        <v>1345752.9555555554</v>
      </c>
      <c r="T1225" s="10">
        <v>1614903.5466666666</v>
      </c>
      <c r="U1225" s="10">
        <v>79130273.786666662</v>
      </c>
    </row>
    <row r="1226" spans="1:21" x14ac:dyDescent="0.25">
      <c r="A1226" s="22"/>
      <c r="B1226" s="22"/>
      <c r="C1226" s="1" t="s">
        <v>1464</v>
      </c>
      <c r="D1226" s="5"/>
      <c r="E1226" s="5"/>
      <c r="F1226" s="10"/>
      <c r="G1226" s="10"/>
      <c r="H1226" s="10"/>
      <c r="I1226" s="10">
        <v>0</v>
      </c>
      <c r="J1226" s="5"/>
      <c r="K1226" s="5"/>
      <c r="L1226" s="10"/>
      <c r="M1226" s="10"/>
      <c r="N1226" s="10"/>
      <c r="O1226" s="10">
        <v>0</v>
      </c>
      <c r="P1226" s="5"/>
      <c r="Q1226" s="5"/>
      <c r="R1226" s="10"/>
      <c r="S1226" s="10"/>
      <c r="T1226" s="10"/>
      <c r="U1226" s="10">
        <v>0</v>
      </c>
    </row>
    <row r="1227" spans="1:21" x14ac:dyDescent="0.25">
      <c r="A1227" s="22"/>
      <c r="B1227" s="22"/>
      <c r="C1227" s="1" t="s">
        <v>1634</v>
      </c>
      <c r="D1227" s="5"/>
      <c r="E1227" s="5"/>
      <c r="F1227" s="10"/>
      <c r="G1227" s="10"/>
      <c r="H1227" s="10"/>
      <c r="I1227" s="10">
        <v>0</v>
      </c>
      <c r="J1227" s="5"/>
      <c r="K1227" s="5"/>
      <c r="L1227" s="10"/>
      <c r="M1227" s="10"/>
      <c r="N1227" s="10"/>
      <c r="O1227" s="10">
        <v>0</v>
      </c>
      <c r="P1227" s="5"/>
      <c r="Q1227" s="5"/>
      <c r="R1227" s="10"/>
      <c r="S1227" s="10"/>
      <c r="T1227" s="10"/>
      <c r="U1227" s="10">
        <v>0</v>
      </c>
    </row>
    <row r="1228" spans="1:21" x14ac:dyDescent="0.25">
      <c r="A1228" s="22"/>
      <c r="B1228" s="22"/>
      <c r="C1228" s="1" t="s">
        <v>1688</v>
      </c>
      <c r="D1228" s="5">
        <v>1</v>
      </c>
      <c r="E1228" s="5">
        <v>1.0699999999999999E-2</v>
      </c>
      <c r="F1228" s="10">
        <v>5518771.5</v>
      </c>
      <c r="G1228" s="10">
        <v>5157730.373831776</v>
      </c>
      <c r="H1228" s="10">
        <v>367918.1</v>
      </c>
      <c r="I1228" s="10">
        <v>18027986.899999999</v>
      </c>
      <c r="J1228" s="5"/>
      <c r="K1228" s="5"/>
      <c r="L1228" s="10"/>
      <c r="M1228" s="10"/>
      <c r="N1228" s="10"/>
      <c r="O1228" s="10">
        <v>0</v>
      </c>
      <c r="P1228" s="5"/>
      <c r="Q1228" s="5"/>
      <c r="R1228" s="10"/>
      <c r="S1228" s="10"/>
      <c r="T1228" s="10"/>
      <c r="U1228" s="10">
        <v>0</v>
      </c>
    </row>
    <row r="1229" spans="1:21" ht="14.1" customHeight="1" x14ac:dyDescent="0.2">
      <c r="A1229" s="22"/>
      <c r="B1229" s="22" t="s">
        <v>1894</v>
      </c>
      <c r="C1229" s="3" t="s">
        <v>1814</v>
      </c>
      <c r="D1229" s="4">
        <v>9</v>
      </c>
      <c r="E1229" s="4">
        <v>3.1987000000000001</v>
      </c>
      <c r="F1229" s="9">
        <v>214939895.26999998</v>
      </c>
      <c r="G1229" s="9">
        <v>671960.15653234127</v>
      </c>
      <c r="H1229" s="9">
        <v>10746994.763500001</v>
      </c>
      <c r="I1229" s="9">
        <v>526602743.41150004</v>
      </c>
      <c r="J1229" s="4">
        <v>2</v>
      </c>
      <c r="K1229" s="4">
        <v>0.12839999999999999</v>
      </c>
      <c r="L1229" s="9">
        <v>26846245.800000001</v>
      </c>
      <c r="M1229" s="9">
        <v>2090829.1121495331</v>
      </c>
      <c r="N1229" s="9">
        <v>1342312.29</v>
      </c>
      <c r="O1229" s="9">
        <v>65773302.210000001</v>
      </c>
      <c r="P1229" s="4">
        <v>16</v>
      </c>
      <c r="Q1229" s="4">
        <v>2.7467999999999995</v>
      </c>
      <c r="R1229" s="9">
        <v>217804037</v>
      </c>
      <c r="S1229" s="9">
        <v>792937.37075870112</v>
      </c>
      <c r="T1229" s="9">
        <v>10890201.85</v>
      </c>
      <c r="U1229" s="9">
        <v>533619890.64999998</v>
      </c>
    </row>
    <row r="1230" spans="1:21" x14ac:dyDescent="0.25">
      <c r="A1230" s="22"/>
      <c r="B1230" s="22"/>
      <c r="C1230" s="1" t="s">
        <v>1183</v>
      </c>
      <c r="D1230" s="5"/>
      <c r="E1230" s="5"/>
      <c r="F1230" s="10"/>
      <c r="G1230" s="10"/>
      <c r="H1230" s="10"/>
      <c r="I1230" s="10">
        <v>0</v>
      </c>
      <c r="J1230" s="5"/>
      <c r="K1230" s="5"/>
      <c r="L1230" s="10"/>
      <c r="M1230" s="10"/>
      <c r="N1230" s="10"/>
      <c r="O1230" s="10">
        <v>0</v>
      </c>
      <c r="P1230" s="5"/>
      <c r="Q1230" s="5"/>
      <c r="R1230" s="10"/>
      <c r="S1230" s="10"/>
      <c r="T1230" s="10"/>
      <c r="U1230" s="10">
        <v>0</v>
      </c>
    </row>
    <row r="1231" spans="1:21" x14ac:dyDescent="0.25">
      <c r="A1231" s="22"/>
      <c r="B1231" s="22"/>
      <c r="C1231" s="1" t="s">
        <v>1199</v>
      </c>
      <c r="D1231" s="5">
        <v>1</v>
      </c>
      <c r="E1231" s="5">
        <v>1.05</v>
      </c>
      <c r="F1231" s="10">
        <v>4455503.91</v>
      </c>
      <c r="G1231" s="10">
        <v>42433.370571428575</v>
      </c>
      <c r="H1231" s="10">
        <v>222775.1955</v>
      </c>
      <c r="I1231" s="10">
        <v>10915984.579500001</v>
      </c>
      <c r="J1231" s="5"/>
      <c r="K1231" s="5"/>
      <c r="L1231" s="10"/>
      <c r="M1231" s="10"/>
      <c r="N1231" s="10"/>
      <c r="O1231" s="10">
        <v>0</v>
      </c>
      <c r="P1231" s="5"/>
      <c r="Q1231" s="5"/>
      <c r="R1231" s="10"/>
      <c r="S1231" s="10"/>
      <c r="T1231" s="10"/>
      <c r="U1231" s="10">
        <v>0</v>
      </c>
    </row>
    <row r="1232" spans="1:21" x14ac:dyDescent="0.25">
      <c r="A1232" s="22"/>
      <c r="B1232" s="22"/>
      <c r="C1232" s="1" t="s">
        <v>1260</v>
      </c>
      <c r="D1232" s="5">
        <v>1</v>
      </c>
      <c r="E1232" s="5">
        <v>0.99909999999999999</v>
      </c>
      <c r="F1232" s="10">
        <v>27979756.640000001</v>
      </c>
      <c r="G1232" s="10">
        <v>280049.61104994494</v>
      </c>
      <c r="H1232" s="10">
        <v>1398987.8319999999</v>
      </c>
      <c r="I1232" s="10">
        <v>68550403.767999992</v>
      </c>
      <c r="J1232" s="5"/>
      <c r="K1232" s="5"/>
      <c r="L1232" s="10"/>
      <c r="M1232" s="10"/>
      <c r="N1232" s="10"/>
      <c r="O1232" s="10">
        <v>0</v>
      </c>
      <c r="P1232" s="5"/>
      <c r="Q1232" s="5"/>
      <c r="R1232" s="10"/>
      <c r="S1232" s="10"/>
      <c r="T1232" s="10"/>
      <c r="U1232" s="10">
        <v>0</v>
      </c>
    </row>
    <row r="1233" spans="1:21" x14ac:dyDescent="0.25">
      <c r="A1233" s="22"/>
      <c r="B1233" s="22"/>
      <c r="C1233" s="1" t="s">
        <v>1284</v>
      </c>
      <c r="D1233" s="5">
        <v>2</v>
      </c>
      <c r="E1233" s="5">
        <v>0.55479999999999996</v>
      </c>
      <c r="F1233" s="10">
        <v>75805202.219999999</v>
      </c>
      <c r="G1233" s="10">
        <v>1366351.8785147802</v>
      </c>
      <c r="H1233" s="10">
        <v>3790260.111</v>
      </c>
      <c r="I1233" s="10">
        <v>185722745.43900001</v>
      </c>
      <c r="J1233" s="5"/>
      <c r="K1233" s="5"/>
      <c r="L1233" s="10"/>
      <c r="M1233" s="10"/>
      <c r="N1233" s="10"/>
      <c r="O1233" s="10">
        <v>0</v>
      </c>
      <c r="P1233" s="5">
        <v>16</v>
      </c>
      <c r="Q1233" s="5">
        <v>2.7467999999999995</v>
      </c>
      <c r="R1233" s="10">
        <v>217804037</v>
      </c>
      <c r="S1233" s="10">
        <v>792937.37075870112</v>
      </c>
      <c r="T1233" s="10">
        <v>10890201.85</v>
      </c>
      <c r="U1233" s="10">
        <v>533619890.64999998</v>
      </c>
    </row>
    <row r="1234" spans="1:21" x14ac:dyDescent="0.25">
      <c r="A1234" s="22"/>
      <c r="B1234" s="22"/>
      <c r="C1234" s="1" t="s">
        <v>1288</v>
      </c>
      <c r="D1234" s="5"/>
      <c r="E1234" s="5"/>
      <c r="F1234" s="10"/>
      <c r="G1234" s="10"/>
      <c r="H1234" s="10"/>
      <c r="I1234" s="10">
        <v>0</v>
      </c>
      <c r="J1234" s="5">
        <v>2</v>
      </c>
      <c r="K1234" s="5">
        <v>0.12839999999999999</v>
      </c>
      <c r="L1234" s="10">
        <v>26846245.800000001</v>
      </c>
      <c r="M1234" s="10">
        <v>2090829.1121495331</v>
      </c>
      <c r="N1234" s="10">
        <v>1342312.29</v>
      </c>
      <c r="O1234" s="10">
        <v>65773302.210000001</v>
      </c>
      <c r="P1234" s="5"/>
      <c r="Q1234" s="5"/>
      <c r="R1234" s="10"/>
      <c r="S1234" s="10"/>
      <c r="T1234" s="10"/>
      <c r="U1234" s="10">
        <v>0</v>
      </c>
    </row>
    <row r="1235" spans="1:21" x14ac:dyDescent="0.25">
      <c r="A1235" s="22"/>
      <c r="B1235" s="22"/>
      <c r="C1235" s="1" t="s">
        <v>1307</v>
      </c>
      <c r="D1235" s="5"/>
      <c r="E1235" s="5"/>
      <c r="F1235" s="10"/>
      <c r="G1235" s="10"/>
      <c r="H1235" s="10"/>
      <c r="I1235" s="10">
        <v>0</v>
      </c>
      <c r="J1235" s="5"/>
      <c r="K1235" s="5"/>
      <c r="L1235" s="10"/>
      <c r="M1235" s="10"/>
      <c r="N1235" s="10"/>
      <c r="O1235" s="10">
        <v>0</v>
      </c>
      <c r="P1235" s="5"/>
      <c r="Q1235" s="5"/>
      <c r="R1235" s="10"/>
      <c r="S1235" s="10"/>
      <c r="T1235" s="10"/>
      <c r="U1235" s="10">
        <v>0</v>
      </c>
    </row>
    <row r="1236" spans="1:21" x14ac:dyDescent="0.25">
      <c r="A1236" s="22"/>
      <c r="B1236" s="22"/>
      <c r="C1236" s="1" t="s">
        <v>1310</v>
      </c>
      <c r="D1236" s="5"/>
      <c r="E1236" s="5"/>
      <c r="F1236" s="10"/>
      <c r="G1236" s="10"/>
      <c r="H1236" s="10"/>
      <c r="I1236" s="10">
        <v>0</v>
      </c>
      <c r="J1236" s="5"/>
      <c r="K1236" s="5"/>
      <c r="L1236" s="10"/>
      <c r="M1236" s="10"/>
      <c r="N1236" s="10"/>
      <c r="O1236" s="10">
        <v>0</v>
      </c>
      <c r="P1236" s="5"/>
      <c r="Q1236" s="5"/>
      <c r="R1236" s="10"/>
      <c r="S1236" s="10"/>
      <c r="T1236" s="10"/>
      <c r="U1236" s="10">
        <v>0</v>
      </c>
    </row>
    <row r="1237" spans="1:21" x14ac:dyDescent="0.25">
      <c r="A1237" s="22"/>
      <c r="B1237" s="22"/>
      <c r="C1237" s="1" t="s">
        <v>1351</v>
      </c>
      <c r="D1237" s="5">
        <v>1</v>
      </c>
      <c r="E1237" s="5">
        <v>0.24</v>
      </c>
      <c r="F1237" s="10">
        <v>1408198.11</v>
      </c>
      <c r="G1237" s="10">
        <v>58674.921250000007</v>
      </c>
      <c r="H1237" s="10">
        <v>70409.905500000008</v>
      </c>
      <c r="I1237" s="10">
        <v>3450085.3695000005</v>
      </c>
      <c r="J1237" s="5"/>
      <c r="K1237" s="5"/>
      <c r="L1237" s="10"/>
      <c r="M1237" s="10"/>
      <c r="N1237" s="10"/>
      <c r="O1237" s="10">
        <v>0</v>
      </c>
      <c r="P1237" s="5"/>
      <c r="Q1237" s="5"/>
      <c r="R1237" s="10"/>
      <c r="S1237" s="10"/>
      <c r="T1237" s="10"/>
      <c r="U1237" s="10">
        <v>0</v>
      </c>
    </row>
    <row r="1238" spans="1:21" x14ac:dyDescent="0.25">
      <c r="A1238" s="22"/>
      <c r="B1238" s="22"/>
      <c r="C1238" s="1" t="s">
        <v>1389</v>
      </c>
      <c r="D1238" s="5"/>
      <c r="E1238" s="5"/>
      <c r="F1238" s="10"/>
      <c r="G1238" s="10"/>
      <c r="H1238" s="10"/>
      <c r="I1238" s="10">
        <v>0</v>
      </c>
      <c r="J1238" s="5"/>
      <c r="K1238" s="5"/>
      <c r="L1238" s="10"/>
      <c r="M1238" s="10"/>
      <c r="N1238" s="10"/>
      <c r="O1238" s="10">
        <v>0</v>
      </c>
      <c r="P1238" s="5"/>
      <c r="Q1238" s="5"/>
      <c r="R1238" s="10"/>
      <c r="S1238" s="10"/>
      <c r="T1238" s="10"/>
      <c r="U1238" s="10">
        <v>0</v>
      </c>
    </row>
    <row r="1239" spans="1:21" x14ac:dyDescent="0.25">
      <c r="A1239" s="22"/>
      <c r="B1239" s="22"/>
      <c r="C1239" s="1" t="s">
        <v>1396</v>
      </c>
      <c r="D1239" s="5">
        <v>1</v>
      </c>
      <c r="E1239" s="5">
        <v>6.0000000000000001E-3</v>
      </c>
      <c r="F1239" s="10">
        <v>461532.39</v>
      </c>
      <c r="G1239" s="10">
        <v>769220.65</v>
      </c>
      <c r="H1239" s="10">
        <v>23076.619500000001</v>
      </c>
      <c r="I1239" s="10">
        <v>1130754.3555000001</v>
      </c>
      <c r="J1239" s="5"/>
      <c r="K1239" s="5"/>
      <c r="L1239" s="10"/>
      <c r="M1239" s="10"/>
      <c r="N1239" s="10"/>
      <c r="O1239" s="10">
        <v>0</v>
      </c>
      <c r="P1239" s="5"/>
      <c r="Q1239" s="5"/>
      <c r="R1239" s="10"/>
      <c r="S1239" s="10"/>
      <c r="T1239" s="10"/>
      <c r="U1239" s="10">
        <v>0</v>
      </c>
    </row>
    <row r="1240" spans="1:21" x14ac:dyDescent="0.25">
      <c r="A1240" s="22"/>
      <c r="B1240" s="22"/>
      <c r="C1240" s="1" t="s">
        <v>1465</v>
      </c>
      <c r="D1240" s="5">
        <v>1</v>
      </c>
      <c r="E1240" s="5">
        <v>8.8999999999999999E-3</v>
      </c>
      <c r="F1240" s="10">
        <v>97281779.200000003</v>
      </c>
      <c r="G1240" s="10">
        <v>109305369.88764046</v>
      </c>
      <c r="H1240" s="10">
        <v>4864088.96</v>
      </c>
      <c r="I1240" s="10">
        <v>238340359.03999999</v>
      </c>
      <c r="J1240" s="5"/>
      <c r="K1240" s="5"/>
      <c r="L1240" s="10"/>
      <c r="M1240" s="10"/>
      <c r="N1240" s="10"/>
      <c r="O1240" s="10">
        <v>0</v>
      </c>
      <c r="P1240" s="5"/>
      <c r="Q1240" s="5"/>
      <c r="R1240" s="10"/>
      <c r="S1240" s="10"/>
      <c r="T1240" s="10"/>
      <c r="U1240" s="10">
        <v>0</v>
      </c>
    </row>
    <row r="1241" spans="1:21" x14ac:dyDescent="0.25">
      <c r="A1241" s="22"/>
      <c r="B1241" s="22"/>
      <c r="C1241" s="1" t="s">
        <v>1556</v>
      </c>
      <c r="D1241" s="5"/>
      <c r="E1241" s="5"/>
      <c r="F1241" s="10"/>
      <c r="G1241" s="10"/>
      <c r="H1241" s="10"/>
      <c r="I1241" s="10">
        <v>0</v>
      </c>
      <c r="J1241" s="5"/>
      <c r="K1241" s="5"/>
      <c r="L1241" s="10"/>
      <c r="M1241" s="10"/>
      <c r="N1241" s="10"/>
      <c r="O1241" s="10">
        <v>0</v>
      </c>
      <c r="P1241" s="5"/>
      <c r="Q1241" s="5"/>
      <c r="R1241" s="10"/>
      <c r="S1241" s="10"/>
      <c r="T1241" s="10"/>
      <c r="U1241" s="10">
        <v>0</v>
      </c>
    </row>
    <row r="1242" spans="1:21" x14ac:dyDescent="0.25">
      <c r="A1242" s="22"/>
      <c r="B1242" s="22"/>
      <c r="C1242" s="1" t="s">
        <v>1565</v>
      </c>
      <c r="D1242" s="5">
        <v>1</v>
      </c>
      <c r="E1242" s="5">
        <v>3.9899999999999998E-2</v>
      </c>
      <c r="F1242" s="10">
        <v>5853264.8899999997</v>
      </c>
      <c r="G1242" s="10">
        <v>1466983.6817042606</v>
      </c>
      <c r="H1242" s="10">
        <v>292663.24449999997</v>
      </c>
      <c r="I1242" s="10">
        <v>14340498.980499998</v>
      </c>
      <c r="J1242" s="5"/>
      <c r="K1242" s="5"/>
      <c r="L1242" s="10"/>
      <c r="M1242" s="10"/>
      <c r="N1242" s="10"/>
      <c r="O1242" s="10">
        <v>0</v>
      </c>
      <c r="P1242" s="5"/>
      <c r="Q1242" s="5"/>
      <c r="R1242" s="10"/>
      <c r="S1242" s="10"/>
      <c r="T1242" s="10"/>
      <c r="U1242" s="10">
        <v>0</v>
      </c>
    </row>
    <row r="1243" spans="1:21" x14ac:dyDescent="0.25">
      <c r="A1243" s="22"/>
      <c r="B1243" s="22"/>
      <c r="C1243" s="1" t="s">
        <v>1640</v>
      </c>
      <c r="D1243" s="5"/>
      <c r="E1243" s="5"/>
      <c r="F1243" s="10"/>
      <c r="G1243" s="10"/>
      <c r="H1243" s="10"/>
      <c r="I1243" s="10">
        <v>0</v>
      </c>
      <c r="J1243" s="5"/>
      <c r="K1243" s="5"/>
      <c r="L1243" s="10"/>
      <c r="M1243" s="10"/>
      <c r="N1243" s="10"/>
      <c r="O1243" s="10">
        <v>0</v>
      </c>
      <c r="P1243" s="5"/>
      <c r="Q1243" s="5"/>
      <c r="R1243" s="10"/>
      <c r="S1243" s="10"/>
      <c r="T1243" s="10"/>
      <c r="U1243" s="10">
        <v>0</v>
      </c>
    </row>
    <row r="1244" spans="1:21" x14ac:dyDescent="0.25">
      <c r="A1244" s="22"/>
      <c r="B1244" s="22"/>
      <c r="C1244" s="1" t="s">
        <v>1651</v>
      </c>
      <c r="D1244" s="5">
        <v>1</v>
      </c>
      <c r="E1244" s="5">
        <v>0.3</v>
      </c>
      <c r="F1244" s="10">
        <v>1694657.91</v>
      </c>
      <c r="G1244" s="10">
        <v>56488.597000000002</v>
      </c>
      <c r="H1244" s="10">
        <v>84732.895499999999</v>
      </c>
      <c r="I1244" s="10">
        <v>4151911.8794999998</v>
      </c>
      <c r="J1244" s="5"/>
      <c r="K1244" s="5"/>
      <c r="L1244" s="10"/>
      <c r="M1244" s="10"/>
      <c r="N1244" s="10"/>
      <c r="O1244" s="10">
        <v>0</v>
      </c>
      <c r="P1244" s="5"/>
      <c r="Q1244" s="5"/>
      <c r="R1244" s="10"/>
      <c r="S1244" s="10"/>
      <c r="T1244" s="10"/>
      <c r="U1244" s="10">
        <v>0</v>
      </c>
    </row>
    <row r="1245" spans="1:21" x14ac:dyDescent="0.25">
      <c r="A1245" s="22"/>
      <c r="B1245" s="22"/>
      <c r="C1245" s="1" t="s">
        <v>1704</v>
      </c>
      <c r="D1245" s="5"/>
      <c r="E1245" s="5"/>
      <c r="F1245" s="10"/>
      <c r="G1245" s="10"/>
      <c r="H1245" s="10"/>
      <c r="I1245" s="10">
        <v>0</v>
      </c>
      <c r="J1245" s="5"/>
      <c r="K1245" s="5"/>
      <c r="L1245" s="10"/>
      <c r="M1245" s="10"/>
      <c r="N1245" s="10"/>
      <c r="O1245" s="10">
        <v>0</v>
      </c>
      <c r="P1245" s="5"/>
      <c r="Q1245" s="5"/>
      <c r="R1245" s="10"/>
      <c r="S1245" s="10"/>
      <c r="T1245" s="10"/>
      <c r="U1245" s="10">
        <v>0</v>
      </c>
    </row>
    <row r="1246" spans="1:21" x14ac:dyDescent="0.25">
      <c r="A1246" s="22"/>
      <c r="B1246" s="22"/>
      <c r="C1246" s="1" t="s">
        <v>1711</v>
      </c>
      <c r="D1246" s="5"/>
      <c r="E1246" s="5"/>
      <c r="F1246" s="10"/>
      <c r="G1246" s="10"/>
      <c r="H1246" s="10"/>
      <c r="I1246" s="10">
        <v>0</v>
      </c>
      <c r="J1246" s="5"/>
      <c r="K1246" s="5"/>
      <c r="L1246" s="10"/>
      <c r="M1246" s="10"/>
      <c r="N1246" s="10"/>
      <c r="O1246" s="10">
        <v>0</v>
      </c>
      <c r="P1246" s="5"/>
      <c r="Q1246" s="5"/>
      <c r="R1246" s="10"/>
      <c r="S1246" s="10"/>
      <c r="T1246" s="10"/>
      <c r="U1246" s="10">
        <v>0</v>
      </c>
    </row>
    <row r="1247" spans="1:21" ht="18" customHeight="1" x14ac:dyDescent="0.2">
      <c r="A1247" s="23" t="s">
        <v>1895</v>
      </c>
      <c r="B1247" s="23"/>
      <c r="C1247" s="23"/>
      <c r="D1247" s="17">
        <v>460</v>
      </c>
      <c r="E1247" s="17">
        <v>159.06309999999996</v>
      </c>
      <c r="F1247" s="8">
        <v>50052623269.179985</v>
      </c>
      <c r="G1247" s="8">
        <v>3146714.9369765832</v>
      </c>
      <c r="H1247" s="8">
        <v>2150605576.2642994</v>
      </c>
      <c r="I1247" s="8">
        <v>105379673236.95067</v>
      </c>
      <c r="J1247" s="17">
        <v>46</v>
      </c>
      <c r="K1247" s="17">
        <v>18.127799999999993</v>
      </c>
      <c r="L1247" s="8">
        <v>142822325645.32001</v>
      </c>
      <c r="M1247" s="8">
        <v>78786353.360760853</v>
      </c>
      <c r="N1247" s="8">
        <v>5777513056.1013327</v>
      </c>
      <c r="O1247" s="8">
        <v>283098139748.96527</v>
      </c>
      <c r="P1247" s="17">
        <v>23</v>
      </c>
      <c r="Q1247" s="17">
        <v>10.538800000000002</v>
      </c>
      <c r="R1247" s="8">
        <v>1073961742.5</v>
      </c>
      <c r="S1247" s="8">
        <v>1019055.0560784908</v>
      </c>
      <c r="T1247" s="8">
        <v>60058258.351000011</v>
      </c>
      <c r="U1247" s="8">
        <v>2942854659.1990004</v>
      </c>
    </row>
    <row r="1248" spans="1:21" ht="14.1" customHeight="1" x14ac:dyDescent="0.2">
      <c r="A1248" s="21" t="s">
        <v>1895</v>
      </c>
      <c r="B1248" s="21" t="s">
        <v>1896</v>
      </c>
      <c r="C1248" s="3" t="s">
        <v>1814</v>
      </c>
      <c r="D1248" s="4">
        <v>6</v>
      </c>
      <c r="E1248" s="4">
        <v>0.75349999999999995</v>
      </c>
      <c r="F1248" s="9">
        <v>127157783.14</v>
      </c>
      <c r="G1248" s="9">
        <v>1687561.8200398143</v>
      </c>
      <c r="H1248" s="9">
        <v>6357889.1570000006</v>
      </c>
      <c r="I1248" s="9">
        <v>311536568.69300002</v>
      </c>
      <c r="J1248" s="4"/>
      <c r="K1248" s="4"/>
      <c r="L1248" s="9"/>
      <c r="M1248" s="9"/>
      <c r="N1248" s="9"/>
      <c r="O1248" s="9">
        <v>0</v>
      </c>
      <c r="P1248" s="4">
        <v>7</v>
      </c>
      <c r="Q1248" s="4">
        <v>5.4245000000000001</v>
      </c>
      <c r="R1248" s="9">
        <v>192634159.30000001</v>
      </c>
      <c r="S1248" s="9">
        <v>355118.7377638492</v>
      </c>
      <c r="T1248" s="9">
        <v>9631707.964999998</v>
      </c>
      <c r="U1248" s="9">
        <v>471953690.28499991</v>
      </c>
    </row>
    <row r="1249" spans="1:21" x14ac:dyDescent="0.25">
      <c r="A1249" s="21"/>
      <c r="B1249" s="21"/>
      <c r="C1249" s="1" t="s">
        <v>860</v>
      </c>
      <c r="D1249" s="5">
        <v>5</v>
      </c>
      <c r="E1249" s="5">
        <v>0.74549999999999994</v>
      </c>
      <c r="F1249" s="10">
        <v>126624707.14</v>
      </c>
      <c r="G1249" s="10">
        <v>1698520.5518443999</v>
      </c>
      <c r="H1249" s="10">
        <v>6331235.3570000008</v>
      </c>
      <c r="I1249" s="10">
        <v>310230532.49300003</v>
      </c>
      <c r="J1249" s="5"/>
      <c r="K1249" s="5"/>
      <c r="L1249" s="10"/>
      <c r="M1249" s="10"/>
      <c r="N1249" s="10"/>
      <c r="O1249" s="10">
        <v>0</v>
      </c>
      <c r="P1249" s="5">
        <v>7</v>
      </c>
      <c r="Q1249" s="5">
        <v>5.4245000000000001</v>
      </c>
      <c r="R1249" s="10">
        <v>192634159.30000001</v>
      </c>
      <c r="S1249" s="10">
        <v>355118.7377638492</v>
      </c>
      <c r="T1249" s="10">
        <v>9631707.964999998</v>
      </c>
      <c r="U1249" s="10">
        <v>471953690.28499991</v>
      </c>
    </row>
    <row r="1250" spans="1:21" x14ac:dyDescent="0.25">
      <c r="A1250" s="21"/>
      <c r="B1250" s="21"/>
      <c r="C1250" s="1" t="s">
        <v>945</v>
      </c>
      <c r="D1250" s="5">
        <v>1</v>
      </c>
      <c r="E1250" s="5">
        <v>8.0000000000000002E-3</v>
      </c>
      <c r="F1250" s="10">
        <v>533076</v>
      </c>
      <c r="G1250" s="10">
        <v>666345</v>
      </c>
      <c r="H1250" s="10">
        <v>26653.8</v>
      </c>
      <c r="I1250" s="10">
        <v>1306036.2</v>
      </c>
      <c r="J1250" s="5"/>
      <c r="K1250" s="5"/>
      <c r="L1250" s="10"/>
      <c r="M1250" s="10"/>
      <c r="N1250" s="10"/>
      <c r="O1250" s="10">
        <v>0</v>
      </c>
      <c r="P1250" s="5"/>
      <c r="Q1250" s="5"/>
      <c r="R1250" s="10"/>
      <c r="S1250" s="10"/>
      <c r="T1250" s="10"/>
      <c r="U1250" s="10">
        <v>0</v>
      </c>
    </row>
    <row r="1251" spans="1:21" ht="14.1" customHeight="1" x14ac:dyDescent="0.2">
      <c r="A1251" s="21"/>
      <c r="B1251" s="21" t="s">
        <v>1897</v>
      </c>
      <c r="C1251" s="3" t="s">
        <v>1814</v>
      </c>
      <c r="D1251" s="4">
        <v>42</v>
      </c>
      <c r="E1251" s="4">
        <v>6.8097999999999983</v>
      </c>
      <c r="F1251" s="9">
        <v>499846463.52999997</v>
      </c>
      <c r="G1251" s="9">
        <v>734010.49007313</v>
      </c>
      <c r="H1251" s="9">
        <v>19993858.541200001</v>
      </c>
      <c r="I1251" s="9">
        <v>979699068.51880002</v>
      </c>
      <c r="J1251" s="4"/>
      <c r="K1251" s="4"/>
      <c r="L1251" s="9"/>
      <c r="M1251" s="9"/>
      <c r="N1251" s="9"/>
      <c r="O1251" s="9">
        <v>0</v>
      </c>
      <c r="P1251" s="4"/>
      <c r="Q1251" s="4"/>
      <c r="R1251" s="9"/>
      <c r="S1251" s="9"/>
      <c r="T1251" s="9"/>
      <c r="U1251" s="9">
        <v>0</v>
      </c>
    </row>
    <row r="1252" spans="1:21" x14ac:dyDescent="0.25">
      <c r="A1252" s="21"/>
      <c r="B1252" s="21"/>
      <c r="C1252" s="1" t="s">
        <v>757</v>
      </c>
      <c r="D1252" s="5">
        <v>14</v>
      </c>
      <c r="E1252" s="5">
        <v>1.4784000000000002</v>
      </c>
      <c r="F1252" s="10">
        <v>88030868.36999999</v>
      </c>
      <c r="G1252" s="10">
        <v>595446.89103084395</v>
      </c>
      <c r="H1252" s="10">
        <v>3521234.7348000002</v>
      </c>
      <c r="I1252" s="10">
        <v>172540502.0052</v>
      </c>
      <c r="J1252" s="5"/>
      <c r="K1252" s="5"/>
      <c r="L1252" s="10"/>
      <c r="M1252" s="10"/>
      <c r="N1252" s="10"/>
      <c r="O1252" s="10">
        <v>0</v>
      </c>
      <c r="P1252" s="5"/>
      <c r="Q1252" s="5"/>
      <c r="R1252" s="10"/>
      <c r="S1252" s="10"/>
      <c r="T1252" s="10"/>
      <c r="U1252" s="10">
        <v>0</v>
      </c>
    </row>
    <row r="1253" spans="1:21" x14ac:dyDescent="0.25">
      <c r="A1253" s="21"/>
      <c r="B1253" s="21"/>
      <c r="C1253" s="1" t="s">
        <v>758</v>
      </c>
      <c r="D1253" s="5">
        <v>27</v>
      </c>
      <c r="E1253" s="5">
        <v>5.2953999999999981</v>
      </c>
      <c r="F1253" s="10">
        <v>78574575.159999996</v>
      </c>
      <c r="G1253" s="10">
        <v>148382.70038146322</v>
      </c>
      <c r="H1253" s="10">
        <v>3142983.0064000008</v>
      </c>
      <c r="I1253" s="10">
        <v>154006167.31360003</v>
      </c>
      <c r="J1253" s="5"/>
      <c r="K1253" s="5"/>
      <c r="L1253" s="10"/>
      <c r="M1253" s="10"/>
      <c r="N1253" s="10"/>
      <c r="O1253" s="10">
        <v>0</v>
      </c>
      <c r="P1253" s="5"/>
      <c r="Q1253" s="5"/>
      <c r="R1253" s="10"/>
      <c r="S1253" s="10"/>
      <c r="T1253" s="10"/>
      <c r="U1253" s="10">
        <v>0</v>
      </c>
    </row>
    <row r="1254" spans="1:21" x14ac:dyDescent="0.25">
      <c r="A1254" s="21"/>
      <c r="B1254" s="21"/>
      <c r="C1254" s="1" t="s">
        <v>34</v>
      </c>
      <c r="D1254" s="5">
        <v>1</v>
      </c>
      <c r="E1254" s="5">
        <v>3.5999999999999997E-2</v>
      </c>
      <c r="F1254" s="10">
        <v>333241020</v>
      </c>
      <c r="G1254" s="10">
        <v>92566950</v>
      </c>
      <c r="H1254" s="10">
        <v>13329640.800000001</v>
      </c>
      <c r="I1254" s="10">
        <v>653152399.20000005</v>
      </c>
      <c r="J1254" s="5"/>
      <c r="K1254" s="5"/>
      <c r="L1254" s="10"/>
      <c r="M1254" s="10"/>
      <c r="N1254" s="10"/>
      <c r="O1254" s="10">
        <v>0</v>
      </c>
      <c r="P1254" s="5"/>
      <c r="Q1254" s="5"/>
      <c r="R1254" s="10"/>
      <c r="S1254" s="10"/>
      <c r="T1254" s="10"/>
      <c r="U1254" s="10">
        <v>0</v>
      </c>
    </row>
    <row r="1255" spans="1:21" ht="14.1" customHeight="1" x14ac:dyDescent="0.2">
      <c r="A1255" s="21"/>
      <c r="B1255" s="21" t="s">
        <v>1898</v>
      </c>
      <c r="C1255" s="3" t="s">
        <v>1814</v>
      </c>
      <c r="D1255" s="4">
        <v>57</v>
      </c>
      <c r="E1255" s="4">
        <v>47.985499999999988</v>
      </c>
      <c r="F1255" s="9">
        <v>24545998024.689999</v>
      </c>
      <c r="G1255" s="9">
        <v>5115294.833791459</v>
      </c>
      <c r="H1255" s="9">
        <v>981839920.98759997</v>
      </c>
      <c r="I1255" s="9">
        <v>48110156128.392395</v>
      </c>
      <c r="J1255" s="4">
        <v>14</v>
      </c>
      <c r="K1255" s="4">
        <v>0.48859999999999987</v>
      </c>
      <c r="L1255" s="9">
        <v>427279965</v>
      </c>
      <c r="M1255" s="9">
        <v>8744984.9570200592</v>
      </c>
      <c r="N1255" s="9">
        <v>17091198.600000005</v>
      </c>
      <c r="O1255" s="9">
        <v>837468731.40000021</v>
      </c>
      <c r="P1255" s="4">
        <v>1</v>
      </c>
      <c r="Q1255" s="4">
        <v>0.17199999999999999</v>
      </c>
      <c r="R1255" s="9">
        <v>15126518</v>
      </c>
      <c r="S1255" s="9">
        <v>879448.72093023255</v>
      </c>
      <c r="T1255" s="9">
        <v>605060.72</v>
      </c>
      <c r="U1255" s="9">
        <v>29647975.279999997</v>
      </c>
    </row>
    <row r="1256" spans="1:21" x14ac:dyDescent="0.25">
      <c r="A1256" s="21"/>
      <c r="B1256" s="21"/>
      <c r="C1256" s="1" t="s">
        <v>778</v>
      </c>
      <c r="D1256" s="5">
        <v>1</v>
      </c>
      <c r="E1256" s="5">
        <v>2.9899999999999999E-2</v>
      </c>
      <c r="F1256" s="10">
        <v>338857220</v>
      </c>
      <c r="G1256" s="10">
        <v>113330173.91304348</v>
      </c>
      <c r="H1256" s="10">
        <v>13554288.800000001</v>
      </c>
      <c r="I1256" s="10">
        <v>664160151.20000005</v>
      </c>
      <c r="J1256" s="5"/>
      <c r="K1256" s="5"/>
      <c r="L1256" s="10"/>
      <c r="M1256" s="10"/>
      <c r="N1256" s="10"/>
      <c r="O1256" s="10">
        <v>0</v>
      </c>
      <c r="P1256" s="5"/>
      <c r="Q1256" s="5"/>
      <c r="R1256" s="10"/>
      <c r="S1256" s="10"/>
      <c r="T1256" s="10"/>
      <c r="U1256" s="10">
        <v>0</v>
      </c>
    </row>
    <row r="1257" spans="1:21" x14ac:dyDescent="0.25">
      <c r="A1257" s="21"/>
      <c r="B1257" s="21"/>
      <c r="C1257" s="1" t="s">
        <v>24</v>
      </c>
      <c r="D1257" s="5"/>
      <c r="E1257" s="5"/>
      <c r="F1257" s="10"/>
      <c r="G1257" s="10"/>
      <c r="H1257" s="10"/>
      <c r="I1257" s="10">
        <v>0</v>
      </c>
      <c r="J1257" s="5">
        <v>14</v>
      </c>
      <c r="K1257" s="5">
        <v>0.48859999999999987</v>
      </c>
      <c r="L1257" s="10">
        <v>427279965</v>
      </c>
      <c r="M1257" s="10">
        <v>8744984.9570200592</v>
      </c>
      <c r="N1257" s="10">
        <v>17091198.600000005</v>
      </c>
      <c r="O1257" s="10">
        <v>837468731.40000021</v>
      </c>
      <c r="P1257" s="5"/>
      <c r="Q1257" s="5"/>
      <c r="R1257" s="10"/>
      <c r="S1257" s="10"/>
      <c r="T1257" s="10"/>
      <c r="U1257" s="10">
        <v>0</v>
      </c>
    </row>
    <row r="1258" spans="1:21" x14ac:dyDescent="0.25">
      <c r="A1258" s="21"/>
      <c r="B1258" s="21"/>
      <c r="C1258" s="1" t="s">
        <v>856</v>
      </c>
      <c r="D1258" s="5">
        <v>41</v>
      </c>
      <c r="E1258" s="5">
        <v>11.200499999999991</v>
      </c>
      <c r="F1258" s="10">
        <v>1669990937.4799993</v>
      </c>
      <c r="G1258" s="10">
        <v>1490996.7746797025</v>
      </c>
      <c r="H1258" s="10">
        <v>66799637.499199964</v>
      </c>
      <c r="I1258" s="10">
        <v>3273182237.4607983</v>
      </c>
      <c r="J1258" s="5"/>
      <c r="K1258" s="5"/>
      <c r="L1258" s="10"/>
      <c r="M1258" s="10"/>
      <c r="N1258" s="10"/>
      <c r="O1258" s="10">
        <v>0</v>
      </c>
      <c r="P1258" s="5"/>
      <c r="Q1258" s="5"/>
      <c r="R1258" s="10"/>
      <c r="S1258" s="10"/>
      <c r="T1258" s="10"/>
      <c r="U1258" s="10">
        <v>0</v>
      </c>
    </row>
    <row r="1259" spans="1:21" x14ac:dyDescent="0.25">
      <c r="A1259" s="21"/>
      <c r="B1259" s="21"/>
      <c r="C1259" s="1" t="s">
        <v>7</v>
      </c>
      <c r="D1259" s="5">
        <v>1</v>
      </c>
      <c r="E1259" s="5">
        <v>3.9899999999999998E-2</v>
      </c>
      <c r="F1259" s="10">
        <v>57367640</v>
      </c>
      <c r="G1259" s="10">
        <v>14377854.636591479</v>
      </c>
      <c r="H1259" s="10">
        <v>2294705.6</v>
      </c>
      <c r="I1259" s="10">
        <v>112440574.40000001</v>
      </c>
      <c r="J1259" s="5"/>
      <c r="K1259" s="5"/>
      <c r="L1259" s="10"/>
      <c r="M1259" s="10"/>
      <c r="N1259" s="10"/>
      <c r="O1259" s="10">
        <v>0</v>
      </c>
      <c r="P1259" s="5"/>
      <c r="Q1259" s="5"/>
      <c r="R1259" s="10"/>
      <c r="S1259" s="10"/>
      <c r="T1259" s="10"/>
      <c r="U1259" s="10">
        <v>0</v>
      </c>
    </row>
    <row r="1260" spans="1:21" x14ac:dyDescent="0.25">
      <c r="A1260" s="21"/>
      <c r="B1260" s="21"/>
      <c r="C1260" s="1" t="s">
        <v>74</v>
      </c>
      <c r="D1260" s="5">
        <v>12</v>
      </c>
      <c r="E1260" s="5">
        <v>1.4037999999999997</v>
      </c>
      <c r="F1260" s="10">
        <v>202947328.21000004</v>
      </c>
      <c r="G1260" s="10">
        <v>1445699.7308021092</v>
      </c>
      <c r="H1260" s="10">
        <v>8117893.1284000017</v>
      </c>
      <c r="I1260" s="10">
        <v>397776763.29160011</v>
      </c>
      <c r="J1260" s="5"/>
      <c r="K1260" s="5"/>
      <c r="L1260" s="10"/>
      <c r="M1260" s="10"/>
      <c r="N1260" s="10"/>
      <c r="O1260" s="10">
        <v>0</v>
      </c>
      <c r="P1260" s="5">
        <v>1</v>
      </c>
      <c r="Q1260" s="5">
        <v>0.17199999999999999</v>
      </c>
      <c r="R1260" s="10">
        <v>15126518</v>
      </c>
      <c r="S1260" s="10">
        <v>879448.72093023255</v>
      </c>
      <c r="T1260" s="10">
        <v>605060.72</v>
      </c>
      <c r="U1260" s="10">
        <v>29647975.279999997</v>
      </c>
    </row>
    <row r="1261" spans="1:21" x14ac:dyDescent="0.25">
      <c r="A1261" s="21"/>
      <c r="B1261" s="21"/>
      <c r="C1261" s="1" t="s">
        <v>957</v>
      </c>
      <c r="D1261" s="5">
        <v>1</v>
      </c>
      <c r="E1261" s="5">
        <v>0.33210000000000001</v>
      </c>
      <c r="F1261" s="10">
        <v>61132640.25</v>
      </c>
      <c r="G1261" s="10">
        <v>1840790.130984643</v>
      </c>
      <c r="H1261" s="10">
        <v>2445305.61</v>
      </c>
      <c r="I1261" s="10">
        <v>119819974.89</v>
      </c>
      <c r="J1261" s="5"/>
      <c r="K1261" s="5"/>
      <c r="L1261" s="10"/>
      <c r="M1261" s="10"/>
      <c r="N1261" s="10"/>
      <c r="O1261" s="10">
        <v>0</v>
      </c>
      <c r="P1261" s="5"/>
      <c r="Q1261" s="5"/>
      <c r="R1261" s="10"/>
      <c r="S1261" s="10"/>
      <c r="T1261" s="10"/>
      <c r="U1261" s="10">
        <v>0</v>
      </c>
    </row>
    <row r="1262" spans="1:21" x14ac:dyDescent="0.25">
      <c r="A1262" s="21"/>
      <c r="B1262" s="21"/>
      <c r="C1262" s="1" t="s">
        <v>963</v>
      </c>
      <c r="D1262" s="5">
        <v>1</v>
      </c>
      <c r="E1262" s="5">
        <v>34.979300000000002</v>
      </c>
      <c r="F1262" s="10">
        <v>22215702258.75</v>
      </c>
      <c r="G1262" s="10">
        <v>6351099.724336965</v>
      </c>
      <c r="H1262" s="10">
        <v>888628090.35000002</v>
      </c>
      <c r="I1262" s="10">
        <v>43542776427.150002</v>
      </c>
      <c r="J1262" s="5"/>
      <c r="K1262" s="5"/>
      <c r="L1262" s="10"/>
      <c r="M1262" s="10"/>
      <c r="N1262" s="10"/>
      <c r="O1262" s="10">
        <v>0</v>
      </c>
      <c r="P1262" s="5"/>
      <c r="Q1262" s="5"/>
      <c r="R1262" s="10"/>
      <c r="S1262" s="10"/>
      <c r="T1262" s="10"/>
      <c r="U1262" s="10">
        <v>0</v>
      </c>
    </row>
    <row r="1263" spans="1:21" ht="14.1" customHeight="1" x14ac:dyDescent="0.2">
      <c r="A1263" s="21"/>
      <c r="B1263" s="21" t="s">
        <v>1899</v>
      </c>
      <c r="C1263" s="3" t="s">
        <v>1814</v>
      </c>
      <c r="D1263" s="4">
        <v>45</v>
      </c>
      <c r="E1263" s="4">
        <v>13.537399999999989</v>
      </c>
      <c r="F1263" s="9">
        <v>1190867283.0500002</v>
      </c>
      <c r="G1263" s="9">
        <v>879686.85497215216</v>
      </c>
      <c r="H1263" s="9">
        <v>79391152.203333303</v>
      </c>
      <c r="I1263" s="9">
        <v>3890166457.9633317</v>
      </c>
      <c r="J1263" s="4"/>
      <c r="K1263" s="4"/>
      <c r="L1263" s="9"/>
      <c r="M1263" s="9"/>
      <c r="N1263" s="9"/>
      <c r="O1263" s="9">
        <v>0</v>
      </c>
      <c r="P1263" s="4">
        <v>3</v>
      </c>
      <c r="Q1263" s="4">
        <v>1.41</v>
      </c>
      <c r="R1263" s="9">
        <v>98479260</v>
      </c>
      <c r="S1263" s="9">
        <v>698434.46808510646</v>
      </c>
      <c r="T1263" s="9">
        <v>6565284</v>
      </c>
      <c r="U1263" s="9">
        <v>321698916</v>
      </c>
    </row>
    <row r="1264" spans="1:21" x14ac:dyDescent="0.25">
      <c r="A1264" s="21"/>
      <c r="B1264" s="21"/>
      <c r="C1264" s="1" t="s">
        <v>755</v>
      </c>
      <c r="D1264" s="5">
        <v>17</v>
      </c>
      <c r="E1264" s="5">
        <v>0.27479999999999993</v>
      </c>
      <c r="F1264" s="10">
        <v>167454827.47000003</v>
      </c>
      <c r="G1264" s="10">
        <v>6093698.2339883577</v>
      </c>
      <c r="H1264" s="10">
        <v>11163655.164666666</v>
      </c>
      <c r="I1264" s="10">
        <v>547019103.06866658</v>
      </c>
      <c r="J1264" s="5"/>
      <c r="K1264" s="5"/>
      <c r="L1264" s="10"/>
      <c r="M1264" s="10"/>
      <c r="N1264" s="10"/>
      <c r="O1264" s="10">
        <v>0</v>
      </c>
      <c r="P1264" s="5"/>
      <c r="Q1264" s="5"/>
      <c r="R1264" s="10"/>
      <c r="S1264" s="10"/>
      <c r="T1264" s="10"/>
      <c r="U1264" s="10">
        <v>0</v>
      </c>
    </row>
    <row r="1265" spans="1:21" x14ac:dyDescent="0.25">
      <c r="A1265" s="21"/>
      <c r="B1265" s="21"/>
      <c r="C1265" s="1" t="s">
        <v>756</v>
      </c>
      <c r="D1265" s="5">
        <v>1</v>
      </c>
      <c r="E1265" s="5">
        <v>4.4999999999999997E-3</v>
      </c>
      <c r="F1265" s="10">
        <v>1187538</v>
      </c>
      <c r="G1265" s="10">
        <v>2638973.3333333335</v>
      </c>
      <c r="H1265" s="10">
        <v>79169.2</v>
      </c>
      <c r="I1265" s="10">
        <v>3879290.8</v>
      </c>
      <c r="J1265" s="5"/>
      <c r="K1265" s="5"/>
      <c r="L1265" s="10"/>
      <c r="M1265" s="10"/>
      <c r="N1265" s="10"/>
      <c r="O1265" s="10">
        <v>0</v>
      </c>
      <c r="P1265" s="5"/>
      <c r="Q1265" s="5"/>
      <c r="R1265" s="10"/>
      <c r="S1265" s="10"/>
      <c r="T1265" s="10"/>
      <c r="U1265" s="10">
        <v>0</v>
      </c>
    </row>
    <row r="1266" spans="1:21" x14ac:dyDescent="0.25">
      <c r="A1266" s="21"/>
      <c r="B1266" s="21"/>
      <c r="C1266" s="1" t="s">
        <v>24</v>
      </c>
      <c r="D1266" s="5">
        <v>1</v>
      </c>
      <c r="E1266" s="5">
        <v>7.4899999999999994E-2</v>
      </c>
      <c r="F1266" s="10">
        <v>7136972.8799999999</v>
      </c>
      <c r="G1266" s="10">
        <v>952866.87316421897</v>
      </c>
      <c r="H1266" s="10">
        <v>475798.19199999998</v>
      </c>
      <c r="I1266" s="10">
        <v>23314111.408</v>
      </c>
      <c r="J1266" s="5"/>
      <c r="K1266" s="5"/>
      <c r="L1266" s="10"/>
      <c r="M1266" s="10"/>
      <c r="N1266" s="10"/>
      <c r="O1266" s="10">
        <v>0</v>
      </c>
      <c r="P1266" s="5"/>
      <c r="Q1266" s="5"/>
      <c r="R1266" s="10"/>
      <c r="S1266" s="10"/>
      <c r="T1266" s="10"/>
      <c r="U1266" s="10">
        <v>0</v>
      </c>
    </row>
    <row r="1267" spans="1:21" x14ac:dyDescent="0.25">
      <c r="A1267" s="21"/>
      <c r="B1267" s="21"/>
      <c r="C1267" s="1" t="s">
        <v>841</v>
      </c>
      <c r="D1267" s="5">
        <v>3</v>
      </c>
      <c r="E1267" s="5">
        <v>12.5572</v>
      </c>
      <c r="F1267" s="10">
        <v>671762604.70000005</v>
      </c>
      <c r="G1267" s="10">
        <v>534962.09720319824</v>
      </c>
      <c r="H1267" s="10">
        <v>44784173.646666668</v>
      </c>
      <c r="I1267" s="10">
        <v>2194424508.686667</v>
      </c>
      <c r="J1267" s="5"/>
      <c r="K1267" s="5"/>
      <c r="L1267" s="10"/>
      <c r="M1267" s="10"/>
      <c r="N1267" s="10"/>
      <c r="O1267" s="10">
        <v>0</v>
      </c>
      <c r="P1267" s="5"/>
      <c r="Q1267" s="5"/>
      <c r="R1267" s="10"/>
      <c r="S1267" s="10"/>
      <c r="T1267" s="10"/>
      <c r="U1267" s="10">
        <v>0</v>
      </c>
    </row>
    <row r="1268" spans="1:21" x14ac:dyDescent="0.25">
      <c r="A1268" s="21"/>
      <c r="B1268" s="21"/>
      <c r="C1268" s="1" t="s">
        <v>7</v>
      </c>
      <c r="D1268" s="5">
        <v>1</v>
      </c>
      <c r="E1268" s="5">
        <v>0.08</v>
      </c>
      <c r="F1268" s="10">
        <v>39238100</v>
      </c>
      <c r="G1268" s="10">
        <v>4904762.5</v>
      </c>
      <c r="H1268" s="10">
        <v>2615873.3333333335</v>
      </c>
      <c r="I1268" s="10">
        <v>128177793.33333334</v>
      </c>
      <c r="J1268" s="5"/>
      <c r="K1268" s="5"/>
      <c r="L1268" s="10"/>
      <c r="M1268" s="10"/>
      <c r="N1268" s="10"/>
      <c r="O1268" s="10">
        <v>0</v>
      </c>
      <c r="P1268" s="5"/>
      <c r="Q1268" s="5"/>
      <c r="R1268" s="10"/>
      <c r="S1268" s="10"/>
      <c r="T1268" s="10"/>
      <c r="U1268" s="10">
        <v>0</v>
      </c>
    </row>
    <row r="1269" spans="1:21" x14ac:dyDescent="0.25">
      <c r="A1269" s="21"/>
      <c r="B1269" s="21"/>
      <c r="C1269" s="1" t="s">
        <v>921</v>
      </c>
      <c r="D1269" s="5">
        <v>9</v>
      </c>
      <c r="E1269" s="5">
        <v>0.09</v>
      </c>
      <c r="F1269" s="10">
        <v>50242500</v>
      </c>
      <c r="G1269" s="10">
        <v>5582500</v>
      </c>
      <c r="H1269" s="10">
        <v>3349499.9999999995</v>
      </c>
      <c r="I1269" s="10">
        <v>164125499.99999997</v>
      </c>
      <c r="J1269" s="5"/>
      <c r="K1269" s="5"/>
      <c r="L1269" s="10"/>
      <c r="M1269" s="10"/>
      <c r="N1269" s="10"/>
      <c r="O1269" s="10">
        <v>0</v>
      </c>
      <c r="P1269" s="5"/>
      <c r="Q1269" s="5"/>
      <c r="R1269" s="10"/>
      <c r="S1269" s="10"/>
      <c r="T1269" s="10"/>
      <c r="U1269" s="10">
        <v>0</v>
      </c>
    </row>
    <row r="1270" spans="1:21" x14ac:dyDescent="0.25">
      <c r="A1270" s="21"/>
      <c r="B1270" s="21"/>
      <c r="C1270" s="1" t="s">
        <v>929</v>
      </c>
      <c r="D1270" s="5">
        <v>12</v>
      </c>
      <c r="E1270" s="5">
        <v>0.43999999999999995</v>
      </c>
      <c r="F1270" s="10">
        <v>219280800</v>
      </c>
      <c r="G1270" s="10">
        <v>4983654.5454545459</v>
      </c>
      <c r="H1270" s="10">
        <v>14618720</v>
      </c>
      <c r="I1270" s="10">
        <v>716317280</v>
      </c>
      <c r="J1270" s="5"/>
      <c r="K1270" s="5"/>
      <c r="L1270" s="10"/>
      <c r="M1270" s="10"/>
      <c r="N1270" s="10"/>
      <c r="O1270" s="10">
        <v>0</v>
      </c>
      <c r="P1270" s="5"/>
      <c r="Q1270" s="5"/>
      <c r="R1270" s="10"/>
      <c r="S1270" s="10"/>
      <c r="T1270" s="10"/>
      <c r="U1270" s="10">
        <v>0</v>
      </c>
    </row>
    <row r="1271" spans="1:21" x14ac:dyDescent="0.25">
      <c r="A1271" s="21"/>
      <c r="B1271" s="21"/>
      <c r="C1271" s="1" t="s">
        <v>930</v>
      </c>
      <c r="D1271" s="5"/>
      <c r="E1271" s="5"/>
      <c r="F1271" s="10"/>
      <c r="G1271" s="10"/>
      <c r="H1271" s="10"/>
      <c r="I1271" s="10">
        <v>0</v>
      </c>
      <c r="J1271" s="5"/>
      <c r="K1271" s="5"/>
      <c r="L1271" s="10"/>
      <c r="M1271" s="10"/>
      <c r="N1271" s="10"/>
      <c r="O1271" s="10">
        <v>0</v>
      </c>
      <c r="P1271" s="5">
        <v>3</v>
      </c>
      <c r="Q1271" s="5">
        <v>1.41</v>
      </c>
      <c r="R1271" s="10">
        <v>98479260</v>
      </c>
      <c r="S1271" s="10">
        <v>698434.46808510646</v>
      </c>
      <c r="T1271" s="10">
        <v>6565284</v>
      </c>
      <c r="U1271" s="10">
        <v>321698916</v>
      </c>
    </row>
    <row r="1272" spans="1:21" x14ac:dyDescent="0.25">
      <c r="A1272" s="21"/>
      <c r="B1272" s="21"/>
      <c r="C1272" s="1" t="s">
        <v>982</v>
      </c>
      <c r="D1272" s="5">
        <v>1</v>
      </c>
      <c r="E1272" s="5">
        <v>1.6E-2</v>
      </c>
      <c r="F1272" s="10">
        <v>34563940</v>
      </c>
      <c r="G1272" s="10">
        <v>21602462.5</v>
      </c>
      <c r="H1272" s="10">
        <v>2304262.6666666665</v>
      </c>
      <c r="I1272" s="10">
        <v>112908870.66666666</v>
      </c>
      <c r="J1272" s="5"/>
      <c r="K1272" s="5"/>
      <c r="L1272" s="10"/>
      <c r="M1272" s="10"/>
      <c r="N1272" s="10"/>
      <c r="O1272" s="10">
        <v>0</v>
      </c>
      <c r="P1272" s="5"/>
      <c r="Q1272" s="5"/>
      <c r="R1272" s="10"/>
      <c r="S1272" s="10"/>
      <c r="T1272" s="10"/>
      <c r="U1272" s="10">
        <v>0</v>
      </c>
    </row>
    <row r="1273" spans="1:21" ht="14.1" customHeight="1" x14ac:dyDescent="0.2">
      <c r="A1273" s="21"/>
      <c r="B1273" s="21" t="s">
        <v>1900</v>
      </c>
      <c r="C1273" s="3" t="s">
        <v>1814</v>
      </c>
      <c r="D1273" s="4">
        <v>116</v>
      </c>
      <c r="E1273" s="4">
        <v>50.805900000000079</v>
      </c>
      <c r="F1273" s="9">
        <v>1588744054.2100005</v>
      </c>
      <c r="G1273" s="9">
        <v>312708.57404553366</v>
      </c>
      <c r="H1273" s="9">
        <v>79437202.710499942</v>
      </c>
      <c r="I1273" s="9">
        <v>3892422932.814497</v>
      </c>
      <c r="J1273" s="4">
        <v>7</v>
      </c>
      <c r="K1273" s="4">
        <v>0.35910000000000003</v>
      </c>
      <c r="L1273" s="9">
        <v>626096602</v>
      </c>
      <c r="M1273" s="9">
        <v>17435160.178223334</v>
      </c>
      <c r="N1273" s="9">
        <v>31304830.100000001</v>
      </c>
      <c r="O1273" s="9">
        <v>1533936674.9000001</v>
      </c>
      <c r="P1273" s="4">
        <v>2</v>
      </c>
      <c r="Q1273" s="4">
        <v>0.72799999999999998</v>
      </c>
      <c r="R1273" s="9">
        <v>130201533</v>
      </c>
      <c r="S1273" s="9">
        <v>1788482.596153846</v>
      </c>
      <c r="T1273" s="9">
        <v>6510076.6500000004</v>
      </c>
      <c r="U1273" s="9">
        <v>318993755.85000002</v>
      </c>
    </row>
    <row r="1274" spans="1:21" x14ac:dyDescent="0.25">
      <c r="A1274" s="21"/>
      <c r="B1274" s="21"/>
      <c r="C1274" s="1" t="s">
        <v>768</v>
      </c>
      <c r="D1274" s="5">
        <v>1</v>
      </c>
      <c r="E1274" s="5">
        <v>4.99E-2</v>
      </c>
      <c r="F1274" s="10">
        <v>23666306.399999999</v>
      </c>
      <c r="G1274" s="10">
        <v>4742746.7735470943</v>
      </c>
      <c r="H1274" s="10">
        <v>1183315.3199999998</v>
      </c>
      <c r="I1274" s="10">
        <v>57982450.679999992</v>
      </c>
      <c r="J1274" s="5"/>
      <c r="K1274" s="5"/>
      <c r="L1274" s="10"/>
      <c r="M1274" s="10"/>
      <c r="N1274" s="10"/>
      <c r="O1274" s="10">
        <v>0</v>
      </c>
      <c r="P1274" s="5"/>
      <c r="Q1274" s="5"/>
      <c r="R1274" s="10"/>
      <c r="S1274" s="10"/>
      <c r="T1274" s="10"/>
      <c r="U1274" s="10">
        <v>0</v>
      </c>
    </row>
    <row r="1275" spans="1:21" x14ac:dyDescent="0.25">
      <c r="A1275" s="21"/>
      <c r="B1275" s="21"/>
      <c r="C1275" s="1" t="s">
        <v>791</v>
      </c>
      <c r="D1275" s="5">
        <v>1</v>
      </c>
      <c r="E1275" s="5">
        <v>2.0400000000000001E-2</v>
      </c>
      <c r="F1275" s="10">
        <v>11642144.800000001</v>
      </c>
      <c r="G1275" s="10">
        <v>5706933.7254901957</v>
      </c>
      <c r="H1275" s="10">
        <v>582107.24</v>
      </c>
      <c r="I1275" s="10">
        <v>28523254.759999998</v>
      </c>
      <c r="J1275" s="5"/>
      <c r="K1275" s="5"/>
      <c r="L1275" s="10"/>
      <c r="M1275" s="10"/>
      <c r="N1275" s="10"/>
      <c r="O1275" s="10">
        <v>0</v>
      </c>
      <c r="P1275" s="5"/>
      <c r="Q1275" s="5"/>
      <c r="R1275" s="10"/>
      <c r="S1275" s="10"/>
      <c r="T1275" s="10"/>
      <c r="U1275" s="10">
        <v>0</v>
      </c>
    </row>
    <row r="1276" spans="1:21" x14ac:dyDescent="0.25">
      <c r="A1276" s="21"/>
      <c r="B1276" s="21"/>
      <c r="C1276" s="1" t="s">
        <v>822</v>
      </c>
      <c r="D1276" s="5">
        <v>1</v>
      </c>
      <c r="E1276" s="5">
        <v>7.1999999999999998E-3</v>
      </c>
      <c r="F1276" s="10">
        <v>7145732</v>
      </c>
      <c r="G1276" s="10">
        <v>9924627.777777778</v>
      </c>
      <c r="H1276" s="10">
        <v>357286.6</v>
      </c>
      <c r="I1276" s="10">
        <v>17507043.399999999</v>
      </c>
      <c r="J1276" s="5"/>
      <c r="K1276" s="5"/>
      <c r="L1276" s="10"/>
      <c r="M1276" s="10"/>
      <c r="N1276" s="10"/>
      <c r="O1276" s="10">
        <v>0</v>
      </c>
      <c r="P1276" s="5"/>
      <c r="Q1276" s="5"/>
      <c r="R1276" s="10"/>
      <c r="S1276" s="10"/>
      <c r="T1276" s="10"/>
      <c r="U1276" s="10">
        <v>0</v>
      </c>
    </row>
    <row r="1277" spans="1:21" x14ac:dyDescent="0.25">
      <c r="A1277" s="21"/>
      <c r="B1277" s="21"/>
      <c r="C1277" s="1" t="s">
        <v>826</v>
      </c>
      <c r="D1277" s="5">
        <v>7</v>
      </c>
      <c r="E1277" s="5">
        <v>1.1947999999999999</v>
      </c>
      <c r="F1277" s="10">
        <v>65931339.32</v>
      </c>
      <c r="G1277" s="10">
        <v>551819.04352192837</v>
      </c>
      <c r="H1277" s="10">
        <v>3296566.9659999995</v>
      </c>
      <c r="I1277" s="10">
        <v>161531781.33399999</v>
      </c>
      <c r="J1277" s="5"/>
      <c r="K1277" s="5"/>
      <c r="L1277" s="10"/>
      <c r="M1277" s="10"/>
      <c r="N1277" s="10"/>
      <c r="O1277" s="10">
        <v>0</v>
      </c>
      <c r="P1277" s="5">
        <v>2</v>
      </c>
      <c r="Q1277" s="5">
        <v>0.72799999999999998</v>
      </c>
      <c r="R1277" s="10">
        <v>130201533</v>
      </c>
      <c r="S1277" s="10">
        <v>1788482.596153846</v>
      </c>
      <c r="T1277" s="10">
        <v>6510076.6500000004</v>
      </c>
      <c r="U1277" s="10">
        <v>318993755.85000002</v>
      </c>
    </row>
    <row r="1278" spans="1:21" x14ac:dyDescent="0.25">
      <c r="A1278" s="21"/>
      <c r="B1278" s="21"/>
      <c r="C1278" s="1" t="s">
        <v>167</v>
      </c>
      <c r="D1278" s="5">
        <v>6</v>
      </c>
      <c r="E1278" s="5">
        <v>0.18</v>
      </c>
      <c r="F1278" s="10">
        <v>16819711.920000002</v>
      </c>
      <c r="G1278" s="10">
        <v>934428.44000000018</v>
      </c>
      <c r="H1278" s="10">
        <v>840985.59600000014</v>
      </c>
      <c r="I1278" s="10">
        <v>41208294.204000004</v>
      </c>
      <c r="J1278" s="5"/>
      <c r="K1278" s="5"/>
      <c r="L1278" s="10"/>
      <c r="M1278" s="10"/>
      <c r="N1278" s="10"/>
      <c r="O1278" s="10">
        <v>0</v>
      </c>
      <c r="P1278" s="5"/>
      <c r="Q1278" s="5"/>
      <c r="R1278" s="10"/>
      <c r="S1278" s="10"/>
      <c r="T1278" s="10"/>
      <c r="U1278" s="10">
        <v>0</v>
      </c>
    </row>
    <row r="1279" spans="1:21" x14ac:dyDescent="0.25">
      <c r="A1279" s="21"/>
      <c r="B1279" s="21"/>
      <c r="C1279" s="1" t="s">
        <v>45</v>
      </c>
      <c r="D1279" s="5">
        <v>16</v>
      </c>
      <c r="E1279" s="5">
        <v>0.753</v>
      </c>
      <c r="F1279" s="10">
        <v>121532740.98</v>
      </c>
      <c r="G1279" s="10">
        <v>1613980.6239043826</v>
      </c>
      <c r="H1279" s="10">
        <v>6076637.0490000006</v>
      </c>
      <c r="I1279" s="10">
        <v>297755215.40100002</v>
      </c>
      <c r="J1279" s="5"/>
      <c r="K1279" s="5"/>
      <c r="L1279" s="10"/>
      <c r="M1279" s="10"/>
      <c r="N1279" s="10"/>
      <c r="O1279" s="10">
        <v>0</v>
      </c>
      <c r="P1279" s="5"/>
      <c r="Q1279" s="5"/>
      <c r="R1279" s="10"/>
      <c r="S1279" s="10"/>
      <c r="T1279" s="10"/>
      <c r="U1279" s="10">
        <v>0</v>
      </c>
    </row>
    <row r="1280" spans="1:21" x14ac:dyDescent="0.25">
      <c r="A1280" s="21"/>
      <c r="B1280" s="21"/>
      <c r="C1280" s="1" t="s">
        <v>829</v>
      </c>
      <c r="D1280" s="5"/>
      <c r="E1280" s="5"/>
      <c r="F1280" s="10"/>
      <c r="G1280" s="10"/>
      <c r="H1280" s="10"/>
      <c r="I1280" s="10">
        <v>0</v>
      </c>
      <c r="J1280" s="5"/>
      <c r="K1280" s="5"/>
      <c r="L1280" s="10"/>
      <c r="M1280" s="10"/>
      <c r="N1280" s="10"/>
      <c r="O1280" s="10">
        <v>0</v>
      </c>
      <c r="P1280" s="5"/>
      <c r="Q1280" s="5"/>
      <c r="R1280" s="10"/>
      <c r="S1280" s="10"/>
      <c r="T1280" s="10"/>
      <c r="U1280" s="10">
        <v>0</v>
      </c>
    </row>
    <row r="1281" spans="1:21" x14ac:dyDescent="0.25">
      <c r="A1281" s="21"/>
      <c r="B1281" s="21"/>
      <c r="C1281" s="1" t="s">
        <v>831</v>
      </c>
      <c r="D1281" s="5">
        <v>24</v>
      </c>
      <c r="E1281" s="5">
        <v>34.698999999999991</v>
      </c>
      <c r="F1281" s="10">
        <v>370363977.90999991</v>
      </c>
      <c r="G1281" s="10">
        <v>106736.21081587365</v>
      </c>
      <c r="H1281" s="10">
        <v>18518198.895499997</v>
      </c>
      <c r="I1281" s="10">
        <v>907391745.87949979</v>
      </c>
      <c r="J1281" s="5"/>
      <c r="K1281" s="5"/>
      <c r="L1281" s="10"/>
      <c r="M1281" s="10"/>
      <c r="N1281" s="10"/>
      <c r="O1281" s="10">
        <v>0</v>
      </c>
      <c r="P1281" s="5"/>
      <c r="Q1281" s="5"/>
      <c r="R1281" s="10"/>
      <c r="S1281" s="10"/>
      <c r="T1281" s="10"/>
      <c r="U1281" s="10">
        <v>0</v>
      </c>
    </row>
    <row r="1282" spans="1:21" x14ac:dyDescent="0.25">
      <c r="A1282" s="21"/>
      <c r="B1282" s="21"/>
      <c r="C1282" s="1" t="s">
        <v>857</v>
      </c>
      <c r="D1282" s="5">
        <v>52</v>
      </c>
      <c r="E1282" s="5">
        <v>13.609999999999998</v>
      </c>
      <c r="F1282" s="10">
        <v>815505990.3499999</v>
      </c>
      <c r="G1282" s="10">
        <v>599196.17218956654</v>
      </c>
      <c r="H1282" s="10">
        <v>40775299.517499991</v>
      </c>
      <c r="I1282" s="10">
        <v>1997989676.3574996</v>
      </c>
      <c r="J1282" s="5">
        <v>7</v>
      </c>
      <c r="K1282" s="5">
        <v>0.35910000000000003</v>
      </c>
      <c r="L1282" s="10">
        <v>626096602</v>
      </c>
      <c r="M1282" s="10">
        <v>17435160.178223334</v>
      </c>
      <c r="N1282" s="10">
        <v>31304830.100000001</v>
      </c>
      <c r="O1282" s="10">
        <v>1533936674.9000001</v>
      </c>
      <c r="P1282" s="5"/>
      <c r="Q1282" s="5"/>
      <c r="R1282" s="10"/>
      <c r="S1282" s="10"/>
      <c r="T1282" s="10"/>
      <c r="U1282" s="10">
        <v>0</v>
      </c>
    </row>
    <row r="1283" spans="1:21" x14ac:dyDescent="0.25">
      <c r="A1283" s="21"/>
      <c r="B1283" s="21"/>
      <c r="C1283" s="1" t="s">
        <v>878</v>
      </c>
      <c r="D1283" s="5">
        <v>1</v>
      </c>
      <c r="E1283" s="5">
        <v>0.06</v>
      </c>
      <c r="F1283" s="10">
        <v>7980060</v>
      </c>
      <c r="G1283" s="10">
        <v>1330010</v>
      </c>
      <c r="H1283" s="10">
        <v>399003</v>
      </c>
      <c r="I1283" s="10">
        <v>19551147</v>
      </c>
      <c r="J1283" s="5"/>
      <c r="K1283" s="5"/>
      <c r="L1283" s="10"/>
      <c r="M1283" s="10"/>
      <c r="N1283" s="10"/>
      <c r="O1283" s="10">
        <v>0</v>
      </c>
      <c r="P1283" s="5"/>
      <c r="Q1283" s="5"/>
      <c r="R1283" s="10"/>
      <c r="S1283" s="10"/>
      <c r="T1283" s="10"/>
      <c r="U1283" s="10">
        <v>0</v>
      </c>
    </row>
    <row r="1284" spans="1:21" x14ac:dyDescent="0.25">
      <c r="A1284" s="21"/>
      <c r="B1284" s="21"/>
      <c r="C1284" s="1" t="s">
        <v>940</v>
      </c>
      <c r="D1284" s="5">
        <v>1</v>
      </c>
      <c r="E1284" s="5">
        <v>2.7900000000000001E-2</v>
      </c>
      <c r="F1284" s="10">
        <v>41046363.899999999</v>
      </c>
      <c r="G1284" s="10">
        <v>14711958.387096772</v>
      </c>
      <c r="H1284" s="10">
        <v>2052318.1949999998</v>
      </c>
      <c r="I1284" s="10">
        <v>100563591.55499999</v>
      </c>
      <c r="J1284" s="5"/>
      <c r="K1284" s="5"/>
      <c r="L1284" s="10"/>
      <c r="M1284" s="10"/>
      <c r="N1284" s="10"/>
      <c r="O1284" s="10">
        <v>0</v>
      </c>
      <c r="P1284" s="5"/>
      <c r="Q1284" s="5"/>
      <c r="R1284" s="10"/>
      <c r="S1284" s="10"/>
      <c r="T1284" s="10"/>
      <c r="U1284" s="10">
        <v>0</v>
      </c>
    </row>
    <row r="1285" spans="1:21" x14ac:dyDescent="0.25">
      <c r="A1285" s="21"/>
      <c r="B1285" s="21"/>
      <c r="C1285" s="1" t="s">
        <v>951</v>
      </c>
      <c r="D1285" s="5">
        <v>1</v>
      </c>
      <c r="E1285" s="5">
        <v>2.9100000000000001E-2</v>
      </c>
      <c r="F1285" s="10">
        <v>15087171</v>
      </c>
      <c r="G1285" s="10">
        <v>5184594.8453608248</v>
      </c>
      <c r="H1285" s="10">
        <v>754358.55</v>
      </c>
      <c r="I1285" s="10">
        <v>36963568.950000003</v>
      </c>
      <c r="J1285" s="5"/>
      <c r="K1285" s="5"/>
      <c r="L1285" s="10"/>
      <c r="M1285" s="10"/>
      <c r="N1285" s="10"/>
      <c r="O1285" s="10">
        <v>0</v>
      </c>
      <c r="P1285" s="5"/>
      <c r="Q1285" s="5"/>
      <c r="R1285" s="10"/>
      <c r="S1285" s="10"/>
      <c r="T1285" s="10"/>
      <c r="U1285" s="10">
        <v>0</v>
      </c>
    </row>
    <row r="1286" spans="1:21" x14ac:dyDescent="0.25">
      <c r="A1286" s="21"/>
      <c r="B1286" s="21"/>
      <c r="C1286" s="1" t="s">
        <v>956</v>
      </c>
      <c r="D1286" s="5"/>
      <c r="E1286" s="5"/>
      <c r="F1286" s="10"/>
      <c r="G1286" s="10"/>
      <c r="H1286" s="10"/>
      <c r="I1286" s="10">
        <v>0</v>
      </c>
      <c r="J1286" s="5"/>
      <c r="K1286" s="5"/>
      <c r="L1286" s="10"/>
      <c r="M1286" s="10"/>
      <c r="N1286" s="10"/>
      <c r="O1286" s="10">
        <v>0</v>
      </c>
      <c r="P1286" s="5"/>
      <c r="Q1286" s="5"/>
      <c r="R1286" s="10"/>
      <c r="S1286" s="10"/>
      <c r="T1286" s="10"/>
      <c r="U1286" s="10">
        <v>0</v>
      </c>
    </row>
    <row r="1287" spans="1:21" x14ac:dyDescent="0.25">
      <c r="A1287" s="21"/>
      <c r="B1287" s="21"/>
      <c r="C1287" s="1" t="s">
        <v>961</v>
      </c>
      <c r="D1287" s="5">
        <v>1</v>
      </c>
      <c r="E1287" s="5">
        <v>1.2500000000000001E-2</v>
      </c>
      <c r="F1287" s="10">
        <v>1072403.31</v>
      </c>
      <c r="G1287" s="10">
        <v>857922.64799999993</v>
      </c>
      <c r="H1287" s="10">
        <v>53620.165500000003</v>
      </c>
      <c r="I1287" s="10">
        <v>2627388.1095000003</v>
      </c>
      <c r="J1287" s="5"/>
      <c r="K1287" s="5"/>
      <c r="L1287" s="10"/>
      <c r="M1287" s="10"/>
      <c r="N1287" s="10"/>
      <c r="O1287" s="10">
        <v>0</v>
      </c>
      <c r="P1287" s="5"/>
      <c r="Q1287" s="5"/>
      <c r="R1287" s="10"/>
      <c r="S1287" s="10"/>
      <c r="T1287" s="10"/>
      <c r="U1287" s="10">
        <v>0</v>
      </c>
    </row>
    <row r="1288" spans="1:21" x14ac:dyDescent="0.25">
      <c r="A1288" s="21"/>
      <c r="B1288" s="21"/>
      <c r="C1288" s="1" t="s">
        <v>169</v>
      </c>
      <c r="D1288" s="5">
        <v>2</v>
      </c>
      <c r="E1288" s="5">
        <v>6.2100000000000002E-2</v>
      </c>
      <c r="F1288" s="10">
        <v>45841612.32</v>
      </c>
      <c r="G1288" s="10">
        <v>7381902.1449275361</v>
      </c>
      <c r="H1288" s="10">
        <v>2292080.6159999999</v>
      </c>
      <c r="I1288" s="10">
        <v>112311950.184</v>
      </c>
      <c r="J1288" s="5"/>
      <c r="K1288" s="5"/>
      <c r="L1288" s="10"/>
      <c r="M1288" s="10"/>
      <c r="N1288" s="10"/>
      <c r="O1288" s="10">
        <v>0</v>
      </c>
      <c r="P1288" s="5"/>
      <c r="Q1288" s="5"/>
      <c r="R1288" s="10"/>
      <c r="S1288" s="10"/>
      <c r="T1288" s="10"/>
      <c r="U1288" s="10">
        <v>0</v>
      </c>
    </row>
    <row r="1289" spans="1:21" x14ac:dyDescent="0.25">
      <c r="A1289" s="21"/>
      <c r="B1289" s="21"/>
      <c r="C1289" s="1" t="s">
        <v>976</v>
      </c>
      <c r="D1289" s="5">
        <v>2</v>
      </c>
      <c r="E1289" s="5">
        <v>0.1</v>
      </c>
      <c r="F1289" s="10">
        <v>45108500</v>
      </c>
      <c r="G1289" s="10">
        <v>4510850</v>
      </c>
      <c r="H1289" s="10">
        <v>2255425</v>
      </c>
      <c r="I1289" s="10">
        <v>110515825</v>
      </c>
      <c r="J1289" s="5"/>
      <c r="K1289" s="5"/>
      <c r="L1289" s="10"/>
      <c r="M1289" s="10"/>
      <c r="N1289" s="10"/>
      <c r="O1289" s="10">
        <v>0</v>
      </c>
      <c r="P1289" s="5"/>
      <c r="Q1289" s="5"/>
      <c r="R1289" s="10"/>
      <c r="S1289" s="10"/>
      <c r="T1289" s="10"/>
      <c r="U1289" s="10">
        <v>0</v>
      </c>
    </row>
    <row r="1290" spans="1:21" x14ac:dyDescent="0.25">
      <c r="A1290" s="21"/>
      <c r="B1290" s="21"/>
      <c r="C1290" s="1" t="s">
        <v>230</v>
      </c>
      <c r="D1290" s="5"/>
      <c r="E1290" s="5"/>
      <c r="F1290" s="10"/>
      <c r="G1290" s="10"/>
      <c r="H1290" s="10"/>
      <c r="I1290" s="10">
        <v>0</v>
      </c>
      <c r="J1290" s="5"/>
      <c r="K1290" s="5"/>
      <c r="L1290" s="10"/>
      <c r="M1290" s="10"/>
      <c r="N1290" s="10"/>
      <c r="O1290" s="10">
        <v>0</v>
      </c>
      <c r="P1290" s="5"/>
      <c r="Q1290" s="5"/>
      <c r="R1290" s="10"/>
      <c r="S1290" s="10"/>
      <c r="T1290" s="10"/>
      <c r="U1290" s="10">
        <v>0</v>
      </c>
    </row>
    <row r="1291" spans="1:21" ht="14.1" customHeight="1" x14ac:dyDescent="0.2">
      <c r="A1291" s="21"/>
      <c r="B1291" s="21" t="s">
        <v>1901</v>
      </c>
      <c r="C1291" s="3" t="s">
        <v>1814</v>
      </c>
      <c r="D1291" s="4">
        <v>59</v>
      </c>
      <c r="E1291" s="4">
        <v>12.710699999999992</v>
      </c>
      <c r="F1291" s="9">
        <v>548217649.40000033</v>
      </c>
      <c r="G1291" s="9">
        <v>431304.05831307528</v>
      </c>
      <c r="H1291" s="9">
        <v>21928705.975999989</v>
      </c>
      <c r="I1291" s="9">
        <v>1074506592.8239994</v>
      </c>
      <c r="J1291" s="4"/>
      <c r="K1291" s="4"/>
      <c r="L1291" s="9"/>
      <c r="M1291" s="9"/>
      <c r="N1291" s="9"/>
      <c r="O1291" s="9">
        <v>0</v>
      </c>
      <c r="P1291" s="4">
        <v>1</v>
      </c>
      <c r="Q1291" s="4">
        <v>0.24</v>
      </c>
      <c r="R1291" s="9">
        <v>19225140</v>
      </c>
      <c r="S1291" s="9">
        <v>801047.5</v>
      </c>
      <c r="T1291" s="9">
        <v>769005.6</v>
      </c>
      <c r="U1291" s="9">
        <v>37681274.399999999</v>
      </c>
    </row>
    <row r="1292" spans="1:21" x14ac:dyDescent="0.25">
      <c r="A1292" s="21"/>
      <c r="B1292" s="21"/>
      <c r="C1292" s="1" t="s">
        <v>794</v>
      </c>
      <c r="D1292" s="5">
        <v>2</v>
      </c>
      <c r="E1292" s="5">
        <v>4.0000000000000001E-3</v>
      </c>
      <c r="F1292" s="10">
        <v>1010350.44</v>
      </c>
      <c r="G1292" s="10">
        <v>2525876.0999999996</v>
      </c>
      <c r="H1292" s="10">
        <v>40414.017599999999</v>
      </c>
      <c r="I1292" s="10">
        <v>1980286.8624</v>
      </c>
      <c r="J1292" s="5"/>
      <c r="K1292" s="5"/>
      <c r="L1292" s="10"/>
      <c r="M1292" s="10"/>
      <c r="N1292" s="10"/>
      <c r="O1292" s="10">
        <v>0</v>
      </c>
      <c r="P1292" s="5"/>
      <c r="Q1292" s="5"/>
      <c r="R1292" s="10"/>
      <c r="S1292" s="10"/>
      <c r="T1292" s="10"/>
      <c r="U1292" s="10">
        <v>0</v>
      </c>
    </row>
    <row r="1293" spans="1:21" x14ac:dyDescent="0.25">
      <c r="A1293" s="21"/>
      <c r="B1293" s="21"/>
      <c r="C1293" s="1" t="s">
        <v>842</v>
      </c>
      <c r="D1293" s="5">
        <v>1</v>
      </c>
      <c r="E1293" s="5">
        <v>0.03</v>
      </c>
      <c r="F1293" s="10">
        <v>11484000</v>
      </c>
      <c r="G1293" s="10">
        <v>3828000</v>
      </c>
      <c r="H1293" s="10">
        <v>459360</v>
      </c>
      <c r="I1293" s="10">
        <v>22508640</v>
      </c>
      <c r="J1293" s="5"/>
      <c r="K1293" s="5"/>
      <c r="L1293" s="10"/>
      <c r="M1293" s="10"/>
      <c r="N1293" s="10"/>
      <c r="O1293" s="10">
        <v>0</v>
      </c>
      <c r="P1293" s="5"/>
      <c r="Q1293" s="5"/>
      <c r="R1293" s="10"/>
      <c r="S1293" s="10"/>
      <c r="T1293" s="10"/>
      <c r="U1293" s="10">
        <v>0</v>
      </c>
    </row>
    <row r="1294" spans="1:21" x14ac:dyDescent="0.25">
      <c r="A1294" s="21"/>
      <c r="B1294" s="21"/>
      <c r="C1294" s="1" t="s">
        <v>847</v>
      </c>
      <c r="D1294" s="5">
        <v>8</v>
      </c>
      <c r="E1294" s="5">
        <v>7.2099999999999997E-2</v>
      </c>
      <c r="F1294" s="10">
        <v>52382361.599999994</v>
      </c>
      <c r="G1294" s="10">
        <v>7265237.392510402</v>
      </c>
      <c r="H1294" s="10">
        <v>2095294.4640000002</v>
      </c>
      <c r="I1294" s="10">
        <v>102669428.736</v>
      </c>
      <c r="J1294" s="5"/>
      <c r="K1294" s="5"/>
      <c r="L1294" s="10"/>
      <c r="M1294" s="10"/>
      <c r="N1294" s="10"/>
      <c r="O1294" s="10">
        <v>0</v>
      </c>
      <c r="P1294" s="5"/>
      <c r="Q1294" s="5"/>
      <c r="R1294" s="10"/>
      <c r="S1294" s="10"/>
      <c r="T1294" s="10"/>
      <c r="U1294" s="10">
        <v>0</v>
      </c>
    </row>
    <row r="1295" spans="1:21" x14ac:dyDescent="0.25">
      <c r="A1295" s="21"/>
      <c r="B1295" s="21"/>
      <c r="C1295" s="1" t="s">
        <v>849</v>
      </c>
      <c r="D1295" s="5">
        <v>8</v>
      </c>
      <c r="E1295" s="5">
        <v>0.41379999999999995</v>
      </c>
      <c r="F1295" s="10">
        <v>28743429.989999998</v>
      </c>
      <c r="G1295" s="10">
        <v>694621.3144030933</v>
      </c>
      <c r="H1295" s="10">
        <v>1149737.1996000002</v>
      </c>
      <c r="I1295" s="10">
        <v>56337122.780400008</v>
      </c>
      <c r="J1295" s="5"/>
      <c r="K1295" s="5"/>
      <c r="L1295" s="10"/>
      <c r="M1295" s="10"/>
      <c r="N1295" s="10"/>
      <c r="O1295" s="10">
        <v>0</v>
      </c>
      <c r="P1295" s="5"/>
      <c r="Q1295" s="5"/>
      <c r="R1295" s="10"/>
      <c r="S1295" s="10"/>
      <c r="T1295" s="10"/>
      <c r="U1295" s="10">
        <v>0</v>
      </c>
    </row>
    <row r="1296" spans="1:21" x14ac:dyDescent="0.25">
      <c r="A1296" s="21"/>
      <c r="B1296" s="21"/>
      <c r="C1296" s="1" t="s">
        <v>506</v>
      </c>
      <c r="D1296" s="5">
        <v>25</v>
      </c>
      <c r="E1296" s="5">
        <v>6.091599999999997</v>
      </c>
      <c r="F1296" s="10">
        <v>355746612.39000022</v>
      </c>
      <c r="G1296" s="10">
        <v>583995.35818175913</v>
      </c>
      <c r="H1296" s="10">
        <v>14229864.4956</v>
      </c>
      <c r="I1296" s="10">
        <v>697263360.28439999</v>
      </c>
      <c r="J1296" s="5"/>
      <c r="K1296" s="5"/>
      <c r="L1296" s="10"/>
      <c r="M1296" s="10"/>
      <c r="N1296" s="10"/>
      <c r="O1296" s="10">
        <v>0</v>
      </c>
      <c r="P1296" s="5"/>
      <c r="Q1296" s="5"/>
      <c r="R1296" s="10"/>
      <c r="S1296" s="10"/>
      <c r="T1296" s="10"/>
      <c r="U1296" s="10">
        <v>0</v>
      </c>
    </row>
    <row r="1297" spans="1:21" x14ac:dyDescent="0.25">
      <c r="A1297" s="21"/>
      <c r="B1297" s="21"/>
      <c r="C1297" s="1" t="s">
        <v>904</v>
      </c>
      <c r="D1297" s="5">
        <v>10</v>
      </c>
      <c r="E1297" s="5">
        <v>5.7359999999999998</v>
      </c>
      <c r="F1297" s="10">
        <v>83707830.340000004</v>
      </c>
      <c r="G1297" s="10">
        <v>145934.15331241285</v>
      </c>
      <c r="H1297" s="10">
        <v>3348313.2135999994</v>
      </c>
      <c r="I1297" s="10">
        <v>164067347.46639997</v>
      </c>
      <c r="J1297" s="5"/>
      <c r="K1297" s="5"/>
      <c r="L1297" s="10"/>
      <c r="M1297" s="10"/>
      <c r="N1297" s="10"/>
      <c r="O1297" s="10">
        <v>0</v>
      </c>
      <c r="P1297" s="5">
        <v>1</v>
      </c>
      <c r="Q1297" s="5">
        <v>0.24</v>
      </c>
      <c r="R1297" s="10">
        <v>19225140</v>
      </c>
      <c r="S1297" s="10">
        <v>801047.5</v>
      </c>
      <c r="T1297" s="10">
        <v>769005.6</v>
      </c>
      <c r="U1297" s="10">
        <v>37681274.399999999</v>
      </c>
    </row>
    <row r="1298" spans="1:21" x14ac:dyDescent="0.25">
      <c r="A1298" s="21"/>
      <c r="B1298" s="21"/>
      <c r="C1298" s="1" t="s">
        <v>953</v>
      </c>
      <c r="D1298" s="5">
        <v>1</v>
      </c>
      <c r="E1298" s="5">
        <v>1.4999999999999999E-2</v>
      </c>
      <c r="F1298" s="10">
        <v>9798130.0999999996</v>
      </c>
      <c r="G1298" s="10">
        <v>6532086.7333333334</v>
      </c>
      <c r="H1298" s="10">
        <v>391925.20399999997</v>
      </c>
      <c r="I1298" s="10">
        <v>19204334.995999999</v>
      </c>
      <c r="J1298" s="5"/>
      <c r="K1298" s="5"/>
      <c r="L1298" s="10"/>
      <c r="M1298" s="10"/>
      <c r="N1298" s="10"/>
      <c r="O1298" s="10">
        <v>0</v>
      </c>
      <c r="P1298" s="5"/>
      <c r="Q1298" s="5"/>
      <c r="R1298" s="10"/>
      <c r="S1298" s="10"/>
      <c r="T1298" s="10"/>
      <c r="U1298" s="10">
        <v>0</v>
      </c>
    </row>
    <row r="1299" spans="1:21" x14ac:dyDescent="0.25">
      <c r="A1299" s="21"/>
      <c r="B1299" s="21"/>
      <c r="C1299" s="1" t="s">
        <v>966</v>
      </c>
      <c r="D1299" s="5">
        <v>1</v>
      </c>
      <c r="E1299" s="5">
        <v>9.2499999999999999E-2</v>
      </c>
      <c r="F1299" s="10">
        <v>1063425.1100000001</v>
      </c>
      <c r="G1299" s="10">
        <v>114964.87675675677</v>
      </c>
      <c r="H1299" s="10">
        <v>42537.004400000005</v>
      </c>
      <c r="I1299" s="10">
        <v>2084313.2156000002</v>
      </c>
      <c r="J1299" s="5"/>
      <c r="K1299" s="5"/>
      <c r="L1299" s="10"/>
      <c r="M1299" s="10"/>
      <c r="N1299" s="10"/>
      <c r="O1299" s="10">
        <v>0</v>
      </c>
      <c r="P1299" s="5"/>
      <c r="Q1299" s="5"/>
      <c r="R1299" s="10"/>
      <c r="S1299" s="10"/>
      <c r="T1299" s="10"/>
      <c r="U1299" s="10">
        <v>0</v>
      </c>
    </row>
    <row r="1300" spans="1:21" x14ac:dyDescent="0.25">
      <c r="A1300" s="21"/>
      <c r="B1300" s="21"/>
      <c r="C1300" s="1" t="s">
        <v>979</v>
      </c>
      <c r="D1300" s="5">
        <v>3</v>
      </c>
      <c r="E1300" s="5">
        <v>0.25569999999999998</v>
      </c>
      <c r="F1300" s="10">
        <v>4281509.43</v>
      </c>
      <c r="G1300" s="10">
        <v>167442.684004693</v>
      </c>
      <c r="H1300" s="10">
        <v>171260.37719999999</v>
      </c>
      <c r="I1300" s="10">
        <v>8391758.4827999994</v>
      </c>
      <c r="J1300" s="5"/>
      <c r="K1300" s="5"/>
      <c r="L1300" s="10"/>
      <c r="M1300" s="10"/>
      <c r="N1300" s="10"/>
      <c r="O1300" s="10">
        <v>0</v>
      </c>
      <c r="P1300" s="5"/>
      <c r="Q1300" s="5"/>
      <c r="R1300" s="10"/>
      <c r="S1300" s="10"/>
      <c r="T1300" s="10"/>
      <c r="U1300" s="10">
        <v>0</v>
      </c>
    </row>
    <row r="1301" spans="1:21" ht="14.1" customHeight="1" x14ac:dyDescent="0.2">
      <c r="A1301" s="21"/>
      <c r="B1301" s="21" t="s">
        <v>1902</v>
      </c>
      <c r="C1301" s="3" t="s">
        <v>1814</v>
      </c>
      <c r="D1301" s="4">
        <v>11</v>
      </c>
      <c r="E1301" s="4">
        <v>2.4680000000000009</v>
      </c>
      <c r="F1301" s="9">
        <v>14612073977.9</v>
      </c>
      <c r="G1301" s="9">
        <v>59206134.432333849</v>
      </c>
      <c r="H1301" s="9">
        <v>584482959.11600006</v>
      </c>
      <c r="I1301" s="9">
        <v>28639664996.684002</v>
      </c>
      <c r="J1301" s="4">
        <v>17</v>
      </c>
      <c r="K1301" s="4">
        <v>15.660099999999998</v>
      </c>
      <c r="L1301" s="9">
        <v>139415782927.14999</v>
      </c>
      <c r="M1301" s="9">
        <v>89026112.813551635</v>
      </c>
      <c r="N1301" s="9">
        <v>5576631317.0859995</v>
      </c>
      <c r="O1301" s="9">
        <v>273254934537.21399</v>
      </c>
      <c r="P1301" s="4">
        <v>2</v>
      </c>
      <c r="Q1301" s="4">
        <v>0.1736</v>
      </c>
      <c r="R1301" s="9">
        <v>180134202.40000001</v>
      </c>
      <c r="S1301" s="9">
        <v>10376394.147465438</v>
      </c>
      <c r="T1301" s="9">
        <v>7205368.0960000008</v>
      </c>
      <c r="U1301" s="9">
        <v>353063036.70400006</v>
      </c>
    </row>
    <row r="1302" spans="1:21" x14ac:dyDescent="0.25">
      <c r="A1302" s="21"/>
      <c r="B1302" s="21"/>
      <c r="C1302" s="1" t="s">
        <v>80</v>
      </c>
      <c r="D1302" s="5">
        <v>1</v>
      </c>
      <c r="E1302" s="5">
        <v>4.7999999999999996E-3</v>
      </c>
      <c r="F1302" s="10">
        <v>24451194.899999999</v>
      </c>
      <c r="G1302" s="10">
        <v>50939989.375</v>
      </c>
      <c r="H1302" s="10">
        <v>978047.79599999997</v>
      </c>
      <c r="I1302" s="10">
        <v>47924342.004000001</v>
      </c>
      <c r="J1302" s="5"/>
      <c r="K1302" s="5"/>
      <c r="L1302" s="10"/>
      <c r="M1302" s="10"/>
      <c r="N1302" s="10"/>
      <c r="O1302" s="10">
        <v>0</v>
      </c>
      <c r="P1302" s="5">
        <v>2</v>
      </c>
      <c r="Q1302" s="5">
        <v>0.1736</v>
      </c>
      <c r="R1302" s="10">
        <v>180134202.40000001</v>
      </c>
      <c r="S1302" s="10">
        <v>10376394.147465438</v>
      </c>
      <c r="T1302" s="10">
        <v>7205368.0960000008</v>
      </c>
      <c r="U1302" s="10">
        <v>353063036.70400006</v>
      </c>
    </row>
    <row r="1303" spans="1:21" x14ac:dyDescent="0.25">
      <c r="A1303" s="21"/>
      <c r="B1303" s="21"/>
      <c r="C1303" s="1" t="s">
        <v>832</v>
      </c>
      <c r="D1303" s="5">
        <v>1</v>
      </c>
      <c r="E1303" s="5">
        <v>4.1000000000000003E-3</v>
      </c>
      <c r="F1303" s="10">
        <v>24188200</v>
      </c>
      <c r="G1303" s="10">
        <v>58995609.756097555</v>
      </c>
      <c r="H1303" s="10">
        <v>967528</v>
      </c>
      <c r="I1303" s="10">
        <v>47408872</v>
      </c>
      <c r="J1303" s="5"/>
      <c r="K1303" s="5"/>
      <c r="L1303" s="10"/>
      <c r="M1303" s="10"/>
      <c r="N1303" s="10"/>
      <c r="O1303" s="10">
        <v>0</v>
      </c>
      <c r="P1303" s="5"/>
      <c r="Q1303" s="5"/>
      <c r="R1303" s="10"/>
      <c r="S1303" s="10"/>
      <c r="T1303" s="10"/>
      <c r="U1303" s="10">
        <v>0</v>
      </c>
    </row>
    <row r="1304" spans="1:21" x14ac:dyDescent="0.25">
      <c r="A1304" s="21"/>
      <c r="B1304" s="21"/>
      <c r="C1304" s="1" t="s">
        <v>954</v>
      </c>
      <c r="D1304" s="5">
        <v>1</v>
      </c>
      <c r="E1304" s="5">
        <v>2.3E-3</v>
      </c>
      <c r="F1304" s="10">
        <v>52741560</v>
      </c>
      <c r="G1304" s="10">
        <v>229311130.43478259</v>
      </c>
      <c r="H1304" s="10">
        <v>2109662.4</v>
      </c>
      <c r="I1304" s="10">
        <v>103373457.59999999</v>
      </c>
      <c r="J1304" s="5"/>
      <c r="K1304" s="5"/>
      <c r="L1304" s="10"/>
      <c r="M1304" s="10"/>
      <c r="N1304" s="10"/>
      <c r="O1304" s="10">
        <v>0</v>
      </c>
      <c r="P1304" s="5"/>
      <c r="Q1304" s="5"/>
      <c r="R1304" s="10"/>
      <c r="S1304" s="10"/>
      <c r="T1304" s="10"/>
      <c r="U1304" s="10">
        <v>0</v>
      </c>
    </row>
    <row r="1305" spans="1:21" x14ac:dyDescent="0.25">
      <c r="A1305" s="21"/>
      <c r="B1305" s="21"/>
      <c r="C1305" s="1" t="s">
        <v>60</v>
      </c>
      <c r="D1305" s="5">
        <v>8</v>
      </c>
      <c r="E1305" s="5">
        <v>2.4568000000000008</v>
      </c>
      <c r="F1305" s="10">
        <v>14510693023</v>
      </c>
      <c r="G1305" s="10">
        <v>59063387.426733941</v>
      </c>
      <c r="H1305" s="10">
        <v>580427720.92000008</v>
      </c>
      <c r="I1305" s="10">
        <v>28440958325.080002</v>
      </c>
      <c r="J1305" s="5">
        <v>17</v>
      </c>
      <c r="K1305" s="5">
        <v>15.660099999999998</v>
      </c>
      <c r="L1305" s="10">
        <v>139415782927.14999</v>
      </c>
      <c r="M1305" s="10">
        <v>89026112.813551635</v>
      </c>
      <c r="N1305" s="10">
        <v>5576631317.0859995</v>
      </c>
      <c r="O1305" s="10">
        <v>273254934537.21399</v>
      </c>
      <c r="P1305" s="5"/>
      <c r="Q1305" s="5"/>
      <c r="R1305" s="10"/>
      <c r="S1305" s="10"/>
      <c r="T1305" s="10"/>
      <c r="U1305" s="10">
        <v>0</v>
      </c>
    </row>
    <row r="1306" spans="1:21" ht="14.1" customHeight="1" x14ac:dyDescent="0.2">
      <c r="A1306" s="21"/>
      <c r="B1306" s="21" t="s">
        <v>1903</v>
      </c>
      <c r="C1306" s="3" t="s">
        <v>1814</v>
      </c>
      <c r="D1306" s="4">
        <v>33</v>
      </c>
      <c r="E1306" s="4">
        <v>18.140600000000003</v>
      </c>
      <c r="F1306" s="9">
        <v>4982711230.6799994</v>
      </c>
      <c r="G1306" s="9">
        <v>2746717.9865495069</v>
      </c>
      <c r="H1306" s="9">
        <v>249135561.53400004</v>
      </c>
      <c r="I1306" s="9">
        <v>12207642515.166002</v>
      </c>
      <c r="J1306" s="4">
        <v>2</v>
      </c>
      <c r="K1306" s="4">
        <v>0.52490000000000003</v>
      </c>
      <c r="L1306" s="9">
        <v>263521985.75999999</v>
      </c>
      <c r="M1306" s="9">
        <v>5020422.6664126497</v>
      </c>
      <c r="N1306" s="9">
        <v>13176099.288000001</v>
      </c>
      <c r="O1306" s="9">
        <v>645628865.11199999</v>
      </c>
      <c r="P1306" s="4"/>
      <c r="Q1306" s="4"/>
      <c r="R1306" s="9"/>
      <c r="S1306" s="9"/>
      <c r="T1306" s="9"/>
      <c r="U1306" s="9">
        <v>0</v>
      </c>
    </row>
    <row r="1307" spans="1:21" x14ac:dyDescent="0.25">
      <c r="A1307" s="21"/>
      <c r="B1307" s="21"/>
      <c r="C1307" s="1" t="s">
        <v>50</v>
      </c>
      <c r="D1307" s="5"/>
      <c r="E1307" s="5"/>
      <c r="F1307" s="10"/>
      <c r="G1307" s="10"/>
      <c r="H1307" s="10"/>
      <c r="I1307" s="10">
        <v>0</v>
      </c>
      <c r="J1307" s="5"/>
      <c r="K1307" s="5"/>
      <c r="L1307" s="10"/>
      <c r="M1307" s="10"/>
      <c r="N1307" s="10"/>
      <c r="O1307" s="10">
        <v>0</v>
      </c>
      <c r="P1307" s="5"/>
      <c r="Q1307" s="5"/>
      <c r="R1307" s="10"/>
      <c r="S1307" s="10"/>
      <c r="T1307" s="10"/>
      <c r="U1307" s="10">
        <v>0</v>
      </c>
    </row>
    <row r="1308" spans="1:21" x14ac:dyDescent="0.25">
      <c r="A1308" s="21"/>
      <c r="B1308" s="21"/>
      <c r="C1308" s="1" t="s">
        <v>83</v>
      </c>
      <c r="D1308" s="5"/>
      <c r="E1308" s="5"/>
      <c r="F1308" s="10"/>
      <c r="G1308" s="10"/>
      <c r="H1308" s="10"/>
      <c r="I1308" s="10">
        <v>0</v>
      </c>
      <c r="J1308" s="5"/>
      <c r="K1308" s="5"/>
      <c r="L1308" s="10"/>
      <c r="M1308" s="10"/>
      <c r="N1308" s="10"/>
      <c r="O1308" s="10">
        <v>0</v>
      </c>
      <c r="P1308" s="5"/>
      <c r="Q1308" s="5"/>
      <c r="R1308" s="10"/>
      <c r="S1308" s="10"/>
      <c r="T1308" s="10"/>
      <c r="U1308" s="10">
        <v>0</v>
      </c>
    </row>
    <row r="1309" spans="1:21" x14ac:dyDescent="0.25">
      <c r="A1309" s="21"/>
      <c r="B1309" s="21"/>
      <c r="C1309" s="1" t="s">
        <v>811</v>
      </c>
      <c r="D1309" s="5">
        <v>13</v>
      </c>
      <c r="E1309" s="5">
        <v>0.3746000000000001</v>
      </c>
      <c r="F1309" s="10">
        <v>80088267.840000004</v>
      </c>
      <c r="G1309" s="10">
        <v>2137967.6412172979</v>
      </c>
      <c r="H1309" s="10">
        <v>4004413.3919999981</v>
      </c>
      <c r="I1309" s="10">
        <v>196216256.20799991</v>
      </c>
      <c r="J1309" s="5"/>
      <c r="K1309" s="5"/>
      <c r="L1309" s="10"/>
      <c r="M1309" s="10"/>
      <c r="N1309" s="10"/>
      <c r="O1309" s="10">
        <v>0</v>
      </c>
      <c r="P1309" s="5"/>
      <c r="Q1309" s="5"/>
      <c r="R1309" s="10"/>
      <c r="S1309" s="10"/>
      <c r="T1309" s="10"/>
      <c r="U1309" s="10">
        <v>0</v>
      </c>
    </row>
    <row r="1310" spans="1:21" x14ac:dyDescent="0.25">
      <c r="A1310" s="21"/>
      <c r="B1310" s="21"/>
      <c r="C1310" s="1" t="s">
        <v>816</v>
      </c>
      <c r="D1310" s="5">
        <v>11</v>
      </c>
      <c r="E1310" s="5">
        <v>0.22200000000000011</v>
      </c>
      <c r="F1310" s="10">
        <v>30150352.799999993</v>
      </c>
      <c r="G1310" s="10">
        <v>1358123.9999999991</v>
      </c>
      <c r="H1310" s="10">
        <v>1507517.64</v>
      </c>
      <c r="I1310" s="10">
        <v>73868364.359999999</v>
      </c>
      <c r="J1310" s="5"/>
      <c r="K1310" s="5"/>
      <c r="L1310" s="10"/>
      <c r="M1310" s="10"/>
      <c r="N1310" s="10"/>
      <c r="O1310" s="10">
        <v>0</v>
      </c>
      <c r="P1310" s="5"/>
      <c r="Q1310" s="5"/>
      <c r="R1310" s="10"/>
      <c r="S1310" s="10"/>
      <c r="T1310" s="10"/>
      <c r="U1310" s="10">
        <v>0</v>
      </c>
    </row>
    <row r="1311" spans="1:21" x14ac:dyDescent="0.25">
      <c r="A1311" s="21"/>
      <c r="B1311" s="21"/>
      <c r="C1311" s="1" t="s">
        <v>134</v>
      </c>
      <c r="D1311" s="5">
        <v>4</v>
      </c>
      <c r="E1311" s="5">
        <v>16.012</v>
      </c>
      <c r="F1311" s="10">
        <v>4713600429.6000004</v>
      </c>
      <c r="G1311" s="10">
        <v>2943792.4241818637</v>
      </c>
      <c r="H1311" s="10">
        <v>235680021.48000002</v>
      </c>
      <c r="I1311" s="10">
        <v>11548321052.52</v>
      </c>
      <c r="J1311" s="5"/>
      <c r="K1311" s="5"/>
      <c r="L1311" s="10"/>
      <c r="M1311" s="10"/>
      <c r="N1311" s="10"/>
      <c r="O1311" s="10">
        <v>0</v>
      </c>
      <c r="P1311" s="5"/>
      <c r="Q1311" s="5"/>
      <c r="R1311" s="10"/>
      <c r="S1311" s="10"/>
      <c r="T1311" s="10"/>
      <c r="U1311" s="10">
        <v>0</v>
      </c>
    </row>
    <row r="1312" spans="1:21" x14ac:dyDescent="0.25">
      <c r="A1312" s="21"/>
      <c r="B1312" s="21"/>
      <c r="C1312" s="1" t="s">
        <v>834</v>
      </c>
      <c r="D1312" s="5"/>
      <c r="E1312" s="5"/>
      <c r="F1312" s="10"/>
      <c r="G1312" s="10"/>
      <c r="H1312" s="10"/>
      <c r="I1312" s="10">
        <v>0</v>
      </c>
      <c r="J1312" s="5"/>
      <c r="K1312" s="5"/>
      <c r="L1312" s="10"/>
      <c r="M1312" s="10"/>
      <c r="N1312" s="10"/>
      <c r="O1312" s="10">
        <v>0</v>
      </c>
      <c r="P1312" s="5"/>
      <c r="Q1312" s="5"/>
      <c r="R1312" s="10"/>
      <c r="S1312" s="10"/>
      <c r="T1312" s="10"/>
      <c r="U1312" s="10">
        <v>0</v>
      </c>
    </row>
    <row r="1313" spans="1:21" x14ac:dyDescent="0.25">
      <c r="A1313" s="21"/>
      <c r="B1313" s="21"/>
      <c r="C1313" s="1" t="s">
        <v>1</v>
      </c>
      <c r="D1313" s="5">
        <v>1</v>
      </c>
      <c r="E1313" s="5">
        <v>0.01</v>
      </c>
      <c r="F1313" s="10">
        <v>19406250</v>
      </c>
      <c r="G1313" s="10">
        <v>19406250</v>
      </c>
      <c r="H1313" s="10">
        <v>970312.5</v>
      </c>
      <c r="I1313" s="10">
        <v>47545312.5</v>
      </c>
      <c r="J1313" s="5">
        <v>2</v>
      </c>
      <c r="K1313" s="5">
        <v>0.52490000000000003</v>
      </c>
      <c r="L1313" s="10">
        <v>263521985.75999999</v>
      </c>
      <c r="M1313" s="10">
        <v>5020422.6664126497</v>
      </c>
      <c r="N1313" s="10">
        <v>13176099.288000001</v>
      </c>
      <c r="O1313" s="10">
        <v>645628865.11199999</v>
      </c>
      <c r="P1313" s="5"/>
      <c r="Q1313" s="5"/>
      <c r="R1313" s="10"/>
      <c r="S1313" s="10"/>
      <c r="T1313" s="10"/>
      <c r="U1313" s="10">
        <v>0</v>
      </c>
    </row>
    <row r="1314" spans="1:21" x14ac:dyDescent="0.25">
      <c r="A1314" s="21"/>
      <c r="B1314" s="21"/>
      <c r="C1314" s="1" t="s">
        <v>877</v>
      </c>
      <c r="D1314" s="5">
        <v>1</v>
      </c>
      <c r="E1314" s="5">
        <v>1.5015000000000001</v>
      </c>
      <c r="F1314" s="10">
        <v>137751174</v>
      </c>
      <c r="G1314" s="10">
        <v>917423.73626373615</v>
      </c>
      <c r="H1314" s="10">
        <v>6887558.7000000002</v>
      </c>
      <c r="I1314" s="10">
        <v>337490376.30000001</v>
      </c>
      <c r="J1314" s="5"/>
      <c r="K1314" s="5"/>
      <c r="L1314" s="10"/>
      <c r="M1314" s="10"/>
      <c r="N1314" s="10"/>
      <c r="O1314" s="10">
        <v>0</v>
      </c>
      <c r="P1314" s="5"/>
      <c r="Q1314" s="5"/>
      <c r="R1314" s="10"/>
      <c r="S1314" s="10"/>
      <c r="T1314" s="10"/>
      <c r="U1314" s="10">
        <v>0</v>
      </c>
    </row>
    <row r="1315" spans="1:21" x14ac:dyDescent="0.25">
      <c r="A1315" s="21"/>
      <c r="B1315" s="21"/>
      <c r="C1315" s="1" t="s">
        <v>253</v>
      </c>
      <c r="D1315" s="5">
        <v>3</v>
      </c>
      <c r="E1315" s="5">
        <v>2.0499999999999997E-2</v>
      </c>
      <c r="F1315" s="10">
        <v>1714756.44</v>
      </c>
      <c r="G1315" s="10">
        <v>836466.55609756114</v>
      </c>
      <c r="H1315" s="10">
        <v>85737.822</v>
      </c>
      <c r="I1315" s="10">
        <v>4201153.2779999999</v>
      </c>
      <c r="J1315" s="5"/>
      <c r="K1315" s="5"/>
      <c r="L1315" s="10"/>
      <c r="M1315" s="10"/>
      <c r="N1315" s="10"/>
      <c r="O1315" s="10">
        <v>0</v>
      </c>
      <c r="P1315" s="5"/>
      <c r="Q1315" s="5"/>
      <c r="R1315" s="10"/>
      <c r="S1315" s="10"/>
      <c r="T1315" s="10"/>
      <c r="U1315" s="10">
        <v>0</v>
      </c>
    </row>
    <row r="1316" spans="1:21" x14ac:dyDescent="0.25">
      <c r="A1316" s="21"/>
      <c r="B1316" s="21"/>
      <c r="C1316" s="1" t="s">
        <v>969</v>
      </c>
      <c r="D1316" s="5"/>
      <c r="E1316" s="5"/>
      <c r="F1316" s="10"/>
      <c r="G1316" s="10"/>
      <c r="H1316" s="10"/>
      <c r="I1316" s="10">
        <v>0</v>
      </c>
      <c r="J1316" s="5"/>
      <c r="K1316" s="5"/>
      <c r="L1316" s="10"/>
      <c r="M1316" s="10"/>
      <c r="N1316" s="10"/>
      <c r="O1316" s="10">
        <v>0</v>
      </c>
      <c r="P1316" s="5"/>
      <c r="Q1316" s="5"/>
      <c r="R1316" s="10"/>
      <c r="S1316" s="10"/>
      <c r="T1316" s="10"/>
      <c r="U1316" s="10">
        <v>0</v>
      </c>
    </row>
    <row r="1317" spans="1:21" x14ac:dyDescent="0.25">
      <c r="A1317" s="21"/>
      <c r="B1317" s="21"/>
      <c r="C1317" s="1" t="s">
        <v>975</v>
      </c>
      <c r="D1317" s="5"/>
      <c r="E1317" s="5"/>
      <c r="F1317" s="10"/>
      <c r="G1317" s="10"/>
      <c r="H1317" s="10"/>
      <c r="I1317" s="10">
        <v>0</v>
      </c>
      <c r="J1317" s="5"/>
      <c r="K1317" s="5"/>
      <c r="L1317" s="10"/>
      <c r="M1317" s="10"/>
      <c r="N1317" s="10"/>
      <c r="O1317" s="10">
        <v>0</v>
      </c>
      <c r="P1317" s="5"/>
      <c r="Q1317" s="5"/>
      <c r="R1317" s="10"/>
      <c r="S1317" s="10"/>
      <c r="T1317" s="10"/>
      <c r="U1317" s="10">
        <v>0</v>
      </c>
    </row>
    <row r="1318" spans="1:21" ht="14.1" customHeight="1" x14ac:dyDescent="0.2">
      <c r="A1318" s="21"/>
      <c r="B1318" s="21" t="s">
        <v>1904</v>
      </c>
      <c r="C1318" s="3" t="s">
        <v>1814</v>
      </c>
      <c r="D1318" s="4">
        <v>18</v>
      </c>
      <c r="E1318" s="4">
        <v>4.055399999999997</v>
      </c>
      <c r="F1318" s="9">
        <v>77825723.249999985</v>
      </c>
      <c r="G1318" s="9">
        <v>191906.40442373141</v>
      </c>
      <c r="H1318" s="9">
        <v>5188381.5500000007</v>
      </c>
      <c r="I1318" s="9">
        <v>254230695.95000005</v>
      </c>
      <c r="J1318" s="4">
        <v>2</v>
      </c>
      <c r="K1318" s="4">
        <v>0.45489999999999997</v>
      </c>
      <c r="L1318" s="9">
        <v>1240995167.51</v>
      </c>
      <c r="M1318" s="9">
        <v>27280614.805671576</v>
      </c>
      <c r="N1318" s="9">
        <v>82733011.167333335</v>
      </c>
      <c r="O1318" s="9">
        <v>4053917547.1993332</v>
      </c>
      <c r="P1318" s="4">
        <v>3</v>
      </c>
      <c r="Q1318" s="4">
        <v>0.29400000000000004</v>
      </c>
      <c r="R1318" s="9">
        <v>26388568.799999997</v>
      </c>
      <c r="S1318" s="9">
        <v>897570.36734693858</v>
      </c>
      <c r="T1318" s="9">
        <v>1759237.92</v>
      </c>
      <c r="U1318" s="9">
        <v>86202658.079999998</v>
      </c>
    </row>
    <row r="1319" spans="1:21" x14ac:dyDescent="0.25">
      <c r="A1319" s="21"/>
      <c r="B1319" s="21"/>
      <c r="C1319" s="1" t="s">
        <v>767</v>
      </c>
      <c r="D1319" s="5">
        <v>1</v>
      </c>
      <c r="E1319" s="5">
        <v>0.04</v>
      </c>
      <c r="F1319" s="10">
        <v>9465940</v>
      </c>
      <c r="G1319" s="10">
        <v>2366485</v>
      </c>
      <c r="H1319" s="10">
        <v>631062.66666666663</v>
      </c>
      <c r="I1319" s="10">
        <v>30922070.666666664</v>
      </c>
      <c r="J1319" s="5"/>
      <c r="K1319" s="5"/>
      <c r="L1319" s="10"/>
      <c r="M1319" s="10"/>
      <c r="N1319" s="10"/>
      <c r="O1319" s="10">
        <v>0</v>
      </c>
      <c r="P1319" s="5"/>
      <c r="Q1319" s="5"/>
      <c r="R1319" s="10"/>
      <c r="S1319" s="10"/>
      <c r="T1319" s="10"/>
      <c r="U1319" s="10">
        <v>0</v>
      </c>
    </row>
    <row r="1320" spans="1:21" x14ac:dyDescent="0.25">
      <c r="A1320" s="21"/>
      <c r="B1320" s="21"/>
      <c r="C1320" s="1" t="s">
        <v>925</v>
      </c>
      <c r="D1320" s="5">
        <v>15</v>
      </c>
      <c r="E1320" s="5">
        <v>3.9853999999999981</v>
      </c>
      <c r="F1320" s="10">
        <v>61760023.250000022</v>
      </c>
      <c r="G1320" s="10">
        <v>154965.68286746638</v>
      </c>
      <c r="H1320" s="10">
        <v>4117334.8833333352</v>
      </c>
      <c r="I1320" s="10">
        <v>201749409.28333342</v>
      </c>
      <c r="J1320" s="5">
        <v>2</v>
      </c>
      <c r="K1320" s="5">
        <v>0.45489999999999997</v>
      </c>
      <c r="L1320" s="10">
        <v>1240995167.51</v>
      </c>
      <c r="M1320" s="10">
        <v>27280614.805671576</v>
      </c>
      <c r="N1320" s="10">
        <v>82733011.167333335</v>
      </c>
      <c r="O1320" s="10">
        <v>4053917547.1993332</v>
      </c>
      <c r="P1320" s="5"/>
      <c r="Q1320" s="5"/>
      <c r="R1320" s="10"/>
      <c r="S1320" s="10"/>
      <c r="T1320" s="10"/>
      <c r="U1320" s="10">
        <v>0</v>
      </c>
    </row>
    <row r="1321" spans="1:21" x14ac:dyDescent="0.25">
      <c r="A1321" s="21"/>
      <c r="B1321" s="21"/>
      <c r="C1321" s="1" t="s">
        <v>941</v>
      </c>
      <c r="D1321" s="5">
        <v>2</v>
      </c>
      <c r="E1321" s="5">
        <v>0.03</v>
      </c>
      <c r="F1321" s="10">
        <v>6599760</v>
      </c>
      <c r="G1321" s="10">
        <v>2199920</v>
      </c>
      <c r="H1321" s="10">
        <v>439984</v>
      </c>
      <c r="I1321" s="10">
        <v>21559216</v>
      </c>
      <c r="J1321" s="5"/>
      <c r="K1321" s="5"/>
      <c r="L1321" s="10"/>
      <c r="M1321" s="10"/>
      <c r="N1321" s="10"/>
      <c r="O1321" s="10">
        <v>0</v>
      </c>
      <c r="P1321" s="5">
        <v>3</v>
      </c>
      <c r="Q1321" s="5">
        <v>0.29400000000000004</v>
      </c>
      <c r="R1321" s="10">
        <v>26388568.799999997</v>
      </c>
      <c r="S1321" s="10">
        <v>897570.36734693858</v>
      </c>
      <c r="T1321" s="10">
        <v>1759237.92</v>
      </c>
      <c r="U1321" s="10">
        <v>86202658.079999998</v>
      </c>
    </row>
    <row r="1322" spans="1:21" ht="14.1" customHeight="1" x14ac:dyDescent="0.2">
      <c r="A1322" s="21"/>
      <c r="B1322" s="21" t="s">
        <v>1905</v>
      </c>
      <c r="C1322" s="3" t="s">
        <v>1814</v>
      </c>
      <c r="D1322" s="4">
        <v>22</v>
      </c>
      <c r="E1322" s="4">
        <v>0.38810000000000011</v>
      </c>
      <c r="F1322" s="9">
        <v>91079780</v>
      </c>
      <c r="G1322" s="9">
        <v>2346812.1618139651</v>
      </c>
      <c r="H1322" s="9">
        <v>3643191.2000000011</v>
      </c>
      <c r="I1322" s="9">
        <v>178516368.80000004</v>
      </c>
      <c r="J1322" s="4"/>
      <c r="K1322" s="4"/>
      <c r="L1322" s="9"/>
      <c r="M1322" s="9"/>
      <c r="N1322" s="9"/>
      <c r="O1322" s="9">
        <v>0</v>
      </c>
      <c r="P1322" s="4">
        <v>1</v>
      </c>
      <c r="Q1322" s="4">
        <v>0.1</v>
      </c>
      <c r="R1322" s="9">
        <v>16461500</v>
      </c>
      <c r="S1322" s="9">
        <v>1646150</v>
      </c>
      <c r="T1322" s="9">
        <v>658460</v>
      </c>
      <c r="U1322" s="9">
        <v>32264540</v>
      </c>
    </row>
    <row r="1323" spans="1:21" x14ac:dyDescent="0.25">
      <c r="A1323" s="21"/>
      <c r="B1323" s="21"/>
      <c r="C1323" s="1" t="s">
        <v>759</v>
      </c>
      <c r="D1323" s="5">
        <v>1</v>
      </c>
      <c r="E1323" s="5">
        <v>0.28810000000000002</v>
      </c>
      <c r="F1323" s="10">
        <v>77606650</v>
      </c>
      <c r="G1323" s="10">
        <v>2693740.0208261018</v>
      </c>
      <c r="H1323" s="10">
        <v>3104266</v>
      </c>
      <c r="I1323" s="10">
        <v>152109034</v>
      </c>
      <c r="J1323" s="5"/>
      <c r="K1323" s="5"/>
      <c r="L1323" s="10"/>
      <c r="M1323" s="10"/>
      <c r="N1323" s="10"/>
      <c r="O1323" s="10">
        <v>0</v>
      </c>
      <c r="P1323" s="5"/>
      <c r="Q1323" s="5"/>
      <c r="R1323" s="10"/>
      <c r="S1323" s="10"/>
      <c r="T1323" s="10"/>
      <c r="U1323" s="10">
        <v>0</v>
      </c>
    </row>
    <row r="1324" spans="1:21" x14ac:dyDescent="0.25">
      <c r="A1324" s="21"/>
      <c r="B1324" s="21"/>
      <c r="C1324" s="1" t="s">
        <v>790</v>
      </c>
      <c r="D1324" s="5"/>
      <c r="E1324" s="5"/>
      <c r="F1324" s="10"/>
      <c r="G1324" s="10"/>
      <c r="H1324" s="10"/>
      <c r="I1324" s="10">
        <v>0</v>
      </c>
      <c r="J1324" s="5"/>
      <c r="K1324" s="5"/>
      <c r="L1324" s="10"/>
      <c r="M1324" s="10"/>
      <c r="N1324" s="10"/>
      <c r="O1324" s="10">
        <v>0</v>
      </c>
      <c r="P1324" s="5">
        <v>1</v>
      </c>
      <c r="Q1324" s="5">
        <v>0.1</v>
      </c>
      <c r="R1324" s="10">
        <v>16461500</v>
      </c>
      <c r="S1324" s="10">
        <v>1646150</v>
      </c>
      <c r="T1324" s="10">
        <v>658460</v>
      </c>
      <c r="U1324" s="10">
        <v>32264540</v>
      </c>
    </row>
    <row r="1325" spans="1:21" x14ac:dyDescent="0.25">
      <c r="A1325" s="21"/>
      <c r="B1325" s="21"/>
      <c r="C1325" s="1" t="s">
        <v>24</v>
      </c>
      <c r="D1325" s="5">
        <v>21</v>
      </c>
      <c r="E1325" s="5">
        <v>0.10000000000000003</v>
      </c>
      <c r="F1325" s="10">
        <v>13473130</v>
      </c>
      <c r="G1325" s="10">
        <v>1347312.9999999993</v>
      </c>
      <c r="H1325" s="10">
        <v>538925.20000000007</v>
      </c>
      <c r="I1325" s="10">
        <v>26407334.800000004</v>
      </c>
      <c r="J1325" s="5"/>
      <c r="K1325" s="5"/>
      <c r="L1325" s="10"/>
      <c r="M1325" s="10"/>
      <c r="N1325" s="10"/>
      <c r="O1325" s="10">
        <v>0</v>
      </c>
      <c r="P1325" s="5"/>
      <c r="Q1325" s="5"/>
      <c r="R1325" s="10"/>
      <c r="S1325" s="10"/>
      <c r="T1325" s="10"/>
      <c r="U1325" s="10">
        <v>0</v>
      </c>
    </row>
    <row r="1326" spans="1:21" x14ac:dyDescent="0.25">
      <c r="A1326" s="21"/>
      <c r="B1326" s="21"/>
      <c r="C1326" s="1" t="s">
        <v>831</v>
      </c>
      <c r="D1326" s="5"/>
      <c r="E1326" s="5"/>
      <c r="F1326" s="10"/>
      <c r="G1326" s="10"/>
      <c r="H1326" s="10"/>
      <c r="I1326" s="10">
        <v>0</v>
      </c>
      <c r="J1326" s="5"/>
      <c r="K1326" s="5"/>
      <c r="L1326" s="10"/>
      <c r="M1326" s="10"/>
      <c r="N1326" s="10"/>
      <c r="O1326" s="10">
        <v>0</v>
      </c>
      <c r="P1326" s="5"/>
      <c r="Q1326" s="5"/>
      <c r="R1326" s="10"/>
      <c r="S1326" s="10"/>
      <c r="T1326" s="10"/>
      <c r="U1326" s="10">
        <v>0</v>
      </c>
    </row>
    <row r="1327" spans="1:21" ht="14.1" customHeight="1" x14ac:dyDescent="0.2">
      <c r="A1327" s="21"/>
      <c r="B1327" s="21" t="s">
        <v>1906</v>
      </c>
      <c r="C1327" s="3" t="s">
        <v>1814</v>
      </c>
      <c r="D1327" s="4">
        <v>51</v>
      </c>
      <c r="E1327" s="4">
        <v>1.408199999999999</v>
      </c>
      <c r="F1327" s="9">
        <v>1788101299.3299999</v>
      </c>
      <c r="G1327" s="9">
        <v>12697779.429981545</v>
      </c>
      <c r="H1327" s="9">
        <v>119206753.28866667</v>
      </c>
      <c r="I1327" s="9">
        <v>5841130911.1446667</v>
      </c>
      <c r="J1327" s="4">
        <v>4</v>
      </c>
      <c r="K1327" s="4">
        <v>0.6402000000000001</v>
      </c>
      <c r="L1327" s="9">
        <v>848648997.89999998</v>
      </c>
      <c r="M1327" s="9">
        <v>13255998.092783503</v>
      </c>
      <c r="N1327" s="9">
        <v>56576599.860000007</v>
      </c>
      <c r="O1327" s="9">
        <v>2772253393.1400003</v>
      </c>
      <c r="P1327" s="4">
        <v>3</v>
      </c>
      <c r="Q1327" s="4">
        <v>1.9967000000000001</v>
      </c>
      <c r="R1327" s="9">
        <v>395310861</v>
      </c>
      <c r="S1327" s="9">
        <v>1979821.0096659488</v>
      </c>
      <c r="T1327" s="9">
        <v>26354057.399999999</v>
      </c>
      <c r="U1327" s="9">
        <v>1291348812.5999999</v>
      </c>
    </row>
    <row r="1328" spans="1:21" x14ac:dyDescent="0.25">
      <c r="A1328" s="21"/>
      <c r="B1328" s="21"/>
      <c r="C1328" s="1" t="s">
        <v>746</v>
      </c>
      <c r="D1328" s="5">
        <v>5</v>
      </c>
      <c r="E1328" s="5">
        <v>3.2000000000000001E-2</v>
      </c>
      <c r="F1328" s="10">
        <v>5514190</v>
      </c>
      <c r="G1328" s="10">
        <v>1723184.375</v>
      </c>
      <c r="H1328" s="10">
        <v>367612.66666666669</v>
      </c>
      <c r="I1328" s="10">
        <v>18013020.666666668</v>
      </c>
      <c r="J1328" s="5"/>
      <c r="K1328" s="5"/>
      <c r="L1328" s="10"/>
      <c r="M1328" s="10"/>
      <c r="N1328" s="10"/>
      <c r="O1328" s="10">
        <v>0</v>
      </c>
      <c r="P1328" s="5"/>
      <c r="Q1328" s="5"/>
      <c r="R1328" s="10"/>
      <c r="S1328" s="10"/>
      <c r="T1328" s="10"/>
      <c r="U1328" s="10">
        <v>0</v>
      </c>
    </row>
    <row r="1329" spans="1:21" x14ac:dyDescent="0.25">
      <c r="A1329" s="21"/>
      <c r="B1329" s="21"/>
      <c r="C1329" s="1" t="s">
        <v>747</v>
      </c>
      <c r="D1329" s="5">
        <v>1</v>
      </c>
      <c r="E1329" s="5">
        <v>5.0000000000000001E-3</v>
      </c>
      <c r="F1329" s="10">
        <v>13164960</v>
      </c>
      <c r="G1329" s="10">
        <v>26329920</v>
      </c>
      <c r="H1329" s="10">
        <v>877664</v>
      </c>
      <c r="I1329" s="10">
        <v>43005536</v>
      </c>
      <c r="J1329" s="5"/>
      <c r="K1329" s="5"/>
      <c r="L1329" s="10"/>
      <c r="M1329" s="10"/>
      <c r="N1329" s="10"/>
      <c r="O1329" s="10">
        <v>0</v>
      </c>
      <c r="P1329" s="5"/>
      <c r="Q1329" s="5"/>
      <c r="R1329" s="10"/>
      <c r="S1329" s="10"/>
      <c r="T1329" s="10"/>
      <c r="U1329" s="10">
        <v>0</v>
      </c>
    </row>
    <row r="1330" spans="1:21" x14ac:dyDescent="0.25">
      <c r="A1330" s="21"/>
      <c r="B1330" s="21"/>
      <c r="C1330" s="1" t="s">
        <v>748</v>
      </c>
      <c r="D1330" s="5">
        <v>11</v>
      </c>
      <c r="E1330" s="5">
        <v>9.5000000000000015E-2</v>
      </c>
      <c r="F1330" s="10">
        <v>6355665.1399999997</v>
      </c>
      <c r="G1330" s="10">
        <v>669017.3831578946</v>
      </c>
      <c r="H1330" s="10">
        <v>423711.00933333335</v>
      </c>
      <c r="I1330" s="10">
        <v>20761839.457333334</v>
      </c>
      <c r="J1330" s="5"/>
      <c r="K1330" s="5"/>
      <c r="L1330" s="10"/>
      <c r="M1330" s="10"/>
      <c r="N1330" s="10"/>
      <c r="O1330" s="10">
        <v>0</v>
      </c>
      <c r="P1330" s="5"/>
      <c r="Q1330" s="5"/>
      <c r="R1330" s="10"/>
      <c r="S1330" s="10"/>
      <c r="T1330" s="10"/>
      <c r="U1330" s="10">
        <v>0</v>
      </c>
    </row>
    <row r="1331" spans="1:21" x14ac:dyDescent="0.25">
      <c r="A1331" s="21"/>
      <c r="B1331" s="21"/>
      <c r="C1331" s="1" t="s">
        <v>751</v>
      </c>
      <c r="D1331" s="5">
        <v>3</v>
      </c>
      <c r="E1331" s="5">
        <v>1.6799999999999999E-2</v>
      </c>
      <c r="F1331" s="10">
        <v>1687158</v>
      </c>
      <c r="G1331" s="10">
        <v>1004260.7142857143</v>
      </c>
      <c r="H1331" s="10">
        <v>112477.20000000001</v>
      </c>
      <c r="I1331" s="10">
        <v>5511382.8000000007</v>
      </c>
      <c r="J1331" s="5"/>
      <c r="K1331" s="5"/>
      <c r="L1331" s="10"/>
      <c r="M1331" s="10"/>
      <c r="N1331" s="10"/>
      <c r="O1331" s="10">
        <v>0</v>
      </c>
      <c r="P1331" s="5"/>
      <c r="Q1331" s="5"/>
      <c r="R1331" s="10"/>
      <c r="S1331" s="10"/>
      <c r="T1331" s="10"/>
      <c r="U1331" s="10">
        <v>0</v>
      </c>
    </row>
    <row r="1332" spans="1:21" x14ac:dyDescent="0.25">
      <c r="A1332" s="21"/>
      <c r="B1332" s="21"/>
      <c r="C1332" s="1" t="s">
        <v>116</v>
      </c>
      <c r="D1332" s="5">
        <v>3</v>
      </c>
      <c r="E1332" s="5">
        <v>2.0799999999999999E-2</v>
      </c>
      <c r="F1332" s="10">
        <v>1609772.0100000002</v>
      </c>
      <c r="G1332" s="10">
        <v>773928.8509615385</v>
      </c>
      <c r="H1332" s="10">
        <v>107318.13399999999</v>
      </c>
      <c r="I1332" s="10">
        <v>5258588.5659999996</v>
      </c>
      <c r="J1332" s="5"/>
      <c r="K1332" s="5"/>
      <c r="L1332" s="10"/>
      <c r="M1332" s="10"/>
      <c r="N1332" s="10"/>
      <c r="O1332" s="10">
        <v>0</v>
      </c>
      <c r="P1332" s="5"/>
      <c r="Q1332" s="5"/>
      <c r="R1332" s="10"/>
      <c r="S1332" s="10"/>
      <c r="T1332" s="10"/>
      <c r="U1332" s="10">
        <v>0</v>
      </c>
    </row>
    <row r="1333" spans="1:21" x14ac:dyDescent="0.25">
      <c r="A1333" s="21"/>
      <c r="B1333" s="21"/>
      <c r="C1333" s="1" t="s">
        <v>813</v>
      </c>
      <c r="D1333" s="5">
        <v>2</v>
      </c>
      <c r="E1333" s="5">
        <v>0.69879999999999998</v>
      </c>
      <c r="F1333" s="10">
        <v>1517214050</v>
      </c>
      <c r="G1333" s="10">
        <v>21711706.496851746</v>
      </c>
      <c r="H1333" s="10">
        <v>101147603.33333333</v>
      </c>
      <c r="I1333" s="10">
        <v>4956232563.333333</v>
      </c>
      <c r="J1333" s="5">
        <v>4</v>
      </c>
      <c r="K1333" s="5">
        <v>0.6402000000000001</v>
      </c>
      <c r="L1333" s="10">
        <v>848648997.89999998</v>
      </c>
      <c r="M1333" s="10">
        <v>13255998.092783503</v>
      </c>
      <c r="N1333" s="10">
        <v>56576599.860000007</v>
      </c>
      <c r="O1333" s="10">
        <v>2772253393.1400003</v>
      </c>
      <c r="P1333" s="5"/>
      <c r="Q1333" s="5"/>
      <c r="R1333" s="10"/>
      <c r="S1333" s="10"/>
      <c r="T1333" s="10"/>
      <c r="U1333" s="10">
        <v>0</v>
      </c>
    </row>
    <row r="1334" spans="1:21" x14ac:dyDescent="0.25">
      <c r="A1334" s="21"/>
      <c r="B1334" s="21"/>
      <c r="C1334" s="1" t="s">
        <v>854</v>
      </c>
      <c r="D1334" s="5">
        <v>6</v>
      </c>
      <c r="E1334" s="5">
        <v>0.2457</v>
      </c>
      <c r="F1334" s="10">
        <v>47015735.800000012</v>
      </c>
      <c r="G1334" s="10">
        <v>1913542.3606023609</v>
      </c>
      <c r="H1334" s="10">
        <v>3134382.3866666672</v>
      </c>
      <c r="I1334" s="10">
        <v>153584736.94666669</v>
      </c>
      <c r="J1334" s="5"/>
      <c r="K1334" s="5"/>
      <c r="L1334" s="10"/>
      <c r="M1334" s="10"/>
      <c r="N1334" s="10"/>
      <c r="O1334" s="10">
        <v>0</v>
      </c>
      <c r="P1334" s="5"/>
      <c r="Q1334" s="5"/>
      <c r="R1334" s="10"/>
      <c r="S1334" s="10"/>
      <c r="T1334" s="10"/>
      <c r="U1334" s="10">
        <v>0</v>
      </c>
    </row>
    <row r="1335" spans="1:21" x14ac:dyDescent="0.25">
      <c r="A1335" s="21"/>
      <c r="B1335" s="21"/>
      <c r="C1335" s="1" t="s">
        <v>1</v>
      </c>
      <c r="D1335" s="5"/>
      <c r="E1335" s="5"/>
      <c r="F1335" s="10"/>
      <c r="G1335" s="10"/>
      <c r="H1335" s="10"/>
      <c r="I1335" s="10">
        <v>0</v>
      </c>
      <c r="J1335" s="5"/>
      <c r="K1335" s="5"/>
      <c r="L1335" s="10"/>
      <c r="M1335" s="10"/>
      <c r="N1335" s="10"/>
      <c r="O1335" s="10">
        <v>0</v>
      </c>
      <c r="P1335" s="5">
        <v>3</v>
      </c>
      <c r="Q1335" s="5">
        <v>1.9967000000000001</v>
      </c>
      <c r="R1335" s="10">
        <v>395310861</v>
      </c>
      <c r="S1335" s="10">
        <v>1979821.0096659488</v>
      </c>
      <c r="T1335" s="10">
        <v>26354057.399999999</v>
      </c>
      <c r="U1335" s="10">
        <v>1291348812.5999999</v>
      </c>
    </row>
    <row r="1336" spans="1:21" x14ac:dyDescent="0.25">
      <c r="A1336" s="21"/>
      <c r="B1336" s="21"/>
      <c r="C1336" s="1" t="s">
        <v>918</v>
      </c>
      <c r="D1336" s="5">
        <v>1</v>
      </c>
      <c r="E1336" s="5">
        <v>5.4899999999999997E-2</v>
      </c>
      <c r="F1336" s="10">
        <v>111181923.59999999</v>
      </c>
      <c r="G1336" s="10">
        <v>20251716.50273224</v>
      </c>
      <c r="H1336" s="10">
        <v>7412128.2399999993</v>
      </c>
      <c r="I1336" s="10">
        <v>363194283.75999999</v>
      </c>
      <c r="J1336" s="5"/>
      <c r="K1336" s="5"/>
      <c r="L1336" s="10"/>
      <c r="M1336" s="10"/>
      <c r="N1336" s="10"/>
      <c r="O1336" s="10">
        <v>0</v>
      </c>
      <c r="P1336" s="5"/>
      <c r="Q1336" s="5"/>
      <c r="R1336" s="10"/>
      <c r="S1336" s="10"/>
      <c r="T1336" s="10"/>
      <c r="U1336" s="10">
        <v>0</v>
      </c>
    </row>
    <row r="1337" spans="1:21" x14ac:dyDescent="0.25">
      <c r="A1337" s="21"/>
      <c r="B1337" s="21"/>
      <c r="C1337" s="1" t="s">
        <v>0</v>
      </c>
      <c r="D1337" s="5">
        <v>10</v>
      </c>
      <c r="E1337" s="5">
        <v>2.9999999999999995E-2</v>
      </c>
      <c r="F1337" s="10">
        <v>64209750</v>
      </c>
      <c r="G1337" s="10">
        <v>21403250.000000004</v>
      </c>
      <c r="H1337" s="10">
        <v>4280650</v>
      </c>
      <c r="I1337" s="10">
        <v>209751850</v>
      </c>
      <c r="J1337" s="5"/>
      <c r="K1337" s="5"/>
      <c r="L1337" s="10"/>
      <c r="M1337" s="10"/>
      <c r="N1337" s="10"/>
      <c r="O1337" s="10">
        <v>0</v>
      </c>
      <c r="P1337" s="5"/>
      <c r="Q1337" s="5"/>
      <c r="R1337" s="10"/>
      <c r="S1337" s="10"/>
      <c r="T1337" s="10"/>
      <c r="U1337" s="10">
        <v>0</v>
      </c>
    </row>
    <row r="1338" spans="1:21" x14ac:dyDescent="0.25">
      <c r="A1338" s="21"/>
      <c r="B1338" s="21"/>
      <c r="C1338" s="1" t="s">
        <v>947</v>
      </c>
      <c r="D1338" s="5">
        <v>1</v>
      </c>
      <c r="E1338" s="5">
        <v>1.9900000000000001E-2</v>
      </c>
      <c r="F1338" s="10">
        <v>5466450</v>
      </c>
      <c r="G1338" s="10">
        <v>2746959.7989949747</v>
      </c>
      <c r="H1338" s="10">
        <v>364430</v>
      </c>
      <c r="I1338" s="10">
        <v>17857070</v>
      </c>
      <c r="J1338" s="5"/>
      <c r="K1338" s="5"/>
      <c r="L1338" s="10"/>
      <c r="M1338" s="10"/>
      <c r="N1338" s="10"/>
      <c r="O1338" s="10">
        <v>0</v>
      </c>
      <c r="P1338" s="5"/>
      <c r="Q1338" s="5"/>
      <c r="R1338" s="10"/>
      <c r="S1338" s="10"/>
      <c r="T1338" s="10"/>
      <c r="U1338" s="10">
        <v>0</v>
      </c>
    </row>
    <row r="1339" spans="1:21" x14ac:dyDescent="0.25">
      <c r="A1339" s="21"/>
      <c r="B1339" s="21"/>
      <c r="C1339" s="1" t="s">
        <v>955</v>
      </c>
      <c r="D1339" s="5">
        <v>7</v>
      </c>
      <c r="E1339" s="5">
        <v>0.1052</v>
      </c>
      <c r="F1339" s="10">
        <v>3855994.7800000003</v>
      </c>
      <c r="G1339" s="10">
        <v>366539.42775665404</v>
      </c>
      <c r="H1339" s="10">
        <v>257066.31866666666</v>
      </c>
      <c r="I1339" s="10">
        <v>12596249.614666667</v>
      </c>
      <c r="J1339" s="5"/>
      <c r="K1339" s="5"/>
      <c r="L1339" s="10"/>
      <c r="M1339" s="10"/>
      <c r="N1339" s="10"/>
      <c r="O1339" s="10">
        <v>0</v>
      </c>
      <c r="P1339" s="5"/>
      <c r="Q1339" s="5"/>
      <c r="R1339" s="10"/>
      <c r="S1339" s="10"/>
      <c r="T1339" s="10"/>
      <c r="U1339" s="10">
        <v>0</v>
      </c>
    </row>
    <row r="1340" spans="1:21" x14ac:dyDescent="0.25">
      <c r="A1340" s="21"/>
      <c r="B1340" s="21"/>
      <c r="C1340" s="1" t="s">
        <v>1003</v>
      </c>
      <c r="D1340" s="5">
        <v>1</v>
      </c>
      <c r="E1340" s="5">
        <v>8.4099999999999994E-2</v>
      </c>
      <c r="F1340" s="10">
        <v>10825650</v>
      </c>
      <c r="G1340" s="10">
        <v>1287235.4340071345</v>
      </c>
      <c r="H1340" s="10">
        <v>721710</v>
      </c>
      <c r="I1340" s="10">
        <v>35363790</v>
      </c>
      <c r="J1340" s="5"/>
      <c r="K1340" s="5"/>
      <c r="L1340" s="10"/>
      <c r="M1340" s="10"/>
      <c r="N1340" s="10"/>
      <c r="O1340" s="10">
        <v>0</v>
      </c>
      <c r="P1340" s="5"/>
      <c r="Q1340" s="5"/>
      <c r="R1340" s="10"/>
      <c r="S1340" s="10"/>
      <c r="T1340" s="10"/>
      <c r="U1340" s="10">
        <v>0</v>
      </c>
    </row>
    <row r="1341" spans="1:21" ht="18" customHeight="1" x14ac:dyDescent="0.2">
      <c r="A1341" s="23" t="s">
        <v>1908</v>
      </c>
      <c r="B1341" s="23"/>
      <c r="C1341" s="23"/>
      <c r="D1341" s="17">
        <v>113</v>
      </c>
      <c r="E1341" s="17">
        <v>1.0633999999999997</v>
      </c>
      <c r="F1341" s="8">
        <v>799705241.92999983</v>
      </c>
      <c r="G1341" s="8">
        <v>7520267.4621967282</v>
      </c>
      <c r="H1341" s="8">
        <v>38315909.816899993</v>
      </c>
      <c r="I1341" s="8">
        <v>1877479581.0280995</v>
      </c>
      <c r="J1341" s="17">
        <v>60</v>
      </c>
      <c r="K1341" s="17">
        <v>13.379199999999985</v>
      </c>
      <c r="L1341" s="8">
        <v>31595860211.299999</v>
      </c>
      <c r="M1341" s="8">
        <v>23615657.297372065</v>
      </c>
      <c r="N1341" s="8">
        <v>1390033899.2083335</v>
      </c>
      <c r="O1341" s="8">
        <v>68111661061.208344</v>
      </c>
      <c r="P1341" s="17">
        <v>4</v>
      </c>
      <c r="Q1341" s="17">
        <v>0.40440000000000004</v>
      </c>
      <c r="R1341" s="8">
        <v>41753368.799999997</v>
      </c>
      <c r="S1341" s="8">
        <v>1032476.9732937684</v>
      </c>
      <c r="T1341" s="8">
        <v>2087668.4400000002</v>
      </c>
      <c r="U1341" s="8">
        <v>102295753.56</v>
      </c>
    </row>
    <row r="1342" spans="1:21" ht="14.1" customHeight="1" x14ac:dyDescent="0.2">
      <c r="A1342" s="21" t="s">
        <v>1908</v>
      </c>
      <c r="B1342" s="21" t="s">
        <v>1909</v>
      </c>
      <c r="C1342" s="3" t="s">
        <v>1814</v>
      </c>
      <c r="D1342" s="4"/>
      <c r="E1342" s="4"/>
      <c r="F1342" s="9"/>
      <c r="G1342" s="9"/>
      <c r="H1342" s="9"/>
      <c r="I1342" s="9">
        <v>0</v>
      </c>
      <c r="J1342" s="4">
        <v>9</v>
      </c>
      <c r="K1342" s="4">
        <v>0.38739999999999997</v>
      </c>
      <c r="L1342" s="9">
        <v>107425389.5</v>
      </c>
      <c r="M1342" s="9">
        <v>2772983.7248322149</v>
      </c>
      <c r="N1342" s="9">
        <v>5371269.4749999996</v>
      </c>
      <c r="O1342" s="9">
        <v>263192204.27499998</v>
      </c>
      <c r="P1342" s="4"/>
      <c r="Q1342" s="4"/>
      <c r="R1342" s="9"/>
      <c r="S1342" s="9"/>
      <c r="T1342" s="9"/>
      <c r="U1342" s="9">
        <v>0</v>
      </c>
    </row>
    <row r="1343" spans="1:21" x14ac:dyDescent="0.25">
      <c r="A1343" s="21"/>
      <c r="B1343" s="21"/>
      <c r="C1343" s="1" t="s">
        <v>752</v>
      </c>
      <c r="D1343" s="5"/>
      <c r="E1343" s="5"/>
      <c r="F1343" s="10"/>
      <c r="G1343" s="10"/>
      <c r="H1343" s="10"/>
      <c r="I1343" s="10">
        <v>0</v>
      </c>
      <c r="J1343" s="5">
        <v>1</v>
      </c>
      <c r="K1343" s="5">
        <v>6.7400000000000002E-2</v>
      </c>
      <c r="L1343" s="10">
        <v>19187789.5</v>
      </c>
      <c r="M1343" s="10">
        <v>2846853.0415430265</v>
      </c>
      <c r="N1343" s="10">
        <v>959389.47499999998</v>
      </c>
      <c r="O1343" s="10">
        <v>47010084.274999999</v>
      </c>
      <c r="P1343" s="5"/>
      <c r="Q1343" s="5"/>
      <c r="R1343" s="10"/>
      <c r="S1343" s="10"/>
      <c r="T1343" s="10"/>
      <c r="U1343" s="10">
        <v>0</v>
      </c>
    </row>
    <row r="1344" spans="1:21" x14ac:dyDescent="0.25">
      <c r="A1344" s="21"/>
      <c r="B1344" s="21"/>
      <c r="C1344" s="1" t="s">
        <v>852</v>
      </c>
      <c r="D1344" s="5"/>
      <c r="E1344" s="5"/>
      <c r="F1344" s="10"/>
      <c r="G1344" s="10"/>
      <c r="H1344" s="10"/>
      <c r="I1344" s="10">
        <v>0</v>
      </c>
      <c r="J1344" s="5">
        <v>8</v>
      </c>
      <c r="K1344" s="5">
        <v>0.32</v>
      </c>
      <c r="L1344" s="10">
        <v>88237600</v>
      </c>
      <c r="M1344" s="10">
        <v>2757425</v>
      </c>
      <c r="N1344" s="10">
        <v>4411880</v>
      </c>
      <c r="O1344" s="10">
        <v>216182120</v>
      </c>
      <c r="P1344" s="5"/>
      <c r="Q1344" s="5"/>
      <c r="R1344" s="10"/>
      <c r="S1344" s="10"/>
      <c r="T1344" s="10"/>
      <c r="U1344" s="10">
        <v>0</v>
      </c>
    </row>
    <row r="1345" spans="1:21" ht="14.1" customHeight="1" x14ac:dyDescent="0.2">
      <c r="A1345" s="21"/>
      <c r="B1345" s="21" t="s">
        <v>1910</v>
      </c>
      <c r="C1345" s="3" t="s">
        <v>1814</v>
      </c>
      <c r="D1345" s="4">
        <v>7</v>
      </c>
      <c r="E1345" s="4">
        <v>6.9799999999999987E-2</v>
      </c>
      <c r="F1345" s="9">
        <v>66365981</v>
      </c>
      <c r="G1345" s="9">
        <v>9508020.2005730681</v>
      </c>
      <c r="H1345" s="9">
        <v>4424398.7333333334</v>
      </c>
      <c r="I1345" s="9">
        <v>216795537.93333334</v>
      </c>
      <c r="J1345" s="4">
        <v>6</v>
      </c>
      <c r="K1345" s="4">
        <v>0.16200000000000001</v>
      </c>
      <c r="L1345" s="9">
        <v>167389664</v>
      </c>
      <c r="M1345" s="9">
        <v>10332695.308641976</v>
      </c>
      <c r="N1345" s="9">
        <v>11159310.933333334</v>
      </c>
      <c r="O1345" s="9">
        <v>546806235.73333335</v>
      </c>
      <c r="P1345" s="4"/>
      <c r="Q1345" s="4"/>
      <c r="R1345" s="9"/>
      <c r="S1345" s="9"/>
      <c r="T1345" s="9"/>
      <c r="U1345" s="9">
        <v>0</v>
      </c>
    </row>
    <row r="1346" spans="1:21" x14ac:dyDescent="0.25">
      <c r="A1346" s="21"/>
      <c r="B1346" s="21"/>
      <c r="C1346" s="1" t="s">
        <v>870</v>
      </c>
      <c r="D1346" s="5">
        <v>1</v>
      </c>
      <c r="E1346" s="5">
        <v>3.0000000000000001E-3</v>
      </c>
      <c r="F1346" s="10">
        <v>6500571</v>
      </c>
      <c r="G1346" s="10">
        <v>21668570</v>
      </c>
      <c r="H1346" s="10">
        <v>433371.4</v>
      </c>
      <c r="I1346" s="10">
        <v>21235198.600000001</v>
      </c>
      <c r="J1346" s="5"/>
      <c r="K1346" s="5"/>
      <c r="L1346" s="10"/>
      <c r="M1346" s="10"/>
      <c r="N1346" s="10"/>
      <c r="O1346" s="10">
        <v>0</v>
      </c>
      <c r="P1346" s="5"/>
      <c r="Q1346" s="5"/>
      <c r="R1346" s="10"/>
      <c r="S1346" s="10"/>
      <c r="T1346" s="10"/>
      <c r="U1346" s="10">
        <v>0</v>
      </c>
    </row>
    <row r="1347" spans="1:21" x14ac:dyDescent="0.25">
      <c r="A1347" s="21"/>
      <c r="B1347" s="21"/>
      <c r="C1347" s="1" t="s">
        <v>895</v>
      </c>
      <c r="D1347" s="5">
        <v>2</v>
      </c>
      <c r="E1347" s="5">
        <v>1.7999999999999999E-2</v>
      </c>
      <c r="F1347" s="10">
        <v>18115350</v>
      </c>
      <c r="G1347" s="10">
        <v>10064083.333333334</v>
      </c>
      <c r="H1347" s="10">
        <v>1207690</v>
      </c>
      <c r="I1347" s="10">
        <v>59176810</v>
      </c>
      <c r="J1347" s="5"/>
      <c r="K1347" s="5"/>
      <c r="L1347" s="10"/>
      <c r="M1347" s="10"/>
      <c r="N1347" s="10"/>
      <c r="O1347" s="10">
        <v>0</v>
      </c>
      <c r="P1347" s="5"/>
      <c r="Q1347" s="5"/>
      <c r="R1347" s="10"/>
      <c r="S1347" s="10"/>
      <c r="T1347" s="10"/>
      <c r="U1347" s="10">
        <v>0</v>
      </c>
    </row>
    <row r="1348" spans="1:21" x14ac:dyDescent="0.25">
      <c r="A1348" s="21"/>
      <c r="B1348" s="21"/>
      <c r="C1348" s="1" t="s">
        <v>910</v>
      </c>
      <c r="D1348" s="5"/>
      <c r="E1348" s="5"/>
      <c r="F1348" s="10"/>
      <c r="G1348" s="10"/>
      <c r="H1348" s="10"/>
      <c r="I1348" s="10">
        <v>0</v>
      </c>
      <c r="J1348" s="5">
        <v>6</v>
      </c>
      <c r="K1348" s="5">
        <v>0.16200000000000001</v>
      </c>
      <c r="L1348" s="10">
        <v>167389664</v>
      </c>
      <c r="M1348" s="10">
        <v>10332695.308641976</v>
      </c>
      <c r="N1348" s="10">
        <v>11159310.933333334</v>
      </c>
      <c r="O1348" s="10">
        <v>546806235.73333335</v>
      </c>
      <c r="P1348" s="5"/>
      <c r="Q1348" s="5"/>
      <c r="R1348" s="10"/>
      <c r="S1348" s="10"/>
      <c r="T1348" s="10"/>
      <c r="U1348" s="10">
        <v>0</v>
      </c>
    </row>
    <row r="1349" spans="1:21" x14ac:dyDescent="0.25">
      <c r="A1349" s="21"/>
      <c r="B1349" s="21"/>
      <c r="C1349" s="1" t="s">
        <v>923</v>
      </c>
      <c r="D1349" s="5">
        <v>1</v>
      </c>
      <c r="E1349" s="5">
        <v>3.0800000000000001E-2</v>
      </c>
      <c r="F1349" s="10">
        <v>18457835</v>
      </c>
      <c r="G1349" s="10">
        <v>5992803.5714285709</v>
      </c>
      <c r="H1349" s="10">
        <v>1230522.3333333333</v>
      </c>
      <c r="I1349" s="10">
        <v>60295594.333333328</v>
      </c>
      <c r="J1349" s="5"/>
      <c r="K1349" s="5"/>
      <c r="L1349" s="10"/>
      <c r="M1349" s="10"/>
      <c r="N1349" s="10"/>
      <c r="O1349" s="10">
        <v>0</v>
      </c>
      <c r="P1349" s="5"/>
      <c r="Q1349" s="5"/>
      <c r="R1349" s="10"/>
      <c r="S1349" s="10"/>
      <c r="T1349" s="10"/>
      <c r="U1349" s="10">
        <v>0</v>
      </c>
    </row>
    <row r="1350" spans="1:21" x14ac:dyDescent="0.25">
      <c r="A1350" s="21"/>
      <c r="B1350" s="21"/>
      <c r="C1350" s="1" t="s">
        <v>936</v>
      </c>
      <c r="D1350" s="5">
        <v>1</v>
      </c>
      <c r="E1350" s="5">
        <v>1.3599999999999999E-2</v>
      </c>
      <c r="F1350" s="10">
        <v>11041195</v>
      </c>
      <c r="G1350" s="10">
        <v>8118525.7352941176</v>
      </c>
      <c r="H1350" s="10">
        <v>736079.66666666663</v>
      </c>
      <c r="I1350" s="10">
        <v>36067903.666666664</v>
      </c>
      <c r="J1350" s="5"/>
      <c r="K1350" s="5"/>
      <c r="L1350" s="10"/>
      <c r="M1350" s="10"/>
      <c r="N1350" s="10"/>
      <c r="O1350" s="10">
        <v>0</v>
      </c>
      <c r="P1350" s="5"/>
      <c r="Q1350" s="5"/>
      <c r="R1350" s="10"/>
      <c r="S1350" s="10"/>
      <c r="T1350" s="10"/>
      <c r="U1350" s="10">
        <v>0</v>
      </c>
    </row>
    <row r="1351" spans="1:21" x14ac:dyDescent="0.25">
      <c r="A1351" s="21"/>
      <c r="B1351" s="21"/>
      <c r="C1351" s="1" t="s">
        <v>60</v>
      </c>
      <c r="D1351" s="5">
        <v>2</v>
      </c>
      <c r="E1351" s="5">
        <v>4.4000000000000003E-3</v>
      </c>
      <c r="F1351" s="10">
        <v>12251030</v>
      </c>
      <c r="G1351" s="10">
        <v>27843250</v>
      </c>
      <c r="H1351" s="10">
        <v>816735.33333333337</v>
      </c>
      <c r="I1351" s="10">
        <v>40020031.333333336</v>
      </c>
      <c r="J1351" s="5"/>
      <c r="K1351" s="5"/>
      <c r="L1351" s="10"/>
      <c r="M1351" s="10"/>
      <c r="N1351" s="10"/>
      <c r="O1351" s="10">
        <v>0</v>
      </c>
      <c r="P1351" s="5"/>
      <c r="Q1351" s="5"/>
      <c r="R1351" s="10"/>
      <c r="S1351" s="10"/>
      <c r="T1351" s="10"/>
      <c r="U1351" s="10">
        <v>0</v>
      </c>
    </row>
    <row r="1352" spans="1:21" ht="14.1" customHeight="1" x14ac:dyDescent="0.2">
      <c r="A1352" s="21"/>
      <c r="B1352" s="21" t="s">
        <v>1911</v>
      </c>
      <c r="C1352" s="3" t="s">
        <v>1814</v>
      </c>
      <c r="D1352" s="4"/>
      <c r="E1352" s="4"/>
      <c r="F1352" s="9"/>
      <c r="G1352" s="9"/>
      <c r="H1352" s="9"/>
      <c r="I1352" s="9">
        <v>0</v>
      </c>
      <c r="J1352" s="4">
        <v>1</v>
      </c>
      <c r="K1352" s="4">
        <v>1.4E-2</v>
      </c>
      <c r="L1352" s="9">
        <v>165948120</v>
      </c>
      <c r="M1352" s="9">
        <v>118534371.42857143</v>
      </c>
      <c r="N1352" s="9">
        <v>8297406</v>
      </c>
      <c r="O1352" s="9">
        <v>406572894</v>
      </c>
      <c r="P1352" s="4"/>
      <c r="Q1352" s="4"/>
      <c r="R1352" s="9"/>
      <c r="S1352" s="9"/>
      <c r="T1352" s="9"/>
      <c r="U1352" s="9">
        <v>0</v>
      </c>
    </row>
    <row r="1353" spans="1:21" x14ac:dyDescent="0.25">
      <c r="A1353" s="21"/>
      <c r="B1353" s="21"/>
      <c r="C1353" s="1" t="s">
        <v>850</v>
      </c>
      <c r="D1353" s="5"/>
      <c r="E1353" s="5"/>
      <c r="F1353" s="10"/>
      <c r="G1353" s="10"/>
      <c r="H1353" s="10"/>
      <c r="I1353" s="10">
        <v>0</v>
      </c>
      <c r="J1353" s="5">
        <v>1</v>
      </c>
      <c r="K1353" s="5">
        <v>1.4E-2</v>
      </c>
      <c r="L1353" s="10">
        <v>165948120</v>
      </c>
      <c r="M1353" s="10">
        <v>118534371.42857143</v>
      </c>
      <c r="N1353" s="10">
        <v>8297406</v>
      </c>
      <c r="O1353" s="10">
        <v>406572894</v>
      </c>
      <c r="P1353" s="5"/>
      <c r="Q1353" s="5"/>
      <c r="R1353" s="10"/>
      <c r="S1353" s="10"/>
      <c r="T1353" s="10"/>
      <c r="U1353" s="10">
        <v>0</v>
      </c>
    </row>
    <row r="1354" spans="1:21" ht="14.1" customHeight="1" x14ac:dyDescent="0.2">
      <c r="A1354" s="21"/>
      <c r="B1354" s="21" t="s">
        <v>1912</v>
      </c>
      <c r="C1354" s="3" t="s">
        <v>1814</v>
      </c>
      <c r="D1354" s="4">
        <v>4</v>
      </c>
      <c r="E1354" s="4">
        <v>0.24049999999999999</v>
      </c>
      <c r="F1354" s="9">
        <v>421092000</v>
      </c>
      <c r="G1354" s="9">
        <v>17509022.869022869</v>
      </c>
      <c r="H1354" s="9">
        <v>16843680</v>
      </c>
      <c r="I1354" s="9">
        <v>825340320</v>
      </c>
      <c r="J1354" s="4">
        <v>26</v>
      </c>
      <c r="K1354" s="4">
        <v>12.104100000000001</v>
      </c>
      <c r="L1354" s="9">
        <v>19746149784</v>
      </c>
      <c r="M1354" s="9">
        <v>16313604.302674299</v>
      </c>
      <c r="N1354" s="9">
        <v>789845991.3599999</v>
      </c>
      <c r="O1354" s="9">
        <v>38702453576.639992</v>
      </c>
      <c r="P1354" s="4"/>
      <c r="Q1354" s="4"/>
      <c r="R1354" s="9"/>
      <c r="S1354" s="9"/>
      <c r="T1354" s="9"/>
      <c r="U1354" s="9">
        <v>0</v>
      </c>
    </row>
    <row r="1355" spans="1:21" x14ac:dyDescent="0.25">
      <c r="A1355" s="21"/>
      <c r="B1355" s="21"/>
      <c r="C1355" s="1" t="s">
        <v>858</v>
      </c>
      <c r="D1355" s="5">
        <v>1</v>
      </c>
      <c r="E1355" s="5">
        <v>2E-3</v>
      </c>
      <c r="F1355" s="10">
        <v>8763600</v>
      </c>
      <c r="G1355" s="10">
        <v>43818000</v>
      </c>
      <c r="H1355" s="10">
        <v>350544</v>
      </c>
      <c r="I1355" s="10">
        <v>17176656</v>
      </c>
      <c r="J1355" s="5"/>
      <c r="K1355" s="5"/>
      <c r="L1355" s="10"/>
      <c r="M1355" s="10"/>
      <c r="N1355" s="10"/>
      <c r="O1355" s="10">
        <v>0</v>
      </c>
      <c r="P1355" s="5"/>
      <c r="Q1355" s="5"/>
      <c r="R1355" s="10"/>
      <c r="S1355" s="10"/>
      <c r="T1355" s="10"/>
      <c r="U1355" s="10">
        <v>0</v>
      </c>
    </row>
    <row r="1356" spans="1:21" x14ac:dyDescent="0.25">
      <c r="A1356" s="21"/>
      <c r="B1356" s="21"/>
      <c r="C1356" s="1" t="s">
        <v>888</v>
      </c>
      <c r="D1356" s="5">
        <v>3</v>
      </c>
      <c r="E1356" s="5">
        <v>0.23849999999999999</v>
      </c>
      <c r="F1356" s="10">
        <v>412328400</v>
      </c>
      <c r="G1356" s="10">
        <v>17288402.515723273</v>
      </c>
      <c r="H1356" s="10">
        <v>16493136</v>
      </c>
      <c r="I1356" s="10">
        <v>808163664</v>
      </c>
      <c r="J1356" s="5">
        <v>26</v>
      </c>
      <c r="K1356" s="5">
        <v>12.104100000000001</v>
      </c>
      <c r="L1356" s="10">
        <v>19746149784</v>
      </c>
      <c r="M1356" s="10">
        <v>16313604.302674299</v>
      </c>
      <c r="N1356" s="10">
        <v>789845991.3599999</v>
      </c>
      <c r="O1356" s="10">
        <v>38702453576.639992</v>
      </c>
      <c r="P1356" s="5"/>
      <c r="Q1356" s="5"/>
      <c r="R1356" s="10"/>
      <c r="S1356" s="10"/>
      <c r="T1356" s="10"/>
      <c r="U1356" s="10">
        <v>0</v>
      </c>
    </row>
    <row r="1357" spans="1:21" ht="14.1" customHeight="1" x14ac:dyDescent="0.2">
      <c r="A1357" s="21"/>
      <c r="B1357" s="21" t="s">
        <v>1913</v>
      </c>
      <c r="C1357" s="3" t="s">
        <v>1814</v>
      </c>
      <c r="D1357" s="4">
        <v>36</v>
      </c>
      <c r="E1357" s="4">
        <v>0.19170000000000006</v>
      </c>
      <c r="F1357" s="9">
        <v>103674427.47999994</v>
      </c>
      <c r="G1357" s="9">
        <v>5408160.0146061508</v>
      </c>
      <c r="H1357" s="9">
        <v>6911628.4986666655</v>
      </c>
      <c r="I1357" s="9">
        <v>338669796.43466663</v>
      </c>
      <c r="J1357" s="4">
        <v>3</v>
      </c>
      <c r="K1357" s="4">
        <v>0.1197</v>
      </c>
      <c r="L1357" s="9">
        <v>294753525</v>
      </c>
      <c r="M1357" s="9">
        <v>24624354.636591479</v>
      </c>
      <c r="N1357" s="9">
        <v>19650235</v>
      </c>
      <c r="O1357" s="9">
        <v>962861515</v>
      </c>
      <c r="P1357" s="4"/>
      <c r="Q1357" s="4"/>
      <c r="R1357" s="9"/>
      <c r="S1357" s="9"/>
      <c r="T1357" s="9"/>
      <c r="U1357" s="9">
        <v>0</v>
      </c>
    </row>
    <row r="1358" spans="1:21" x14ac:dyDescent="0.25">
      <c r="A1358" s="21"/>
      <c r="B1358" s="21"/>
      <c r="C1358" s="1" t="s">
        <v>798</v>
      </c>
      <c r="D1358" s="5">
        <v>2</v>
      </c>
      <c r="E1358" s="5">
        <v>6.0000000000000001E-3</v>
      </c>
      <c r="F1358" s="10">
        <v>24592076.699999999</v>
      </c>
      <c r="G1358" s="10">
        <v>40986794.5</v>
      </c>
      <c r="H1358" s="10">
        <v>1639471.7799999998</v>
      </c>
      <c r="I1358" s="10">
        <v>80334117.219999984</v>
      </c>
      <c r="J1358" s="5"/>
      <c r="K1358" s="5"/>
      <c r="L1358" s="10"/>
      <c r="M1358" s="10"/>
      <c r="N1358" s="10"/>
      <c r="O1358" s="10">
        <v>0</v>
      </c>
      <c r="P1358" s="5"/>
      <c r="Q1358" s="5"/>
      <c r="R1358" s="10"/>
      <c r="S1358" s="10"/>
      <c r="T1358" s="10"/>
      <c r="U1358" s="10">
        <v>0</v>
      </c>
    </row>
    <row r="1359" spans="1:21" x14ac:dyDescent="0.25">
      <c r="A1359" s="21"/>
      <c r="B1359" s="21"/>
      <c r="C1359" s="1" t="s">
        <v>24</v>
      </c>
      <c r="D1359" s="5"/>
      <c r="E1359" s="5"/>
      <c r="F1359" s="10"/>
      <c r="G1359" s="10"/>
      <c r="H1359" s="10"/>
      <c r="I1359" s="10">
        <v>0</v>
      </c>
      <c r="J1359" s="5">
        <v>2</v>
      </c>
      <c r="K1359" s="5">
        <v>7.9799999999999996E-2</v>
      </c>
      <c r="L1359" s="10">
        <v>196502350</v>
      </c>
      <c r="M1359" s="10">
        <v>24624354.636591483</v>
      </c>
      <c r="N1359" s="10">
        <v>13100156.666666666</v>
      </c>
      <c r="O1359" s="10">
        <v>641907676.66666663</v>
      </c>
      <c r="P1359" s="5"/>
      <c r="Q1359" s="5"/>
      <c r="R1359" s="10"/>
      <c r="S1359" s="10"/>
      <c r="T1359" s="10"/>
      <c r="U1359" s="10">
        <v>0</v>
      </c>
    </row>
    <row r="1360" spans="1:21" x14ac:dyDescent="0.25">
      <c r="A1360" s="21"/>
      <c r="B1360" s="21"/>
      <c r="C1360" s="1" t="s">
        <v>817</v>
      </c>
      <c r="D1360" s="5">
        <v>1</v>
      </c>
      <c r="E1360" s="5">
        <v>2E-3</v>
      </c>
      <c r="F1360" s="10">
        <v>1441309.1</v>
      </c>
      <c r="G1360" s="10">
        <v>7206545.5</v>
      </c>
      <c r="H1360" s="10">
        <v>96087.273333333345</v>
      </c>
      <c r="I1360" s="10">
        <v>4708276.3933333335</v>
      </c>
      <c r="J1360" s="5"/>
      <c r="K1360" s="5"/>
      <c r="L1360" s="10"/>
      <c r="M1360" s="10"/>
      <c r="N1360" s="10"/>
      <c r="O1360" s="10">
        <v>0</v>
      </c>
      <c r="P1360" s="5"/>
      <c r="Q1360" s="5"/>
      <c r="R1360" s="10"/>
      <c r="S1360" s="10"/>
      <c r="T1360" s="10"/>
      <c r="U1360" s="10">
        <v>0</v>
      </c>
    </row>
    <row r="1361" spans="1:21" x14ac:dyDescent="0.25">
      <c r="A1361" s="21"/>
      <c r="B1361" s="21"/>
      <c r="C1361" s="1" t="s">
        <v>859</v>
      </c>
      <c r="D1361" s="5">
        <v>6</v>
      </c>
      <c r="E1361" s="5">
        <v>3.0100000000000002E-2</v>
      </c>
      <c r="F1361" s="10">
        <v>5634108.7000000002</v>
      </c>
      <c r="G1361" s="10">
        <v>1871796.9102990034</v>
      </c>
      <c r="H1361" s="10">
        <v>375607.24666666664</v>
      </c>
      <c r="I1361" s="10">
        <v>18404755.086666666</v>
      </c>
      <c r="J1361" s="5"/>
      <c r="K1361" s="5"/>
      <c r="L1361" s="10"/>
      <c r="M1361" s="10"/>
      <c r="N1361" s="10"/>
      <c r="O1361" s="10">
        <v>0</v>
      </c>
      <c r="P1361" s="5"/>
      <c r="Q1361" s="5"/>
      <c r="R1361" s="10"/>
      <c r="S1361" s="10"/>
      <c r="T1361" s="10"/>
      <c r="U1361" s="10">
        <v>0</v>
      </c>
    </row>
    <row r="1362" spans="1:21" x14ac:dyDescent="0.25">
      <c r="A1362" s="21"/>
      <c r="B1362" s="21"/>
      <c r="C1362" s="1" t="s">
        <v>866</v>
      </c>
      <c r="D1362" s="5">
        <v>2</v>
      </c>
      <c r="E1362" s="5">
        <v>1.2E-2</v>
      </c>
      <c r="F1362" s="10">
        <v>11453032.800000001</v>
      </c>
      <c r="G1362" s="10">
        <v>9544194</v>
      </c>
      <c r="H1362" s="10">
        <v>763535.52</v>
      </c>
      <c r="I1362" s="10">
        <v>37413240.480000004</v>
      </c>
      <c r="J1362" s="5"/>
      <c r="K1362" s="5"/>
      <c r="L1362" s="10"/>
      <c r="M1362" s="10"/>
      <c r="N1362" s="10"/>
      <c r="O1362" s="10">
        <v>0</v>
      </c>
      <c r="P1362" s="5"/>
      <c r="Q1362" s="5"/>
      <c r="R1362" s="10"/>
      <c r="S1362" s="10"/>
      <c r="T1362" s="10"/>
      <c r="U1362" s="10">
        <v>0</v>
      </c>
    </row>
    <row r="1363" spans="1:21" x14ac:dyDescent="0.25">
      <c r="A1363" s="21"/>
      <c r="B1363" s="21"/>
      <c r="C1363" s="1" t="s">
        <v>58</v>
      </c>
      <c r="D1363" s="5">
        <v>17</v>
      </c>
      <c r="E1363" s="5">
        <v>8.5000000000000006E-2</v>
      </c>
      <c r="F1363" s="10">
        <v>49126452.100000009</v>
      </c>
      <c r="G1363" s="10">
        <v>5779582.6000000015</v>
      </c>
      <c r="H1363" s="10">
        <v>3275096.8066666676</v>
      </c>
      <c r="I1363" s="10">
        <v>160479743.5266667</v>
      </c>
      <c r="J1363" s="5">
        <v>1</v>
      </c>
      <c r="K1363" s="5">
        <v>3.9899999999999998E-2</v>
      </c>
      <c r="L1363" s="10">
        <v>98251175</v>
      </c>
      <c r="M1363" s="10">
        <v>24624354.636591483</v>
      </c>
      <c r="N1363" s="10">
        <v>6550078.333333333</v>
      </c>
      <c r="O1363" s="10">
        <v>320953838.33333331</v>
      </c>
      <c r="P1363" s="5"/>
      <c r="Q1363" s="5"/>
      <c r="R1363" s="10"/>
      <c r="S1363" s="10"/>
      <c r="T1363" s="10"/>
      <c r="U1363" s="10">
        <v>0</v>
      </c>
    </row>
    <row r="1364" spans="1:21" x14ac:dyDescent="0.25">
      <c r="A1364" s="21"/>
      <c r="B1364" s="21"/>
      <c r="C1364" s="1" t="s">
        <v>142</v>
      </c>
      <c r="D1364" s="5">
        <v>4</v>
      </c>
      <c r="E1364" s="5">
        <v>8.0000000000000002E-3</v>
      </c>
      <c r="F1364" s="10">
        <v>5768000</v>
      </c>
      <c r="G1364" s="10">
        <v>7210000</v>
      </c>
      <c r="H1364" s="10">
        <v>384533.33333333331</v>
      </c>
      <c r="I1364" s="10">
        <v>18842133.333333332</v>
      </c>
      <c r="J1364" s="5"/>
      <c r="K1364" s="5"/>
      <c r="L1364" s="10"/>
      <c r="M1364" s="10"/>
      <c r="N1364" s="10"/>
      <c r="O1364" s="10">
        <v>0</v>
      </c>
      <c r="P1364" s="5"/>
      <c r="Q1364" s="5"/>
      <c r="R1364" s="10"/>
      <c r="S1364" s="10"/>
      <c r="T1364" s="10"/>
      <c r="U1364" s="10">
        <v>0</v>
      </c>
    </row>
    <row r="1365" spans="1:21" x14ac:dyDescent="0.25">
      <c r="A1365" s="21"/>
      <c r="B1365" s="21"/>
      <c r="C1365" s="1" t="s">
        <v>936</v>
      </c>
      <c r="D1365" s="5">
        <v>4</v>
      </c>
      <c r="E1365" s="5">
        <v>4.8599999999999997E-2</v>
      </c>
      <c r="F1365" s="10">
        <v>5659448.0800000001</v>
      </c>
      <c r="G1365" s="10">
        <v>1164495.4897119342</v>
      </c>
      <c r="H1365" s="10">
        <v>377296.53866666672</v>
      </c>
      <c r="I1365" s="10">
        <v>18487530.394666668</v>
      </c>
      <c r="J1365" s="5"/>
      <c r="K1365" s="5"/>
      <c r="L1365" s="10"/>
      <c r="M1365" s="10"/>
      <c r="N1365" s="10"/>
      <c r="O1365" s="10">
        <v>0</v>
      </c>
      <c r="P1365" s="5"/>
      <c r="Q1365" s="5"/>
      <c r="R1365" s="10"/>
      <c r="S1365" s="10"/>
      <c r="T1365" s="10"/>
      <c r="U1365" s="10">
        <v>0</v>
      </c>
    </row>
    <row r="1366" spans="1:21" ht="14.1" customHeight="1" x14ac:dyDescent="0.2">
      <c r="A1366" s="21"/>
      <c r="B1366" s="21" t="s">
        <v>1914</v>
      </c>
      <c r="C1366" s="3" t="s">
        <v>1814</v>
      </c>
      <c r="D1366" s="4"/>
      <c r="E1366" s="4"/>
      <c r="F1366" s="9"/>
      <c r="G1366" s="9"/>
      <c r="H1366" s="9"/>
      <c r="I1366" s="9">
        <v>0</v>
      </c>
      <c r="J1366" s="4">
        <v>1</v>
      </c>
      <c r="K1366" s="4">
        <v>3.2000000000000001E-2</v>
      </c>
      <c r="L1366" s="9">
        <v>32907718.800000001</v>
      </c>
      <c r="M1366" s="9">
        <v>10283662.125</v>
      </c>
      <c r="N1366" s="9">
        <v>1645385.94</v>
      </c>
      <c r="O1366" s="9">
        <v>80623911.060000002</v>
      </c>
      <c r="P1366" s="4"/>
      <c r="Q1366" s="4"/>
      <c r="R1366" s="9"/>
      <c r="S1366" s="9"/>
      <c r="T1366" s="9"/>
      <c r="U1366" s="9">
        <v>0</v>
      </c>
    </row>
    <row r="1367" spans="1:21" x14ac:dyDescent="0.25">
      <c r="A1367" s="21"/>
      <c r="B1367" s="21"/>
      <c r="C1367" s="1" t="s">
        <v>111</v>
      </c>
      <c r="D1367" s="5"/>
      <c r="E1367" s="5"/>
      <c r="F1367" s="10"/>
      <c r="G1367" s="10"/>
      <c r="H1367" s="10"/>
      <c r="I1367" s="10">
        <v>0</v>
      </c>
      <c r="J1367" s="5">
        <v>1</v>
      </c>
      <c r="K1367" s="5">
        <v>3.2000000000000001E-2</v>
      </c>
      <c r="L1367" s="10">
        <v>32907718.800000001</v>
      </c>
      <c r="M1367" s="10">
        <v>10283662.125</v>
      </c>
      <c r="N1367" s="10">
        <v>1645385.94</v>
      </c>
      <c r="O1367" s="10">
        <v>80623911.060000002</v>
      </c>
      <c r="P1367" s="5"/>
      <c r="Q1367" s="5"/>
      <c r="R1367" s="10"/>
      <c r="S1367" s="10"/>
      <c r="T1367" s="10"/>
      <c r="U1367" s="10">
        <v>0</v>
      </c>
    </row>
    <row r="1368" spans="1:21" ht="14.1" customHeight="1" x14ac:dyDescent="0.2">
      <c r="A1368" s="21"/>
      <c r="B1368" s="21" t="s">
        <v>1915</v>
      </c>
      <c r="C1368" s="3" t="s">
        <v>1814</v>
      </c>
      <c r="D1368" s="4">
        <v>14</v>
      </c>
      <c r="E1368" s="4">
        <v>0.27989999999999998</v>
      </c>
      <c r="F1368" s="9">
        <v>15670178.260000005</v>
      </c>
      <c r="G1368" s="9">
        <v>559849.16970346577</v>
      </c>
      <c r="H1368" s="9">
        <v>626807.13039999991</v>
      </c>
      <c r="I1368" s="9">
        <v>30713549.389599994</v>
      </c>
      <c r="J1368" s="4"/>
      <c r="K1368" s="4"/>
      <c r="L1368" s="9"/>
      <c r="M1368" s="9"/>
      <c r="N1368" s="9"/>
      <c r="O1368" s="9">
        <v>0</v>
      </c>
      <c r="P1368" s="4"/>
      <c r="Q1368" s="4"/>
      <c r="R1368" s="9"/>
      <c r="S1368" s="9"/>
      <c r="T1368" s="9"/>
      <c r="U1368" s="9">
        <v>0</v>
      </c>
    </row>
    <row r="1369" spans="1:21" x14ac:dyDescent="0.25">
      <c r="A1369" s="21"/>
      <c r="B1369" s="21"/>
      <c r="C1369" s="1" t="s">
        <v>766</v>
      </c>
      <c r="D1369" s="5">
        <v>14</v>
      </c>
      <c r="E1369" s="5">
        <v>0.27989999999999998</v>
      </c>
      <c r="F1369" s="10">
        <v>15670178.260000005</v>
      </c>
      <c r="G1369" s="10">
        <v>559849.16970346577</v>
      </c>
      <c r="H1369" s="10">
        <v>626807.13039999991</v>
      </c>
      <c r="I1369" s="10">
        <v>30713549.389599994</v>
      </c>
      <c r="J1369" s="5"/>
      <c r="K1369" s="5"/>
      <c r="L1369" s="10"/>
      <c r="M1369" s="10"/>
      <c r="N1369" s="10"/>
      <c r="O1369" s="10">
        <v>0</v>
      </c>
      <c r="P1369" s="5"/>
      <c r="Q1369" s="5"/>
      <c r="R1369" s="10"/>
      <c r="S1369" s="10"/>
      <c r="T1369" s="10"/>
      <c r="U1369" s="10">
        <v>0</v>
      </c>
    </row>
    <row r="1370" spans="1:21" ht="14.1" customHeight="1" x14ac:dyDescent="0.2">
      <c r="A1370" s="21"/>
      <c r="B1370" s="21" t="s">
        <v>1916</v>
      </c>
      <c r="C1370" s="3" t="s">
        <v>1814</v>
      </c>
      <c r="D1370" s="4">
        <v>1</v>
      </c>
      <c r="E1370" s="4">
        <v>7.9899999999999999E-2</v>
      </c>
      <c r="F1370" s="9">
        <v>13573730.5</v>
      </c>
      <c r="G1370" s="9">
        <v>1698839.8623279098</v>
      </c>
      <c r="H1370" s="9">
        <v>542949.22</v>
      </c>
      <c r="I1370" s="9">
        <v>26604511.779999997</v>
      </c>
      <c r="J1370" s="4"/>
      <c r="K1370" s="4"/>
      <c r="L1370" s="9"/>
      <c r="M1370" s="9"/>
      <c r="N1370" s="9"/>
      <c r="O1370" s="9">
        <v>0</v>
      </c>
      <c r="P1370" s="4"/>
      <c r="Q1370" s="4"/>
      <c r="R1370" s="9"/>
      <c r="S1370" s="9"/>
      <c r="T1370" s="9"/>
      <c r="U1370" s="9">
        <v>0</v>
      </c>
    </row>
    <row r="1371" spans="1:21" x14ac:dyDescent="0.25">
      <c r="A1371" s="21"/>
      <c r="B1371" s="21"/>
      <c r="C1371" s="1" t="s">
        <v>187</v>
      </c>
      <c r="D1371" s="5">
        <v>1</v>
      </c>
      <c r="E1371" s="5">
        <v>7.9899999999999999E-2</v>
      </c>
      <c r="F1371" s="10">
        <v>13573730.5</v>
      </c>
      <c r="G1371" s="10">
        <v>1698839.8623279098</v>
      </c>
      <c r="H1371" s="10">
        <v>542949.22</v>
      </c>
      <c r="I1371" s="10">
        <v>26604511.779999997</v>
      </c>
      <c r="J1371" s="5"/>
      <c r="K1371" s="5"/>
      <c r="L1371" s="10"/>
      <c r="M1371" s="10"/>
      <c r="N1371" s="10"/>
      <c r="O1371" s="10">
        <v>0</v>
      </c>
      <c r="P1371" s="5"/>
      <c r="Q1371" s="5"/>
      <c r="R1371" s="10"/>
      <c r="S1371" s="10"/>
      <c r="T1371" s="10"/>
      <c r="U1371" s="10">
        <v>0</v>
      </c>
    </row>
    <row r="1372" spans="1:21" ht="14.1" customHeight="1" x14ac:dyDescent="0.2">
      <c r="A1372" s="21"/>
      <c r="B1372" s="21" t="s">
        <v>1917</v>
      </c>
      <c r="C1372" s="3" t="s">
        <v>1814</v>
      </c>
      <c r="D1372" s="4">
        <v>50</v>
      </c>
      <c r="E1372" s="4">
        <v>0.18169999999999997</v>
      </c>
      <c r="F1372" s="9">
        <v>117945557.59</v>
      </c>
      <c r="G1372" s="9">
        <v>6491224.9636763902</v>
      </c>
      <c r="H1372" s="9">
        <v>5897277.8794999989</v>
      </c>
      <c r="I1372" s="9">
        <v>288966616.09549993</v>
      </c>
      <c r="J1372" s="4"/>
      <c r="K1372" s="4"/>
      <c r="L1372" s="9"/>
      <c r="M1372" s="9"/>
      <c r="N1372" s="9"/>
      <c r="O1372" s="9">
        <v>0</v>
      </c>
      <c r="P1372" s="4"/>
      <c r="Q1372" s="4"/>
      <c r="R1372" s="9"/>
      <c r="S1372" s="9"/>
      <c r="T1372" s="9"/>
      <c r="U1372" s="9">
        <v>0</v>
      </c>
    </row>
    <row r="1373" spans="1:21" x14ac:dyDescent="0.25">
      <c r="A1373" s="21"/>
      <c r="B1373" s="21"/>
      <c r="C1373" s="1" t="s">
        <v>771</v>
      </c>
      <c r="D1373" s="5">
        <v>8</v>
      </c>
      <c r="E1373" s="5">
        <v>3.4700000000000002E-2</v>
      </c>
      <c r="F1373" s="10">
        <v>5648563.6900000004</v>
      </c>
      <c r="G1373" s="10">
        <v>1627828.1527377523</v>
      </c>
      <c r="H1373" s="10">
        <v>282428.18450000003</v>
      </c>
      <c r="I1373" s="10">
        <v>13838981.040500002</v>
      </c>
      <c r="J1373" s="5"/>
      <c r="K1373" s="5"/>
      <c r="L1373" s="10"/>
      <c r="M1373" s="10"/>
      <c r="N1373" s="10"/>
      <c r="O1373" s="10">
        <v>0</v>
      </c>
      <c r="P1373" s="5"/>
      <c r="Q1373" s="5"/>
      <c r="R1373" s="10"/>
      <c r="S1373" s="10"/>
      <c r="T1373" s="10"/>
      <c r="U1373" s="10">
        <v>0</v>
      </c>
    </row>
    <row r="1374" spans="1:21" x14ac:dyDescent="0.25">
      <c r="A1374" s="21"/>
      <c r="B1374" s="21"/>
      <c r="C1374" s="1" t="s">
        <v>24</v>
      </c>
      <c r="D1374" s="5">
        <v>9</v>
      </c>
      <c r="E1374" s="5">
        <v>1.7100000000000001E-2</v>
      </c>
      <c r="F1374" s="10">
        <v>5066241.62</v>
      </c>
      <c r="G1374" s="10">
        <v>2962714.3976608189</v>
      </c>
      <c r="H1374" s="10">
        <v>253312.08099999998</v>
      </c>
      <c r="I1374" s="10">
        <v>12412291.968999999</v>
      </c>
      <c r="J1374" s="5"/>
      <c r="K1374" s="5"/>
      <c r="L1374" s="10"/>
      <c r="M1374" s="10"/>
      <c r="N1374" s="10"/>
      <c r="O1374" s="10">
        <v>0</v>
      </c>
      <c r="P1374" s="5"/>
      <c r="Q1374" s="5"/>
      <c r="R1374" s="10"/>
      <c r="S1374" s="10"/>
      <c r="T1374" s="10"/>
      <c r="U1374" s="10">
        <v>0</v>
      </c>
    </row>
    <row r="1375" spans="1:21" x14ac:dyDescent="0.25">
      <c r="A1375" s="21"/>
      <c r="B1375" s="21"/>
      <c r="C1375" s="1" t="s">
        <v>883</v>
      </c>
      <c r="D1375" s="5">
        <v>6</v>
      </c>
      <c r="E1375" s="5">
        <v>2.9400000000000003E-2</v>
      </c>
      <c r="F1375" s="10">
        <v>10892488.860000001</v>
      </c>
      <c r="G1375" s="10">
        <v>3704928.1836734693</v>
      </c>
      <c r="H1375" s="10">
        <v>544624.44299999997</v>
      </c>
      <c r="I1375" s="10">
        <v>26686597.706999999</v>
      </c>
      <c r="J1375" s="5"/>
      <c r="K1375" s="5"/>
      <c r="L1375" s="10"/>
      <c r="M1375" s="10"/>
      <c r="N1375" s="10"/>
      <c r="O1375" s="10">
        <v>0</v>
      </c>
      <c r="P1375" s="5"/>
      <c r="Q1375" s="5"/>
      <c r="R1375" s="10"/>
      <c r="S1375" s="10"/>
      <c r="T1375" s="10"/>
      <c r="U1375" s="10">
        <v>0</v>
      </c>
    </row>
    <row r="1376" spans="1:21" x14ac:dyDescent="0.25">
      <c r="A1376" s="21"/>
      <c r="B1376" s="21"/>
      <c r="C1376" s="1" t="s">
        <v>886</v>
      </c>
      <c r="D1376" s="5">
        <v>22</v>
      </c>
      <c r="E1376" s="5">
        <v>5.0400000000000007E-2</v>
      </c>
      <c r="F1376" s="10">
        <v>64888705</v>
      </c>
      <c r="G1376" s="10">
        <v>12874743.055555554</v>
      </c>
      <c r="H1376" s="10">
        <v>3244435.25</v>
      </c>
      <c r="I1376" s="10">
        <v>158977327.25</v>
      </c>
      <c r="J1376" s="5"/>
      <c r="K1376" s="5"/>
      <c r="L1376" s="10"/>
      <c r="M1376" s="10"/>
      <c r="N1376" s="10"/>
      <c r="O1376" s="10">
        <v>0</v>
      </c>
      <c r="P1376" s="5"/>
      <c r="Q1376" s="5"/>
      <c r="R1376" s="10"/>
      <c r="S1376" s="10"/>
      <c r="T1376" s="10"/>
      <c r="U1376" s="10">
        <v>0</v>
      </c>
    </row>
    <row r="1377" spans="1:21" x14ac:dyDescent="0.25">
      <c r="A1377" s="21"/>
      <c r="B1377" s="21"/>
      <c r="C1377" s="1" t="s">
        <v>884</v>
      </c>
      <c r="D1377" s="5">
        <v>1</v>
      </c>
      <c r="E1377" s="5">
        <v>3.0000000000000001E-3</v>
      </c>
      <c r="F1377" s="10">
        <v>8770515</v>
      </c>
      <c r="G1377" s="10">
        <v>29235050</v>
      </c>
      <c r="H1377" s="10">
        <v>438525.75</v>
      </c>
      <c r="I1377" s="10">
        <v>21487761.75</v>
      </c>
      <c r="J1377" s="5"/>
      <c r="K1377" s="5"/>
      <c r="L1377" s="10"/>
      <c r="M1377" s="10"/>
      <c r="N1377" s="10"/>
      <c r="O1377" s="10">
        <v>0</v>
      </c>
      <c r="P1377" s="5"/>
      <c r="Q1377" s="5"/>
      <c r="R1377" s="10"/>
      <c r="S1377" s="10"/>
      <c r="T1377" s="10"/>
      <c r="U1377" s="10">
        <v>0</v>
      </c>
    </row>
    <row r="1378" spans="1:21" x14ac:dyDescent="0.25">
      <c r="A1378" s="21"/>
      <c r="B1378" s="21"/>
      <c r="C1378" s="1" t="s">
        <v>906</v>
      </c>
      <c r="D1378" s="5">
        <v>2</v>
      </c>
      <c r="E1378" s="5">
        <v>4.1599999999999998E-2</v>
      </c>
      <c r="F1378" s="10">
        <v>20671713.920000002</v>
      </c>
      <c r="G1378" s="10">
        <v>4969162.0000000009</v>
      </c>
      <c r="H1378" s="10">
        <v>1033585.696</v>
      </c>
      <c r="I1378" s="10">
        <v>50645699.104000002</v>
      </c>
      <c r="J1378" s="5"/>
      <c r="K1378" s="5"/>
      <c r="L1378" s="10"/>
      <c r="M1378" s="10"/>
      <c r="N1378" s="10"/>
      <c r="O1378" s="10">
        <v>0</v>
      </c>
      <c r="P1378" s="5"/>
      <c r="Q1378" s="5"/>
      <c r="R1378" s="10"/>
      <c r="S1378" s="10"/>
      <c r="T1378" s="10"/>
      <c r="U1378" s="10">
        <v>0</v>
      </c>
    </row>
    <row r="1379" spans="1:21" x14ac:dyDescent="0.25">
      <c r="A1379" s="21"/>
      <c r="B1379" s="21"/>
      <c r="C1379" s="1" t="s">
        <v>4</v>
      </c>
      <c r="D1379" s="5">
        <v>2</v>
      </c>
      <c r="E1379" s="5">
        <v>5.4999999999999997E-3</v>
      </c>
      <c r="F1379" s="10">
        <v>2007329.5</v>
      </c>
      <c r="G1379" s="10">
        <v>3649690</v>
      </c>
      <c r="H1379" s="10">
        <v>100366.47500000001</v>
      </c>
      <c r="I1379" s="10">
        <v>4917957.2750000004</v>
      </c>
      <c r="J1379" s="5"/>
      <c r="K1379" s="5"/>
      <c r="L1379" s="10"/>
      <c r="M1379" s="10"/>
      <c r="N1379" s="10"/>
      <c r="O1379" s="10">
        <v>0</v>
      </c>
      <c r="P1379" s="5"/>
      <c r="Q1379" s="5"/>
      <c r="R1379" s="10"/>
      <c r="S1379" s="10"/>
      <c r="T1379" s="10"/>
      <c r="U1379" s="10">
        <v>0</v>
      </c>
    </row>
    <row r="1380" spans="1:21" ht="14.1" customHeight="1" x14ac:dyDescent="0.2">
      <c r="A1380" s="21"/>
      <c r="B1380" s="21" t="s">
        <v>1918</v>
      </c>
      <c r="C1380" s="3" t="s">
        <v>1814</v>
      </c>
      <c r="D1380" s="4">
        <v>1</v>
      </c>
      <c r="E1380" s="4">
        <v>1.9900000000000001E-2</v>
      </c>
      <c r="F1380" s="9">
        <v>61383367.100000001</v>
      </c>
      <c r="G1380" s="9">
        <v>30845913.115577888</v>
      </c>
      <c r="H1380" s="9">
        <v>3069168.355</v>
      </c>
      <c r="I1380" s="9">
        <v>150389249.39500001</v>
      </c>
      <c r="J1380" s="4">
        <v>14</v>
      </c>
      <c r="K1380" s="4">
        <v>0.55999999999999994</v>
      </c>
      <c r="L1380" s="9">
        <v>11081286010</v>
      </c>
      <c r="M1380" s="9">
        <v>197880107.3214286</v>
      </c>
      <c r="N1380" s="9">
        <v>554064300.5</v>
      </c>
      <c r="O1380" s="9">
        <v>27149150724.5</v>
      </c>
      <c r="P1380" s="4">
        <v>4</v>
      </c>
      <c r="Q1380" s="4">
        <v>0.40440000000000004</v>
      </c>
      <c r="R1380" s="9">
        <v>41753368.799999997</v>
      </c>
      <c r="S1380" s="9">
        <v>1032476.9732937684</v>
      </c>
      <c r="T1380" s="9">
        <v>2087668.4400000002</v>
      </c>
      <c r="U1380" s="9">
        <v>102295753.56</v>
      </c>
    </row>
    <row r="1381" spans="1:21" x14ac:dyDescent="0.25">
      <c r="A1381" s="21"/>
      <c r="B1381" s="21"/>
      <c r="C1381" s="1" t="s">
        <v>810</v>
      </c>
      <c r="D1381" s="5">
        <v>1</v>
      </c>
      <c r="E1381" s="5">
        <v>1.9900000000000001E-2</v>
      </c>
      <c r="F1381" s="10">
        <v>61383367.100000001</v>
      </c>
      <c r="G1381" s="10">
        <v>30845913.115577888</v>
      </c>
      <c r="H1381" s="10">
        <v>3069168.355</v>
      </c>
      <c r="I1381" s="10">
        <v>150389249.39500001</v>
      </c>
      <c r="J1381" s="5">
        <v>14</v>
      </c>
      <c r="K1381" s="5">
        <v>0.55999999999999994</v>
      </c>
      <c r="L1381" s="10">
        <v>11081286010</v>
      </c>
      <c r="M1381" s="10">
        <v>197880107.3214286</v>
      </c>
      <c r="N1381" s="10">
        <v>554064300.5</v>
      </c>
      <c r="O1381" s="10">
        <v>27149150724.5</v>
      </c>
      <c r="P1381" s="5"/>
      <c r="Q1381" s="5"/>
      <c r="R1381" s="10"/>
      <c r="S1381" s="10"/>
      <c r="T1381" s="10"/>
      <c r="U1381" s="10">
        <v>0</v>
      </c>
    </row>
    <row r="1382" spans="1:21" x14ac:dyDescent="0.25">
      <c r="A1382" s="21"/>
      <c r="B1382" s="21"/>
      <c r="C1382" s="1" t="s">
        <v>919</v>
      </c>
      <c r="D1382" s="5"/>
      <c r="E1382" s="5"/>
      <c r="F1382" s="10"/>
      <c r="G1382" s="10"/>
      <c r="H1382" s="10"/>
      <c r="I1382" s="10">
        <v>0</v>
      </c>
      <c r="J1382" s="5"/>
      <c r="K1382" s="5"/>
      <c r="L1382" s="10"/>
      <c r="M1382" s="10"/>
      <c r="N1382" s="10"/>
      <c r="O1382" s="10">
        <v>0</v>
      </c>
      <c r="P1382" s="5">
        <v>4</v>
      </c>
      <c r="Q1382" s="5">
        <v>0.40440000000000004</v>
      </c>
      <c r="R1382" s="10">
        <v>41753368.799999997</v>
      </c>
      <c r="S1382" s="10">
        <v>1032476.9732937684</v>
      </c>
      <c r="T1382" s="10">
        <v>2087668.4400000002</v>
      </c>
      <c r="U1382" s="10">
        <v>102295753.56</v>
      </c>
    </row>
    <row r="1383" spans="1:21" ht="14.1" customHeight="1" x14ac:dyDescent="0.2">
      <c r="A1383" s="21"/>
      <c r="B1383" s="21" t="s">
        <v>1919</v>
      </c>
      <c r="C1383" s="3" t="s">
        <v>1814</v>
      </c>
      <c r="D1383" s="4"/>
      <c r="E1383" s="4"/>
      <c r="F1383" s="9"/>
      <c r="G1383" s="9"/>
      <c r="H1383" s="9"/>
      <c r="I1383" s="9">
        <v>0</v>
      </c>
      <c r="J1383" s="4"/>
      <c r="K1383" s="4"/>
      <c r="L1383" s="9"/>
      <c r="M1383" s="9"/>
      <c r="N1383" s="9"/>
      <c r="O1383" s="9">
        <v>0</v>
      </c>
      <c r="P1383" s="4"/>
      <c r="Q1383" s="4"/>
      <c r="R1383" s="9"/>
      <c r="S1383" s="9"/>
      <c r="T1383" s="9"/>
      <c r="U1383" s="9">
        <v>0</v>
      </c>
    </row>
    <row r="1384" spans="1:21" x14ac:dyDescent="0.25">
      <c r="A1384" s="21"/>
      <c r="B1384" s="21"/>
      <c r="C1384" s="1" t="s">
        <v>899</v>
      </c>
      <c r="D1384" s="5"/>
      <c r="E1384" s="5"/>
      <c r="F1384" s="10"/>
      <c r="G1384" s="10"/>
      <c r="H1384" s="10"/>
      <c r="I1384" s="10">
        <v>0</v>
      </c>
      <c r="J1384" s="5"/>
      <c r="K1384" s="5"/>
      <c r="L1384" s="10"/>
      <c r="M1384" s="10"/>
      <c r="N1384" s="10"/>
      <c r="O1384" s="10">
        <v>0</v>
      </c>
      <c r="P1384" s="5"/>
      <c r="Q1384" s="5"/>
      <c r="R1384" s="10"/>
      <c r="S1384" s="10"/>
      <c r="T1384" s="10"/>
      <c r="U1384" s="10">
        <v>0</v>
      </c>
    </row>
    <row r="1385" spans="1:21" x14ac:dyDescent="0.25">
      <c r="A1385" s="21"/>
      <c r="B1385" s="21"/>
      <c r="C1385" s="1" t="s">
        <v>964</v>
      </c>
      <c r="D1385" s="5"/>
      <c r="E1385" s="5"/>
      <c r="F1385" s="10"/>
      <c r="G1385" s="10"/>
      <c r="H1385" s="10"/>
      <c r="I1385" s="10">
        <v>0</v>
      </c>
      <c r="J1385" s="5"/>
      <c r="K1385" s="5"/>
      <c r="L1385" s="10"/>
      <c r="M1385" s="10"/>
      <c r="N1385" s="10"/>
      <c r="O1385" s="10">
        <v>0</v>
      </c>
      <c r="P1385" s="5"/>
      <c r="Q1385" s="5"/>
      <c r="R1385" s="10"/>
      <c r="S1385" s="10"/>
      <c r="T1385" s="10"/>
      <c r="U1385" s="10">
        <v>0</v>
      </c>
    </row>
    <row r="1386" spans="1:21" ht="18" customHeight="1" x14ac:dyDescent="0.2">
      <c r="A1386" s="23" t="s">
        <v>1920</v>
      </c>
      <c r="B1386" s="23"/>
      <c r="C1386" s="23"/>
      <c r="D1386" s="17">
        <v>1164</v>
      </c>
      <c r="E1386" s="17">
        <v>93.511100000000383</v>
      </c>
      <c r="F1386" s="8">
        <v>31076821150.469929</v>
      </c>
      <c r="G1386" s="8">
        <v>3323329.6528935926</v>
      </c>
      <c r="H1386" s="8">
        <v>1494438231.1457982</v>
      </c>
      <c r="I1386" s="8">
        <v>73227473326.144119</v>
      </c>
      <c r="J1386" s="17">
        <v>23</v>
      </c>
      <c r="K1386" s="17">
        <v>1.6335</v>
      </c>
      <c r="L1386" s="8">
        <v>9407929358.0200005</v>
      </c>
      <c r="M1386" s="8">
        <v>57593690.590878487</v>
      </c>
      <c r="N1386" s="8">
        <v>452218816.29400003</v>
      </c>
      <c r="O1386" s="8">
        <v>22158721998.406002</v>
      </c>
      <c r="P1386" s="17">
        <v>73</v>
      </c>
      <c r="Q1386" s="17">
        <v>18.978699999999996</v>
      </c>
      <c r="R1386" s="8">
        <v>3911829255.3999996</v>
      </c>
      <c r="S1386" s="8">
        <v>2061168.1808553804</v>
      </c>
      <c r="T1386" s="8">
        <v>210842053.67466667</v>
      </c>
      <c r="U1386" s="8">
        <v>10331260630.058666</v>
      </c>
    </row>
    <row r="1387" spans="1:21" ht="14.1" customHeight="1" x14ac:dyDescent="0.2">
      <c r="A1387" s="21" t="s">
        <v>1920</v>
      </c>
      <c r="B1387" s="21" t="s">
        <v>1921</v>
      </c>
      <c r="C1387" s="3" t="s">
        <v>1814</v>
      </c>
      <c r="D1387" s="4">
        <v>80</v>
      </c>
      <c r="E1387" s="4">
        <v>2.0149000000000004</v>
      </c>
      <c r="F1387" s="9">
        <v>374782300.96999967</v>
      </c>
      <c r="G1387" s="9">
        <v>1860054.1017916503</v>
      </c>
      <c r="H1387" s="9">
        <v>18739115.048500024</v>
      </c>
      <c r="I1387" s="9">
        <v>918216637.3765012</v>
      </c>
      <c r="J1387" s="4">
        <v>2</v>
      </c>
      <c r="K1387" s="4">
        <v>0.08</v>
      </c>
      <c r="L1387" s="9">
        <v>1271885896.52</v>
      </c>
      <c r="M1387" s="9">
        <v>158985737.065</v>
      </c>
      <c r="N1387" s="9">
        <v>63594294.825999998</v>
      </c>
      <c r="O1387" s="9">
        <v>3116120446.474</v>
      </c>
      <c r="P1387" s="4">
        <v>2</v>
      </c>
      <c r="Q1387" s="4">
        <v>0.60140000000000005</v>
      </c>
      <c r="R1387" s="9">
        <v>35418521.600000001</v>
      </c>
      <c r="S1387" s="9">
        <v>588934.51280345861</v>
      </c>
      <c r="T1387" s="9">
        <v>1770926.0800000001</v>
      </c>
      <c r="U1387" s="9">
        <v>86775377.920000002</v>
      </c>
    </row>
    <row r="1388" spans="1:21" x14ac:dyDescent="0.25">
      <c r="A1388" s="21"/>
      <c r="B1388" s="21"/>
      <c r="C1388" s="1" t="s">
        <v>116</v>
      </c>
      <c r="D1388" s="5">
        <v>1</v>
      </c>
      <c r="E1388" s="5">
        <v>0.04</v>
      </c>
      <c r="F1388" s="10">
        <v>37337878.600000001</v>
      </c>
      <c r="G1388" s="10">
        <v>9334469.6500000004</v>
      </c>
      <c r="H1388" s="10">
        <v>1866893.9300000002</v>
      </c>
      <c r="I1388" s="10">
        <v>91477802.570000008</v>
      </c>
      <c r="J1388" s="5"/>
      <c r="K1388" s="5"/>
      <c r="L1388" s="10"/>
      <c r="M1388" s="10"/>
      <c r="N1388" s="10"/>
      <c r="O1388" s="10">
        <v>0</v>
      </c>
      <c r="P1388" s="5"/>
      <c r="Q1388" s="5"/>
      <c r="R1388" s="10"/>
      <c r="S1388" s="10"/>
      <c r="T1388" s="10"/>
      <c r="U1388" s="10">
        <v>0</v>
      </c>
    </row>
    <row r="1389" spans="1:21" x14ac:dyDescent="0.25">
      <c r="A1389" s="21"/>
      <c r="B1389" s="21"/>
      <c r="C1389" s="1" t="s">
        <v>779</v>
      </c>
      <c r="D1389" s="5">
        <v>8</v>
      </c>
      <c r="E1389" s="5">
        <v>0.28089999999999998</v>
      </c>
      <c r="F1389" s="10">
        <v>5210204.34</v>
      </c>
      <c r="G1389" s="10">
        <v>185482.53257386971</v>
      </c>
      <c r="H1389" s="10">
        <v>260510.217</v>
      </c>
      <c r="I1389" s="10">
        <v>12765000.632999999</v>
      </c>
      <c r="J1389" s="5"/>
      <c r="K1389" s="5"/>
      <c r="L1389" s="10"/>
      <c r="M1389" s="10"/>
      <c r="N1389" s="10"/>
      <c r="O1389" s="10">
        <v>0</v>
      </c>
      <c r="P1389" s="5"/>
      <c r="Q1389" s="5"/>
      <c r="R1389" s="10"/>
      <c r="S1389" s="10"/>
      <c r="T1389" s="10"/>
      <c r="U1389" s="10">
        <v>0</v>
      </c>
    </row>
    <row r="1390" spans="1:21" x14ac:dyDescent="0.25">
      <c r="A1390" s="21"/>
      <c r="B1390" s="21"/>
      <c r="C1390" s="1" t="s">
        <v>783</v>
      </c>
      <c r="D1390" s="5">
        <v>3</v>
      </c>
      <c r="E1390" s="5">
        <v>0.10539999999999999</v>
      </c>
      <c r="F1390" s="10">
        <v>1883062.7200000002</v>
      </c>
      <c r="G1390" s="10">
        <v>178658.70208728657</v>
      </c>
      <c r="H1390" s="10">
        <v>94153.135999999999</v>
      </c>
      <c r="I1390" s="10">
        <v>4613503.6639999999</v>
      </c>
      <c r="J1390" s="5"/>
      <c r="K1390" s="5"/>
      <c r="L1390" s="10"/>
      <c r="M1390" s="10"/>
      <c r="N1390" s="10"/>
      <c r="O1390" s="10">
        <v>0</v>
      </c>
      <c r="P1390" s="5"/>
      <c r="Q1390" s="5"/>
      <c r="R1390" s="10"/>
      <c r="S1390" s="10"/>
      <c r="T1390" s="10"/>
      <c r="U1390" s="10">
        <v>0</v>
      </c>
    </row>
    <row r="1391" spans="1:21" x14ac:dyDescent="0.25">
      <c r="A1391" s="21"/>
      <c r="B1391" s="21"/>
      <c r="C1391" s="1" t="s">
        <v>805</v>
      </c>
      <c r="D1391" s="5">
        <v>3</v>
      </c>
      <c r="E1391" s="5">
        <v>3.4200000000000001E-2</v>
      </c>
      <c r="F1391" s="10">
        <v>16539285.4</v>
      </c>
      <c r="G1391" s="10">
        <v>4836048.3625730993</v>
      </c>
      <c r="H1391" s="10">
        <v>826964.27</v>
      </c>
      <c r="I1391" s="10">
        <v>40521249.230000004</v>
      </c>
      <c r="J1391" s="5"/>
      <c r="K1391" s="5"/>
      <c r="L1391" s="10"/>
      <c r="M1391" s="10"/>
      <c r="N1391" s="10"/>
      <c r="O1391" s="10">
        <v>0</v>
      </c>
      <c r="P1391" s="5"/>
      <c r="Q1391" s="5"/>
      <c r="R1391" s="10"/>
      <c r="S1391" s="10"/>
      <c r="T1391" s="10"/>
      <c r="U1391" s="10">
        <v>0</v>
      </c>
    </row>
    <row r="1392" spans="1:21" x14ac:dyDescent="0.25">
      <c r="A1392" s="21"/>
      <c r="B1392" s="21"/>
      <c r="C1392" s="1" t="s">
        <v>824</v>
      </c>
      <c r="D1392" s="5">
        <v>11</v>
      </c>
      <c r="E1392" s="5">
        <v>0.40610000000000007</v>
      </c>
      <c r="F1392" s="10">
        <v>7566226.1600000011</v>
      </c>
      <c r="G1392" s="10">
        <v>186314.36000984977</v>
      </c>
      <c r="H1392" s="10">
        <v>378311.30799999996</v>
      </c>
      <c r="I1392" s="10">
        <v>18537254.091999996</v>
      </c>
      <c r="J1392" s="5"/>
      <c r="K1392" s="5"/>
      <c r="L1392" s="10"/>
      <c r="M1392" s="10"/>
      <c r="N1392" s="10"/>
      <c r="O1392" s="10">
        <v>0</v>
      </c>
      <c r="P1392" s="5"/>
      <c r="Q1392" s="5"/>
      <c r="R1392" s="10"/>
      <c r="S1392" s="10"/>
      <c r="T1392" s="10"/>
      <c r="U1392" s="10">
        <v>0</v>
      </c>
    </row>
    <row r="1393" spans="1:21" x14ac:dyDescent="0.25">
      <c r="A1393" s="21"/>
      <c r="B1393" s="21"/>
      <c r="C1393" s="1" t="s">
        <v>292</v>
      </c>
      <c r="D1393" s="5">
        <v>7</v>
      </c>
      <c r="E1393" s="5">
        <v>0.19550000000000001</v>
      </c>
      <c r="F1393" s="10">
        <v>25330067.399999999</v>
      </c>
      <c r="G1393" s="10">
        <v>1295655.6214833758</v>
      </c>
      <c r="H1393" s="10">
        <v>1266503.3700000001</v>
      </c>
      <c r="I1393" s="10">
        <v>62058665.130000003</v>
      </c>
      <c r="J1393" s="5"/>
      <c r="K1393" s="5"/>
      <c r="L1393" s="10"/>
      <c r="M1393" s="10"/>
      <c r="N1393" s="10"/>
      <c r="O1393" s="10">
        <v>0</v>
      </c>
      <c r="P1393" s="5"/>
      <c r="Q1393" s="5"/>
      <c r="R1393" s="10"/>
      <c r="S1393" s="10"/>
      <c r="T1393" s="10"/>
      <c r="U1393" s="10">
        <v>0</v>
      </c>
    </row>
    <row r="1394" spans="1:21" x14ac:dyDescent="0.25">
      <c r="A1394" s="21"/>
      <c r="B1394" s="21"/>
      <c r="C1394" s="1" t="s">
        <v>845</v>
      </c>
      <c r="D1394" s="5">
        <v>2</v>
      </c>
      <c r="E1394" s="5">
        <v>0.10390000000000001</v>
      </c>
      <c r="F1394" s="10">
        <v>19815761.600000001</v>
      </c>
      <c r="G1394" s="10">
        <v>1907195.5341674688</v>
      </c>
      <c r="H1394" s="10">
        <v>990788.08</v>
      </c>
      <c r="I1394" s="10">
        <v>48548615.919999994</v>
      </c>
      <c r="J1394" s="5"/>
      <c r="K1394" s="5"/>
      <c r="L1394" s="10"/>
      <c r="M1394" s="10"/>
      <c r="N1394" s="10"/>
      <c r="O1394" s="10">
        <v>0</v>
      </c>
      <c r="P1394" s="5"/>
      <c r="Q1394" s="5"/>
      <c r="R1394" s="10"/>
      <c r="S1394" s="10"/>
      <c r="T1394" s="10"/>
      <c r="U1394" s="10">
        <v>0</v>
      </c>
    </row>
    <row r="1395" spans="1:21" x14ac:dyDescent="0.25">
      <c r="A1395" s="21"/>
      <c r="B1395" s="21"/>
      <c r="C1395" s="1" t="s">
        <v>851</v>
      </c>
      <c r="D1395" s="5">
        <v>2</v>
      </c>
      <c r="E1395" s="5">
        <v>2.5899999999999999E-2</v>
      </c>
      <c r="F1395" s="10">
        <v>31323212.25</v>
      </c>
      <c r="G1395" s="10">
        <v>12093904.343629343</v>
      </c>
      <c r="H1395" s="10">
        <v>1566160.6125</v>
      </c>
      <c r="I1395" s="10">
        <v>76741870.012500003</v>
      </c>
      <c r="J1395" s="5"/>
      <c r="K1395" s="5"/>
      <c r="L1395" s="10"/>
      <c r="M1395" s="10"/>
      <c r="N1395" s="10"/>
      <c r="O1395" s="10">
        <v>0</v>
      </c>
      <c r="P1395" s="5"/>
      <c r="Q1395" s="5"/>
      <c r="R1395" s="10"/>
      <c r="S1395" s="10"/>
      <c r="T1395" s="10"/>
      <c r="U1395" s="10">
        <v>0</v>
      </c>
    </row>
    <row r="1396" spans="1:21" x14ac:dyDescent="0.25">
      <c r="A1396" s="21"/>
      <c r="B1396" s="21"/>
      <c r="C1396" s="1" t="s">
        <v>18</v>
      </c>
      <c r="D1396" s="5">
        <v>1</v>
      </c>
      <c r="E1396" s="5">
        <v>8.0000000000000002E-3</v>
      </c>
      <c r="F1396" s="10">
        <v>486651</v>
      </c>
      <c r="G1396" s="10">
        <v>608313.75</v>
      </c>
      <c r="H1396" s="10">
        <v>24332.55</v>
      </c>
      <c r="I1396" s="10">
        <v>1192294.95</v>
      </c>
      <c r="J1396" s="5"/>
      <c r="K1396" s="5"/>
      <c r="L1396" s="10"/>
      <c r="M1396" s="10"/>
      <c r="N1396" s="10"/>
      <c r="O1396" s="10">
        <v>0</v>
      </c>
      <c r="P1396" s="5"/>
      <c r="Q1396" s="5"/>
      <c r="R1396" s="10"/>
      <c r="S1396" s="10"/>
      <c r="T1396" s="10"/>
      <c r="U1396" s="10">
        <v>0</v>
      </c>
    </row>
    <row r="1397" spans="1:21" x14ac:dyDescent="0.25">
      <c r="A1397" s="21"/>
      <c r="B1397" s="21"/>
      <c r="C1397" s="1" t="s">
        <v>2</v>
      </c>
      <c r="D1397" s="5"/>
      <c r="E1397" s="5"/>
      <c r="F1397" s="10"/>
      <c r="G1397" s="10"/>
      <c r="H1397" s="10"/>
      <c r="I1397" s="10">
        <v>0</v>
      </c>
      <c r="J1397" s="5">
        <v>1</v>
      </c>
      <c r="K1397" s="5">
        <v>0.04</v>
      </c>
      <c r="L1397" s="10">
        <v>758363896.50999999</v>
      </c>
      <c r="M1397" s="10">
        <v>189590974.1275</v>
      </c>
      <c r="N1397" s="10">
        <v>37918194.825499997</v>
      </c>
      <c r="O1397" s="10">
        <v>1857991546.4494998</v>
      </c>
      <c r="P1397" s="5"/>
      <c r="Q1397" s="5"/>
      <c r="R1397" s="10"/>
      <c r="S1397" s="10"/>
      <c r="T1397" s="10"/>
      <c r="U1397" s="10">
        <v>0</v>
      </c>
    </row>
    <row r="1398" spans="1:21" x14ac:dyDescent="0.25">
      <c r="A1398" s="21"/>
      <c r="B1398" s="21"/>
      <c r="C1398" s="1" t="s">
        <v>1002</v>
      </c>
      <c r="D1398" s="5">
        <v>1</v>
      </c>
      <c r="E1398" s="5">
        <v>3.2000000000000002E-3</v>
      </c>
      <c r="F1398" s="10">
        <v>4035900</v>
      </c>
      <c r="G1398" s="10">
        <v>12612187.5</v>
      </c>
      <c r="H1398" s="10">
        <v>201795</v>
      </c>
      <c r="I1398" s="10">
        <v>9887955</v>
      </c>
      <c r="J1398" s="5"/>
      <c r="K1398" s="5"/>
      <c r="L1398" s="10"/>
      <c r="M1398" s="10"/>
      <c r="N1398" s="10"/>
      <c r="O1398" s="10">
        <v>0</v>
      </c>
      <c r="P1398" s="5"/>
      <c r="Q1398" s="5"/>
      <c r="R1398" s="10"/>
      <c r="S1398" s="10"/>
      <c r="T1398" s="10"/>
      <c r="U1398" s="10">
        <v>0</v>
      </c>
    </row>
    <row r="1399" spans="1:21" x14ac:dyDescent="0.25">
      <c r="A1399" s="21"/>
      <c r="B1399" s="21"/>
      <c r="C1399" s="1" t="s">
        <v>103</v>
      </c>
      <c r="D1399" s="5">
        <v>2</v>
      </c>
      <c r="E1399" s="5">
        <v>0.1202</v>
      </c>
      <c r="F1399" s="10">
        <v>87377400</v>
      </c>
      <c r="G1399" s="10">
        <v>7269334.4425956737</v>
      </c>
      <c r="H1399" s="10">
        <v>4368870</v>
      </c>
      <c r="I1399" s="10">
        <v>214074630</v>
      </c>
      <c r="J1399" s="5">
        <v>1</v>
      </c>
      <c r="K1399" s="5">
        <v>0.04</v>
      </c>
      <c r="L1399" s="10">
        <v>513522000.00999999</v>
      </c>
      <c r="M1399" s="10">
        <v>128380500.0025</v>
      </c>
      <c r="N1399" s="10">
        <v>25676100.000500001</v>
      </c>
      <c r="O1399" s="10">
        <v>1258128900.0245001</v>
      </c>
      <c r="P1399" s="5">
        <v>2</v>
      </c>
      <c r="Q1399" s="5">
        <v>0.60140000000000005</v>
      </c>
      <c r="R1399" s="10">
        <v>35418521.600000001</v>
      </c>
      <c r="S1399" s="10">
        <v>588934.51280345861</v>
      </c>
      <c r="T1399" s="10">
        <v>1770926.0800000001</v>
      </c>
      <c r="U1399" s="10">
        <v>86775377.920000002</v>
      </c>
    </row>
    <row r="1400" spans="1:21" x14ac:dyDescent="0.25">
      <c r="A1400" s="21"/>
      <c r="B1400" s="21"/>
      <c r="C1400" s="1" t="s">
        <v>258</v>
      </c>
      <c r="D1400" s="5">
        <v>22</v>
      </c>
      <c r="E1400" s="5">
        <v>0.37280000000000008</v>
      </c>
      <c r="F1400" s="10">
        <v>110813640.54000002</v>
      </c>
      <c r="G1400" s="10">
        <v>2972468.8986051502</v>
      </c>
      <c r="H1400" s="10">
        <v>5540682.026999996</v>
      </c>
      <c r="I1400" s="10">
        <v>271493419.32299984</v>
      </c>
      <c r="J1400" s="5"/>
      <c r="K1400" s="5"/>
      <c r="L1400" s="10"/>
      <c r="M1400" s="10"/>
      <c r="N1400" s="10"/>
      <c r="O1400" s="10">
        <v>0</v>
      </c>
      <c r="P1400" s="5"/>
      <c r="Q1400" s="5"/>
      <c r="R1400" s="10"/>
      <c r="S1400" s="10"/>
      <c r="T1400" s="10"/>
      <c r="U1400" s="10">
        <v>0</v>
      </c>
    </row>
    <row r="1401" spans="1:21" x14ac:dyDescent="0.25">
      <c r="A1401" s="21"/>
      <c r="B1401" s="21"/>
      <c r="C1401" s="1" t="s">
        <v>73</v>
      </c>
      <c r="D1401" s="5">
        <v>9</v>
      </c>
      <c r="E1401" s="5">
        <v>0.18049999999999999</v>
      </c>
      <c r="F1401" s="10">
        <v>5290192.5999999996</v>
      </c>
      <c r="G1401" s="10">
        <v>293085.46260387811</v>
      </c>
      <c r="H1401" s="10">
        <v>264509.63</v>
      </c>
      <c r="I1401" s="10">
        <v>12960971.870000001</v>
      </c>
      <c r="J1401" s="5"/>
      <c r="K1401" s="5"/>
      <c r="L1401" s="10"/>
      <c r="M1401" s="10"/>
      <c r="N1401" s="10"/>
      <c r="O1401" s="10">
        <v>0</v>
      </c>
      <c r="P1401" s="5"/>
      <c r="Q1401" s="5"/>
      <c r="R1401" s="10"/>
      <c r="S1401" s="10"/>
      <c r="T1401" s="10"/>
      <c r="U1401" s="10">
        <v>0</v>
      </c>
    </row>
    <row r="1402" spans="1:21" x14ac:dyDescent="0.25">
      <c r="A1402" s="21"/>
      <c r="B1402" s="21"/>
      <c r="C1402" s="1" t="s">
        <v>948</v>
      </c>
      <c r="D1402" s="5">
        <v>1</v>
      </c>
      <c r="E1402" s="5">
        <v>5.0000000000000001E-3</v>
      </c>
      <c r="F1402" s="10">
        <v>15879061</v>
      </c>
      <c r="G1402" s="10">
        <v>31758122</v>
      </c>
      <c r="H1402" s="10">
        <v>793953.05</v>
      </c>
      <c r="I1402" s="10">
        <v>38903699.450000003</v>
      </c>
      <c r="J1402" s="5"/>
      <c r="K1402" s="5"/>
      <c r="L1402" s="10"/>
      <c r="M1402" s="10"/>
      <c r="N1402" s="10"/>
      <c r="O1402" s="10">
        <v>0</v>
      </c>
      <c r="P1402" s="5"/>
      <c r="Q1402" s="5"/>
      <c r="R1402" s="10"/>
      <c r="S1402" s="10"/>
      <c r="T1402" s="10"/>
      <c r="U1402" s="10">
        <v>0</v>
      </c>
    </row>
    <row r="1403" spans="1:21" x14ac:dyDescent="0.25">
      <c r="A1403" s="21"/>
      <c r="B1403" s="21"/>
      <c r="C1403" s="1" t="s">
        <v>960</v>
      </c>
      <c r="D1403" s="5">
        <v>7</v>
      </c>
      <c r="E1403" s="5">
        <v>0.1333</v>
      </c>
      <c r="F1403" s="10">
        <v>5893757.3600000003</v>
      </c>
      <c r="G1403" s="10">
        <v>442142.33758439613</v>
      </c>
      <c r="H1403" s="10">
        <v>294687.86800000002</v>
      </c>
      <c r="I1403" s="10">
        <v>14439705.532000002</v>
      </c>
      <c r="J1403" s="5"/>
      <c r="K1403" s="5"/>
      <c r="L1403" s="10"/>
      <c r="M1403" s="10"/>
      <c r="N1403" s="10"/>
      <c r="O1403" s="10">
        <v>0</v>
      </c>
      <c r="P1403" s="5"/>
      <c r="Q1403" s="5"/>
      <c r="R1403" s="10"/>
      <c r="S1403" s="10"/>
      <c r="T1403" s="10"/>
      <c r="U1403" s="10">
        <v>0</v>
      </c>
    </row>
    <row r="1404" spans="1:21" ht="14.1" customHeight="1" x14ac:dyDescent="0.2">
      <c r="A1404" s="21"/>
      <c r="B1404" s="21" t="s">
        <v>1922</v>
      </c>
      <c r="C1404" s="3" t="s">
        <v>1814</v>
      </c>
      <c r="D1404" s="4">
        <v>147</v>
      </c>
      <c r="E1404" s="4">
        <v>3.7352000000000007</v>
      </c>
      <c r="F1404" s="9">
        <v>3016232479.3100023</v>
      </c>
      <c r="G1404" s="9">
        <v>8075156.5627275696</v>
      </c>
      <c r="H1404" s="9">
        <v>120649299.17239991</v>
      </c>
      <c r="I1404" s="9">
        <v>5911815659.4475956</v>
      </c>
      <c r="J1404" s="4">
        <v>5</v>
      </c>
      <c r="K1404" s="4">
        <v>0.17949999999999999</v>
      </c>
      <c r="L1404" s="9">
        <v>1900677650</v>
      </c>
      <c r="M1404" s="9">
        <v>105887334.26183844</v>
      </c>
      <c r="N1404" s="9">
        <v>76027106</v>
      </c>
      <c r="O1404" s="9">
        <v>3725328194</v>
      </c>
      <c r="P1404" s="4">
        <v>16</v>
      </c>
      <c r="Q1404" s="4">
        <v>3.2332000000000005</v>
      </c>
      <c r="R1404" s="9">
        <v>273342783.99999994</v>
      </c>
      <c r="S1404" s="9">
        <v>845424.91649140138</v>
      </c>
      <c r="T1404" s="9">
        <v>10933711.359999998</v>
      </c>
      <c r="U1404" s="9">
        <v>535751856.63999987</v>
      </c>
    </row>
    <row r="1405" spans="1:21" x14ac:dyDescent="0.25">
      <c r="A1405" s="21"/>
      <c r="B1405" s="21"/>
      <c r="C1405" s="1" t="s">
        <v>116</v>
      </c>
      <c r="D1405" s="5">
        <v>1</v>
      </c>
      <c r="E1405" s="5">
        <v>1.8800000000000001E-2</v>
      </c>
      <c r="F1405" s="10">
        <v>62376480</v>
      </c>
      <c r="G1405" s="10">
        <v>33178978.723404255</v>
      </c>
      <c r="H1405" s="10">
        <v>2495059.2000000002</v>
      </c>
      <c r="I1405" s="10">
        <v>122257900.80000001</v>
      </c>
      <c r="J1405" s="5"/>
      <c r="K1405" s="5"/>
      <c r="L1405" s="10"/>
      <c r="M1405" s="10"/>
      <c r="N1405" s="10"/>
      <c r="O1405" s="10">
        <v>0</v>
      </c>
      <c r="P1405" s="5"/>
      <c r="Q1405" s="5"/>
      <c r="R1405" s="10"/>
      <c r="S1405" s="10"/>
      <c r="T1405" s="10"/>
      <c r="U1405" s="10">
        <v>0</v>
      </c>
    </row>
    <row r="1406" spans="1:21" x14ac:dyDescent="0.25">
      <c r="A1406" s="21"/>
      <c r="B1406" s="21"/>
      <c r="C1406" s="1" t="s">
        <v>777</v>
      </c>
      <c r="D1406" s="5">
        <v>1</v>
      </c>
      <c r="E1406" s="5">
        <v>1.9E-3</v>
      </c>
      <c r="F1406" s="10">
        <v>8267344.7999999998</v>
      </c>
      <c r="G1406" s="10">
        <v>43512341.052631579</v>
      </c>
      <c r="H1406" s="10">
        <v>330693.79200000002</v>
      </c>
      <c r="I1406" s="10">
        <v>16203995.808</v>
      </c>
      <c r="J1406" s="5"/>
      <c r="K1406" s="5"/>
      <c r="L1406" s="10"/>
      <c r="M1406" s="10"/>
      <c r="N1406" s="10"/>
      <c r="O1406" s="10">
        <v>0</v>
      </c>
      <c r="P1406" s="5"/>
      <c r="Q1406" s="5"/>
      <c r="R1406" s="10"/>
      <c r="S1406" s="10"/>
      <c r="T1406" s="10"/>
      <c r="U1406" s="10">
        <v>0</v>
      </c>
    </row>
    <row r="1407" spans="1:21" x14ac:dyDescent="0.25">
      <c r="A1407" s="21"/>
      <c r="B1407" s="21"/>
      <c r="C1407" s="1" t="s">
        <v>114</v>
      </c>
      <c r="D1407" s="5"/>
      <c r="E1407" s="5"/>
      <c r="F1407" s="10"/>
      <c r="G1407" s="10"/>
      <c r="H1407" s="10"/>
      <c r="I1407" s="10">
        <v>0</v>
      </c>
      <c r="J1407" s="5"/>
      <c r="K1407" s="5"/>
      <c r="L1407" s="10"/>
      <c r="M1407" s="10"/>
      <c r="N1407" s="10"/>
      <c r="O1407" s="10">
        <v>0</v>
      </c>
      <c r="P1407" s="5">
        <v>13</v>
      </c>
      <c r="Q1407" s="5">
        <v>2.6026000000000002</v>
      </c>
      <c r="R1407" s="10">
        <v>226343860.59999993</v>
      </c>
      <c r="S1407" s="10">
        <v>869683.62637362594</v>
      </c>
      <c r="T1407" s="10">
        <v>9053754.4239999987</v>
      </c>
      <c r="U1407" s="10">
        <v>443633966.77599996</v>
      </c>
    </row>
    <row r="1408" spans="1:21" x14ac:dyDescent="0.25">
      <c r="A1408" s="21"/>
      <c r="B1408" s="21"/>
      <c r="C1408" s="1" t="s">
        <v>818</v>
      </c>
      <c r="D1408" s="5">
        <v>17</v>
      </c>
      <c r="E1408" s="5">
        <v>0.1697999999999999</v>
      </c>
      <c r="F1408" s="10">
        <v>45244899.850000016</v>
      </c>
      <c r="G1408" s="10">
        <v>2664599.5200235597</v>
      </c>
      <c r="H1408" s="10">
        <v>1809795.9940000002</v>
      </c>
      <c r="I1408" s="10">
        <v>88680003.706000015</v>
      </c>
      <c r="J1408" s="5"/>
      <c r="K1408" s="5"/>
      <c r="L1408" s="10"/>
      <c r="M1408" s="10"/>
      <c r="N1408" s="10"/>
      <c r="O1408" s="10">
        <v>0</v>
      </c>
      <c r="P1408" s="5"/>
      <c r="Q1408" s="5"/>
      <c r="R1408" s="10"/>
      <c r="S1408" s="10"/>
      <c r="T1408" s="10"/>
      <c r="U1408" s="10">
        <v>0</v>
      </c>
    </row>
    <row r="1409" spans="1:21" x14ac:dyDescent="0.25">
      <c r="A1409" s="21"/>
      <c r="B1409" s="21"/>
      <c r="C1409" s="1" t="s">
        <v>839</v>
      </c>
      <c r="D1409" s="5">
        <v>39</v>
      </c>
      <c r="E1409" s="5">
        <v>0.50979999999999992</v>
      </c>
      <c r="F1409" s="10">
        <v>896368218.45000005</v>
      </c>
      <c r="G1409" s="10">
        <v>17582742.613770112</v>
      </c>
      <c r="H1409" s="10">
        <v>35854728.738000013</v>
      </c>
      <c r="I1409" s="10">
        <v>1756881708.1620007</v>
      </c>
      <c r="J1409" s="5"/>
      <c r="K1409" s="5"/>
      <c r="L1409" s="10"/>
      <c r="M1409" s="10"/>
      <c r="N1409" s="10"/>
      <c r="O1409" s="10">
        <v>0</v>
      </c>
      <c r="P1409" s="5"/>
      <c r="Q1409" s="5"/>
      <c r="R1409" s="10"/>
      <c r="S1409" s="10"/>
      <c r="T1409" s="10"/>
      <c r="U1409" s="10">
        <v>0</v>
      </c>
    </row>
    <row r="1410" spans="1:21" x14ac:dyDescent="0.25">
      <c r="A1410" s="21"/>
      <c r="B1410" s="21"/>
      <c r="C1410" s="1" t="s">
        <v>843</v>
      </c>
      <c r="D1410" s="5"/>
      <c r="E1410" s="5"/>
      <c r="F1410" s="10"/>
      <c r="G1410" s="10"/>
      <c r="H1410" s="10"/>
      <c r="I1410" s="10">
        <v>0</v>
      </c>
      <c r="J1410" s="5">
        <v>5</v>
      </c>
      <c r="K1410" s="5">
        <v>0.17949999999999999</v>
      </c>
      <c r="L1410" s="10">
        <v>1900677650</v>
      </c>
      <c r="M1410" s="10">
        <v>105887334.26183844</v>
      </c>
      <c r="N1410" s="10">
        <v>76027106</v>
      </c>
      <c r="O1410" s="10">
        <v>3725328194</v>
      </c>
      <c r="P1410" s="5"/>
      <c r="Q1410" s="5"/>
      <c r="R1410" s="10"/>
      <c r="S1410" s="10"/>
      <c r="T1410" s="10"/>
      <c r="U1410" s="10">
        <v>0</v>
      </c>
    </row>
    <row r="1411" spans="1:21" x14ac:dyDescent="0.25">
      <c r="A1411" s="21"/>
      <c r="B1411" s="21"/>
      <c r="C1411" s="1" t="s">
        <v>227</v>
      </c>
      <c r="D1411" s="5">
        <v>30</v>
      </c>
      <c r="E1411" s="5">
        <v>0.1348</v>
      </c>
      <c r="F1411" s="10">
        <v>20502669.519999996</v>
      </c>
      <c r="G1411" s="10">
        <v>1520969.548961424</v>
      </c>
      <c r="H1411" s="10">
        <v>820106.78079999983</v>
      </c>
      <c r="I1411" s="10">
        <v>40185232.259199992</v>
      </c>
      <c r="J1411" s="5"/>
      <c r="K1411" s="5"/>
      <c r="L1411" s="10"/>
      <c r="M1411" s="10"/>
      <c r="N1411" s="10"/>
      <c r="O1411" s="10">
        <v>0</v>
      </c>
      <c r="P1411" s="5"/>
      <c r="Q1411" s="5"/>
      <c r="R1411" s="10"/>
      <c r="S1411" s="10"/>
      <c r="T1411" s="10"/>
      <c r="U1411" s="10">
        <v>0</v>
      </c>
    </row>
    <row r="1412" spans="1:21" x14ac:dyDescent="0.25">
      <c r="A1412" s="21"/>
      <c r="B1412" s="21"/>
      <c r="C1412" s="1" t="s">
        <v>1002</v>
      </c>
      <c r="D1412" s="5">
        <v>31</v>
      </c>
      <c r="E1412" s="5">
        <v>0.21110000000000012</v>
      </c>
      <c r="F1412" s="10">
        <v>14989937.600000003</v>
      </c>
      <c r="G1412" s="10">
        <v>710087.04879204137</v>
      </c>
      <c r="H1412" s="10">
        <v>599597.50399999996</v>
      </c>
      <c r="I1412" s="10">
        <v>29380277.695999999</v>
      </c>
      <c r="J1412" s="5"/>
      <c r="K1412" s="5"/>
      <c r="L1412" s="10"/>
      <c r="M1412" s="10"/>
      <c r="N1412" s="10"/>
      <c r="O1412" s="10">
        <v>0</v>
      </c>
      <c r="P1412" s="5"/>
      <c r="Q1412" s="5"/>
      <c r="R1412" s="10"/>
      <c r="S1412" s="10"/>
      <c r="T1412" s="10"/>
      <c r="U1412" s="10">
        <v>0</v>
      </c>
    </row>
    <row r="1413" spans="1:21" x14ac:dyDescent="0.25">
      <c r="A1413" s="21"/>
      <c r="B1413" s="21"/>
      <c r="C1413" s="1" t="s">
        <v>894</v>
      </c>
      <c r="D1413" s="5">
        <v>6</v>
      </c>
      <c r="E1413" s="5">
        <v>9.4400000000000012E-2</v>
      </c>
      <c r="F1413" s="10">
        <v>3390935.68</v>
      </c>
      <c r="G1413" s="10">
        <v>359209.28813559317</v>
      </c>
      <c r="H1413" s="10">
        <v>135637.42720000001</v>
      </c>
      <c r="I1413" s="10">
        <v>6646233.9328000005</v>
      </c>
      <c r="J1413" s="5"/>
      <c r="K1413" s="5"/>
      <c r="L1413" s="10"/>
      <c r="M1413" s="10"/>
      <c r="N1413" s="10"/>
      <c r="O1413" s="10">
        <v>0</v>
      </c>
      <c r="P1413" s="5"/>
      <c r="Q1413" s="5"/>
      <c r="R1413" s="10"/>
      <c r="S1413" s="10"/>
      <c r="T1413" s="10"/>
      <c r="U1413" s="10">
        <v>0</v>
      </c>
    </row>
    <row r="1414" spans="1:21" x14ac:dyDescent="0.25">
      <c r="A1414" s="21"/>
      <c r="B1414" s="21"/>
      <c r="C1414" s="1" t="s">
        <v>900</v>
      </c>
      <c r="D1414" s="5">
        <v>12</v>
      </c>
      <c r="E1414" s="5">
        <v>0.16059999999999999</v>
      </c>
      <c r="F1414" s="10">
        <v>21723303.329999998</v>
      </c>
      <c r="G1414" s="10">
        <v>1352634.0803237858</v>
      </c>
      <c r="H1414" s="10">
        <v>868932.13319999992</v>
      </c>
      <c r="I1414" s="10">
        <v>42577674.526799999</v>
      </c>
      <c r="J1414" s="5"/>
      <c r="K1414" s="5"/>
      <c r="L1414" s="10"/>
      <c r="M1414" s="10"/>
      <c r="N1414" s="10"/>
      <c r="O1414" s="10">
        <v>0</v>
      </c>
      <c r="P1414" s="5"/>
      <c r="Q1414" s="5"/>
      <c r="R1414" s="10"/>
      <c r="S1414" s="10"/>
      <c r="T1414" s="10"/>
      <c r="U1414" s="10">
        <v>0</v>
      </c>
    </row>
    <row r="1415" spans="1:21" x14ac:dyDescent="0.25">
      <c r="A1415" s="21"/>
      <c r="B1415" s="21"/>
      <c r="C1415" s="1" t="s">
        <v>905</v>
      </c>
      <c r="D1415" s="5"/>
      <c r="E1415" s="5"/>
      <c r="F1415" s="10"/>
      <c r="G1415" s="10"/>
      <c r="H1415" s="10"/>
      <c r="I1415" s="10">
        <v>0</v>
      </c>
      <c r="J1415" s="5"/>
      <c r="K1415" s="5"/>
      <c r="L1415" s="10"/>
      <c r="M1415" s="10"/>
      <c r="N1415" s="10"/>
      <c r="O1415" s="10">
        <v>0</v>
      </c>
      <c r="P1415" s="5">
        <v>3</v>
      </c>
      <c r="Q1415" s="5">
        <v>0.63060000000000005</v>
      </c>
      <c r="R1415" s="10">
        <v>46998923.400000006</v>
      </c>
      <c r="S1415" s="10">
        <v>745304.84300666035</v>
      </c>
      <c r="T1415" s="10">
        <v>1879956.9360000002</v>
      </c>
      <c r="U1415" s="10">
        <v>92117889.864000008</v>
      </c>
    </row>
    <row r="1416" spans="1:21" x14ac:dyDescent="0.25">
      <c r="A1416" s="21"/>
      <c r="B1416" s="21"/>
      <c r="C1416" s="1" t="s">
        <v>998</v>
      </c>
      <c r="D1416" s="5">
        <v>2</v>
      </c>
      <c r="E1416" s="5">
        <v>2.01E-2</v>
      </c>
      <c r="F1416" s="10">
        <v>1615570</v>
      </c>
      <c r="G1416" s="10">
        <v>803766.16915422888</v>
      </c>
      <c r="H1416" s="10">
        <v>64622.8</v>
      </c>
      <c r="I1416" s="10">
        <v>3166517.2</v>
      </c>
      <c r="J1416" s="5"/>
      <c r="K1416" s="5"/>
      <c r="L1416" s="10"/>
      <c r="M1416" s="10"/>
      <c r="N1416" s="10"/>
      <c r="O1416" s="10">
        <v>0</v>
      </c>
      <c r="P1416" s="5"/>
      <c r="Q1416" s="5"/>
      <c r="R1416" s="10"/>
      <c r="S1416" s="10"/>
      <c r="T1416" s="10"/>
      <c r="U1416" s="10">
        <v>0</v>
      </c>
    </row>
    <row r="1417" spans="1:21" x14ac:dyDescent="0.25">
      <c r="A1417" s="21"/>
      <c r="B1417" s="21"/>
      <c r="C1417" s="1" t="s">
        <v>20</v>
      </c>
      <c r="D1417" s="5">
        <v>2</v>
      </c>
      <c r="E1417" s="5">
        <v>3.9800000000000002E-2</v>
      </c>
      <c r="F1417" s="10">
        <v>9500434.1300000008</v>
      </c>
      <c r="G1417" s="10">
        <v>2387043.7512562815</v>
      </c>
      <c r="H1417" s="10">
        <v>380017.36520000006</v>
      </c>
      <c r="I1417" s="10">
        <v>18620850.894800004</v>
      </c>
      <c r="J1417" s="5"/>
      <c r="K1417" s="5"/>
      <c r="L1417" s="10"/>
      <c r="M1417" s="10"/>
      <c r="N1417" s="10"/>
      <c r="O1417" s="10">
        <v>0</v>
      </c>
      <c r="P1417" s="5"/>
      <c r="Q1417" s="5"/>
      <c r="R1417" s="10"/>
      <c r="S1417" s="10"/>
      <c r="T1417" s="10"/>
      <c r="U1417" s="10">
        <v>0</v>
      </c>
    </row>
    <row r="1418" spans="1:21" x14ac:dyDescent="0.25">
      <c r="A1418" s="21"/>
      <c r="B1418" s="21"/>
      <c r="C1418" s="1" t="s">
        <v>170</v>
      </c>
      <c r="D1418" s="5">
        <v>1</v>
      </c>
      <c r="E1418" s="5">
        <v>1.1999999999999999E-3</v>
      </c>
      <c r="F1418" s="10">
        <v>6828138.9000000004</v>
      </c>
      <c r="G1418" s="10">
        <v>56901157.500000007</v>
      </c>
      <c r="H1418" s="10">
        <v>273125.55600000004</v>
      </c>
      <c r="I1418" s="10">
        <v>13383152.244000003</v>
      </c>
      <c r="J1418" s="5"/>
      <c r="K1418" s="5"/>
      <c r="L1418" s="10"/>
      <c r="M1418" s="10"/>
      <c r="N1418" s="10"/>
      <c r="O1418" s="10">
        <v>0</v>
      </c>
      <c r="P1418" s="5"/>
      <c r="Q1418" s="5"/>
      <c r="R1418" s="10"/>
      <c r="S1418" s="10"/>
      <c r="T1418" s="10"/>
      <c r="U1418" s="10">
        <v>0</v>
      </c>
    </row>
    <row r="1419" spans="1:21" x14ac:dyDescent="0.25">
      <c r="A1419" s="21"/>
      <c r="B1419" s="21"/>
      <c r="C1419" s="1" t="s">
        <v>927</v>
      </c>
      <c r="D1419" s="5">
        <v>4</v>
      </c>
      <c r="E1419" s="5">
        <v>0.17560000000000001</v>
      </c>
      <c r="F1419" s="10">
        <v>51781395.600000001</v>
      </c>
      <c r="G1419" s="10">
        <v>2948826.6287015947</v>
      </c>
      <c r="H1419" s="10">
        <v>2071255.824</v>
      </c>
      <c r="I1419" s="10">
        <v>101491535.376</v>
      </c>
      <c r="J1419" s="5"/>
      <c r="K1419" s="5"/>
      <c r="L1419" s="10"/>
      <c r="M1419" s="10"/>
      <c r="N1419" s="10"/>
      <c r="O1419" s="10">
        <v>0</v>
      </c>
      <c r="P1419" s="5"/>
      <c r="Q1419" s="5"/>
      <c r="R1419" s="10"/>
      <c r="S1419" s="10"/>
      <c r="T1419" s="10"/>
      <c r="U1419" s="10">
        <v>0</v>
      </c>
    </row>
    <row r="1420" spans="1:21" x14ac:dyDescent="0.25">
      <c r="A1420" s="21"/>
      <c r="B1420" s="21"/>
      <c r="C1420" s="1" t="s">
        <v>75</v>
      </c>
      <c r="D1420" s="5">
        <v>1</v>
      </c>
      <c r="E1420" s="5">
        <v>2.1972999999999998</v>
      </c>
      <c r="F1420" s="10">
        <v>1873643151.45</v>
      </c>
      <c r="G1420" s="10">
        <v>8527024.7642561346</v>
      </c>
      <c r="H1420" s="10">
        <v>74945726.057999998</v>
      </c>
      <c r="I1420" s="10">
        <v>3672340576.842</v>
      </c>
      <c r="J1420" s="5"/>
      <c r="K1420" s="5"/>
      <c r="L1420" s="10"/>
      <c r="M1420" s="10"/>
      <c r="N1420" s="10"/>
      <c r="O1420" s="10">
        <v>0</v>
      </c>
      <c r="P1420" s="5"/>
      <c r="Q1420" s="5"/>
      <c r="R1420" s="10"/>
      <c r="S1420" s="10"/>
      <c r="T1420" s="10"/>
      <c r="U1420" s="10">
        <v>0</v>
      </c>
    </row>
    <row r="1421" spans="1:21" ht="14.1" customHeight="1" x14ac:dyDescent="0.2">
      <c r="A1421" s="21"/>
      <c r="B1421" s="21" t="s">
        <v>1923</v>
      </c>
      <c r="C1421" s="3" t="s">
        <v>1814</v>
      </c>
      <c r="D1421" s="4">
        <v>109</v>
      </c>
      <c r="E1421" s="4">
        <v>1.5593999999999977</v>
      </c>
      <c r="F1421" s="9">
        <v>591881139.3300004</v>
      </c>
      <c r="G1421" s="9">
        <v>3795569.7020007777</v>
      </c>
      <c r="H1421" s="9">
        <v>29594056.966500014</v>
      </c>
      <c r="I1421" s="9">
        <v>1450108791.3585007</v>
      </c>
      <c r="J1421" s="4">
        <v>9</v>
      </c>
      <c r="K1421" s="4">
        <v>0.36</v>
      </c>
      <c r="L1421" s="9">
        <v>3855323711.4000006</v>
      </c>
      <c r="M1421" s="9">
        <v>107092325.31666668</v>
      </c>
      <c r="N1421" s="9">
        <v>192766185.56999999</v>
      </c>
      <c r="O1421" s="9">
        <v>9445543092.9300003</v>
      </c>
      <c r="P1421" s="4"/>
      <c r="Q1421" s="4"/>
      <c r="R1421" s="9"/>
      <c r="S1421" s="9"/>
      <c r="T1421" s="9"/>
      <c r="U1421" s="9">
        <v>0</v>
      </c>
    </row>
    <row r="1422" spans="1:21" x14ac:dyDescent="0.25">
      <c r="A1422" s="21"/>
      <c r="B1422" s="21"/>
      <c r="C1422" s="1" t="s">
        <v>769</v>
      </c>
      <c r="D1422" s="5">
        <v>20</v>
      </c>
      <c r="E1422" s="5">
        <v>9.820000000000001E-2</v>
      </c>
      <c r="F1422" s="10">
        <v>18572804</v>
      </c>
      <c r="G1422" s="10">
        <v>1891324.2362525456</v>
      </c>
      <c r="H1422" s="10">
        <v>928640.20000000042</v>
      </c>
      <c r="I1422" s="10">
        <v>45503369.800000019</v>
      </c>
      <c r="J1422" s="5"/>
      <c r="K1422" s="5"/>
      <c r="L1422" s="10"/>
      <c r="M1422" s="10"/>
      <c r="N1422" s="10"/>
      <c r="O1422" s="10">
        <v>0</v>
      </c>
      <c r="P1422" s="5"/>
      <c r="Q1422" s="5"/>
      <c r="R1422" s="10"/>
      <c r="S1422" s="10"/>
      <c r="T1422" s="10"/>
      <c r="U1422" s="10">
        <v>0</v>
      </c>
    </row>
    <row r="1423" spans="1:21" x14ac:dyDescent="0.25">
      <c r="A1423" s="21"/>
      <c r="B1423" s="21"/>
      <c r="C1423" s="1" t="s">
        <v>772</v>
      </c>
      <c r="D1423" s="5">
        <v>5</v>
      </c>
      <c r="E1423" s="5">
        <v>4.5499999999999999E-2</v>
      </c>
      <c r="F1423" s="10">
        <v>3450770.4</v>
      </c>
      <c r="G1423" s="10">
        <v>758411.07692307699</v>
      </c>
      <c r="H1423" s="10">
        <v>172538.52000000002</v>
      </c>
      <c r="I1423" s="10">
        <v>8454387.4800000004</v>
      </c>
      <c r="J1423" s="5"/>
      <c r="K1423" s="5"/>
      <c r="L1423" s="10"/>
      <c r="M1423" s="10"/>
      <c r="N1423" s="10"/>
      <c r="O1423" s="10">
        <v>0</v>
      </c>
      <c r="P1423" s="5"/>
      <c r="Q1423" s="5"/>
      <c r="R1423" s="10"/>
      <c r="S1423" s="10"/>
      <c r="T1423" s="10"/>
      <c r="U1423" s="10">
        <v>0</v>
      </c>
    </row>
    <row r="1424" spans="1:21" x14ac:dyDescent="0.25">
      <c r="A1424" s="21"/>
      <c r="B1424" s="21"/>
      <c r="C1424" s="1" t="s">
        <v>988</v>
      </c>
      <c r="D1424" s="5">
        <v>30</v>
      </c>
      <c r="E1424" s="5">
        <v>0.2969</v>
      </c>
      <c r="F1424" s="10">
        <v>16617000</v>
      </c>
      <c r="G1424" s="10">
        <v>559683.39508251939</v>
      </c>
      <c r="H1424" s="10">
        <v>830850</v>
      </c>
      <c r="I1424" s="10">
        <v>40711650</v>
      </c>
      <c r="J1424" s="5"/>
      <c r="K1424" s="5"/>
      <c r="L1424" s="10"/>
      <c r="M1424" s="10"/>
      <c r="N1424" s="10"/>
      <c r="O1424" s="10">
        <v>0</v>
      </c>
      <c r="P1424" s="5"/>
      <c r="Q1424" s="5"/>
      <c r="R1424" s="10"/>
      <c r="S1424" s="10"/>
      <c r="T1424" s="10"/>
      <c r="U1424" s="10">
        <v>0</v>
      </c>
    </row>
    <row r="1425" spans="1:21" x14ac:dyDescent="0.25">
      <c r="A1425" s="21"/>
      <c r="B1425" s="21"/>
      <c r="C1425" s="1" t="s">
        <v>786</v>
      </c>
      <c r="D1425" s="5">
        <v>1</v>
      </c>
      <c r="E1425" s="5">
        <v>0.01</v>
      </c>
      <c r="F1425" s="10">
        <v>10336558.1</v>
      </c>
      <c r="G1425" s="10">
        <v>10336558.1</v>
      </c>
      <c r="H1425" s="10">
        <v>516827.90499999997</v>
      </c>
      <c r="I1425" s="10">
        <v>25324567.344999999</v>
      </c>
      <c r="J1425" s="5"/>
      <c r="K1425" s="5"/>
      <c r="L1425" s="10"/>
      <c r="M1425" s="10"/>
      <c r="N1425" s="10"/>
      <c r="O1425" s="10">
        <v>0</v>
      </c>
      <c r="P1425" s="5"/>
      <c r="Q1425" s="5"/>
      <c r="R1425" s="10"/>
      <c r="S1425" s="10"/>
      <c r="T1425" s="10"/>
      <c r="U1425" s="10">
        <v>0</v>
      </c>
    </row>
    <row r="1426" spans="1:21" x14ac:dyDescent="0.25">
      <c r="A1426" s="21"/>
      <c r="B1426" s="21"/>
      <c r="C1426" s="1" t="s">
        <v>178</v>
      </c>
      <c r="D1426" s="5">
        <v>3</v>
      </c>
      <c r="E1426" s="5">
        <v>0.03</v>
      </c>
      <c r="F1426" s="10">
        <v>12691558</v>
      </c>
      <c r="G1426" s="10">
        <v>4230519.333333334</v>
      </c>
      <c r="H1426" s="10">
        <v>634577.9</v>
      </c>
      <c r="I1426" s="10">
        <v>31094317.100000001</v>
      </c>
      <c r="J1426" s="5"/>
      <c r="K1426" s="5"/>
      <c r="L1426" s="10"/>
      <c r="M1426" s="10"/>
      <c r="N1426" s="10"/>
      <c r="O1426" s="10">
        <v>0</v>
      </c>
      <c r="P1426" s="5"/>
      <c r="Q1426" s="5"/>
      <c r="R1426" s="10"/>
      <c r="S1426" s="10"/>
      <c r="T1426" s="10"/>
      <c r="U1426" s="10">
        <v>0</v>
      </c>
    </row>
    <row r="1427" spans="1:21" x14ac:dyDescent="0.25">
      <c r="A1427" s="21"/>
      <c r="B1427" s="21"/>
      <c r="C1427" s="1" t="s">
        <v>797</v>
      </c>
      <c r="D1427" s="5">
        <v>1</v>
      </c>
      <c r="E1427" s="5">
        <v>0.14019999999999999</v>
      </c>
      <c r="F1427" s="10">
        <v>73186291.200000003</v>
      </c>
      <c r="G1427" s="10">
        <v>5220134.8930099867</v>
      </c>
      <c r="H1427" s="10">
        <v>3659314.56</v>
      </c>
      <c r="I1427" s="10">
        <v>179306413.44</v>
      </c>
      <c r="J1427" s="5"/>
      <c r="K1427" s="5"/>
      <c r="L1427" s="10"/>
      <c r="M1427" s="10"/>
      <c r="N1427" s="10"/>
      <c r="O1427" s="10">
        <v>0</v>
      </c>
      <c r="P1427" s="5"/>
      <c r="Q1427" s="5"/>
      <c r="R1427" s="10"/>
      <c r="S1427" s="10"/>
      <c r="T1427" s="10"/>
      <c r="U1427" s="10">
        <v>0</v>
      </c>
    </row>
    <row r="1428" spans="1:21" x14ac:dyDescent="0.25">
      <c r="A1428" s="21"/>
      <c r="B1428" s="21"/>
      <c r="C1428" s="1" t="s">
        <v>828</v>
      </c>
      <c r="D1428" s="5">
        <v>1</v>
      </c>
      <c r="E1428" s="5">
        <v>0.01</v>
      </c>
      <c r="F1428" s="10">
        <v>1446890.61</v>
      </c>
      <c r="G1428" s="10">
        <v>1446890.61</v>
      </c>
      <c r="H1428" s="10">
        <v>72344.530500000008</v>
      </c>
      <c r="I1428" s="10">
        <v>3544881.9945000005</v>
      </c>
      <c r="J1428" s="5"/>
      <c r="K1428" s="5"/>
      <c r="L1428" s="10"/>
      <c r="M1428" s="10"/>
      <c r="N1428" s="10"/>
      <c r="O1428" s="10">
        <v>0</v>
      </c>
      <c r="P1428" s="5"/>
      <c r="Q1428" s="5"/>
      <c r="R1428" s="10"/>
      <c r="S1428" s="10"/>
      <c r="T1428" s="10"/>
      <c r="U1428" s="10">
        <v>0</v>
      </c>
    </row>
    <row r="1429" spans="1:21" x14ac:dyDescent="0.25">
      <c r="A1429" s="21"/>
      <c r="B1429" s="21"/>
      <c r="C1429" s="1" t="s">
        <v>853</v>
      </c>
      <c r="D1429" s="5"/>
      <c r="E1429" s="5"/>
      <c r="F1429" s="10"/>
      <c r="G1429" s="10"/>
      <c r="H1429" s="10"/>
      <c r="I1429" s="10">
        <v>0</v>
      </c>
      <c r="J1429" s="5">
        <v>9</v>
      </c>
      <c r="K1429" s="5">
        <v>0.36</v>
      </c>
      <c r="L1429" s="10">
        <v>3855323711.4000006</v>
      </c>
      <c r="M1429" s="10">
        <v>107092325.31666668</v>
      </c>
      <c r="N1429" s="10">
        <v>192766185.56999999</v>
      </c>
      <c r="O1429" s="10">
        <v>9445543092.9300003</v>
      </c>
      <c r="P1429" s="5"/>
      <c r="Q1429" s="5"/>
      <c r="R1429" s="10"/>
      <c r="S1429" s="10"/>
      <c r="T1429" s="10"/>
      <c r="U1429" s="10">
        <v>0</v>
      </c>
    </row>
    <row r="1430" spans="1:21" x14ac:dyDescent="0.25">
      <c r="A1430" s="21"/>
      <c r="B1430" s="21"/>
      <c r="C1430" s="1" t="s">
        <v>84</v>
      </c>
      <c r="D1430" s="5">
        <v>1</v>
      </c>
      <c r="E1430" s="5">
        <v>3.8999999999999998E-3</v>
      </c>
      <c r="F1430" s="10">
        <v>12202469.4</v>
      </c>
      <c r="G1430" s="10">
        <v>31288383.07692308</v>
      </c>
      <c r="H1430" s="10">
        <v>610123.47</v>
      </c>
      <c r="I1430" s="10">
        <v>29896050.029999997</v>
      </c>
      <c r="J1430" s="5"/>
      <c r="K1430" s="5"/>
      <c r="L1430" s="10"/>
      <c r="M1430" s="10"/>
      <c r="N1430" s="10"/>
      <c r="O1430" s="10">
        <v>0</v>
      </c>
      <c r="P1430" s="5"/>
      <c r="Q1430" s="5"/>
      <c r="R1430" s="10"/>
      <c r="S1430" s="10"/>
      <c r="T1430" s="10"/>
      <c r="U1430" s="10">
        <v>0</v>
      </c>
    </row>
    <row r="1431" spans="1:21" x14ac:dyDescent="0.25">
      <c r="A1431" s="21"/>
      <c r="B1431" s="21"/>
      <c r="C1431" s="1" t="s">
        <v>212</v>
      </c>
      <c r="D1431" s="5">
        <v>1</v>
      </c>
      <c r="E1431" s="5">
        <v>0.52310000000000001</v>
      </c>
      <c r="F1431" s="10">
        <v>2231757</v>
      </c>
      <c r="G1431" s="10">
        <v>42664.060409099598</v>
      </c>
      <c r="H1431" s="10">
        <v>111587.85</v>
      </c>
      <c r="I1431" s="10">
        <v>5467804.6500000004</v>
      </c>
      <c r="J1431" s="5"/>
      <c r="K1431" s="5"/>
      <c r="L1431" s="10"/>
      <c r="M1431" s="10"/>
      <c r="N1431" s="10"/>
      <c r="O1431" s="10">
        <v>0</v>
      </c>
      <c r="P1431" s="5"/>
      <c r="Q1431" s="5"/>
      <c r="R1431" s="10"/>
      <c r="S1431" s="10"/>
      <c r="T1431" s="10"/>
      <c r="U1431" s="10">
        <v>0</v>
      </c>
    </row>
    <row r="1432" spans="1:21" x14ac:dyDescent="0.25">
      <c r="A1432" s="21"/>
      <c r="B1432" s="21"/>
      <c r="C1432" s="1" t="s">
        <v>896</v>
      </c>
      <c r="D1432" s="5">
        <v>1</v>
      </c>
      <c r="E1432" s="5">
        <v>2.5000000000000001E-2</v>
      </c>
      <c r="F1432" s="10">
        <v>19697700</v>
      </c>
      <c r="G1432" s="10">
        <v>7879080</v>
      </c>
      <c r="H1432" s="10">
        <v>984885</v>
      </c>
      <c r="I1432" s="10">
        <v>48259365</v>
      </c>
      <c r="J1432" s="5"/>
      <c r="K1432" s="5"/>
      <c r="L1432" s="10"/>
      <c r="M1432" s="10"/>
      <c r="N1432" s="10"/>
      <c r="O1432" s="10">
        <v>0</v>
      </c>
      <c r="P1432" s="5"/>
      <c r="Q1432" s="5"/>
      <c r="R1432" s="10"/>
      <c r="S1432" s="10"/>
      <c r="T1432" s="10"/>
      <c r="U1432" s="10">
        <v>0</v>
      </c>
    </row>
    <row r="1433" spans="1:21" x14ac:dyDescent="0.25">
      <c r="A1433" s="21"/>
      <c r="B1433" s="21"/>
      <c r="C1433" s="1" t="s">
        <v>897</v>
      </c>
      <c r="D1433" s="5">
        <v>6</v>
      </c>
      <c r="E1433" s="5">
        <v>0.10790000000000001</v>
      </c>
      <c r="F1433" s="10">
        <v>97250689.560000002</v>
      </c>
      <c r="G1433" s="10">
        <v>9013038.8841519915</v>
      </c>
      <c r="H1433" s="10">
        <v>4862534.4780000001</v>
      </c>
      <c r="I1433" s="10">
        <v>238264189.42199999</v>
      </c>
      <c r="J1433" s="5"/>
      <c r="K1433" s="5"/>
      <c r="L1433" s="10"/>
      <c r="M1433" s="10"/>
      <c r="N1433" s="10"/>
      <c r="O1433" s="10">
        <v>0</v>
      </c>
      <c r="P1433" s="5"/>
      <c r="Q1433" s="5"/>
      <c r="R1433" s="10"/>
      <c r="S1433" s="10"/>
      <c r="T1433" s="10"/>
      <c r="U1433" s="10">
        <v>0</v>
      </c>
    </row>
    <row r="1434" spans="1:21" x14ac:dyDescent="0.25">
      <c r="A1434" s="21"/>
      <c r="B1434" s="21"/>
      <c r="C1434" s="1" t="s">
        <v>907</v>
      </c>
      <c r="D1434" s="5">
        <v>12</v>
      </c>
      <c r="E1434" s="5">
        <v>7.1999999999999995E-2</v>
      </c>
      <c r="F1434" s="10">
        <v>7731795.5999999987</v>
      </c>
      <c r="G1434" s="10">
        <v>1073860.4999999998</v>
      </c>
      <c r="H1434" s="10">
        <v>386589.77999999997</v>
      </c>
      <c r="I1434" s="10">
        <v>18942899.219999999</v>
      </c>
      <c r="J1434" s="5"/>
      <c r="K1434" s="5"/>
      <c r="L1434" s="10"/>
      <c r="M1434" s="10"/>
      <c r="N1434" s="10"/>
      <c r="O1434" s="10">
        <v>0</v>
      </c>
      <c r="P1434" s="5"/>
      <c r="Q1434" s="5"/>
      <c r="R1434" s="10"/>
      <c r="S1434" s="10"/>
      <c r="T1434" s="10"/>
      <c r="U1434" s="10">
        <v>0</v>
      </c>
    </row>
    <row r="1435" spans="1:21" x14ac:dyDescent="0.25">
      <c r="A1435" s="21"/>
      <c r="B1435" s="21"/>
      <c r="C1435" s="1" t="s">
        <v>908</v>
      </c>
      <c r="D1435" s="5">
        <v>1</v>
      </c>
      <c r="E1435" s="5">
        <v>0.03</v>
      </c>
      <c r="F1435" s="10">
        <v>221606303.09999999</v>
      </c>
      <c r="G1435" s="10">
        <v>73868767.700000003</v>
      </c>
      <c r="H1435" s="10">
        <v>11080315.154999999</v>
      </c>
      <c r="I1435" s="10">
        <v>542935442.59499991</v>
      </c>
      <c r="J1435" s="5"/>
      <c r="K1435" s="5"/>
      <c r="L1435" s="10"/>
      <c r="M1435" s="10"/>
      <c r="N1435" s="10"/>
      <c r="O1435" s="10">
        <v>0</v>
      </c>
      <c r="P1435" s="5"/>
      <c r="Q1435" s="5"/>
      <c r="R1435" s="10"/>
      <c r="S1435" s="10"/>
      <c r="T1435" s="10"/>
      <c r="U1435" s="10">
        <v>0</v>
      </c>
    </row>
    <row r="1436" spans="1:21" x14ac:dyDescent="0.25">
      <c r="A1436" s="21"/>
      <c r="B1436" s="21"/>
      <c r="C1436" s="1" t="s">
        <v>926</v>
      </c>
      <c r="D1436" s="5">
        <v>21</v>
      </c>
      <c r="E1436" s="5">
        <v>6.2800000000000022E-2</v>
      </c>
      <c r="F1436" s="10">
        <v>12360505.850000001</v>
      </c>
      <c r="G1436" s="10">
        <v>1968233.415605095</v>
      </c>
      <c r="H1436" s="10">
        <v>618025.29250000021</v>
      </c>
      <c r="I1436" s="10">
        <v>30283239.332500011</v>
      </c>
      <c r="J1436" s="5"/>
      <c r="K1436" s="5"/>
      <c r="L1436" s="10"/>
      <c r="M1436" s="10"/>
      <c r="N1436" s="10"/>
      <c r="O1436" s="10">
        <v>0</v>
      </c>
      <c r="P1436" s="5"/>
      <c r="Q1436" s="5"/>
      <c r="R1436" s="10"/>
      <c r="S1436" s="10"/>
      <c r="T1436" s="10"/>
      <c r="U1436" s="10">
        <v>0</v>
      </c>
    </row>
    <row r="1437" spans="1:21" x14ac:dyDescent="0.25">
      <c r="A1437" s="21"/>
      <c r="B1437" s="21"/>
      <c r="C1437" s="1" t="s">
        <v>944</v>
      </c>
      <c r="D1437" s="5">
        <v>1</v>
      </c>
      <c r="E1437" s="5">
        <v>0.04</v>
      </c>
      <c r="F1437" s="10">
        <v>4320790.21</v>
      </c>
      <c r="G1437" s="10">
        <v>1080197.5525</v>
      </c>
      <c r="H1437" s="10">
        <v>216039.5105</v>
      </c>
      <c r="I1437" s="10">
        <v>10585936.0145</v>
      </c>
      <c r="J1437" s="5"/>
      <c r="K1437" s="5"/>
      <c r="L1437" s="10"/>
      <c r="M1437" s="10"/>
      <c r="N1437" s="10"/>
      <c r="O1437" s="10">
        <v>0</v>
      </c>
      <c r="P1437" s="5"/>
      <c r="Q1437" s="5"/>
      <c r="R1437" s="10"/>
      <c r="S1437" s="10"/>
      <c r="T1437" s="10"/>
      <c r="U1437" s="10">
        <v>0</v>
      </c>
    </row>
    <row r="1438" spans="1:21" x14ac:dyDescent="0.25">
      <c r="A1438" s="21"/>
      <c r="B1438" s="21"/>
      <c r="C1438" s="1" t="s">
        <v>8</v>
      </c>
      <c r="D1438" s="5">
        <v>2</v>
      </c>
      <c r="E1438" s="5">
        <v>4.19E-2</v>
      </c>
      <c r="F1438" s="10">
        <v>55744956.299999997</v>
      </c>
      <c r="G1438" s="10">
        <v>13304285.513126491</v>
      </c>
      <c r="H1438" s="10">
        <v>2787247.8150000004</v>
      </c>
      <c r="I1438" s="10">
        <v>136575142.93500003</v>
      </c>
      <c r="J1438" s="5"/>
      <c r="K1438" s="5"/>
      <c r="L1438" s="10"/>
      <c r="M1438" s="10"/>
      <c r="N1438" s="10"/>
      <c r="O1438" s="10">
        <v>0</v>
      </c>
      <c r="P1438" s="5"/>
      <c r="Q1438" s="5"/>
      <c r="R1438" s="10"/>
      <c r="S1438" s="10"/>
      <c r="T1438" s="10"/>
      <c r="U1438" s="10">
        <v>0</v>
      </c>
    </row>
    <row r="1439" spans="1:21" x14ac:dyDescent="0.25">
      <c r="A1439" s="21"/>
      <c r="B1439" s="21"/>
      <c r="C1439" s="1" t="s">
        <v>69</v>
      </c>
      <c r="D1439" s="5">
        <v>1</v>
      </c>
      <c r="E1439" s="5">
        <v>4.0000000000000001E-3</v>
      </c>
      <c r="F1439" s="10">
        <v>6935720</v>
      </c>
      <c r="G1439" s="10">
        <v>17339300</v>
      </c>
      <c r="H1439" s="10">
        <v>346786</v>
      </c>
      <c r="I1439" s="10">
        <v>16992514</v>
      </c>
      <c r="J1439" s="5"/>
      <c r="K1439" s="5"/>
      <c r="L1439" s="10"/>
      <c r="M1439" s="10"/>
      <c r="N1439" s="10"/>
      <c r="O1439" s="10">
        <v>0</v>
      </c>
      <c r="P1439" s="5"/>
      <c r="Q1439" s="5"/>
      <c r="R1439" s="10"/>
      <c r="S1439" s="10"/>
      <c r="T1439" s="10"/>
      <c r="U1439" s="10">
        <v>0</v>
      </c>
    </row>
    <row r="1440" spans="1:21" x14ac:dyDescent="0.25">
      <c r="A1440" s="21"/>
      <c r="B1440" s="21"/>
      <c r="C1440" s="1" t="s">
        <v>984</v>
      </c>
      <c r="D1440" s="5">
        <v>1</v>
      </c>
      <c r="E1440" s="5">
        <v>1.7999999999999999E-2</v>
      </c>
      <c r="F1440" s="10">
        <v>15496580</v>
      </c>
      <c r="G1440" s="10">
        <v>8609211.1111111119</v>
      </c>
      <c r="H1440" s="10">
        <v>774829</v>
      </c>
      <c r="I1440" s="10">
        <v>37966621</v>
      </c>
      <c r="J1440" s="5"/>
      <c r="K1440" s="5"/>
      <c r="L1440" s="10"/>
      <c r="M1440" s="10"/>
      <c r="N1440" s="10"/>
      <c r="O1440" s="10">
        <v>0</v>
      </c>
      <c r="P1440" s="5"/>
      <c r="Q1440" s="5"/>
      <c r="R1440" s="10"/>
      <c r="S1440" s="10"/>
      <c r="T1440" s="10"/>
      <c r="U1440" s="10">
        <v>0</v>
      </c>
    </row>
    <row r="1441" spans="1:21" ht="14.1" customHeight="1" x14ac:dyDescent="0.2">
      <c r="A1441" s="21"/>
      <c r="B1441" s="21" t="s">
        <v>1924</v>
      </c>
      <c r="C1441" s="3" t="s">
        <v>1814</v>
      </c>
      <c r="D1441" s="4">
        <v>110</v>
      </c>
      <c r="E1441" s="4">
        <v>14.823499999999992</v>
      </c>
      <c r="F1441" s="9">
        <v>1035716707.03</v>
      </c>
      <c r="G1441" s="9">
        <v>698699.16485985136</v>
      </c>
      <c r="H1441" s="9">
        <v>69047780.468666643</v>
      </c>
      <c r="I1441" s="9">
        <v>3383341242.9646654</v>
      </c>
      <c r="J1441" s="4"/>
      <c r="K1441" s="4"/>
      <c r="L1441" s="9"/>
      <c r="M1441" s="9"/>
      <c r="N1441" s="9"/>
      <c r="O1441" s="9">
        <v>0</v>
      </c>
      <c r="P1441" s="4">
        <v>4</v>
      </c>
      <c r="Q1441" s="4">
        <v>0.2863</v>
      </c>
      <c r="R1441" s="9">
        <v>29471519</v>
      </c>
      <c r="S1441" s="9">
        <v>1029392.9095354523</v>
      </c>
      <c r="T1441" s="9">
        <v>1964767.9333333336</v>
      </c>
      <c r="U1441" s="9">
        <v>96273628.733333349</v>
      </c>
    </row>
    <row r="1442" spans="1:21" x14ac:dyDescent="0.25">
      <c r="A1442" s="21"/>
      <c r="B1442" s="21"/>
      <c r="C1442" s="1" t="s">
        <v>750</v>
      </c>
      <c r="D1442" s="5">
        <v>4</v>
      </c>
      <c r="E1442" s="5">
        <v>0.16600000000000001</v>
      </c>
      <c r="F1442" s="10">
        <v>52444707.299999997</v>
      </c>
      <c r="G1442" s="10">
        <v>3159319.7168674697</v>
      </c>
      <c r="H1442" s="10">
        <v>3496313.8200000003</v>
      </c>
      <c r="I1442" s="10">
        <v>171319377.18000001</v>
      </c>
      <c r="J1442" s="5"/>
      <c r="K1442" s="5"/>
      <c r="L1442" s="10"/>
      <c r="M1442" s="10"/>
      <c r="N1442" s="10"/>
      <c r="O1442" s="10">
        <v>0</v>
      </c>
      <c r="P1442" s="5"/>
      <c r="Q1442" s="5"/>
      <c r="R1442" s="10"/>
      <c r="S1442" s="10"/>
      <c r="T1442" s="10"/>
      <c r="U1442" s="10">
        <v>0</v>
      </c>
    </row>
    <row r="1443" spans="1:21" x14ac:dyDescent="0.25">
      <c r="A1443" s="21"/>
      <c r="B1443" s="21"/>
      <c r="C1443" s="1" t="s">
        <v>753</v>
      </c>
      <c r="D1443" s="5">
        <v>1</v>
      </c>
      <c r="E1443" s="5">
        <v>0.96350000000000002</v>
      </c>
      <c r="F1443" s="10">
        <v>28698240.559999999</v>
      </c>
      <c r="G1443" s="10">
        <v>297854.07950181625</v>
      </c>
      <c r="H1443" s="10">
        <v>1913216.0373333332</v>
      </c>
      <c r="I1443" s="10">
        <v>93747585.82933332</v>
      </c>
      <c r="J1443" s="5"/>
      <c r="K1443" s="5"/>
      <c r="L1443" s="10"/>
      <c r="M1443" s="10"/>
      <c r="N1443" s="10"/>
      <c r="O1443" s="10">
        <v>0</v>
      </c>
      <c r="P1443" s="5"/>
      <c r="Q1443" s="5"/>
      <c r="R1443" s="10"/>
      <c r="S1443" s="10"/>
      <c r="T1443" s="10"/>
      <c r="U1443" s="10">
        <v>0</v>
      </c>
    </row>
    <row r="1444" spans="1:21" x14ac:dyDescent="0.25">
      <c r="A1444" s="21"/>
      <c r="B1444" s="21"/>
      <c r="C1444" s="1" t="s">
        <v>761</v>
      </c>
      <c r="D1444" s="5">
        <v>10</v>
      </c>
      <c r="E1444" s="5">
        <v>0.34950000000000003</v>
      </c>
      <c r="F1444" s="10">
        <v>67221431.599999994</v>
      </c>
      <c r="G1444" s="10">
        <v>1923359.9885550782</v>
      </c>
      <c r="H1444" s="10">
        <v>4481428.7733333334</v>
      </c>
      <c r="I1444" s="10">
        <v>219590009.89333335</v>
      </c>
      <c r="J1444" s="5"/>
      <c r="K1444" s="5"/>
      <c r="L1444" s="10"/>
      <c r="M1444" s="10"/>
      <c r="N1444" s="10"/>
      <c r="O1444" s="10">
        <v>0</v>
      </c>
      <c r="P1444" s="5"/>
      <c r="Q1444" s="5"/>
      <c r="R1444" s="10"/>
      <c r="S1444" s="10"/>
      <c r="T1444" s="10"/>
      <c r="U1444" s="10">
        <v>0</v>
      </c>
    </row>
    <row r="1445" spans="1:21" x14ac:dyDescent="0.25">
      <c r="A1445" s="21"/>
      <c r="B1445" s="21"/>
      <c r="C1445" s="1" t="s">
        <v>763</v>
      </c>
      <c r="D1445" s="5">
        <v>3</v>
      </c>
      <c r="E1445" s="5">
        <v>0.19059999999999999</v>
      </c>
      <c r="F1445" s="10">
        <v>9782180</v>
      </c>
      <c r="G1445" s="10">
        <v>513230.84994753415</v>
      </c>
      <c r="H1445" s="10">
        <v>652145.33333333337</v>
      </c>
      <c r="I1445" s="10">
        <v>31955121.333333336</v>
      </c>
      <c r="J1445" s="5"/>
      <c r="K1445" s="5"/>
      <c r="L1445" s="10"/>
      <c r="M1445" s="10"/>
      <c r="N1445" s="10"/>
      <c r="O1445" s="10">
        <v>0</v>
      </c>
      <c r="P1445" s="5"/>
      <c r="Q1445" s="5"/>
      <c r="R1445" s="10"/>
      <c r="S1445" s="10"/>
      <c r="T1445" s="10"/>
      <c r="U1445" s="10">
        <v>0</v>
      </c>
    </row>
    <row r="1446" spans="1:21" x14ac:dyDescent="0.25">
      <c r="A1446" s="21"/>
      <c r="B1446" s="21"/>
      <c r="C1446" s="1" t="s">
        <v>770</v>
      </c>
      <c r="D1446" s="5">
        <v>1</v>
      </c>
      <c r="E1446" s="5">
        <v>2.52E-2</v>
      </c>
      <c r="F1446" s="10">
        <v>5717250</v>
      </c>
      <c r="G1446" s="10">
        <v>2268750</v>
      </c>
      <c r="H1446" s="10">
        <v>381150</v>
      </c>
      <c r="I1446" s="10">
        <v>18676350</v>
      </c>
      <c r="J1446" s="5"/>
      <c r="K1446" s="5"/>
      <c r="L1446" s="10"/>
      <c r="M1446" s="10"/>
      <c r="N1446" s="10"/>
      <c r="O1446" s="10">
        <v>0</v>
      </c>
      <c r="P1446" s="5"/>
      <c r="Q1446" s="5"/>
      <c r="R1446" s="10"/>
      <c r="S1446" s="10"/>
      <c r="T1446" s="10"/>
      <c r="U1446" s="10">
        <v>0</v>
      </c>
    </row>
    <row r="1447" spans="1:21" x14ac:dyDescent="0.25">
      <c r="A1447" s="21"/>
      <c r="B1447" s="21"/>
      <c r="C1447" s="1" t="s">
        <v>812</v>
      </c>
      <c r="D1447" s="5">
        <v>1</v>
      </c>
      <c r="E1447" s="5">
        <v>1.83E-2</v>
      </c>
      <c r="F1447" s="10">
        <v>15884404.800000001</v>
      </c>
      <c r="G1447" s="10">
        <v>8680002.6229508203</v>
      </c>
      <c r="H1447" s="10">
        <v>1058960.32</v>
      </c>
      <c r="I1447" s="10">
        <v>51889055.68</v>
      </c>
      <c r="J1447" s="5"/>
      <c r="K1447" s="5"/>
      <c r="L1447" s="10"/>
      <c r="M1447" s="10"/>
      <c r="N1447" s="10"/>
      <c r="O1447" s="10">
        <v>0</v>
      </c>
      <c r="P1447" s="5"/>
      <c r="Q1447" s="5"/>
      <c r="R1447" s="10"/>
      <c r="S1447" s="10"/>
      <c r="T1447" s="10"/>
      <c r="U1447" s="10">
        <v>0</v>
      </c>
    </row>
    <row r="1448" spans="1:21" x14ac:dyDescent="0.25">
      <c r="A1448" s="21"/>
      <c r="B1448" s="21"/>
      <c r="C1448" s="1" t="s">
        <v>993</v>
      </c>
      <c r="D1448" s="5">
        <v>1</v>
      </c>
      <c r="E1448" s="5">
        <v>0.15720000000000001</v>
      </c>
      <c r="F1448" s="10">
        <v>1362332.4</v>
      </c>
      <c r="G1448" s="10">
        <v>86662.366412213727</v>
      </c>
      <c r="H1448" s="10">
        <v>90822.159999999989</v>
      </c>
      <c r="I1448" s="10">
        <v>4450285.84</v>
      </c>
      <c r="J1448" s="5"/>
      <c r="K1448" s="5"/>
      <c r="L1448" s="10"/>
      <c r="M1448" s="10"/>
      <c r="N1448" s="10"/>
      <c r="O1448" s="10">
        <v>0</v>
      </c>
      <c r="P1448" s="5"/>
      <c r="Q1448" s="5"/>
      <c r="R1448" s="10"/>
      <c r="S1448" s="10"/>
      <c r="T1448" s="10"/>
      <c r="U1448" s="10">
        <v>0</v>
      </c>
    </row>
    <row r="1449" spans="1:21" x14ac:dyDescent="0.25">
      <c r="A1449" s="21"/>
      <c r="B1449" s="21"/>
      <c r="C1449" s="1" t="s">
        <v>994</v>
      </c>
      <c r="D1449" s="5">
        <v>1</v>
      </c>
      <c r="E1449" s="5">
        <v>0.1191</v>
      </c>
      <c r="F1449" s="10">
        <v>3539525</v>
      </c>
      <c r="G1449" s="10">
        <v>297189.33669185563</v>
      </c>
      <c r="H1449" s="10">
        <v>235968.33333333334</v>
      </c>
      <c r="I1449" s="10">
        <v>11562448.333333334</v>
      </c>
      <c r="J1449" s="5"/>
      <c r="K1449" s="5"/>
      <c r="L1449" s="10"/>
      <c r="M1449" s="10"/>
      <c r="N1449" s="10"/>
      <c r="O1449" s="10">
        <v>0</v>
      </c>
      <c r="P1449" s="5"/>
      <c r="Q1449" s="5"/>
      <c r="R1449" s="10"/>
      <c r="S1449" s="10"/>
      <c r="T1449" s="10"/>
      <c r="U1449" s="10">
        <v>0</v>
      </c>
    </row>
    <row r="1450" spans="1:21" x14ac:dyDescent="0.25">
      <c r="A1450" s="21"/>
      <c r="B1450" s="21"/>
      <c r="C1450" s="1" t="s">
        <v>844</v>
      </c>
      <c r="D1450" s="5">
        <v>1</v>
      </c>
      <c r="E1450" s="5">
        <v>5.6000000000000001E-2</v>
      </c>
      <c r="F1450" s="10">
        <v>38648226.100000001</v>
      </c>
      <c r="G1450" s="10">
        <v>6901468.9464285718</v>
      </c>
      <c r="H1450" s="10">
        <v>2576548.4066666667</v>
      </c>
      <c r="I1450" s="10">
        <v>126250871.92666668</v>
      </c>
      <c r="J1450" s="5"/>
      <c r="K1450" s="5"/>
      <c r="L1450" s="10"/>
      <c r="M1450" s="10"/>
      <c r="N1450" s="10"/>
      <c r="O1450" s="10">
        <v>0</v>
      </c>
      <c r="P1450" s="5"/>
      <c r="Q1450" s="5"/>
      <c r="R1450" s="10"/>
      <c r="S1450" s="10"/>
      <c r="T1450" s="10"/>
      <c r="U1450" s="10">
        <v>0</v>
      </c>
    </row>
    <row r="1451" spans="1:21" x14ac:dyDescent="0.25">
      <c r="A1451" s="21"/>
      <c r="B1451" s="21"/>
      <c r="C1451" s="1" t="s">
        <v>139</v>
      </c>
      <c r="D1451" s="5">
        <v>3</v>
      </c>
      <c r="E1451" s="5">
        <v>0.25129999999999997</v>
      </c>
      <c r="F1451" s="10">
        <v>2509602</v>
      </c>
      <c r="G1451" s="10">
        <v>99864.783127735776</v>
      </c>
      <c r="H1451" s="10">
        <v>167306.79999999999</v>
      </c>
      <c r="I1451" s="10">
        <v>8198033.1999999993</v>
      </c>
      <c r="J1451" s="5"/>
      <c r="K1451" s="5"/>
      <c r="L1451" s="10"/>
      <c r="M1451" s="10"/>
      <c r="N1451" s="10"/>
      <c r="O1451" s="10">
        <v>0</v>
      </c>
      <c r="P1451" s="5"/>
      <c r="Q1451" s="5"/>
      <c r="R1451" s="10"/>
      <c r="S1451" s="10"/>
      <c r="T1451" s="10"/>
      <c r="U1451" s="10">
        <v>0</v>
      </c>
    </row>
    <row r="1452" spans="1:21" x14ac:dyDescent="0.25">
      <c r="A1452" s="21"/>
      <c r="B1452" s="21"/>
      <c r="C1452" s="1" t="s">
        <v>865</v>
      </c>
      <c r="D1452" s="5">
        <v>17</v>
      </c>
      <c r="E1452" s="5">
        <v>10.110899999999996</v>
      </c>
      <c r="F1452" s="10">
        <v>569897608.64999998</v>
      </c>
      <c r="G1452" s="10">
        <v>563646.76601489505</v>
      </c>
      <c r="H1452" s="10">
        <v>37993173.909999996</v>
      </c>
      <c r="I1452" s="10">
        <v>1861665521.5899999</v>
      </c>
      <c r="J1452" s="5"/>
      <c r="K1452" s="5"/>
      <c r="L1452" s="10"/>
      <c r="M1452" s="10"/>
      <c r="N1452" s="10"/>
      <c r="O1452" s="10">
        <v>0</v>
      </c>
      <c r="P1452" s="5"/>
      <c r="Q1452" s="5"/>
      <c r="R1452" s="10"/>
      <c r="S1452" s="10"/>
      <c r="T1452" s="10"/>
      <c r="U1452" s="10">
        <v>0</v>
      </c>
    </row>
    <row r="1453" spans="1:21" x14ac:dyDescent="0.25">
      <c r="A1453" s="21"/>
      <c r="B1453" s="21"/>
      <c r="C1453" s="1" t="s">
        <v>869</v>
      </c>
      <c r="D1453" s="5">
        <v>1</v>
      </c>
      <c r="E1453" s="5">
        <v>1.7299999999999999E-2</v>
      </c>
      <c r="F1453" s="10">
        <v>5442250</v>
      </c>
      <c r="G1453" s="10">
        <v>3145809.2485549133</v>
      </c>
      <c r="H1453" s="10">
        <v>362816.66666666669</v>
      </c>
      <c r="I1453" s="10">
        <v>17778016.666666668</v>
      </c>
      <c r="J1453" s="5"/>
      <c r="K1453" s="5"/>
      <c r="L1453" s="10"/>
      <c r="M1453" s="10"/>
      <c r="N1453" s="10"/>
      <c r="O1453" s="10">
        <v>0</v>
      </c>
      <c r="P1453" s="5"/>
      <c r="Q1453" s="5"/>
      <c r="R1453" s="10"/>
      <c r="S1453" s="10"/>
      <c r="T1453" s="10"/>
      <c r="U1453" s="10">
        <v>0</v>
      </c>
    </row>
    <row r="1454" spans="1:21" x14ac:dyDescent="0.25">
      <c r="A1454" s="21"/>
      <c r="B1454" s="21"/>
      <c r="C1454" s="1" t="s">
        <v>871</v>
      </c>
      <c r="D1454" s="5">
        <v>4</v>
      </c>
      <c r="E1454" s="5">
        <v>3.1600000000000003E-2</v>
      </c>
      <c r="F1454" s="10">
        <v>33781528</v>
      </c>
      <c r="G1454" s="10">
        <v>10690356.962025316</v>
      </c>
      <c r="H1454" s="10">
        <v>2252101.8666666667</v>
      </c>
      <c r="I1454" s="10">
        <v>110352991.46666667</v>
      </c>
      <c r="J1454" s="5"/>
      <c r="K1454" s="5"/>
      <c r="L1454" s="10"/>
      <c r="M1454" s="10"/>
      <c r="N1454" s="10"/>
      <c r="O1454" s="10">
        <v>0</v>
      </c>
      <c r="P1454" s="5"/>
      <c r="Q1454" s="5"/>
      <c r="R1454" s="10"/>
      <c r="S1454" s="10"/>
      <c r="T1454" s="10"/>
      <c r="U1454" s="10">
        <v>0</v>
      </c>
    </row>
    <row r="1455" spans="1:21" x14ac:dyDescent="0.25">
      <c r="A1455" s="21"/>
      <c r="B1455" s="21"/>
      <c r="C1455" s="1" t="s">
        <v>2</v>
      </c>
      <c r="D1455" s="5">
        <v>1</v>
      </c>
      <c r="E1455" s="5">
        <v>8.0500000000000002E-2</v>
      </c>
      <c r="F1455" s="10">
        <v>45437640</v>
      </c>
      <c r="G1455" s="10">
        <v>5644427.3291925462</v>
      </c>
      <c r="H1455" s="10">
        <v>3029176</v>
      </c>
      <c r="I1455" s="10">
        <v>148429624</v>
      </c>
      <c r="J1455" s="5"/>
      <c r="K1455" s="5"/>
      <c r="L1455" s="10"/>
      <c r="M1455" s="10"/>
      <c r="N1455" s="10"/>
      <c r="O1455" s="10">
        <v>0</v>
      </c>
      <c r="P1455" s="5"/>
      <c r="Q1455" s="5"/>
      <c r="R1455" s="10"/>
      <c r="S1455" s="10"/>
      <c r="T1455" s="10"/>
      <c r="U1455" s="10">
        <v>0</v>
      </c>
    </row>
    <row r="1456" spans="1:21" x14ac:dyDescent="0.25">
      <c r="A1456" s="21"/>
      <c r="B1456" s="21"/>
      <c r="C1456" s="1" t="s">
        <v>103</v>
      </c>
      <c r="D1456" s="5">
        <v>3</v>
      </c>
      <c r="E1456" s="5">
        <v>0.13719999999999999</v>
      </c>
      <c r="F1456" s="10">
        <v>1896653</v>
      </c>
      <c r="G1456" s="10">
        <v>138240.01457725948</v>
      </c>
      <c r="H1456" s="10">
        <v>126443.53333333334</v>
      </c>
      <c r="I1456" s="10">
        <v>6195733.1333333338</v>
      </c>
      <c r="J1456" s="5"/>
      <c r="K1456" s="5"/>
      <c r="L1456" s="10"/>
      <c r="M1456" s="10"/>
      <c r="N1456" s="10"/>
      <c r="O1456" s="10">
        <v>0</v>
      </c>
      <c r="P1456" s="5"/>
      <c r="Q1456" s="5"/>
      <c r="R1456" s="10"/>
      <c r="S1456" s="10"/>
      <c r="T1456" s="10"/>
      <c r="U1456" s="10">
        <v>0</v>
      </c>
    </row>
    <row r="1457" spans="1:21" x14ac:dyDescent="0.25">
      <c r="A1457" s="21"/>
      <c r="B1457" s="21"/>
      <c r="C1457" s="1" t="s">
        <v>882</v>
      </c>
      <c r="D1457" s="5">
        <v>19</v>
      </c>
      <c r="E1457" s="5">
        <v>0.50930000000000009</v>
      </c>
      <c r="F1457" s="10">
        <v>12211566.24</v>
      </c>
      <c r="G1457" s="10">
        <v>239771.57353229923</v>
      </c>
      <c r="H1457" s="10">
        <v>814104.41599999997</v>
      </c>
      <c r="I1457" s="10">
        <v>39891116.383999996</v>
      </c>
      <c r="J1457" s="5"/>
      <c r="K1457" s="5"/>
      <c r="L1457" s="10"/>
      <c r="M1457" s="10"/>
      <c r="N1457" s="10"/>
      <c r="O1457" s="10">
        <v>0</v>
      </c>
      <c r="P1457" s="5"/>
      <c r="Q1457" s="5"/>
      <c r="R1457" s="10"/>
      <c r="S1457" s="10"/>
      <c r="T1457" s="10"/>
      <c r="U1457" s="10">
        <v>0</v>
      </c>
    </row>
    <row r="1458" spans="1:21" x14ac:dyDescent="0.25">
      <c r="A1458" s="21"/>
      <c r="B1458" s="21"/>
      <c r="C1458" s="1" t="s">
        <v>897</v>
      </c>
      <c r="D1458" s="5">
        <v>2</v>
      </c>
      <c r="E1458" s="5">
        <v>8.199999999999999E-3</v>
      </c>
      <c r="F1458" s="10">
        <v>5800300</v>
      </c>
      <c r="G1458" s="10">
        <v>7073536.5853658542</v>
      </c>
      <c r="H1458" s="10">
        <v>386686.66666666663</v>
      </c>
      <c r="I1458" s="10">
        <v>18947646.666666664</v>
      </c>
      <c r="J1458" s="5"/>
      <c r="K1458" s="5"/>
      <c r="L1458" s="10"/>
      <c r="M1458" s="10"/>
      <c r="N1458" s="10"/>
      <c r="O1458" s="10">
        <v>0</v>
      </c>
      <c r="P1458" s="5"/>
      <c r="Q1458" s="5"/>
      <c r="R1458" s="10"/>
      <c r="S1458" s="10"/>
      <c r="T1458" s="10"/>
      <c r="U1458" s="10">
        <v>0</v>
      </c>
    </row>
    <row r="1459" spans="1:21" x14ac:dyDescent="0.25">
      <c r="A1459" s="21"/>
      <c r="B1459" s="21"/>
      <c r="C1459" s="1" t="s">
        <v>902</v>
      </c>
      <c r="D1459" s="5">
        <v>2</v>
      </c>
      <c r="E1459" s="5">
        <v>6.2300000000000001E-2</v>
      </c>
      <c r="F1459" s="10">
        <v>1241365</v>
      </c>
      <c r="G1459" s="10">
        <v>199256.01926163721</v>
      </c>
      <c r="H1459" s="10">
        <v>82757.666666666657</v>
      </c>
      <c r="I1459" s="10">
        <v>4055125.666666666</v>
      </c>
      <c r="J1459" s="5"/>
      <c r="K1459" s="5"/>
      <c r="L1459" s="10"/>
      <c r="M1459" s="10"/>
      <c r="N1459" s="10"/>
      <c r="O1459" s="10">
        <v>0</v>
      </c>
      <c r="P1459" s="5"/>
      <c r="Q1459" s="5"/>
      <c r="R1459" s="10"/>
      <c r="S1459" s="10"/>
      <c r="T1459" s="10"/>
      <c r="U1459" s="10">
        <v>0</v>
      </c>
    </row>
    <row r="1460" spans="1:21" x14ac:dyDescent="0.25">
      <c r="A1460" s="21"/>
      <c r="B1460" s="21"/>
      <c r="C1460" s="1" t="s">
        <v>999</v>
      </c>
      <c r="D1460" s="5">
        <v>7</v>
      </c>
      <c r="E1460" s="5">
        <v>0.18619999999999998</v>
      </c>
      <c r="F1460" s="10">
        <v>3891745</v>
      </c>
      <c r="G1460" s="10">
        <v>209008.86143931258</v>
      </c>
      <c r="H1460" s="10">
        <v>259449.66666666663</v>
      </c>
      <c r="I1460" s="10">
        <v>12713033.666666664</v>
      </c>
      <c r="J1460" s="5"/>
      <c r="K1460" s="5"/>
      <c r="L1460" s="10"/>
      <c r="M1460" s="10"/>
      <c r="N1460" s="10"/>
      <c r="O1460" s="10">
        <v>0</v>
      </c>
      <c r="P1460" s="5"/>
      <c r="Q1460" s="5"/>
      <c r="R1460" s="10"/>
      <c r="S1460" s="10"/>
      <c r="T1460" s="10"/>
      <c r="U1460" s="10">
        <v>0</v>
      </c>
    </row>
    <row r="1461" spans="1:21" x14ac:dyDescent="0.25">
      <c r="A1461" s="21"/>
      <c r="B1461" s="21"/>
      <c r="C1461" s="1" t="s">
        <v>914</v>
      </c>
      <c r="D1461" s="5">
        <v>1</v>
      </c>
      <c r="E1461" s="5">
        <v>0.20050000000000001</v>
      </c>
      <c r="F1461" s="10">
        <v>12280971.359999999</v>
      </c>
      <c r="G1461" s="10">
        <v>612517.27481296752</v>
      </c>
      <c r="H1461" s="10">
        <v>818731.424</v>
      </c>
      <c r="I1461" s="10">
        <v>40117839.776000001</v>
      </c>
      <c r="J1461" s="5"/>
      <c r="K1461" s="5"/>
      <c r="L1461" s="10"/>
      <c r="M1461" s="10"/>
      <c r="N1461" s="10"/>
      <c r="O1461" s="10">
        <v>0</v>
      </c>
      <c r="P1461" s="5"/>
      <c r="Q1461" s="5"/>
      <c r="R1461" s="10"/>
      <c r="S1461" s="10"/>
      <c r="T1461" s="10"/>
      <c r="U1461" s="10">
        <v>0</v>
      </c>
    </row>
    <row r="1462" spans="1:21" x14ac:dyDescent="0.25">
      <c r="A1462" s="21"/>
      <c r="B1462" s="21"/>
      <c r="C1462" s="1" t="s">
        <v>934</v>
      </c>
      <c r="D1462" s="5">
        <v>1</v>
      </c>
      <c r="E1462" s="5">
        <v>0.1731</v>
      </c>
      <c r="F1462" s="10">
        <v>9757753.5</v>
      </c>
      <c r="G1462" s="10">
        <v>563706.15251299832</v>
      </c>
      <c r="H1462" s="10">
        <v>650516.9</v>
      </c>
      <c r="I1462" s="10">
        <v>31875328.100000001</v>
      </c>
      <c r="J1462" s="5"/>
      <c r="K1462" s="5"/>
      <c r="L1462" s="10"/>
      <c r="M1462" s="10"/>
      <c r="N1462" s="10"/>
      <c r="O1462" s="10">
        <v>0</v>
      </c>
      <c r="P1462" s="5"/>
      <c r="Q1462" s="5"/>
      <c r="R1462" s="10"/>
      <c r="S1462" s="10"/>
      <c r="T1462" s="10"/>
      <c r="U1462" s="10">
        <v>0</v>
      </c>
    </row>
    <row r="1463" spans="1:21" x14ac:dyDescent="0.25">
      <c r="A1463" s="21"/>
      <c r="B1463" s="21"/>
      <c r="C1463" s="1" t="s">
        <v>935</v>
      </c>
      <c r="D1463" s="5">
        <v>7</v>
      </c>
      <c r="E1463" s="5">
        <v>0.22499999999999998</v>
      </c>
      <c r="F1463" s="10">
        <v>43701823.420000002</v>
      </c>
      <c r="G1463" s="10">
        <v>1942303.2631111115</v>
      </c>
      <c r="H1463" s="10">
        <v>2913454.8946666666</v>
      </c>
      <c r="I1463" s="10">
        <v>142759289.83866668</v>
      </c>
      <c r="J1463" s="5"/>
      <c r="K1463" s="5"/>
      <c r="L1463" s="10"/>
      <c r="M1463" s="10"/>
      <c r="N1463" s="10"/>
      <c r="O1463" s="10">
        <v>0</v>
      </c>
      <c r="P1463" s="5"/>
      <c r="Q1463" s="5"/>
      <c r="R1463" s="10"/>
      <c r="S1463" s="10"/>
      <c r="T1463" s="10"/>
      <c r="U1463" s="10">
        <v>0</v>
      </c>
    </row>
    <row r="1464" spans="1:21" x14ac:dyDescent="0.25">
      <c r="A1464" s="21"/>
      <c r="B1464" s="21"/>
      <c r="C1464" s="1" t="s">
        <v>962</v>
      </c>
      <c r="D1464" s="5">
        <v>1</v>
      </c>
      <c r="E1464" s="5">
        <v>0.23749999999999999</v>
      </c>
      <c r="F1464" s="10">
        <v>9131208.5700000003</v>
      </c>
      <c r="G1464" s="10">
        <v>384471.93978947372</v>
      </c>
      <c r="H1464" s="10">
        <v>608747.23800000001</v>
      </c>
      <c r="I1464" s="10">
        <v>29828614.662</v>
      </c>
      <c r="J1464" s="5"/>
      <c r="K1464" s="5"/>
      <c r="L1464" s="10"/>
      <c r="M1464" s="10"/>
      <c r="N1464" s="10"/>
      <c r="O1464" s="10">
        <v>0</v>
      </c>
      <c r="P1464" s="5">
        <v>4</v>
      </c>
      <c r="Q1464" s="5">
        <v>0.2863</v>
      </c>
      <c r="R1464" s="10">
        <v>29471519</v>
      </c>
      <c r="S1464" s="10">
        <v>1029392.9095354523</v>
      </c>
      <c r="T1464" s="10">
        <v>1964767.9333333336</v>
      </c>
      <c r="U1464" s="10">
        <v>96273628.733333349</v>
      </c>
    </row>
    <row r="1465" spans="1:21" x14ac:dyDescent="0.25">
      <c r="A1465" s="21"/>
      <c r="B1465" s="21"/>
      <c r="C1465" s="1" t="s">
        <v>15</v>
      </c>
      <c r="D1465" s="5">
        <v>10</v>
      </c>
      <c r="E1465" s="5">
        <v>0.45539999999999997</v>
      </c>
      <c r="F1465" s="10">
        <v>6438520</v>
      </c>
      <c r="G1465" s="10">
        <v>141381.64251207729</v>
      </c>
      <c r="H1465" s="10">
        <v>429234.66666666669</v>
      </c>
      <c r="I1465" s="10">
        <v>21032498.666666668</v>
      </c>
      <c r="J1465" s="5"/>
      <c r="K1465" s="5"/>
      <c r="L1465" s="10"/>
      <c r="M1465" s="10"/>
      <c r="N1465" s="10"/>
      <c r="O1465" s="10">
        <v>0</v>
      </c>
      <c r="P1465" s="5"/>
      <c r="Q1465" s="5"/>
      <c r="R1465" s="10"/>
      <c r="S1465" s="10"/>
      <c r="T1465" s="10"/>
      <c r="U1465" s="10">
        <v>0</v>
      </c>
    </row>
    <row r="1466" spans="1:21" x14ac:dyDescent="0.25">
      <c r="A1466" s="21"/>
      <c r="B1466" s="21"/>
      <c r="C1466" s="1" t="s">
        <v>972</v>
      </c>
      <c r="D1466" s="5">
        <v>4</v>
      </c>
      <c r="E1466" s="5">
        <v>5.1799999999999999E-2</v>
      </c>
      <c r="F1466" s="10">
        <v>26190604</v>
      </c>
      <c r="G1466" s="10">
        <v>5056101.1583011588</v>
      </c>
      <c r="H1466" s="10">
        <v>1746040.2666666666</v>
      </c>
      <c r="I1466" s="10">
        <v>85555973.066666663</v>
      </c>
      <c r="J1466" s="5"/>
      <c r="K1466" s="5"/>
      <c r="L1466" s="10"/>
      <c r="M1466" s="10"/>
      <c r="N1466" s="10"/>
      <c r="O1466" s="10">
        <v>0</v>
      </c>
      <c r="P1466" s="5"/>
      <c r="Q1466" s="5"/>
      <c r="R1466" s="10"/>
      <c r="S1466" s="10"/>
      <c r="T1466" s="10"/>
      <c r="U1466" s="10">
        <v>0</v>
      </c>
    </row>
    <row r="1467" spans="1:21" x14ac:dyDescent="0.25">
      <c r="A1467" s="21"/>
      <c r="B1467" s="21"/>
      <c r="C1467" s="1" t="s">
        <v>978</v>
      </c>
      <c r="D1467" s="5">
        <v>4</v>
      </c>
      <c r="E1467" s="5">
        <v>0.04</v>
      </c>
      <c r="F1467" s="10">
        <v>22807270.530000001</v>
      </c>
      <c r="G1467" s="10">
        <v>5701817.6325000003</v>
      </c>
      <c r="H1467" s="10">
        <v>1520484.702</v>
      </c>
      <c r="I1467" s="10">
        <v>74503750.398000002</v>
      </c>
      <c r="J1467" s="5"/>
      <c r="K1467" s="5"/>
      <c r="L1467" s="10"/>
      <c r="M1467" s="10"/>
      <c r="N1467" s="10"/>
      <c r="O1467" s="10">
        <v>0</v>
      </c>
      <c r="P1467" s="5"/>
      <c r="Q1467" s="5"/>
      <c r="R1467" s="10"/>
      <c r="S1467" s="10"/>
      <c r="T1467" s="10"/>
      <c r="U1467" s="10">
        <v>0</v>
      </c>
    </row>
    <row r="1468" spans="1:21" ht="14.1" customHeight="1" x14ac:dyDescent="0.2">
      <c r="A1468" s="21"/>
      <c r="B1468" s="21" t="s">
        <v>1925</v>
      </c>
      <c r="C1468" s="3" t="s">
        <v>1814</v>
      </c>
      <c r="D1468" s="4">
        <v>18</v>
      </c>
      <c r="E1468" s="4">
        <v>0.11140000000000001</v>
      </c>
      <c r="F1468" s="9">
        <v>136250420.99999997</v>
      </c>
      <c r="G1468" s="9">
        <v>12230737.971274681</v>
      </c>
      <c r="H1468" s="9">
        <v>6812521.0500000007</v>
      </c>
      <c r="I1468" s="9">
        <v>333813531.45000005</v>
      </c>
      <c r="J1468" s="4"/>
      <c r="K1468" s="4"/>
      <c r="L1468" s="9"/>
      <c r="M1468" s="9"/>
      <c r="N1468" s="9"/>
      <c r="O1468" s="9">
        <v>0</v>
      </c>
      <c r="P1468" s="4"/>
      <c r="Q1468" s="4"/>
      <c r="R1468" s="9"/>
      <c r="S1468" s="9"/>
      <c r="T1468" s="9"/>
      <c r="U1468" s="9">
        <v>0</v>
      </c>
    </row>
    <row r="1469" spans="1:21" x14ac:dyDescent="0.25">
      <c r="A1469" s="21"/>
      <c r="B1469" s="21"/>
      <c r="C1469" s="1" t="s">
        <v>754</v>
      </c>
      <c r="D1469" s="5">
        <v>1</v>
      </c>
      <c r="E1469" s="5">
        <v>4.8999999999999998E-3</v>
      </c>
      <c r="F1469" s="10">
        <v>33189963.699999999</v>
      </c>
      <c r="G1469" s="10">
        <v>67734619.795918375</v>
      </c>
      <c r="H1469" s="10">
        <v>1659498.1850000001</v>
      </c>
      <c r="I1469" s="10">
        <v>81315411.064999998</v>
      </c>
      <c r="J1469" s="5"/>
      <c r="K1469" s="5"/>
      <c r="L1469" s="10"/>
      <c r="M1469" s="10"/>
      <c r="N1469" s="10"/>
      <c r="O1469" s="10">
        <v>0</v>
      </c>
      <c r="P1469" s="5"/>
      <c r="Q1469" s="5"/>
      <c r="R1469" s="10"/>
      <c r="S1469" s="10"/>
      <c r="T1469" s="10"/>
      <c r="U1469" s="10">
        <v>0</v>
      </c>
    </row>
    <row r="1470" spans="1:21" x14ac:dyDescent="0.25">
      <c r="A1470" s="21"/>
      <c r="B1470" s="21"/>
      <c r="C1470" s="1" t="s">
        <v>760</v>
      </c>
      <c r="D1470" s="5">
        <v>2</v>
      </c>
      <c r="E1470" s="5">
        <v>6.0000000000000001E-3</v>
      </c>
      <c r="F1470" s="10">
        <v>4842420</v>
      </c>
      <c r="G1470" s="10">
        <v>8070700</v>
      </c>
      <c r="H1470" s="10">
        <v>242121</v>
      </c>
      <c r="I1470" s="10">
        <v>11863929</v>
      </c>
      <c r="J1470" s="5"/>
      <c r="K1470" s="5"/>
      <c r="L1470" s="10"/>
      <c r="M1470" s="10"/>
      <c r="N1470" s="10"/>
      <c r="O1470" s="10">
        <v>0</v>
      </c>
      <c r="P1470" s="5"/>
      <c r="Q1470" s="5"/>
      <c r="R1470" s="10"/>
      <c r="S1470" s="10"/>
      <c r="T1470" s="10"/>
      <c r="U1470" s="10">
        <v>0</v>
      </c>
    </row>
    <row r="1471" spans="1:21" x14ac:dyDescent="0.25">
      <c r="A1471" s="21"/>
      <c r="B1471" s="21"/>
      <c r="C1471" s="1" t="s">
        <v>807</v>
      </c>
      <c r="D1471" s="5">
        <v>1</v>
      </c>
      <c r="E1471" s="5">
        <v>4.8999999999999998E-3</v>
      </c>
      <c r="F1471" s="10">
        <v>18338025.199999999</v>
      </c>
      <c r="G1471" s="10">
        <v>37424541.224489793</v>
      </c>
      <c r="H1471" s="10">
        <v>916901.26</v>
      </c>
      <c r="I1471" s="10">
        <v>44928161.740000002</v>
      </c>
      <c r="J1471" s="5"/>
      <c r="K1471" s="5"/>
      <c r="L1471" s="10"/>
      <c r="M1471" s="10"/>
      <c r="N1471" s="10"/>
      <c r="O1471" s="10">
        <v>0</v>
      </c>
      <c r="P1471" s="5"/>
      <c r="Q1471" s="5"/>
      <c r="R1471" s="10"/>
      <c r="S1471" s="10"/>
      <c r="T1471" s="10"/>
      <c r="U1471" s="10">
        <v>0</v>
      </c>
    </row>
    <row r="1472" spans="1:21" x14ac:dyDescent="0.25">
      <c r="A1472" s="21"/>
      <c r="B1472" s="21"/>
      <c r="C1472" s="1" t="s">
        <v>24</v>
      </c>
      <c r="D1472" s="5">
        <v>1</v>
      </c>
      <c r="E1472" s="5">
        <v>5.0000000000000001E-3</v>
      </c>
      <c r="F1472" s="10">
        <v>18395300</v>
      </c>
      <c r="G1472" s="10">
        <v>36790600</v>
      </c>
      <c r="H1472" s="10">
        <v>919765</v>
      </c>
      <c r="I1472" s="10">
        <v>45068485</v>
      </c>
      <c r="J1472" s="5"/>
      <c r="K1472" s="5"/>
      <c r="L1472" s="10"/>
      <c r="M1472" s="10"/>
      <c r="N1472" s="10"/>
      <c r="O1472" s="10">
        <v>0</v>
      </c>
      <c r="P1472" s="5"/>
      <c r="Q1472" s="5"/>
      <c r="R1472" s="10"/>
      <c r="S1472" s="10"/>
      <c r="T1472" s="10"/>
      <c r="U1472" s="10">
        <v>0</v>
      </c>
    </row>
    <row r="1473" spans="1:21" x14ac:dyDescent="0.25">
      <c r="A1473" s="21"/>
      <c r="B1473" s="21"/>
      <c r="C1473" s="1" t="s">
        <v>823</v>
      </c>
      <c r="D1473" s="5">
        <v>4</v>
      </c>
      <c r="E1473" s="5">
        <v>9.5999999999999992E-3</v>
      </c>
      <c r="F1473" s="10">
        <v>47370359.100000001</v>
      </c>
      <c r="G1473" s="10">
        <v>49344124.062500007</v>
      </c>
      <c r="H1473" s="10">
        <v>2368517.9550000001</v>
      </c>
      <c r="I1473" s="10">
        <v>116057379.795</v>
      </c>
      <c r="J1473" s="5"/>
      <c r="K1473" s="5"/>
      <c r="L1473" s="10"/>
      <c r="M1473" s="10"/>
      <c r="N1473" s="10"/>
      <c r="O1473" s="10">
        <v>0</v>
      </c>
      <c r="P1473" s="5"/>
      <c r="Q1473" s="5"/>
      <c r="R1473" s="10"/>
      <c r="S1473" s="10"/>
      <c r="T1473" s="10"/>
      <c r="U1473" s="10">
        <v>0</v>
      </c>
    </row>
    <row r="1474" spans="1:21" x14ac:dyDescent="0.25">
      <c r="A1474" s="21"/>
      <c r="B1474" s="21"/>
      <c r="C1474" s="1" t="s">
        <v>833</v>
      </c>
      <c r="D1474" s="5">
        <v>7</v>
      </c>
      <c r="E1474" s="5">
        <v>7.2000000000000008E-2</v>
      </c>
      <c r="F1474" s="10">
        <v>9110342.9999999981</v>
      </c>
      <c r="G1474" s="10">
        <v>1265325.4166666663</v>
      </c>
      <c r="H1474" s="10">
        <v>455517.15000000008</v>
      </c>
      <c r="I1474" s="10">
        <v>22320340.350000005</v>
      </c>
      <c r="J1474" s="5"/>
      <c r="K1474" s="5"/>
      <c r="L1474" s="10"/>
      <c r="M1474" s="10"/>
      <c r="N1474" s="10"/>
      <c r="O1474" s="10">
        <v>0</v>
      </c>
      <c r="P1474" s="5"/>
      <c r="Q1474" s="5"/>
      <c r="R1474" s="10"/>
      <c r="S1474" s="10"/>
      <c r="T1474" s="10"/>
      <c r="U1474" s="10">
        <v>0</v>
      </c>
    </row>
    <row r="1475" spans="1:21" x14ac:dyDescent="0.25">
      <c r="A1475" s="21"/>
      <c r="B1475" s="21"/>
      <c r="C1475" s="1" t="s">
        <v>187</v>
      </c>
      <c r="D1475" s="5">
        <v>1</v>
      </c>
      <c r="E1475" s="5">
        <v>5.4999999999999997E-3</v>
      </c>
      <c r="F1475" s="10">
        <v>4555100</v>
      </c>
      <c r="G1475" s="10">
        <v>8282000</v>
      </c>
      <c r="H1475" s="10">
        <v>227755</v>
      </c>
      <c r="I1475" s="10">
        <v>11159995</v>
      </c>
      <c r="J1475" s="5"/>
      <c r="K1475" s="5"/>
      <c r="L1475" s="10"/>
      <c r="M1475" s="10"/>
      <c r="N1475" s="10"/>
      <c r="O1475" s="10">
        <v>0</v>
      </c>
      <c r="P1475" s="5"/>
      <c r="Q1475" s="5"/>
      <c r="R1475" s="10"/>
      <c r="S1475" s="10"/>
      <c r="T1475" s="10"/>
      <c r="U1475" s="10">
        <v>0</v>
      </c>
    </row>
    <row r="1476" spans="1:21" x14ac:dyDescent="0.25">
      <c r="A1476" s="21"/>
      <c r="B1476" s="21"/>
      <c r="C1476" s="1" t="s">
        <v>950</v>
      </c>
      <c r="D1476" s="5">
        <v>1</v>
      </c>
      <c r="E1476" s="5">
        <v>3.5000000000000001E-3</v>
      </c>
      <c r="F1476" s="10">
        <v>448910</v>
      </c>
      <c r="G1476" s="10">
        <v>1282600</v>
      </c>
      <c r="H1476" s="10">
        <v>22445.5</v>
      </c>
      <c r="I1476" s="10">
        <v>1099829.5</v>
      </c>
      <c r="J1476" s="5"/>
      <c r="K1476" s="5"/>
      <c r="L1476" s="10"/>
      <c r="M1476" s="10"/>
      <c r="N1476" s="10"/>
      <c r="O1476" s="10">
        <v>0</v>
      </c>
      <c r="P1476" s="5"/>
      <c r="Q1476" s="5"/>
      <c r="R1476" s="10"/>
      <c r="S1476" s="10"/>
      <c r="T1476" s="10"/>
      <c r="U1476" s="10">
        <v>0</v>
      </c>
    </row>
    <row r="1477" spans="1:21" ht="14.1" customHeight="1" x14ac:dyDescent="0.2">
      <c r="A1477" s="21"/>
      <c r="B1477" s="21" t="s">
        <v>1926</v>
      </c>
      <c r="C1477" s="3" t="s">
        <v>1814</v>
      </c>
      <c r="D1477" s="4">
        <v>48</v>
      </c>
      <c r="E1477" s="4">
        <v>34.778600000000004</v>
      </c>
      <c r="F1477" s="9">
        <v>3371984937.0400004</v>
      </c>
      <c r="G1477" s="9">
        <v>969557.41089060518</v>
      </c>
      <c r="H1477" s="9">
        <v>224798995.80266654</v>
      </c>
      <c r="I1477" s="9">
        <v>11015150794.33066</v>
      </c>
      <c r="J1477" s="4">
        <v>1</v>
      </c>
      <c r="K1477" s="4">
        <v>0.21679999999999999</v>
      </c>
      <c r="L1477" s="9">
        <v>104386080</v>
      </c>
      <c r="M1477" s="9">
        <v>4814856.0885608857</v>
      </c>
      <c r="N1477" s="9">
        <v>6959072</v>
      </c>
      <c r="O1477" s="9">
        <v>340994528</v>
      </c>
      <c r="P1477" s="4"/>
      <c r="Q1477" s="4"/>
      <c r="R1477" s="9"/>
      <c r="S1477" s="9"/>
      <c r="T1477" s="9"/>
      <c r="U1477" s="9">
        <v>0</v>
      </c>
    </row>
    <row r="1478" spans="1:21" x14ac:dyDescent="0.25">
      <c r="A1478" s="21"/>
      <c r="B1478" s="21"/>
      <c r="C1478" s="1" t="s">
        <v>789</v>
      </c>
      <c r="D1478" s="5">
        <v>1</v>
      </c>
      <c r="E1478" s="5">
        <v>6.59E-2</v>
      </c>
      <c r="F1478" s="10">
        <v>40040688.600000001</v>
      </c>
      <c r="G1478" s="10">
        <v>6075977.0257966612</v>
      </c>
      <c r="H1478" s="10">
        <v>2669379.2400000002</v>
      </c>
      <c r="I1478" s="10">
        <v>130799582.76000001</v>
      </c>
      <c r="J1478" s="5"/>
      <c r="K1478" s="5"/>
      <c r="L1478" s="10"/>
      <c r="M1478" s="10"/>
      <c r="N1478" s="10"/>
      <c r="O1478" s="10">
        <v>0</v>
      </c>
      <c r="P1478" s="5"/>
      <c r="Q1478" s="5"/>
      <c r="R1478" s="10"/>
      <c r="S1478" s="10"/>
      <c r="T1478" s="10"/>
      <c r="U1478" s="10">
        <v>0</v>
      </c>
    </row>
    <row r="1479" spans="1:21" x14ac:dyDescent="0.25">
      <c r="A1479" s="21"/>
      <c r="B1479" s="21"/>
      <c r="C1479" s="1" t="s">
        <v>792</v>
      </c>
      <c r="D1479" s="5">
        <v>3</v>
      </c>
      <c r="E1479" s="5">
        <v>1.1900000000000001E-2</v>
      </c>
      <c r="F1479" s="10">
        <v>1529076.1199999999</v>
      </c>
      <c r="G1479" s="10">
        <v>1284937.9159663864</v>
      </c>
      <c r="H1479" s="10">
        <v>101938.40800000001</v>
      </c>
      <c r="I1479" s="10">
        <v>4994981.9920000006</v>
      </c>
      <c r="J1479" s="5"/>
      <c r="K1479" s="5"/>
      <c r="L1479" s="10"/>
      <c r="M1479" s="10"/>
      <c r="N1479" s="10"/>
      <c r="O1479" s="10">
        <v>0</v>
      </c>
      <c r="P1479" s="5"/>
      <c r="Q1479" s="5"/>
      <c r="R1479" s="10"/>
      <c r="S1479" s="10"/>
      <c r="T1479" s="10"/>
      <c r="U1479" s="10">
        <v>0</v>
      </c>
    </row>
    <row r="1480" spans="1:21" x14ac:dyDescent="0.25">
      <c r="A1480" s="21"/>
      <c r="B1480" s="21"/>
      <c r="C1480" s="1" t="s">
        <v>800</v>
      </c>
      <c r="D1480" s="5">
        <v>1</v>
      </c>
      <c r="E1480" s="5">
        <v>10.050700000000001</v>
      </c>
      <c r="F1480" s="10">
        <v>875254327.5</v>
      </c>
      <c r="G1480" s="10">
        <v>870839.17289343034</v>
      </c>
      <c r="H1480" s="10">
        <v>58350288.5</v>
      </c>
      <c r="I1480" s="10">
        <v>2859164136.5</v>
      </c>
      <c r="J1480" s="5"/>
      <c r="K1480" s="5"/>
      <c r="L1480" s="10"/>
      <c r="M1480" s="10"/>
      <c r="N1480" s="10"/>
      <c r="O1480" s="10">
        <v>0</v>
      </c>
      <c r="P1480" s="5"/>
      <c r="Q1480" s="5"/>
      <c r="R1480" s="10"/>
      <c r="S1480" s="10"/>
      <c r="T1480" s="10"/>
      <c r="U1480" s="10">
        <v>0</v>
      </c>
    </row>
    <row r="1481" spans="1:21" x14ac:dyDescent="0.25">
      <c r="A1481" s="21"/>
      <c r="B1481" s="21"/>
      <c r="C1481" s="1" t="s">
        <v>801</v>
      </c>
      <c r="D1481" s="5">
        <v>3</v>
      </c>
      <c r="E1481" s="5">
        <v>8.6800000000000002E-2</v>
      </c>
      <c r="F1481" s="10">
        <v>4173751.92</v>
      </c>
      <c r="G1481" s="10">
        <v>480846.99539170502</v>
      </c>
      <c r="H1481" s="10">
        <v>278250.12800000003</v>
      </c>
      <c r="I1481" s="10">
        <v>13634256.272000002</v>
      </c>
      <c r="J1481" s="5"/>
      <c r="K1481" s="5"/>
      <c r="L1481" s="10"/>
      <c r="M1481" s="10"/>
      <c r="N1481" s="10"/>
      <c r="O1481" s="10">
        <v>0</v>
      </c>
      <c r="P1481" s="5"/>
      <c r="Q1481" s="5"/>
      <c r="R1481" s="10"/>
      <c r="S1481" s="10"/>
      <c r="T1481" s="10"/>
      <c r="U1481" s="10">
        <v>0</v>
      </c>
    </row>
    <row r="1482" spans="1:21" x14ac:dyDescent="0.25">
      <c r="A1482" s="21"/>
      <c r="B1482" s="21"/>
      <c r="C1482" s="1" t="s">
        <v>802</v>
      </c>
      <c r="D1482" s="5">
        <v>1</v>
      </c>
      <c r="E1482" s="5">
        <v>3.9899999999999998E-2</v>
      </c>
      <c r="F1482" s="10">
        <v>17634303.5</v>
      </c>
      <c r="G1482" s="10">
        <v>4419624.9373433581</v>
      </c>
      <c r="H1482" s="10">
        <v>1175620.2333333334</v>
      </c>
      <c r="I1482" s="10">
        <v>57605391.433333337</v>
      </c>
      <c r="J1482" s="5"/>
      <c r="K1482" s="5"/>
      <c r="L1482" s="10"/>
      <c r="M1482" s="10"/>
      <c r="N1482" s="10"/>
      <c r="O1482" s="10">
        <v>0</v>
      </c>
      <c r="P1482" s="5"/>
      <c r="Q1482" s="5"/>
      <c r="R1482" s="10"/>
      <c r="S1482" s="10"/>
      <c r="T1482" s="10"/>
      <c r="U1482" s="10">
        <v>0</v>
      </c>
    </row>
    <row r="1483" spans="1:21" x14ac:dyDescent="0.25">
      <c r="A1483" s="21"/>
      <c r="B1483" s="21"/>
      <c r="C1483" s="1" t="s">
        <v>995</v>
      </c>
      <c r="D1483" s="5">
        <v>1</v>
      </c>
      <c r="E1483" s="5">
        <v>5.1000000000000004E-3</v>
      </c>
      <c r="F1483" s="10">
        <v>15000000</v>
      </c>
      <c r="G1483" s="10">
        <v>29411764.705882348</v>
      </c>
      <c r="H1483" s="10">
        <v>1000000</v>
      </c>
      <c r="I1483" s="10">
        <v>49000000</v>
      </c>
      <c r="J1483" s="5"/>
      <c r="K1483" s="5"/>
      <c r="L1483" s="10"/>
      <c r="M1483" s="10"/>
      <c r="N1483" s="10"/>
      <c r="O1483" s="10">
        <v>0</v>
      </c>
      <c r="P1483" s="5"/>
      <c r="Q1483" s="5"/>
      <c r="R1483" s="10"/>
      <c r="S1483" s="10"/>
      <c r="T1483" s="10"/>
      <c r="U1483" s="10">
        <v>0</v>
      </c>
    </row>
    <row r="1484" spans="1:21" x14ac:dyDescent="0.25">
      <c r="A1484" s="21"/>
      <c r="B1484" s="21"/>
      <c r="C1484" s="1" t="s">
        <v>862</v>
      </c>
      <c r="D1484" s="5">
        <v>1</v>
      </c>
      <c r="E1484" s="5">
        <v>2.01E-2</v>
      </c>
      <c r="F1484" s="10">
        <v>2113894.56</v>
      </c>
      <c r="G1484" s="10">
        <v>1051688.8358208956</v>
      </c>
      <c r="H1484" s="10">
        <v>140926.304</v>
      </c>
      <c r="I1484" s="10">
        <v>6905388.8959999997</v>
      </c>
      <c r="J1484" s="5"/>
      <c r="K1484" s="5"/>
      <c r="L1484" s="10"/>
      <c r="M1484" s="10"/>
      <c r="N1484" s="10"/>
      <c r="O1484" s="10">
        <v>0</v>
      </c>
      <c r="P1484" s="5"/>
      <c r="Q1484" s="5"/>
      <c r="R1484" s="10"/>
      <c r="S1484" s="10"/>
      <c r="T1484" s="10"/>
      <c r="U1484" s="10">
        <v>0</v>
      </c>
    </row>
    <row r="1485" spans="1:21" x14ac:dyDescent="0.25">
      <c r="A1485" s="21"/>
      <c r="B1485" s="21"/>
      <c r="C1485" s="1" t="s">
        <v>26</v>
      </c>
      <c r="D1485" s="5"/>
      <c r="E1485" s="5"/>
      <c r="F1485" s="10"/>
      <c r="G1485" s="10"/>
      <c r="H1485" s="10"/>
      <c r="I1485" s="10">
        <v>0</v>
      </c>
      <c r="J1485" s="5">
        <v>1</v>
      </c>
      <c r="K1485" s="5">
        <v>0.21679999999999999</v>
      </c>
      <c r="L1485" s="10">
        <v>104386080</v>
      </c>
      <c r="M1485" s="10">
        <v>4814856.0885608857</v>
      </c>
      <c r="N1485" s="10">
        <v>6959072</v>
      </c>
      <c r="O1485" s="10">
        <v>340994528</v>
      </c>
      <c r="P1485" s="5"/>
      <c r="Q1485" s="5"/>
      <c r="R1485" s="10"/>
      <c r="S1485" s="10"/>
      <c r="T1485" s="10"/>
      <c r="U1485" s="10">
        <v>0</v>
      </c>
    </row>
    <row r="1486" spans="1:21" x14ac:dyDescent="0.25">
      <c r="A1486" s="21"/>
      <c r="B1486" s="21"/>
      <c r="C1486" s="1" t="s">
        <v>891</v>
      </c>
      <c r="D1486" s="5">
        <v>5</v>
      </c>
      <c r="E1486" s="5">
        <v>0.32220000000000004</v>
      </c>
      <c r="F1486" s="10">
        <v>110386073.78</v>
      </c>
      <c r="G1486" s="10">
        <v>3426010.9801365607</v>
      </c>
      <c r="H1486" s="10">
        <v>7359071.5853333334</v>
      </c>
      <c r="I1486" s="10">
        <v>360594507.68133336</v>
      </c>
      <c r="J1486" s="5"/>
      <c r="K1486" s="5"/>
      <c r="L1486" s="10"/>
      <c r="M1486" s="10"/>
      <c r="N1486" s="10"/>
      <c r="O1486" s="10">
        <v>0</v>
      </c>
      <c r="P1486" s="5"/>
      <c r="Q1486" s="5"/>
      <c r="R1486" s="10"/>
      <c r="S1486" s="10"/>
      <c r="T1486" s="10"/>
      <c r="U1486" s="10">
        <v>0</v>
      </c>
    </row>
    <row r="1487" spans="1:21" x14ac:dyDescent="0.25">
      <c r="A1487" s="21"/>
      <c r="B1487" s="21"/>
      <c r="C1487" s="1" t="s">
        <v>898</v>
      </c>
      <c r="D1487" s="5">
        <v>1</v>
      </c>
      <c r="E1487" s="5">
        <v>6.0100000000000001E-2</v>
      </c>
      <c r="F1487" s="10">
        <v>7573668</v>
      </c>
      <c r="G1487" s="10">
        <v>1260177.7038269551</v>
      </c>
      <c r="H1487" s="10">
        <v>504911.2</v>
      </c>
      <c r="I1487" s="10">
        <v>24740648.800000001</v>
      </c>
      <c r="J1487" s="5"/>
      <c r="K1487" s="5"/>
      <c r="L1487" s="10"/>
      <c r="M1487" s="10"/>
      <c r="N1487" s="10"/>
      <c r="O1487" s="10">
        <v>0</v>
      </c>
      <c r="P1487" s="5"/>
      <c r="Q1487" s="5"/>
      <c r="R1487" s="10"/>
      <c r="S1487" s="10"/>
      <c r="T1487" s="10"/>
      <c r="U1487" s="10">
        <v>0</v>
      </c>
    </row>
    <row r="1488" spans="1:21" x14ac:dyDescent="0.25">
      <c r="A1488" s="21"/>
      <c r="B1488" s="21"/>
      <c r="C1488" s="1" t="s">
        <v>909</v>
      </c>
      <c r="D1488" s="5"/>
      <c r="E1488" s="5"/>
      <c r="F1488" s="10"/>
      <c r="G1488" s="10"/>
      <c r="H1488" s="10"/>
      <c r="I1488" s="10">
        <v>0</v>
      </c>
      <c r="J1488" s="5"/>
      <c r="K1488" s="5"/>
      <c r="L1488" s="10"/>
      <c r="M1488" s="10"/>
      <c r="N1488" s="10"/>
      <c r="O1488" s="10">
        <v>0</v>
      </c>
      <c r="P1488" s="5"/>
      <c r="Q1488" s="5"/>
      <c r="R1488" s="10"/>
      <c r="S1488" s="10"/>
      <c r="T1488" s="10"/>
      <c r="U1488" s="10">
        <v>0</v>
      </c>
    </row>
    <row r="1489" spans="1:21" x14ac:dyDescent="0.25">
      <c r="A1489" s="21"/>
      <c r="B1489" s="21"/>
      <c r="C1489" s="1" t="s">
        <v>106</v>
      </c>
      <c r="D1489" s="5">
        <v>4</v>
      </c>
      <c r="E1489" s="5">
        <v>0.08</v>
      </c>
      <c r="F1489" s="10">
        <v>54176318.899999999</v>
      </c>
      <c r="G1489" s="10">
        <v>6772039.8624999998</v>
      </c>
      <c r="H1489" s="10">
        <v>3611754.5933333328</v>
      </c>
      <c r="I1489" s="10">
        <v>176975975.07333329</v>
      </c>
      <c r="J1489" s="5"/>
      <c r="K1489" s="5"/>
      <c r="L1489" s="10"/>
      <c r="M1489" s="10"/>
      <c r="N1489" s="10"/>
      <c r="O1489" s="10">
        <v>0</v>
      </c>
      <c r="P1489" s="5"/>
      <c r="Q1489" s="5"/>
      <c r="R1489" s="10"/>
      <c r="S1489" s="10"/>
      <c r="T1489" s="10"/>
      <c r="U1489" s="10">
        <v>0</v>
      </c>
    </row>
    <row r="1490" spans="1:21" x14ac:dyDescent="0.25">
      <c r="A1490" s="21"/>
      <c r="B1490" s="21"/>
      <c r="C1490" s="1" t="s">
        <v>912</v>
      </c>
      <c r="D1490" s="5">
        <v>4</v>
      </c>
      <c r="E1490" s="5">
        <v>3.8400000000000004E-2</v>
      </c>
      <c r="F1490" s="10">
        <v>23432860</v>
      </c>
      <c r="G1490" s="10">
        <v>6102307.291666666</v>
      </c>
      <c r="H1490" s="10">
        <v>1562190.6666666667</v>
      </c>
      <c r="I1490" s="10">
        <v>76547342.666666672</v>
      </c>
      <c r="J1490" s="5"/>
      <c r="K1490" s="5"/>
      <c r="L1490" s="10"/>
      <c r="M1490" s="10"/>
      <c r="N1490" s="10"/>
      <c r="O1490" s="10">
        <v>0</v>
      </c>
      <c r="P1490" s="5"/>
      <c r="Q1490" s="5"/>
      <c r="R1490" s="10"/>
      <c r="S1490" s="10"/>
      <c r="T1490" s="10"/>
      <c r="U1490" s="10">
        <v>0</v>
      </c>
    </row>
    <row r="1491" spans="1:21" x14ac:dyDescent="0.25">
      <c r="A1491" s="21"/>
      <c r="B1491" s="21"/>
      <c r="C1491" s="1" t="s">
        <v>913</v>
      </c>
      <c r="D1491" s="5"/>
      <c r="E1491" s="5"/>
      <c r="F1491" s="10"/>
      <c r="G1491" s="10"/>
      <c r="H1491" s="10"/>
      <c r="I1491" s="10">
        <v>0</v>
      </c>
      <c r="J1491" s="5"/>
      <c r="K1491" s="5"/>
      <c r="L1491" s="10"/>
      <c r="M1491" s="10"/>
      <c r="N1491" s="10"/>
      <c r="O1491" s="10">
        <v>0</v>
      </c>
      <c r="P1491" s="5"/>
      <c r="Q1491" s="5"/>
      <c r="R1491" s="10"/>
      <c r="S1491" s="10"/>
      <c r="T1491" s="10"/>
      <c r="U1491" s="10">
        <v>0</v>
      </c>
    </row>
    <row r="1492" spans="1:21" x14ac:dyDescent="0.25">
      <c r="A1492" s="21"/>
      <c r="B1492" s="21"/>
      <c r="C1492" s="1" t="s">
        <v>915</v>
      </c>
      <c r="D1492" s="5">
        <v>2</v>
      </c>
      <c r="E1492" s="5">
        <v>22.061700000000002</v>
      </c>
      <c r="F1492" s="10">
        <v>1950927332.5</v>
      </c>
      <c r="G1492" s="10">
        <v>884305.07735124661</v>
      </c>
      <c r="H1492" s="10">
        <v>130061822.16666666</v>
      </c>
      <c r="I1492" s="10">
        <v>6373029286.166666</v>
      </c>
      <c r="J1492" s="5"/>
      <c r="K1492" s="5"/>
      <c r="L1492" s="10"/>
      <c r="M1492" s="10"/>
      <c r="N1492" s="10"/>
      <c r="O1492" s="10">
        <v>0</v>
      </c>
      <c r="P1492" s="5"/>
      <c r="Q1492" s="5"/>
      <c r="R1492" s="10"/>
      <c r="S1492" s="10"/>
      <c r="T1492" s="10"/>
      <c r="U1492" s="10">
        <v>0</v>
      </c>
    </row>
    <row r="1493" spans="1:21" x14ac:dyDescent="0.25">
      <c r="A1493" s="21"/>
      <c r="B1493" s="21"/>
      <c r="C1493" s="1" t="s">
        <v>931</v>
      </c>
      <c r="D1493" s="5">
        <v>1</v>
      </c>
      <c r="E1493" s="5">
        <v>1.11E-2</v>
      </c>
      <c r="F1493" s="10">
        <v>533145.80000000005</v>
      </c>
      <c r="G1493" s="10">
        <v>480311.5315315316</v>
      </c>
      <c r="H1493" s="10">
        <v>35543.053333333337</v>
      </c>
      <c r="I1493" s="10">
        <v>1741609.6133333335</v>
      </c>
      <c r="J1493" s="5"/>
      <c r="K1493" s="5"/>
      <c r="L1493" s="10"/>
      <c r="M1493" s="10"/>
      <c r="N1493" s="10"/>
      <c r="O1493" s="10">
        <v>0</v>
      </c>
      <c r="P1493" s="5"/>
      <c r="Q1493" s="5"/>
      <c r="R1493" s="10"/>
      <c r="S1493" s="10"/>
      <c r="T1493" s="10"/>
      <c r="U1493" s="10">
        <v>0</v>
      </c>
    </row>
    <row r="1494" spans="1:21" x14ac:dyDescent="0.25">
      <c r="A1494" s="21"/>
      <c r="B1494" s="21"/>
      <c r="C1494" s="1" t="s">
        <v>932</v>
      </c>
      <c r="D1494" s="5">
        <v>1</v>
      </c>
      <c r="E1494" s="5">
        <v>9.9900000000000003E-2</v>
      </c>
      <c r="F1494" s="10">
        <v>48781645</v>
      </c>
      <c r="G1494" s="10">
        <v>4883047.5475475471</v>
      </c>
      <c r="H1494" s="10">
        <v>3252109.6666666665</v>
      </c>
      <c r="I1494" s="10">
        <v>159353373.66666666</v>
      </c>
      <c r="J1494" s="5"/>
      <c r="K1494" s="5"/>
      <c r="L1494" s="10"/>
      <c r="M1494" s="10"/>
      <c r="N1494" s="10"/>
      <c r="O1494" s="10">
        <v>0</v>
      </c>
      <c r="P1494" s="5"/>
      <c r="Q1494" s="5"/>
      <c r="R1494" s="10"/>
      <c r="S1494" s="10"/>
      <c r="T1494" s="10"/>
      <c r="U1494" s="10">
        <v>0</v>
      </c>
    </row>
    <row r="1495" spans="1:21" x14ac:dyDescent="0.25">
      <c r="A1495" s="21"/>
      <c r="B1495" s="21"/>
      <c r="C1495" s="1" t="s">
        <v>0</v>
      </c>
      <c r="D1495" s="5">
        <v>2</v>
      </c>
      <c r="E1495" s="5">
        <v>2.23E-2</v>
      </c>
      <c r="F1495" s="10">
        <v>5950745.6799999997</v>
      </c>
      <c r="G1495" s="10">
        <v>2668495.8206278025</v>
      </c>
      <c r="H1495" s="10">
        <v>396716.37866666663</v>
      </c>
      <c r="I1495" s="10">
        <v>19439102.554666664</v>
      </c>
      <c r="J1495" s="5"/>
      <c r="K1495" s="5"/>
      <c r="L1495" s="10"/>
      <c r="M1495" s="10"/>
      <c r="N1495" s="10"/>
      <c r="O1495" s="10">
        <v>0</v>
      </c>
      <c r="P1495" s="5"/>
      <c r="Q1495" s="5"/>
      <c r="R1495" s="10"/>
      <c r="S1495" s="10"/>
      <c r="T1495" s="10"/>
      <c r="U1495" s="10">
        <v>0</v>
      </c>
    </row>
    <row r="1496" spans="1:21" x14ac:dyDescent="0.25">
      <c r="A1496" s="21"/>
      <c r="B1496" s="21"/>
      <c r="C1496" s="1" t="s">
        <v>949</v>
      </c>
      <c r="D1496" s="5">
        <v>3</v>
      </c>
      <c r="E1496" s="5">
        <v>1.2168000000000001</v>
      </c>
      <c r="F1496" s="10">
        <v>74518777.310000002</v>
      </c>
      <c r="G1496" s="10">
        <v>612415.98709730443</v>
      </c>
      <c r="H1496" s="10">
        <v>4967918.4873333331</v>
      </c>
      <c r="I1496" s="10">
        <v>243428005.87933332</v>
      </c>
      <c r="J1496" s="5"/>
      <c r="K1496" s="5"/>
      <c r="L1496" s="10"/>
      <c r="M1496" s="10"/>
      <c r="N1496" s="10"/>
      <c r="O1496" s="10">
        <v>0</v>
      </c>
      <c r="P1496" s="5"/>
      <c r="Q1496" s="5"/>
      <c r="R1496" s="10"/>
      <c r="S1496" s="10"/>
      <c r="T1496" s="10"/>
      <c r="U1496" s="10">
        <v>0</v>
      </c>
    </row>
    <row r="1497" spans="1:21" x14ac:dyDescent="0.25">
      <c r="A1497" s="21"/>
      <c r="B1497" s="21"/>
      <c r="C1497" s="1" t="s">
        <v>958</v>
      </c>
      <c r="D1497" s="5">
        <v>1</v>
      </c>
      <c r="E1497" s="5">
        <v>0.19989999999999999</v>
      </c>
      <c r="F1497" s="10">
        <v>44175650.200000003</v>
      </c>
      <c r="G1497" s="10">
        <v>2209887.4537268635</v>
      </c>
      <c r="H1497" s="10">
        <v>2945043.3466666667</v>
      </c>
      <c r="I1497" s="10">
        <v>144307123.98666668</v>
      </c>
      <c r="J1497" s="5"/>
      <c r="K1497" s="5"/>
      <c r="L1497" s="10"/>
      <c r="M1497" s="10"/>
      <c r="N1497" s="10"/>
      <c r="O1497" s="10">
        <v>0</v>
      </c>
      <c r="P1497" s="5"/>
      <c r="Q1497" s="5"/>
      <c r="R1497" s="10"/>
      <c r="S1497" s="10"/>
      <c r="T1497" s="10"/>
      <c r="U1497" s="10">
        <v>0</v>
      </c>
    </row>
    <row r="1498" spans="1:21" x14ac:dyDescent="0.25">
      <c r="A1498" s="21"/>
      <c r="B1498" s="21"/>
      <c r="C1498" s="1" t="s">
        <v>78</v>
      </c>
      <c r="D1498" s="5">
        <v>2</v>
      </c>
      <c r="E1498" s="5">
        <v>1.9200000000000002E-2</v>
      </c>
      <c r="F1498" s="10">
        <v>18027680</v>
      </c>
      <c r="G1498" s="10">
        <v>9389416.666666666</v>
      </c>
      <c r="H1498" s="10">
        <v>1201845.3333333333</v>
      </c>
      <c r="I1498" s="10">
        <v>58890421.333333328</v>
      </c>
      <c r="J1498" s="5"/>
      <c r="K1498" s="5"/>
      <c r="L1498" s="10"/>
      <c r="M1498" s="10"/>
      <c r="N1498" s="10"/>
      <c r="O1498" s="10">
        <v>0</v>
      </c>
      <c r="P1498" s="5"/>
      <c r="Q1498" s="5"/>
      <c r="R1498" s="10"/>
      <c r="S1498" s="10"/>
      <c r="T1498" s="10"/>
      <c r="U1498" s="10">
        <v>0</v>
      </c>
    </row>
    <row r="1499" spans="1:21" x14ac:dyDescent="0.25">
      <c r="A1499" s="21"/>
      <c r="B1499" s="21"/>
      <c r="C1499" s="1" t="s">
        <v>980</v>
      </c>
      <c r="D1499" s="5">
        <v>1</v>
      </c>
      <c r="E1499" s="5">
        <v>3.4500000000000003E-2</v>
      </c>
      <c r="F1499" s="10">
        <v>19860280</v>
      </c>
      <c r="G1499" s="10">
        <v>5756602.8985507237</v>
      </c>
      <c r="H1499" s="10">
        <v>1324018.6666666667</v>
      </c>
      <c r="I1499" s="10">
        <v>64876914.666666672</v>
      </c>
      <c r="J1499" s="5"/>
      <c r="K1499" s="5"/>
      <c r="L1499" s="10"/>
      <c r="M1499" s="10"/>
      <c r="N1499" s="10"/>
      <c r="O1499" s="10">
        <v>0</v>
      </c>
      <c r="P1499" s="5"/>
      <c r="Q1499" s="5"/>
      <c r="R1499" s="10"/>
      <c r="S1499" s="10"/>
      <c r="T1499" s="10"/>
      <c r="U1499" s="10">
        <v>0</v>
      </c>
    </row>
    <row r="1500" spans="1:21" x14ac:dyDescent="0.25">
      <c r="A1500" s="21"/>
      <c r="B1500" s="21"/>
      <c r="C1500" s="1" t="s">
        <v>981</v>
      </c>
      <c r="D1500" s="5">
        <v>3</v>
      </c>
      <c r="E1500" s="5">
        <v>0.28209999999999996</v>
      </c>
      <c r="F1500" s="10">
        <v>30585389.670000002</v>
      </c>
      <c r="G1500" s="10">
        <v>1084203.8167316555</v>
      </c>
      <c r="H1500" s="10">
        <v>2039025.9779999999</v>
      </c>
      <c r="I1500" s="10">
        <v>99912272.921999991</v>
      </c>
      <c r="J1500" s="5"/>
      <c r="K1500" s="5"/>
      <c r="L1500" s="10"/>
      <c r="M1500" s="10"/>
      <c r="N1500" s="10"/>
      <c r="O1500" s="10">
        <v>0</v>
      </c>
      <c r="P1500" s="5"/>
      <c r="Q1500" s="5"/>
      <c r="R1500" s="10"/>
      <c r="S1500" s="10"/>
      <c r="T1500" s="10"/>
      <c r="U1500" s="10">
        <v>0</v>
      </c>
    </row>
    <row r="1501" spans="1:21" x14ac:dyDescent="0.25">
      <c r="A1501" s="21"/>
      <c r="B1501" s="21"/>
      <c r="C1501" s="1" t="s">
        <v>985</v>
      </c>
      <c r="D1501" s="5">
        <v>7</v>
      </c>
      <c r="E1501" s="5">
        <v>5.000000000000001E-2</v>
      </c>
      <c r="F1501" s="10">
        <v>27309328</v>
      </c>
      <c r="G1501" s="10">
        <v>5461865.5999999987</v>
      </c>
      <c r="H1501" s="10">
        <v>1820621.8666666665</v>
      </c>
      <c r="I1501" s="10">
        <v>89210471.466666654</v>
      </c>
      <c r="J1501" s="5"/>
      <c r="K1501" s="5"/>
      <c r="L1501" s="10"/>
      <c r="M1501" s="10"/>
      <c r="N1501" s="10"/>
      <c r="O1501" s="10">
        <v>0</v>
      </c>
      <c r="P1501" s="5"/>
      <c r="Q1501" s="5"/>
      <c r="R1501" s="10"/>
      <c r="S1501" s="10"/>
      <c r="T1501" s="10"/>
      <c r="U1501" s="10">
        <v>0</v>
      </c>
    </row>
    <row r="1502" spans="1:21" ht="14.1" customHeight="1" x14ac:dyDescent="0.2">
      <c r="A1502" s="21"/>
      <c r="B1502" s="21" t="s">
        <v>1927</v>
      </c>
      <c r="C1502" s="3" t="s">
        <v>1814</v>
      </c>
      <c r="D1502" s="4">
        <v>17</v>
      </c>
      <c r="E1502" s="4">
        <v>0.67590000000000006</v>
      </c>
      <c r="F1502" s="9">
        <v>81553800.24000001</v>
      </c>
      <c r="G1502" s="9">
        <v>1206595.6537949401</v>
      </c>
      <c r="H1502" s="9">
        <v>4077690.0120000001</v>
      </c>
      <c r="I1502" s="9">
        <v>199806810.588</v>
      </c>
      <c r="J1502" s="4">
        <v>5</v>
      </c>
      <c r="K1502" s="4">
        <v>0.60829999999999995</v>
      </c>
      <c r="L1502" s="9">
        <v>2184591709.4000001</v>
      </c>
      <c r="M1502" s="9">
        <v>35913064.432023674</v>
      </c>
      <c r="N1502" s="9">
        <v>109229585.47</v>
      </c>
      <c r="O1502" s="9">
        <v>5352249688.0299997</v>
      </c>
      <c r="P1502" s="4">
        <v>1</v>
      </c>
      <c r="Q1502" s="4">
        <v>0.1515</v>
      </c>
      <c r="R1502" s="9">
        <v>91649910</v>
      </c>
      <c r="S1502" s="9">
        <v>6049499.0099009909</v>
      </c>
      <c r="T1502" s="9">
        <v>4582495.5</v>
      </c>
      <c r="U1502" s="9">
        <v>224542279.5</v>
      </c>
    </row>
    <row r="1503" spans="1:21" x14ac:dyDescent="0.25">
      <c r="A1503" s="21"/>
      <c r="B1503" s="21"/>
      <c r="C1503" s="1" t="s">
        <v>765</v>
      </c>
      <c r="D1503" s="5">
        <v>1</v>
      </c>
      <c r="E1503" s="5">
        <v>1.01E-2</v>
      </c>
      <c r="F1503" s="10">
        <v>551506.34</v>
      </c>
      <c r="G1503" s="10">
        <v>546045.88118811883</v>
      </c>
      <c r="H1503" s="10">
        <v>27575.316999999999</v>
      </c>
      <c r="I1503" s="10">
        <v>1351190.5330000001</v>
      </c>
      <c r="J1503" s="5"/>
      <c r="K1503" s="5"/>
      <c r="L1503" s="10"/>
      <c r="M1503" s="10"/>
      <c r="N1503" s="10"/>
      <c r="O1503" s="10">
        <v>0</v>
      </c>
      <c r="P1503" s="5"/>
      <c r="Q1503" s="5"/>
      <c r="R1503" s="10"/>
      <c r="S1503" s="10"/>
      <c r="T1503" s="10"/>
      <c r="U1503" s="10">
        <v>0</v>
      </c>
    </row>
    <row r="1504" spans="1:21" x14ac:dyDescent="0.25">
      <c r="A1504" s="21"/>
      <c r="B1504" s="21"/>
      <c r="C1504" s="1" t="s">
        <v>221</v>
      </c>
      <c r="D1504" s="5">
        <v>1</v>
      </c>
      <c r="E1504" s="5">
        <v>8.0999999999999996E-3</v>
      </c>
      <c r="F1504" s="10">
        <v>16138903</v>
      </c>
      <c r="G1504" s="10">
        <v>19924571.604938272</v>
      </c>
      <c r="H1504" s="10">
        <v>806945.15</v>
      </c>
      <c r="I1504" s="10">
        <v>39540312.350000001</v>
      </c>
      <c r="J1504" s="5"/>
      <c r="K1504" s="5"/>
      <c r="L1504" s="10"/>
      <c r="M1504" s="10"/>
      <c r="N1504" s="10"/>
      <c r="O1504" s="10">
        <v>0</v>
      </c>
      <c r="P1504" s="5"/>
      <c r="Q1504" s="5"/>
      <c r="R1504" s="10"/>
      <c r="S1504" s="10"/>
      <c r="T1504" s="10"/>
      <c r="U1504" s="10">
        <v>0</v>
      </c>
    </row>
    <row r="1505" spans="1:21" x14ac:dyDescent="0.25">
      <c r="A1505" s="21"/>
      <c r="B1505" s="21"/>
      <c r="C1505" s="1" t="s">
        <v>989</v>
      </c>
      <c r="D1505" s="5">
        <v>1</v>
      </c>
      <c r="E1505" s="5">
        <v>0.02</v>
      </c>
      <c r="F1505" s="10">
        <v>565345</v>
      </c>
      <c r="G1505" s="10">
        <v>282672.5</v>
      </c>
      <c r="H1505" s="10">
        <v>28267.25</v>
      </c>
      <c r="I1505" s="10">
        <v>1385095.25</v>
      </c>
      <c r="J1505" s="5"/>
      <c r="K1505" s="5"/>
      <c r="L1505" s="10"/>
      <c r="M1505" s="10"/>
      <c r="N1505" s="10"/>
      <c r="O1505" s="10">
        <v>0</v>
      </c>
      <c r="P1505" s="5"/>
      <c r="Q1505" s="5"/>
      <c r="R1505" s="10"/>
      <c r="S1505" s="10"/>
      <c r="T1505" s="10"/>
      <c r="U1505" s="10">
        <v>0</v>
      </c>
    </row>
    <row r="1506" spans="1:21" x14ac:dyDescent="0.25">
      <c r="A1506" s="21"/>
      <c r="B1506" s="21"/>
      <c r="C1506" s="1" t="s">
        <v>815</v>
      </c>
      <c r="D1506" s="5"/>
      <c r="E1506" s="5"/>
      <c r="F1506" s="10"/>
      <c r="G1506" s="10"/>
      <c r="H1506" s="10"/>
      <c r="I1506" s="10">
        <v>0</v>
      </c>
      <c r="J1506" s="5"/>
      <c r="K1506" s="5"/>
      <c r="L1506" s="10"/>
      <c r="M1506" s="10"/>
      <c r="N1506" s="10"/>
      <c r="O1506" s="10">
        <v>0</v>
      </c>
      <c r="P1506" s="5"/>
      <c r="Q1506" s="5"/>
      <c r="R1506" s="10"/>
      <c r="S1506" s="10"/>
      <c r="T1506" s="10"/>
      <c r="U1506" s="10">
        <v>0</v>
      </c>
    </row>
    <row r="1507" spans="1:21" x14ac:dyDescent="0.25">
      <c r="A1507" s="21"/>
      <c r="B1507" s="21"/>
      <c r="C1507" s="1" t="s">
        <v>36</v>
      </c>
      <c r="D1507" s="5">
        <v>1</v>
      </c>
      <c r="E1507" s="5">
        <v>1.03E-2</v>
      </c>
      <c r="F1507" s="10">
        <v>6533846.5499999998</v>
      </c>
      <c r="G1507" s="10">
        <v>6343540.3398058247</v>
      </c>
      <c r="H1507" s="10">
        <v>326692.32750000001</v>
      </c>
      <c r="I1507" s="10">
        <v>16007924.047500001</v>
      </c>
      <c r="J1507" s="5"/>
      <c r="K1507" s="5"/>
      <c r="L1507" s="10"/>
      <c r="M1507" s="10"/>
      <c r="N1507" s="10"/>
      <c r="O1507" s="10">
        <v>0</v>
      </c>
      <c r="P1507" s="5"/>
      <c r="Q1507" s="5"/>
      <c r="R1507" s="10"/>
      <c r="S1507" s="10"/>
      <c r="T1507" s="10"/>
      <c r="U1507" s="10">
        <v>0</v>
      </c>
    </row>
    <row r="1508" spans="1:21" x14ac:dyDescent="0.25">
      <c r="A1508" s="21"/>
      <c r="B1508" s="21"/>
      <c r="C1508" s="1" t="s">
        <v>996</v>
      </c>
      <c r="D1508" s="5">
        <v>1</v>
      </c>
      <c r="E1508" s="5">
        <v>8.0000000000000002E-3</v>
      </c>
      <c r="F1508" s="10">
        <v>491147.8</v>
      </c>
      <c r="G1508" s="10">
        <v>613934.75</v>
      </c>
      <c r="H1508" s="10">
        <v>24557.39</v>
      </c>
      <c r="I1508" s="10">
        <v>1203312.1099999999</v>
      </c>
      <c r="J1508" s="5"/>
      <c r="K1508" s="5"/>
      <c r="L1508" s="10"/>
      <c r="M1508" s="10"/>
      <c r="N1508" s="10"/>
      <c r="O1508" s="10">
        <v>0</v>
      </c>
      <c r="P1508" s="5"/>
      <c r="Q1508" s="5"/>
      <c r="R1508" s="10"/>
      <c r="S1508" s="10"/>
      <c r="T1508" s="10"/>
      <c r="U1508" s="10">
        <v>0</v>
      </c>
    </row>
    <row r="1509" spans="1:21" x14ac:dyDescent="0.25">
      <c r="A1509" s="21"/>
      <c r="B1509" s="21"/>
      <c r="C1509" s="1" t="s">
        <v>873</v>
      </c>
      <c r="D1509" s="5">
        <v>6</v>
      </c>
      <c r="E1509" s="5">
        <v>0.4083</v>
      </c>
      <c r="F1509" s="10">
        <v>49566787.600000001</v>
      </c>
      <c r="G1509" s="10">
        <v>1213979.613029635</v>
      </c>
      <c r="H1509" s="10">
        <v>2478339.3799999994</v>
      </c>
      <c r="I1509" s="10">
        <v>121438629.61999997</v>
      </c>
      <c r="J1509" s="5">
        <v>3</v>
      </c>
      <c r="K1509" s="5">
        <v>0.30789999999999995</v>
      </c>
      <c r="L1509" s="10">
        <v>1918130434.4000001</v>
      </c>
      <c r="M1509" s="10">
        <v>62297188.515751876</v>
      </c>
      <c r="N1509" s="10">
        <v>95906521.719999999</v>
      </c>
      <c r="O1509" s="10">
        <v>4699419564.2799997</v>
      </c>
      <c r="P1509" s="5"/>
      <c r="Q1509" s="5"/>
      <c r="R1509" s="10"/>
      <c r="S1509" s="10"/>
      <c r="T1509" s="10"/>
      <c r="U1509" s="10">
        <v>0</v>
      </c>
    </row>
    <row r="1510" spans="1:21" x14ac:dyDescent="0.25">
      <c r="A1510" s="21"/>
      <c r="B1510" s="21"/>
      <c r="C1510" s="1" t="s">
        <v>937</v>
      </c>
      <c r="D1510" s="5">
        <v>3</v>
      </c>
      <c r="E1510" s="5">
        <v>0.1477</v>
      </c>
      <c r="F1510" s="10">
        <v>3877477.2299999995</v>
      </c>
      <c r="G1510" s="10">
        <v>262523.84766418411</v>
      </c>
      <c r="H1510" s="10">
        <v>193873.8615</v>
      </c>
      <c r="I1510" s="10">
        <v>9499819.2135000005</v>
      </c>
      <c r="J1510" s="5"/>
      <c r="K1510" s="5"/>
      <c r="L1510" s="10"/>
      <c r="M1510" s="10"/>
      <c r="N1510" s="10"/>
      <c r="O1510" s="10">
        <v>0</v>
      </c>
      <c r="P1510" s="5">
        <v>1</v>
      </c>
      <c r="Q1510" s="5">
        <v>0.1515</v>
      </c>
      <c r="R1510" s="10">
        <v>91649910</v>
      </c>
      <c r="S1510" s="10">
        <v>6049499.0099009909</v>
      </c>
      <c r="T1510" s="10">
        <v>4582495.5</v>
      </c>
      <c r="U1510" s="10">
        <v>224542279.5</v>
      </c>
    </row>
    <row r="1511" spans="1:21" x14ac:dyDescent="0.25">
      <c r="A1511" s="21"/>
      <c r="B1511" s="21"/>
      <c r="C1511" s="1" t="s">
        <v>943</v>
      </c>
      <c r="D1511" s="5">
        <v>1</v>
      </c>
      <c r="E1511" s="5">
        <v>1.0200000000000001E-2</v>
      </c>
      <c r="F1511" s="10">
        <v>2759920.9</v>
      </c>
      <c r="G1511" s="10">
        <v>2705804.8039215682</v>
      </c>
      <c r="H1511" s="10">
        <v>137996.04499999998</v>
      </c>
      <c r="I1511" s="10">
        <v>6761806.2049999991</v>
      </c>
      <c r="J1511" s="5"/>
      <c r="K1511" s="5"/>
      <c r="L1511" s="10"/>
      <c r="M1511" s="10"/>
      <c r="N1511" s="10"/>
      <c r="O1511" s="10">
        <v>0</v>
      </c>
      <c r="P1511" s="5"/>
      <c r="Q1511" s="5"/>
      <c r="R1511" s="10"/>
      <c r="S1511" s="10"/>
      <c r="T1511" s="10"/>
      <c r="U1511" s="10">
        <v>0</v>
      </c>
    </row>
    <row r="1512" spans="1:21" x14ac:dyDescent="0.25">
      <c r="A1512" s="21"/>
      <c r="B1512" s="21"/>
      <c r="C1512" s="1" t="s">
        <v>952</v>
      </c>
      <c r="D1512" s="5"/>
      <c r="E1512" s="5"/>
      <c r="F1512" s="10"/>
      <c r="G1512" s="10"/>
      <c r="H1512" s="10"/>
      <c r="I1512" s="10">
        <v>0</v>
      </c>
      <c r="J1512" s="5">
        <v>2</v>
      </c>
      <c r="K1512" s="5">
        <v>0.3004</v>
      </c>
      <c r="L1512" s="10">
        <v>266461275</v>
      </c>
      <c r="M1512" s="10">
        <v>8870215.5459387489</v>
      </c>
      <c r="N1512" s="10">
        <v>13323063.75</v>
      </c>
      <c r="O1512" s="10">
        <v>652830123.75</v>
      </c>
      <c r="P1512" s="5"/>
      <c r="Q1512" s="5"/>
      <c r="R1512" s="10"/>
      <c r="S1512" s="10"/>
      <c r="T1512" s="10"/>
      <c r="U1512" s="10">
        <v>0</v>
      </c>
    </row>
    <row r="1513" spans="1:21" x14ac:dyDescent="0.25">
      <c r="A1513" s="21"/>
      <c r="B1513" s="21"/>
      <c r="C1513" s="1" t="s">
        <v>1006</v>
      </c>
      <c r="D1513" s="5">
        <v>2</v>
      </c>
      <c r="E1513" s="5">
        <v>5.3199999999999997E-2</v>
      </c>
      <c r="F1513" s="10">
        <v>1068865.82</v>
      </c>
      <c r="G1513" s="10">
        <v>200914.62781954888</v>
      </c>
      <c r="H1513" s="10">
        <v>53443.291000000005</v>
      </c>
      <c r="I1513" s="10">
        <v>2618721.2590000001</v>
      </c>
      <c r="J1513" s="5"/>
      <c r="K1513" s="5"/>
      <c r="L1513" s="10"/>
      <c r="M1513" s="10"/>
      <c r="N1513" s="10"/>
      <c r="O1513" s="10">
        <v>0</v>
      </c>
      <c r="P1513" s="5"/>
      <c r="Q1513" s="5"/>
      <c r="R1513" s="10"/>
      <c r="S1513" s="10"/>
      <c r="T1513" s="10"/>
      <c r="U1513" s="10">
        <v>0</v>
      </c>
    </row>
    <row r="1514" spans="1:21" ht="14.1" customHeight="1" x14ac:dyDescent="0.2">
      <c r="A1514" s="21"/>
      <c r="B1514" s="21" t="s">
        <v>1928</v>
      </c>
      <c r="C1514" s="3" t="s">
        <v>1814</v>
      </c>
      <c r="D1514" s="4">
        <v>214</v>
      </c>
      <c r="E1514" s="4">
        <v>16.585299999999975</v>
      </c>
      <c r="F1514" s="9">
        <v>1808798913.330004</v>
      </c>
      <c r="G1514" s="9">
        <v>1090603.6751400377</v>
      </c>
      <c r="H1514" s="9">
        <v>120586594.22199988</v>
      </c>
      <c r="I1514" s="9">
        <v>5908743116.8779945</v>
      </c>
      <c r="J1514" s="4"/>
      <c r="K1514" s="4"/>
      <c r="L1514" s="9"/>
      <c r="M1514" s="9"/>
      <c r="N1514" s="9"/>
      <c r="O1514" s="9">
        <v>0</v>
      </c>
      <c r="P1514" s="4">
        <v>3</v>
      </c>
      <c r="Q1514" s="4">
        <v>0.71850000000000003</v>
      </c>
      <c r="R1514" s="9">
        <v>270969380</v>
      </c>
      <c r="S1514" s="9">
        <v>3771320.5288796104</v>
      </c>
      <c r="T1514" s="9">
        <v>18064625.333333332</v>
      </c>
      <c r="U1514" s="9">
        <v>885166641.33333325</v>
      </c>
    </row>
    <row r="1515" spans="1:21" x14ac:dyDescent="0.25">
      <c r="A1515" s="21"/>
      <c r="B1515" s="21"/>
      <c r="C1515" s="1" t="s">
        <v>986</v>
      </c>
      <c r="D1515" s="5">
        <v>1</v>
      </c>
      <c r="E1515" s="5">
        <v>1.5E-3</v>
      </c>
      <c r="F1515" s="10">
        <v>1992293.6</v>
      </c>
      <c r="G1515" s="10">
        <v>13281957.333333332</v>
      </c>
      <c r="H1515" s="10">
        <v>132819.57333333333</v>
      </c>
      <c r="I1515" s="10">
        <v>6508159.0933333337</v>
      </c>
      <c r="J1515" s="5"/>
      <c r="K1515" s="5"/>
      <c r="L1515" s="10"/>
      <c r="M1515" s="10"/>
      <c r="N1515" s="10"/>
      <c r="O1515" s="10">
        <v>0</v>
      </c>
      <c r="P1515" s="5"/>
      <c r="Q1515" s="5"/>
      <c r="R1515" s="10"/>
      <c r="S1515" s="10"/>
      <c r="T1515" s="10"/>
      <c r="U1515" s="10">
        <v>0</v>
      </c>
    </row>
    <row r="1516" spans="1:21" x14ac:dyDescent="0.25">
      <c r="A1516" s="21"/>
      <c r="B1516" s="21"/>
      <c r="C1516" s="1" t="s">
        <v>990</v>
      </c>
      <c r="D1516" s="5">
        <v>2</v>
      </c>
      <c r="E1516" s="5">
        <v>8.0000000000000002E-3</v>
      </c>
      <c r="F1516" s="10">
        <v>4473493.42</v>
      </c>
      <c r="G1516" s="10">
        <v>5591866.7750000004</v>
      </c>
      <c r="H1516" s="10">
        <v>298232.89466666669</v>
      </c>
      <c r="I1516" s="10">
        <v>14613411.838666668</v>
      </c>
      <c r="J1516" s="5"/>
      <c r="K1516" s="5"/>
      <c r="L1516" s="10"/>
      <c r="M1516" s="10"/>
      <c r="N1516" s="10"/>
      <c r="O1516" s="10">
        <v>0</v>
      </c>
      <c r="P1516" s="5"/>
      <c r="Q1516" s="5"/>
      <c r="R1516" s="10"/>
      <c r="S1516" s="10"/>
      <c r="T1516" s="10"/>
      <c r="U1516" s="10">
        <v>0</v>
      </c>
    </row>
    <row r="1517" spans="1:21" x14ac:dyDescent="0.25">
      <c r="A1517" s="21"/>
      <c r="B1517" s="21"/>
      <c r="C1517" s="1" t="s">
        <v>795</v>
      </c>
      <c r="D1517" s="5">
        <v>2</v>
      </c>
      <c r="E1517" s="5">
        <v>2.0900000000000002E-2</v>
      </c>
      <c r="F1517" s="10">
        <v>12454615.129999999</v>
      </c>
      <c r="G1517" s="10">
        <v>5959145.9952153098</v>
      </c>
      <c r="H1517" s="10">
        <v>830307.67533333332</v>
      </c>
      <c r="I1517" s="10">
        <v>40685076.09133333</v>
      </c>
      <c r="J1517" s="5"/>
      <c r="K1517" s="5"/>
      <c r="L1517" s="10"/>
      <c r="M1517" s="10"/>
      <c r="N1517" s="10"/>
      <c r="O1517" s="10">
        <v>0</v>
      </c>
      <c r="P1517" s="5"/>
      <c r="Q1517" s="5"/>
      <c r="R1517" s="10"/>
      <c r="S1517" s="10"/>
      <c r="T1517" s="10"/>
      <c r="U1517" s="10">
        <v>0</v>
      </c>
    </row>
    <row r="1518" spans="1:21" x14ac:dyDescent="0.25">
      <c r="A1518" s="21"/>
      <c r="B1518" s="21"/>
      <c r="C1518" s="1" t="s">
        <v>796</v>
      </c>
      <c r="D1518" s="5">
        <v>4</v>
      </c>
      <c r="E1518" s="5">
        <v>0.154</v>
      </c>
      <c r="F1518" s="10">
        <v>20196995.5</v>
      </c>
      <c r="G1518" s="10">
        <v>1311493.2142857143</v>
      </c>
      <c r="H1518" s="10">
        <v>1346466.3666666667</v>
      </c>
      <c r="I1518" s="10">
        <v>65976851.966666669</v>
      </c>
      <c r="J1518" s="5"/>
      <c r="K1518" s="5"/>
      <c r="L1518" s="10"/>
      <c r="M1518" s="10"/>
      <c r="N1518" s="10"/>
      <c r="O1518" s="10">
        <v>0</v>
      </c>
      <c r="P1518" s="5"/>
      <c r="Q1518" s="5"/>
      <c r="R1518" s="10"/>
      <c r="S1518" s="10"/>
      <c r="T1518" s="10"/>
      <c r="U1518" s="10">
        <v>0</v>
      </c>
    </row>
    <row r="1519" spans="1:21" x14ac:dyDescent="0.25">
      <c r="A1519" s="21"/>
      <c r="B1519" s="21"/>
      <c r="C1519" s="1" t="s">
        <v>808</v>
      </c>
      <c r="D1519" s="5">
        <v>4</v>
      </c>
      <c r="E1519" s="5">
        <v>0.15990000000000001</v>
      </c>
      <c r="F1519" s="10">
        <v>23135578.18</v>
      </c>
      <c r="G1519" s="10">
        <v>1446877.9349593492</v>
      </c>
      <c r="H1519" s="10">
        <v>1542371.8786666666</v>
      </c>
      <c r="I1519" s="10">
        <v>75576222.054666668</v>
      </c>
      <c r="J1519" s="5"/>
      <c r="K1519" s="5"/>
      <c r="L1519" s="10"/>
      <c r="M1519" s="10"/>
      <c r="N1519" s="10"/>
      <c r="O1519" s="10">
        <v>0</v>
      </c>
      <c r="P1519" s="5"/>
      <c r="Q1519" s="5"/>
      <c r="R1519" s="10"/>
      <c r="S1519" s="10"/>
      <c r="T1519" s="10"/>
      <c r="U1519" s="10">
        <v>0</v>
      </c>
    </row>
    <row r="1520" spans="1:21" x14ac:dyDescent="0.25">
      <c r="A1520" s="21"/>
      <c r="B1520" s="21"/>
      <c r="C1520" s="1" t="s">
        <v>62</v>
      </c>
      <c r="D1520" s="5">
        <v>6</v>
      </c>
      <c r="E1520" s="5">
        <v>0.17310000000000003</v>
      </c>
      <c r="F1520" s="10">
        <v>11546100.939999999</v>
      </c>
      <c r="G1520" s="10">
        <v>667019.1184286538</v>
      </c>
      <c r="H1520" s="10">
        <v>769740.06266666669</v>
      </c>
      <c r="I1520" s="10">
        <v>37717263.070666671</v>
      </c>
      <c r="J1520" s="5"/>
      <c r="K1520" s="5"/>
      <c r="L1520" s="10"/>
      <c r="M1520" s="10"/>
      <c r="N1520" s="10"/>
      <c r="O1520" s="10">
        <v>0</v>
      </c>
      <c r="P1520" s="5"/>
      <c r="Q1520" s="5"/>
      <c r="R1520" s="10"/>
      <c r="S1520" s="10"/>
      <c r="T1520" s="10"/>
      <c r="U1520" s="10">
        <v>0</v>
      </c>
    </row>
    <row r="1521" spans="1:21" x14ac:dyDescent="0.25">
      <c r="A1521" s="21"/>
      <c r="B1521" s="21"/>
      <c r="C1521" s="1" t="s">
        <v>24</v>
      </c>
      <c r="D1521" s="5">
        <v>4</v>
      </c>
      <c r="E1521" s="5">
        <v>0.2036</v>
      </c>
      <c r="F1521" s="10">
        <v>19397824.93</v>
      </c>
      <c r="G1521" s="10">
        <v>952741.8924361493</v>
      </c>
      <c r="H1521" s="10">
        <v>1293188.3286666665</v>
      </c>
      <c r="I1521" s="10">
        <v>63366228.104666658</v>
      </c>
      <c r="J1521" s="5"/>
      <c r="K1521" s="5"/>
      <c r="L1521" s="10"/>
      <c r="M1521" s="10"/>
      <c r="N1521" s="10"/>
      <c r="O1521" s="10">
        <v>0</v>
      </c>
      <c r="P1521" s="5"/>
      <c r="Q1521" s="5"/>
      <c r="R1521" s="10"/>
      <c r="S1521" s="10"/>
      <c r="T1521" s="10"/>
      <c r="U1521" s="10">
        <v>0</v>
      </c>
    </row>
    <row r="1522" spans="1:21" x14ac:dyDescent="0.25">
      <c r="A1522" s="21"/>
      <c r="B1522" s="21"/>
      <c r="C1522" s="1" t="s">
        <v>991</v>
      </c>
      <c r="D1522" s="5">
        <v>1</v>
      </c>
      <c r="E1522" s="5">
        <v>0.03</v>
      </c>
      <c r="F1522" s="10">
        <v>492195.22</v>
      </c>
      <c r="G1522" s="10">
        <v>164065.07333333333</v>
      </c>
      <c r="H1522" s="10">
        <v>32813.014666666662</v>
      </c>
      <c r="I1522" s="10">
        <v>1607837.7186666664</v>
      </c>
      <c r="J1522" s="5"/>
      <c r="K1522" s="5"/>
      <c r="L1522" s="10"/>
      <c r="M1522" s="10"/>
      <c r="N1522" s="10"/>
      <c r="O1522" s="10">
        <v>0</v>
      </c>
      <c r="P1522" s="5"/>
      <c r="Q1522" s="5"/>
      <c r="R1522" s="10"/>
      <c r="S1522" s="10"/>
      <c r="T1522" s="10"/>
      <c r="U1522" s="10">
        <v>0</v>
      </c>
    </row>
    <row r="1523" spans="1:21" x14ac:dyDescent="0.25">
      <c r="A1523" s="21"/>
      <c r="B1523" s="21"/>
      <c r="C1523" s="1" t="s">
        <v>835</v>
      </c>
      <c r="D1523" s="5">
        <v>13</v>
      </c>
      <c r="E1523" s="5">
        <v>2.1658000000000004</v>
      </c>
      <c r="F1523" s="10">
        <v>568736472.21000004</v>
      </c>
      <c r="G1523" s="10">
        <v>2625987.9592298456</v>
      </c>
      <c r="H1523" s="10">
        <v>37915764.814000003</v>
      </c>
      <c r="I1523" s="10">
        <v>1857872475.8860002</v>
      </c>
      <c r="J1523" s="5"/>
      <c r="K1523" s="5"/>
      <c r="L1523" s="10"/>
      <c r="M1523" s="10"/>
      <c r="N1523" s="10"/>
      <c r="O1523" s="10">
        <v>0</v>
      </c>
      <c r="P1523" s="5"/>
      <c r="Q1523" s="5"/>
      <c r="R1523" s="10"/>
      <c r="S1523" s="10"/>
      <c r="T1523" s="10"/>
      <c r="U1523" s="10">
        <v>0</v>
      </c>
    </row>
    <row r="1524" spans="1:21" x14ac:dyDescent="0.25">
      <c r="A1524" s="21"/>
      <c r="B1524" s="21"/>
      <c r="C1524" s="1" t="s">
        <v>838</v>
      </c>
      <c r="D1524" s="5">
        <v>3</v>
      </c>
      <c r="E1524" s="5">
        <v>0.15589999999999998</v>
      </c>
      <c r="F1524" s="10">
        <v>13571476.050000001</v>
      </c>
      <c r="G1524" s="10">
        <v>870524.44194996799</v>
      </c>
      <c r="H1524" s="10">
        <v>904765.07</v>
      </c>
      <c r="I1524" s="10">
        <v>44333488.43</v>
      </c>
      <c r="J1524" s="5"/>
      <c r="K1524" s="5"/>
      <c r="L1524" s="10"/>
      <c r="M1524" s="10"/>
      <c r="N1524" s="10"/>
      <c r="O1524" s="10">
        <v>0</v>
      </c>
      <c r="P1524" s="5"/>
      <c r="Q1524" s="5"/>
      <c r="R1524" s="10"/>
      <c r="S1524" s="10"/>
      <c r="T1524" s="10"/>
      <c r="U1524" s="10">
        <v>0</v>
      </c>
    </row>
    <row r="1525" spans="1:21" x14ac:dyDescent="0.25">
      <c r="A1525" s="21"/>
      <c r="B1525" s="21"/>
      <c r="C1525" s="1" t="s">
        <v>846</v>
      </c>
      <c r="D1525" s="5">
        <v>7</v>
      </c>
      <c r="E1525" s="5">
        <v>0.27350000000000002</v>
      </c>
      <c r="F1525" s="10">
        <v>22706090.440000001</v>
      </c>
      <c r="G1525" s="10">
        <v>830204.40365630714</v>
      </c>
      <c r="H1525" s="10">
        <v>1513739.3626666667</v>
      </c>
      <c r="I1525" s="10">
        <v>74173228.770666674</v>
      </c>
      <c r="J1525" s="5"/>
      <c r="K1525" s="5"/>
      <c r="L1525" s="10"/>
      <c r="M1525" s="10"/>
      <c r="N1525" s="10"/>
      <c r="O1525" s="10">
        <v>0</v>
      </c>
      <c r="P1525" s="5"/>
      <c r="Q1525" s="5"/>
      <c r="R1525" s="10"/>
      <c r="S1525" s="10"/>
      <c r="T1525" s="10"/>
      <c r="U1525" s="10">
        <v>0</v>
      </c>
    </row>
    <row r="1526" spans="1:21" x14ac:dyDescent="0.25">
      <c r="A1526" s="21"/>
      <c r="B1526" s="21"/>
      <c r="C1526" s="1" t="s">
        <v>861</v>
      </c>
      <c r="D1526" s="5"/>
      <c r="E1526" s="5"/>
      <c r="F1526" s="10"/>
      <c r="G1526" s="10"/>
      <c r="H1526" s="10"/>
      <c r="I1526" s="10">
        <v>0</v>
      </c>
      <c r="J1526" s="5"/>
      <c r="K1526" s="5"/>
      <c r="L1526" s="10"/>
      <c r="M1526" s="10"/>
      <c r="N1526" s="10"/>
      <c r="O1526" s="10">
        <v>0</v>
      </c>
      <c r="P1526" s="5">
        <v>2</v>
      </c>
      <c r="Q1526" s="5">
        <v>0.20039999999999999</v>
      </c>
      <c r="R1526" s="10">
        <v>19165850</v>
      </c>
      <c r="S1526" s="10">
        <v>956379.74051896215</v>
      </c>
      <c r="T1526" s="10">
        <v>1277723.3333333333</v>
      </c>
      <c r="U1526" s="10">
        <v>62608443.333333328</v>
      </c>
    </row>
    <row r="1527" spans="1:21" x14ac:dyDescent="0.25">
      <c r="A1527" s="21"/>
      <c r="B1527" s="21"/>
      <c r="C1527" s="1" t="s">
        <v>863</v>
      </c>
      <c r="D1527" s="5">
        <v>14</v>
      </c>
      <c r="E1527" s="5">
        <v>0.46049999999999996</v>
      </c>
      <c r="F1527" s="10">
        <v>31449408.870000001</v>
      </c>
      <c r="G1527" s="10">
        <v>682940.47491856676</v>
      </c>
      <c r="H1527" s="10">
        <v>2096627.2579999997</v>
      </c>
      <c r="I1527" s="10">
        <v>102734735.64199999</v>
      </c>
      <c r="J1527" s="5"/>
      <c r="K1527" s="5"/>
      <c r="L1527" s="10"/>
      <c r="M1527" s="10"/>
      <c r="N1527" s="10"/>
      <c r="O1527" s="10">
        <v>0</v>
      </c>
      <c r="P1527" s="5"/>
      <c r="Q1527" s="5"/>
      <c r="R1527" s="10"/>
      <c r="S1527" s="10"/>
      <c r="T1527" s="10"/>
      <c r="U1527" s="10">
        <v>0</v>
      </c>
    </row>
    <row r="1528" spans="1:21" x14ac:dyDescent="0.25">
      <c r="A1528" s="21"/>
      <c r="B1528" s="21"/>
      <c r="C1528" s="1" t="s">
        <v>875</v>
      </c>
      <c r="D1528" s="5">
        <v>11</v>
      </c>
      <c r="E1528" s="5">
        <v>7.8000000000000014E-2</v>
      </c>
      <c r="F1528" s="10">
        <v>36111556.800000004</v>
      </c>
      <c r="G1528" s="10">
        <v>4629686.769230769</v>
      </c>
      <c r="H1528" s="10">
        <v>2407437.1199999996</v>
      </c>
      <c r="I1528" s="10">
        <v>117964418.87999998</v>
      </c>
      <c r="J1528" s="5"/>
      <c r="K1528" s="5"/>
      <c r="L1528" s="10"/>
      <c r="M1528" s="10"/>
      <c r="N1528" s="10"/>
      <c r="O1528" s="10">
        <v>0</v>
      </c>
      <c r="P1528" s="5">
        <v>1</v>
      </c>
      <c r="Q1528" s="5">
        <v>0.5181</v>
      </c>
      <c r="R1528" s="10">
        <v>251803530</v>
      </c>
      <c r="S1528" s="10">
        <v>4860133.7579617836</v>
      </c>
      <c r="T1528" s="10">
        <v>16786902</v>
      </c>
      <c r="U1528" s="10">
        <v>822558198</v>
      </c>
    </row>
    <row r="1529" spans="1:21" x14ac:dyDescent="0.25">
      <c r="A1529" s="21"/>
      <c r="B1529" s="21"/>
      <c r="C1529" s="1" t="s">
        <v>876</v>
      </c>
      <c r="D1529" s="5">
        <v>3</v>
      </c>
      <c r="E1529" s="5">
        <v>8.2199999999999995E-2</v>
      </c>
      <c r="F1529" s="10">
        <v>8402877.1400000006</v>
      </c>
      <c r="G1529" s="10">
        <v>1022247.8272506084</v>
      </c>
      <c r="H1529" s="10">
        <v>560191.80933333328</v>
      </c>
      <c r="I1529" s="10">
        <v>27449398.657333329</v>
      </c>
      <c r="J1529" s="5"/>
      <c r="K1529" s="5"/>
      <c r="L1529" s="10"/>
      <c r="M1529" s="10"/>
      <c r="N1529" s="10"/>
      <c r="O1529" s="10">
        <v>0</v>
      </c>
      <c r="P1529" s="5"/>
      <c r="Q1529" s="5"/>
      <c r="R1529" s="10"/>
      <c r="S1529" s="10"/>
      <c r="T1529" s="10"/>
      <c r="U1529" s="10">
        <v>0</v>
      </c>
    </row>
    <row r="1530" spans="1:21" x14ac:dyDescent="0.25">
      <c r="A1530" s="21"/>
      <c r="B1530" s="21"/>
      <c r="C1530" s="1" t="s">
        <v>879</v>
      </c>
      <c r="D1530" s="5">
        <v>91</v>
      </c>
      <c r="E1530" s="5">
        <v>1.196700000000001</v>
      </c>
      <c r="F1530" s="10">
        <v>110776253.49999994</v>
      </c>
      <c r="G1530" s="10">
        <v>925681.06877245638</v>
      </c>
      <c r="H1530" s="10">
        <v>7385083.5666666841</v>
      </c>
      <c r="I1530" s="10">
        <v>361869094.76666754</v>
      </c>
      <c r="J1530" s="5"/>
      <c r="K1530" s="5"/>
      <c r="L1530" s="10"/>
      <c r="M1530" s="10"/>
      <c r="N1530" s="10"/>
      <c r="O1530" s="10">
        <v>0</v>
      </c>
      <c r="P1530" s="5"/>
      <c r="Q1530" s="5"/>
      <c r="R1530" s="10"/>
      <c r="S1530" s="10"/>
      <c r="T1530" s="10"/>
      <c r="U1530" s="10">
        <v>0</v>
      </c>
    </row>
    <row r="1531" spans="1:21" x14ac:dyDescent="0.25">
      <c r="A1531" s="21"/>
      <c r="B1531" s="21"/>
      <c r="C1531" s="1" t="s">
        <v>9</v>
      </c>
      <c r="D1531" s="5">
        <v>1</v>
      </c>
      <c r="E1531" s="5">
        <v>7.9000000000000008E-3</v>
      </c>
      <c r="F1531" s="10">
        <v>4613794.68</v>
      </c>
      <c r="G1531" s="10">
        <v>5840246.4303797456</v>
      </c>
      <c r="H1531" s="10">
        <v>307586.31199999998</v>
      </c>
      <c r="I1531" s="10">
        <v>15071729.287999999</v>
      </c>
      <c r="J1531" s="5"/>
      <c r="K1531" s="5"/>
      <c r="L1531" s="10"/>
      <c r="M1531" s="10"/>
      <c r="N1531" s="10"/>
      <c r="O1531" s="10">
        <v>0</v>
      </c>
      <c r="P1531" s="5"/>
      <c r="Q1531" s="5"/>
      <c r="R1531" s="10"/>
      <c r="S1531" s="10"/>
      <c r="T1531" s="10"/>
      <c r="U1531" s="10">
        <v>0</v>
      </c>
    </row>
    <row r="1532" spans="1:21" x14ac:dyDescent="0.25">
      <c r="A1532" s="21"/>
      <c r="B1532" s="21"/>
      <c r="C1532" s="1" t="s">
        <v>881</v>
      </c>
      <c r="D1532" s="5">
        <v>2</v>
      </c>
      <c r="E1532" s="5">
        <v>2.4E-2</v>
      </c>
      <c r="F1532" s="10">
        <v>14283962.439999999</v>
      </c>
      <c r="G1532" s="10">
        <v>5951651.0166666666</v>
      </c>
      <c r="H1532" s="10">
        <v>952264.16266666667</v>
      </c>
      <c r="I1532" s="10">
        <v>46660943.970666669</v>
      </c>
      <c r="J1532" s="5"/>
      <c r="K1532" s="5"/>
      <c r="L1532" s="10"/>
      <c r="M1532" s="10"/>
      <c r="N1532" s="10"/>
      <c r="O1532" s="10">
        <v>0</v>
      </c>
      <c r="P1532" s="5"/>
      <c r="Q1532" s="5"/>
      <c r="R1532" s="10"/>
      <c r="S1532" s="10"/>
      <c r="T1532" s="10"/>
      <c r="U1532" s="10">
        <v>0</v>
      </c>
    </row>
    <row r="1533" spans="1:21" x14ac:dyDescent="0.25">
      <c r="A1533" s="21"/>
      <c r="B1533" s="21"/>
      <c r="C1533" s="1" t="s">
        <v>892</v>
      </c>
      <c r="D1533" s="5">
        <v>24</v>
      </c>
      <c r="E1533" s="5">
        <v>0.12000000000000004</v>
      </c>
      <c r="F1533" s="10">
        <v>11170373.279999999</v>
      </c>
      <c r="G1533" s="10">
        <v>930864.43999999971</v>
      </c>
      <c r="H1533" s="10">
        <v>744691.55200000003</v>
      </c>
      <c r="I1533" s="10">
        <v>36489886.048</v>
      </c>
      <c r="J1533" s="5"/>
      <c r="K1533" s="5"/>
      <c r="L1533" s="10"/>
      <c r="M1533" s="10"/>
      <c r="N1533" s="10"/>
      <c r="O1533" s="10">
        <v>0</v>
      </c>
      <c r="P1533" s="5"/>
      <c r="Q1533" s="5"/>
      <c r="R1533" s="10"/>
      <c r="S1533" s="10"/>
      <c r="T1533" s="10"/>
      <c r="U1533" s="10">
        <v>0</v>
      </c>
    </row>
    <row r="1534" spans="1:21" x14ac:dyDescent="0.25">
      <c r="A1534" s="21"/>
      <c r="B1534" s="21"/>
      <c r="C1534" s="1" t="s">
        <v>997</v>
      </c>
      <c r="D1534" s="5">
        <v>2</v>
      </c>
      <c r="E1534" s="5">
        <v>2.7900000000000001E-2</v>
      </c>
      <c r="F1534" s="10">
        <v>944306</v>
      </c>
      <c r="G1534" s="10">
        <v>338460.93189964152</v>
      </c>
      <c r="H1534" s="10">
        <v>62953.73333333333</v>
      </c>
      <c r="I1534" s="10">
        <v>3084732.9333333331</v>
      </c>
      <c r="J1534" s="5"/>
      <c r="K1534" s="5"/>
      <c r="L1534" s="10"/>
      <c r="M1534" s="10"/>
      <c r="N1534" s="10"/>
      <c r="O1534" s="10">
        <v>0</v>
      </c>
      <c r="P1534" s="5"/>
      <c r="Q1534" s="5"/>
      <c r="R1534" s="10"/>
      <c r="S1534" s="10"/>
      <c r="T1534" s="10"/>
      <c r="U1534" s="10">
        <v>0</v>
      </c>
    </row>
    <row r="1535" spans="1:21" x14ac:dyDescent="0.25">
      <c r="A1535" s="21"/>
      <c r="B1535" s="21"/>
      <c r="C1535" s="1" t="s">
        <v>922</v>
      </c>
      <c r="D1535" s="5">
        <v>1</v>
      </c>
      <c r="E1535" s="5">
        <v>0.01</v>
      </c>
      <c r="F1535" s="10">
        <v>4498892.2</v>
      </c>
      <c r="G1535" s="10">
        <v>4498892.2</v>
      </c>
      <c r="H1535" s="10">
        <v>299926.14666666667</v>
      </c>
      <c r="I1535" s="10">
        <v>14696381.186666667</v>
      </c>
      <c r="J1535" s="5"/>
      <c r="K1535" s="5"/>
      <c r="L1535" s="10"/>
      <c r="M1535" s="10"/>
      <c r="N1535" s="10"/>
      <c r="O1535" s="10">
        <v>0</v>
      </c>
      <c r="P1535" s="5"/>
      <c r="Q1535" s="5"/>
      <c r="R1535" s="10"/>
      <c r="S1535" s="10"/>
      <c r="T1535" s="10"/>
      <c r="U1535" s="10">
        <v>0</v>
      </c>
    </row>
    <row r="1536" spans="1:21" x14ac:dyDescent="0.25">
      <c r="A1536" s="21"/>
      <c r="B1536" s="21"/>
      <c r="C1536" s="1" t="s">
        <v>938</v>
      </c>
      <c r="D1536" s="5">
        <v>4</v>
      </c>
      <c r="E1536" s="5">
        <v>10.838000000000001</v>
      </c>
      <c r="F1536" s="10">
        <v>859292729.25999999</v>
      </c>
      <c r="G1536" s="10">
        <v>792851.75240819331</v>
      </c>
      <c r="H1536" s="10">
        <v>57286181.950666666</v>
      </c>
      <c r="I1536" s="10">
        <v>2807022915.5826664</v>
      </c>
      <c r="J1536" s="5"/>
      <c r="K1536" s="5"/>
      <c r="L1536" s="10"/>
      <c r="M1536" s="10"/>
      <c r="N1536" s="10"/>
      <c r="O1536" s="10">
        <v>0</v>
      </c>
      <c r="P1536" s="5"/>
      <c r="Q1536" s="5"/>
      <c r="R1536" s="10"/>
      <c r="S1536" s="10"/>
      <c r="T1536" s="10"/>
      <c r="U1536" s="10">
        <v>0</v>
      </c>
    </row>
    <row r="1537" spans="1:21" x14ac:dyDescent="0.25">
      <c r="A1537" s="21"/>
      <c r="B1537" s="21"/>
      <c r="C1537" s="1" t="s">
        <v>32</v>
      </c>
      <c r="D1537" s="5">
        <v>1</v>
      </c>
      <c r="E1537" s="5">
        <v>6.0000000000000001E-3</v>
      </c>
      <c r="F1537" s="10">
        <v>7372200</v>
      </c>
      <c r="G1537" s="10">
        <v>12287000</v>
      </c>
      <c r="H1537" s="10">
        <v>491480</v>
      </c>
      <c r="I1537" s="10">
        <v>24082520</v>
      </c>
      <c r="J1537" s="5"/>
      <c r="K1537" s="5"/>
      <c r="L1537" s="10"/>
      <c r="M1537" s="10"/>
      <c r="N1537" s="10"/>
      <c r="O1537" s="10">
        <v>0</v>
      </c>
      <c r="P1537" s="5"/>
      <c r="Q1537" s="5"/>
      <c r="R1537" s="10"/>
      <c r="S1537" s="10"/>
      <c r="T1537" s="10"/>
      <c r="U1537" s="10">
        <v>0</v>
      </c>
    </row>
    <row r="1538" spans="1:21" x14ac:dyDescent="0.25">
      <c r="A1538" s="21"/>
      <c r="B1538" s="21"/>
      <c r="C1538" s="1" t="s">
        <v>4</v>
      </c>
      <c r="D1538" s="5">
        <v>13</v>
      </c>
      <c r="E1538" s="5">
        <v>0.38790000000000002</v>
      </c>
      <c r="F1538" s="10">
        <v>21179423.539999992</v>
      </c>
      <c r="G1538" s="10">
        <v>546002.15364784712</v>
      </c>
      <c r="H1538" s="10">
        <v>1411961.5693333321</v>
      </c>
      <c r="I1538" s="10">
        <v>69186116.897333279</v>
      </c>
      <c r="J1538" s="5"/>
      <c r="K1538" s="5"/>
      <c r="L1538" s="10"/>
      <c r="M1538" s="10"/>
      <c r="N1538" s="10"/>
      <c r="O1538" s="10">
        <v>0</v>
      </c>
      <c r="P1538" s="5"/>
      <c r="Q1538" s="5"/>
      <c r="R1538" s="10"/>
      <c r="S1538" s="10"/>
      <c r="T1538" s="10"/>
      <c r="U1538" s="10">
        <v>0</v>
      </c>
    </row>
    <row r="1539" spans="1:21" ht="14.1" customHeight="1" x14ac:dyDescent="0.2">
      <c r="A1539" s="21"/>
      <c r="B1539" s="21" t="s">
        <v>1929</v>
      </c>
      <c r="C1539" s="3" t="s">
        <v>1814</v>
      </c>
      <c r="D1539" s="4">
        <v>127</v>
      </c>
      <c r="E1539" s="4">
        <v>3.2260999999999962</v>
      </c>
      <c r="F1539" s="9">
        <v>2428747424.769999</v>
      </c>
      <c r="G1539" s="9">
        <v>7528431.9294814225</v>
      </c>
      <c r="H1539" s="9">
        <v>121437371.2385</v>
      </c>
      <c r="I1539" s="9">
        <v>5950431190.6864996</v>
      </c>
      <c r="J1539" s="4"/>
      <c r="K1539" s="4"/>
      <c r="L1539" s="9"/>
      <c r="M1539" s="9"/>
      <c r="N1539" s="9"/>
      <c r="O1539" s="9">
        <v>0</v>
      </c>
      <c r="P1539" s="4">
        <v>1</v>
      </c>
      <c r="Q1539" s="4">
        <v>0.1</v>
      </c>
      <c r="R1539" s="9">
        <v>11196900</v>
      </c>
      <c r="S1539" s="9">
        <v>1119690</v>
      </c>
      <c r="T1539" s="9">
        <v>559845</v>
      </c>
      <c r="U1539" s="9">
        <v>27432405</v>
      </c>
    </row>
    <row r="1540" spans="1:21" x14ac:dyDescent="0.25">
      <c r="A1540" s="21"/>
      <c r="B1540" s="21"/>
      <c r="C1540" s="1" t="s">
        <v>762</v>
      </c>
      <c r="D1540" s="5">
        <v>1</v>
      </c>
      <c r="E1540" s="5">
        <v>4.1000000000000003E-3</v>
      </c>
      <c r="F1540" s="10">
        <v>42455255.100000001</v>
      </c>
      <c r="G1540" s="10">
        <v>103549402.68292683</v>
      </c>
      <c r="H1540" s="10">
        <v>2122762.7549999999</v>
      </c>
      <c r="I1540" s="10">
        <v>104015374.99499999</v>
      </c>
      <c r="J1540" s="5"/>
      <c r="K1540" s="5"/>
      <c r="L1540" s="10"/>
      <c r="M1540" s="10"/>
      <c r="N1540" s="10"/>
      <c r="O1540" s="10">
        <v>0</v>
      </c>
      <c r="P1540" s="5"/>
      <c r="Q1540" s="5"/>
      <c r="R1540" s="10"/>
      <c r="S1540" s="10"/>
      <c r="T1540" s="10"/>
      <c r="U1540" s="10">
        <v>0</v>
      </c>
    </row>
    <row r="1541" spans="1:21" x14ac:dyDescent="0.25">
      <c r="A1541" s="21"/>
      <c r="B1541" s="21"/>
      <c r="C1541" s="1" t="s">
        <v>764</v>
      </c>
      <c r="D1541" s="5">
        <v>15</v>
      </c>
      <c r="E1541" s="5">
        <v>4.5700000000000011E-2</v>
      </c>
      <c r="F1541" s="10">
        <v>22134978.25</v>
      </c>
      <c r="G1541" s="10">
        <v>4843540.0984682702</v>
      </c>
      <c r="H1541" s="10">
        <v>1106748.9124999999</v>
      </c>
      <c r="I1541" s="10">
        <v>54230696.712499991</v>
      </c>
      <c r="J1541" s="5"/>
      <c r="K1541" s="5"/>
      <c r="L1541" s="10"/>
      <c r="M1541" s="10"/>
      <c r="N1541" s="10"/>
      <c r="O1541" s="10">
        <v>0</v>
      </c>
      <c r="P1541" s="5"/>
      <c r="Q1541" s="5"/>
      <c r="R1541" s="10"/>
      <c r="S1541" s="10"/>
      <c r="T1541" s="10"/>
      <c r="U1541" s="10">
        <v>0</v>
      </c>
    </row>
    <row r="1542" spans="1:21" x14ac:dyDescent="0.25">
      <c r="A1542" s="21"/>
      <c r="B1542" s="21"/>
      <c r="C1542" s="1" t="s">
        <v>788</v>
      </c>
      <c r="D1542" s="5">
        <v>10</v>
      </c>
      <c r="E1542" s="5">
        <v>0.62060000000000004</v>
      </c>
      <c r="F1542" s="10">
        <v>619922498.5</v>
      </c>
      <c r="G1542" s="10">
        <v>9989083.1211730577</v>
      </c>
      <c r="H1542" s="10">
        <v>30996124.925000001</v>
      </c>
      <c r="I1542" s="10">
        <v>1518810121.325</v>
      </c>
      <c r="J1542" s="5"/>
      <c r="K1542" s="5"/>
      <c r="L1542" s="10"/>
      <c r="M1542" s="10"/>
      <c r="N1542" s="10"/>
      <c r="O1542" s="10">
        <v>0</v>
      </c>
      <c r="P1542" s="5"/>
      <c r="Q1542" s="5"/>
      <c r="R1542" s="10"/>
      <c r="S1542" s="10"/>
      <c r="T1542" s="10"/>
      <c r="U1542" s="10">
        <v>0</v>
      </c>
    </row>
    <row r="1543" spans="1:21" x14ac:dyDescent="0.25">
      <c r="A1543" s="21"/>
      <c r="B1543" s="21"/>
      <c r="C1543" s="1" t="s">
        <v>804</v>
      </c>
      <c r="D1543" s="5">
        <v>20</v>
      </c>
      <c r="E1543" s="5">
        <v>0.28860000000000008</v>
      </c>
      <c r="F1543" s="10">
        <v>27569393.900000002</v>
      </c>
      <c r="G1543" s="10">
        <v>955280.45391545375</v>
      </c>
      <c r="H1543" s="10">
        <v>1378469.6950000005</v>
      </c>
      <c r="I1543" s="10">
        <v>67545015.055000022</v>
      </c>
      <c r="J1543" s="5"/>
      <c r="K1543" s="5"/>
      <c r="L1543" s="10"/>
      <c r="M1543" s="10"/>
      <c r="N1543" s="10"/>
      <c r="O1543" s="10">
        <v>0</v>
      </c>
      <c r="P1543" s="5"/>
      <c r="Q1543" s="5"/>
      <c r="R1543" s="10"/>
      <c r="S1543" s="10"/>
      <c r="T1543" s="10"/>
      <c r="U1543" s="10">
        <v>0</v>
      </c>
    </row>
    <row r="1544" spans="1:21" x14ac:dyDescent="0.25">
      <c r="A1544" s="21"/>
      <c r="B1544" s="21"/>
      <c r="C1544" s="1" t="s">
        <v>806</v>
      </c>
      <c r="D1544" s="5">
        <v>1</v>
      </c>
      <c r="E1544" s="5">
        <v>1.5100000000000001E-2</v>
      </c>
      <c r="F1544" s="10">
        <v>6411596.4000000004</v>
      </c>
      <c r="G1544" s="10">
        <v>4246090.3311258284</v>
      </c>
      <c r="H1544" s="10">
        <v>320579.82</v>
      </c>
      <c r="I1544" s="10">
        <v>15708411.18</v>
      </c>
      <c r="J1544" s="5"/>
      <c r="K1544" s="5"/>
      <c r="L1544" s="10"/>
      <c r="M1544" s="10"/>
      <c r="N1544" s="10"/>
      <c r="O1544" s="10">
        <v>0</v>
      </c>
      <c r="P1544" s="5"/>
      <c r="Q1544" s="5"/>
      <c r="R1544" s="10"/>
      <c r="S1544" s="10"/>
      <c r="T1544" s="10"/>
      <c r="U1544" s="10">
        <v>0</v>
      </c>
    </row>
    <row r="1545" spans="1:21" x14ac:dyDescent="0.25">
      <c r="A1545" s="21"/>
      <c r="B1545" s="21"/>
      <c r="C1545" s="1" t="s">
        <v>814</v>
      </c>
      <c r="D1545" s="5">
        <v>2</v>
      </c>
      <c r="E1545" s="5">
        <v>1.43E-2</v>
      </c>
      <c r="F1545" s="10">
        <v>74633325.200000003</v>
      </c>
      <c r="G1545" s="10">
        <v>52191136.503496505</v>
      </c>
      <c r="H1545" s="10">
        <v>3731666.26</v>
      </c>
      <c r="I1545" s="10">
        <v>182851646.73999998</v>
      </c>
      <c r="J1545" s="5"/>
      <c r="K1545" s="5"/>
      <c r="L1545" s="10"/>
      <c r="M1545" s="10"/>
      <c r="N1545" s="10"/>
      <c r="O1545" s="10">
        <v>0</v>
      </c>
      <c r="P1545" s="5"/>
      <c r="Q1545" s="5"/>
      <c r="R1545" s="10"/>
      <c r="S1545" s="10"/>
      <c r="T1545" s="10"/>
      <c r="U1545" s="10">
        <v>0</v>
      </c>
    </row>
    <row r="1546" spans="1:21" x14ac:dyDescent="0.25">
      <c r="A1546" s="21"/>
      <c r="B1546" s="21"/>
      <c r="C1546" s="1" t="s">
        <v>820</v>
      </c>
      <c r="D1546" s="5">
        <v>34</v>
      </c>
      <c r="E1546" s="5">
        <v>0.21990000000000012</v>
      </c>
      <c r="F1546" s="10">
        <v>96354344.499999985</v>
      </c>
      <c r="G1546" s="10">
        <v>4381734.629376987</v>
      </c>
      <c r="H1546" s="10">
        <v>4817717.2250000006</v>
      </c>
      <c r="I1546" s="10">
        <v>236068144.02500004</v>
      </c>
      <c r="J1546" s="5"/>
      <c r="K1546" s="5"/>
      <c r="L1546" s="10"/>
      <c r="M1546" s="10"/>
      <c r="N1546" s="10"/>
      <c r="O1546" s="10">
        <v>0</v>
      </c>
      <c r="P1546" s="5"/>
      <c r="Q1546" s="5"/>
      <c r="R1546" s="10"/>
      <c r="S1546" s="10"/>
      <c r="T1546" s="10"/>
      <c r="U1546" s="10">
        <v>0</v>
      </c>
    </row>
    <row r="1547" spans="1:21" x14ac:dyDescent="0.25">
      <c r="A1547" s="21"/>
      <c r="B1547" s="21"/>
      <c r="C1547" s="1" t="s">
        <v>139</v>
      </c>
      <c r="D1547" s="5">
        <v>1</v>
      </c>
      <c r="E1547" s="5">
        <v>0.1002</v>
      </c>
      <c r="F1547" s="10">
        <v>14730194.49</v>
      </c>
      <c r="G1547" s="10">
        <v>1470079.2904191616</v>
      </c>
      <c r="H1547" s="10">
        <v>736509.72450000001</v>
      </c>
      <c r="I1547" s="10">
        <v>36088976.500500001</v>
      </c>
      <c r="J1547" s="5"/>
      <c r="K1547" s="5"/>
      <c r="L1547" s="10"/>
      <c r="M1547" s="10"/>
      <c r="N1547" s="10"/>
      <c r="O1547" s="10">
        <v>0</v>
      </c>
      <c r="P1547" s="5"/>
      <c r="Q1547" s="5"/>
      <c r="R1547" s="10"/>
      <c r="S1547" s="10"/>
      <c r="T1547" s="10"/>
      <c r="U1547" s="10">
        <v>0</v>
      </c>
    </row>
    <row r="1548" spans="1:21" x14ac:dyDescent="0.25">
      <c r="A1548" s="21"/>
      <c r="B1548" s="21"/>
      <c r="C1548" s="1" t="s">
        <v>1</v>
      </c>
      <c r="D1548" s="5">
        <v>1</v>
      </c>
      <c r="E1548" s="5">
        <v>1.1000000000000001E-3</v>
      </c>
      <c r="F1548" s="10">
        <v>4029102</v>
      </c>
      <c r="G1548" s="10">
        <v>36628200</v>
      </c>
      <c r="H1548" s="10">
        <v>201455.1</v>
      </c>
      <c r="I1548" s="10">
        <v>9871299.9000000004</v>
      </c>
      <c r="J1548" s="5"/>
      <c r="K1548" s="5"/>
      <c r="L1548" s="10"/>
      <c r="M1548" s="10"/>
      <c r="N1548" s="10"/>
      <c r="O1548" s="10">
        <v>0</v>
      </c>
      <c r="P1548" s="5"/>
      <c r="Q1548" s="5"/>
      <c r="R1548" s="10"/>
      <c r="S1548" s="10"/>
      <c r="T1548" s="10"/>
      <c r="U1548" s="10">
        <v>0</v>
      </c>
    </row>
    <row r="1549" spans="1:21" x14ac:dyDescent="0.25">
      <c r="A1549" s="21"/>
      <c r="B1549" s="21"/>
      <c r="C1549" s="1" t="s">
        <v>889</v>
      </c>
      <c r="D1549" s="5">
        <v>2</v>
      </c>
      <c r="E1549" s="5">
        <v>1.14E-2</v>
      </c>
      <c r="F1549" s="10">
        <v>21379380</v>
      </c>
      <c r="G1549" s="10">
        <v>18753842.105263159</v>
      </c>
      <c r="H1549" s="10">
        <v>1068969</v>
      </c>
      <c r="I1549" s="10">
        <v>52379481</v>
      </c>
      <c r="J1549" s="5"/>
      <c r="K1549" s="5"/>
      <c r="L1549" s="10"/>
      <c r="M1549" s="10"/>
      <c r="N1549" s="10"/>
      <c r="O1549" s="10">
        <v>0</v>
      </c>
      <c r="P1549" s="5"/>
      <c r="Q1549" s="5"/>
      <c r="R1549" s="10"/>
      <c r="S1549" s="10"/>
      <c r="T1549" s="10"/>
      <c r="U1549" s="10">
        <v>0</v>
      </c>
    </row>
    <row r="1550" spans="1:21" x14ac:dyDescent="0.25">
      <c r="A1550" s="21"/>
      <c r="B1550" s="21"/>
      <c r="C1550" s="1" t="s">
        <v>61</v>
      </c>
      <c r="D1550" s="5">
        <v>3</v>
      </c>
      <c r="E1550" s="5">
        <v>2.4199999999999999E-2</v>
      </c>
      <c r="F1550" s="10">
        <v>16694236.02</v>
      </c>
      <c r="G1550" s="10">
        <v>6898444.6363636367</v>
      </c>
      <c r="H1550" s="10">
        <v>834711.80099999998</v>
      </c>
      <c r="I1550" s="10">
        <v>40900878.248999998</v>
      </c>
      <c r="J1550" s="5"/>
      <c r="K1550" s="5"/>
      <c r="L1550" s="10"/>
      <c r="M1550" s="10"/>
      <c r="N1550" s="10"/>
      <c r="O1550" s="10">
        <v>0</v>
      </c>
      <c r="P1550" s="5"/>
      <c r="Q1550" s="5"/>
      <c r="R1550" s="10"/>
      <c r="S1550" s="10"/>
      <c r="T1550" s="10"/>
      <c r="U1550" s="10">
        <v>0</v>
      </c>
    </row>
    <row r="1551" spans="1:21" x14ac:dyDescent="0.25">
      <c r="A1551" s="21"/>
      <c r="B1551" s="21"/>
      <c r="C1551" s="1" t="s">
        <v>893</v>
      </c>
      <c r="D1551" s="5">
        <v>2</v>
      </c>
      <c r="E1551" s="5">
        <v>7.2999999999999995E-2</v>
      </c>
      <c r="F1551" s="10">
        <v>127286489</v>
      </c>
      <c r="G1551" s="10">
        <v>17436505.342465755</v>
      </c>
      <c r="H1551" s="10">
        <v>6364324.4500000002</v>
      </c>
      <c r="I1551" s="10">
        <v>311851898.05000001</v>
      </c>
      <c r="J1551" s="5"/>
      <c r="K1551" s="5"/>
      <c r="L1551" s="10"/>
      <c r="M1551" s="10"/>
      <c r="N1551" s="10"/>
      <c r="O1551" s="10">
        <v>0</v>
      </c>
      <c r="P1551" s="5"/>
      <c r="Q1551" s="5"/>
      <c r="R1551" s="10"/>
      <c r="S1551" s="10"/>
      <c r="T1551" s="10"/>
      <c r="U1551" s="10">
        <v>0</v>
      </c>
    </row>
    <row r="1552" spans="1:21" x14ac:dyDescent="0.25">
      <c r="A1552" s="21"/>
      <c r="B1552" s="21"/>
      <c r="C1552" s="1" t="s">
        <v>132</v>
      </c>
      <c r="D1552" s="5">
        <v>7</v>
      </c>
      <c r="E1552" s="5">
        <v>0.66610000000000003</v>
      </c>
      <c r="F1552" s="10">
        <v>623323889.87</v>
      </c>
      <c r="G1552" s="10">
        <v>9357812.4886653647</v>
      </c>
      <c r="H1552" s="10">
        <v>31166194.493499998</v>
      </c>
      <c r="I1552" s="10">
        <v>1527143530.1815</v>
      </c>
      <c r="J1552" s="5"/>
      <c r="K1552" s="5"/>
      <c r="L1552" s="10"/>
      <c r="M1552" s="10"/>
      <c r="N1552" s="10"/>
      <c r="O1552" s="10">
        <v>0</v>
      </c>
      <c r="P1552" s="5"/>
      <c r="Q1552" s="5"/>
      <c r="R1552" s="10"/>
      <c r="S1552" s="10"/>
      <c r="T1552" s="10"/>
      <c r="U1552" s="10">
        <v>0</v>
      </c>
    </row>
    <row r="1553" spans="1:21" x14ac:dyDescent="0.25">
      <c r="A1553" s="21"/>
      <c r="B1553" s="21"/>
      <c r="C1553" s="1" t="s">
        <v>1005</v>
      </c>
      <c r="D1553" s="5">
        <v>1</v>
      </c>
      <c r="E1553" s="5">
        <v>0.32</v>
      </c>
      <c r="F1553" s="10">
        <v>23159730</v>
      </c>
      <c r="G1553" s="10">
        <v>723741.5625</v>
      </c>
      <c r="H1553" s="10">
        <v>1157986.5</v>
      </c>
      <c r="I1553" s="10">
        <v>56741338.5</v>
      </c>
      <c r="J1553" s="5"/>
      <c r="K1553" s="5"/>
      <c r="L1553" s="10"/>
      <c r="M1553" s="10"/>
      <c r="N1553" s="10"/>
      <c r="O1553" s="10">
        <v>0</v>
      </c>
      <c r="P1553" s="5"/>
      <c r="Q1553" s="5"/>
      <c r="R1553" s="10"/>
      <c r="S1553" s="10"/>
      <c r="T1553" s="10"/>
      <c r="U1553" s="10">
        <v>0</v>
      </c>
    </row>
    <row r="1554" spans="1:21" x14ac:dyDescent="0.25">
      <c r="A1554" s="21"/>
      <c r="B1554" s="21"/>
      <c r="C1554" s="1" t="s">
        <v>15</v>
      </c>
      <c r="D1554" s="5">
        <v>9</v>
      </c>
      <c r="E1554" s="5">
        <v>0.22650000000000001</v>
      </c>
      <c r="F1554" s="10">
        <v>87849326.400000006</v>
      </c>
      <c r="G1554" s="10">
        <v>3878557.4569536424</v>
      </c>
      <c r="H1554" s="10">
        <v>4392466.32</v>
      </c>
      <c r="I1554" s="10">
        <v>215230849.68000001</v>
      </c>
      <c r="J1554" s="5"/>
      <c r="K1554" s="5"/>
      <c r="L1554" s="10"/>
      <c r="M1554" s="10"/>
      <c r="N1554" s="10"/>
      <c r="O1554" s="10">
        <v>0</v>
      </c>
      <c r="P1554" s="5"/>
      <c r="Q1554" s="5"/>
      <c r="R1554" s="10"/>
      <c r="S1554" s="10"/>
      <c r="T1554" s="10"/>
      <c r="U1554" s="10">
        <v>0</v>
      </c>
    </row>
    <row r="1555" spans="1:21" x14ac:dyDescent="0.25">
      <c r="A1555" s="21"/>
      <c r="B1555" s="21"/>
      <c r="C1555" s="1" t="s">
        <v>78</v>
      </c>
      <c r="D1555" s="5">
        <v>2</v>
      </c>
      <c r="E1555" s="5">
        <v>7.0000000000000001E-3</v>
      </c>
      <c r="F1555" s="10">
        <v>13553100</v>
      </c>
      <c r="G1555" s="10">
        <v>19361571.428571429</v>
      </c>
      <c r="H1555" s="10">
        <v>677655</v>
      </c>
      <c r="I1555" s="10">
        <v>33205095</v>
      </c>
      <c r="J1555" s="5"/>
      <c r="K1555" s="5"/>
      <c r="L1555" s="10"/>
      <c r="M1555" s="10"/>
      <c r="N1555" s="10"/>
      <c r="O1555" s="10">
        <v>0</v>
      </c>
      <c r="P1555" s="5"/>
      <c r="Q1555" s="5"/>
      <c r="R1555" s="10"/>
      <c r="S1555" s="10"/>
      <c r="T1555" s="10"/>
      <c r="U1555" s="10">
        <v>0</v>
      </c>
    </row>
    <row r="1556" spans="1:21" x14ac:dyDescent="0.25">
      <c r="A1556" s="21"/>
      <c r="B1556" s="21"/>
      <c r="C1556" s="1" t="s">
        <v>971</v>
      </c>
      <c r="D1556" s="5">
        <v>11</v>
      </c>
      <c r="E1556" s="5">
        <v>0.46389999999999998</v>
      </c>
      <c r="F1556" s="10">
        <v>594384185.45000005</v>
      </c>
      <c r="G1556" s="10">
        <v>12812765.368613927</v>
      </c>
      <c r="H1556" s="10">
        <v>29719209.272500001</v>
      </c>
      <c r="I1556" s="10">
        <v>1456241254.3525</v>
      </c>
      <c r="J1556" s="5"/>
      <c r="K1556" s="5"/>
      <c r="L1556" s="10"/>
      <c r="M1556" s="10"/>
      <c r="N1556" s="10"/>
      <c r="O1556" s="10">
        <v>0</v>
      </c>
      <c r="P1556" s="5"/>
      <c r="Q1556" s="5"/>
      <c r="R1556" s="10"/>
      <c r="S1556" s="10"/>
      <c r="T1556" s="10"/>
      <c r="U1556" s="10">
        <v>0</v>
      </c>
    </row>
    <row r="1557" spans="1:21" x14ac:dyDescent="0.25">
      <c r="A1557" s="21"/>
      <c r="B1557" s="21"/>
      <c r="C1557" s="1" t="s">
        <v>973</v>
      </c>
      <c r="D1557" s="5"/>
      <c r="E1557" s="5"/>
      <c r="F1557" s="10"/>
      <c r="G1557" s="10"/>
      <c r="H1557" s="10"/>
      <c r="I1557" s="10">
        <v>0</v>
      </c>
      <c r="J1557" s="5"/>
      <c r="K1557" s="5"/>
      <c r="L1557" s="10"/>
      <c r="M1557" s="10"/>
      <c r="N1557" s="10"/>
      <c r="O1557" s="10">
        <v>0</v>
      </c>
      <c r="P1557" s="5">
        <v>1</v>
      </c>
      <c r="Q1557" s="5">
        <v>0.1</v>
      </c>
      <c r="R1557" s="10">
        <v>11196900</v>
      </c>
      <c r="S1557" s="10">
        <v>1119690</v>
      </c>
      <c r="T1557" s="10">
        <v>559845</v>
      </c>
      <c r="U1557" s="10">
        <v>27432405</v>
      </c>
    </row>
    <row r="1558" spans="1:21" x14ac:dyDescent="0.25">
      <c r="A1558" s="21"/>
      <c r="B1558" s="21"/>
      <c r="C1558" s="1" t="s">
        <v>1010</v>
      </c>
      <c r="D1558" s="5">
        <v>2</v>
      </c>
      <c r="E1558" s="5">
        <v>4.8100000000000004E-2</v>
      </c>
      <c r="F1558" s="10">
        <v>2591521.6799999997</v>
      </c>
      <c r="G1558" s="10">
        <v>538777.89604989591</v>
      </c>
      <c r="H1558" s="10">
        <v>129576.084</v>
      </c>
      <c r="I1558" s="10">
        <v>6349228.1160000004</v>
      </c>
      <c r="J1558" s="5"/>
      <c r="K1558" s="5"/>
      <c r="L1558" s="10"/>
      <c r="M1558" s="10"/>
      <c r="N1558" s="10"/>
      <c r="O1558" s="10">
        <v>0</v>
      </c>
      <c r="P1558" s="5"/>
      <c r="Q1558" s="5"/>
      <c r="R1558" s="10"/>
      <c r="S1558" s="10"/>
      <c r="T1558" s="10"/>
      <c r="U1558" s="10">
        <v>0</v>
      </c>
    </row>
    <row r="1559" spans="1:21" x14ac:dyDescent="0.25">
      <c r="A1559" s="21"/>
      <c r="B1559" s="21"/>
      <c r="C1559" s="1" t="s">
        <v>270</v>
      </c>
      <c r="D1559" s="5">
        <v>2</v>
      </c>
      <c r="E1559" s="5">
        <v>1.6E-2</v>
      </c>
      <c r="F1559" s="10">
        <v>1202282.3999999999</v>
      </c>
      <c r="G1559" s="10">
        <v>751426.5</v>
      </c>
      <c r="H1559" s="10">
        <v>60114.119999999995</v>
      </c>
      <c r="I1559" s="10">
        <v>2945591.88</v>
      </c>
      <c r="J1559" s="5"/>
      <c r="K1559" s="5"/>
      <c r="L1559" s="10"/>
      <c r="M1559" s="10"/>
      <c r="N1559" s="10"/>
      <c r="O1559" s="10">
        <v>0</v>
      </c>
      <c r="P1559" s="5"/>
      <c r="Q1559" s="5"/>
      <c r="R1559" s="10"/>
      <c r="S1559" s="10"/>
      <c r="T1559" s="10"/>
      <c r="U1559" s="10">
        <v>0</v>
      </c>
    </row>
    <row r="1560" spans="1:21" x14ac:dyDescent="0.25">
      <c r="A1560" s="21"/>
      <c r="B1560" s="21"/>
      <c r="C1560" s="1" t="s">
        <v>75</v>
      </c>
      <c r="D1560" s="5">
        <v>1</v>
      </c>
      <c r="E1560" s="5">
        <v>6.0299999999999999E-2</v>
      </c>
      <c r="F1560" s="10">
        <v>9082595.6099999994</v>
      </c>
      <c r="G1560" s="10">
        <v>1506234.7611940298</v>
      </c>
      <c r="H1560" s="10">
        <v>454129.78049999999</v>
      </c>
      <c r="I1560" s="10">
        <v>22252359.2445</v>
      </c>
      <c r="J1560" s="5"/>
      <c r="K1560" s="5"/>
      <c r="L1560" s="10"/>
      <c r="M1560" s="10"/>
      <c r="N1560" s="10"/>
      <c r="O1560" s="10">
        <v>0</v>
      </c>
      <c r="P1560" s="5"/>
      <c r="Q1560" s="5"/>
      <c r="R1560" s="10"/>
      <c r="S1560" s="10"/>
      <c r="T1560" s="10"/>
      <c r="U1560" s="10">
        <v>0</v>
      </c>
    </row>
    <row r="1561" spans="1:21" ht="14.1" customHeight="1" x14ac:dyDescent="0.2">
      <c r="A1561" s="21"/>
      <c r="B1561" s="21" t="s">
        <v>1930</v>
      </c>
      <c r="C1561" s="3" t="s">
        <v>1814</v>
      </c>
      <c r="D1561" s="4">
        <v>68</v>
      </c>
      <c r="E1561" s="4">
        <v>2.2648999999999995</v>
      </c>
      <c r="F1561" s="9">
        <v>927970729.25999951</v>
      </c>
      <c r="G1561" s="9">
        <v>4097181.9032186843</v>
      </c>
      <c r="H1561" s="9">
        <v>61864715.283999994</v>
      </c>
      <c r="I1561" s="9">
        <v>3031371048.9159999</v>
      </c>
      <c r="J1561" s="4"/>
      <c r="K1561" s="4"/>
      <c r="L1561" s="9"/>
      <c r="M1561" s="9"/>
      <c r="N1561" s="9"/>
      <c r="O1561" s="9">
        <v>0</v>
      </c>
      <c r="P1561" s="4">
        <v>38</v>
      </c>
      <c r="Q1561" s="4">
        <v>11.745600000000003</v>
      </c>
      <c r="R1561" s="9">
        <v>1658492892.4999995</v>
      </c>
      <c r="S1561" s="9">
        <v>1412012.0662205413</v>
      </c>
      <c r="T1561" s="9">
        <v>110566192.83333337</v>
      </c>
      <c r="U1561" s="9">
        <v>5417743448.8333349</v>
      </c>
    </row>
    <row r="1562" spans="1:21" x14ac:dyDescent="0.25">
      <c r="A1562" s="21"/>
      <c r="B1562" s="21"/>
      <c r="C1562" s="1" t="s">
        <v>116</v>
      </c>
      <c r="D1562" s="5">
        <v>3</v>
      </c>
      <c r="E1562" s="5">
        <v>8.8999999999999999E-3</v>
      </c>
      <c r="F1562" s="10">
        <v>5971174.9900000002</v>
      </c>
      <c r="G1562" s="10">
        <v>6709185.382022473</v>
      </c>
      <c r="H1562" s="10">
        <v>398078.33266666671</v>
      </c>
      <c r="I1562" s="10">
        <v>19505838.300666668</v>
      </c>
      <c r="J1562" s="5"/>
      <c r="K1562" s="5"/>
      <c r="L1562" s="10"/>
      <c r="M1562" s="10"/>
      <c r="N1562" s="10"/>
      <c r="O1562" s="10">
        <v>0</v>
      </c>
      <c r="P1562" s="5"/>
      <c r="Q1562" s="5"/>
      <c r="R1562" s="10"/>
      <c r="S1562" s="10"/>
      <c r="T1562" s="10"/>
      <c r="U1562" s="10">
        <v>0</v>
      </c>
    </row>
    <row r="1563" spans="1:21" x14ac:dyDescent="0.25">
      <c r="A1563" s="21"/>
      <c r="B1563" s="21"/>
      <c r="C1563" s="1" t="s">
        <v>773</v>
      </c>
      <c r="D1563" s="5">
        <v>1</v>
      </c>
      <c r="E1563" s="5">
        <v>3.7999999999999999E-2</v>
      </c>
      <c r="F1563" s="10">
        <v>1165641.6200000001</v>
      </c>
      <c r="G1563" s="10">
        <v>306747.79473684216</v>
      </c>
      <c r="H1563" s="10">
        <v>77709.441333333336</v>
      </c>
      <c r="I1563" s="10">
        <v>3807762.6253333334</v>
      </c>
      <c r="J1563" s="5"/>
      <c r="K1563" s="5"/>
      <c r="L1563" s="10"/>
      <c r="M1563" s="10"/>
      <c r="N1563" s="10"/>
      <c r="O1563" s="10">
        <v>0</v>
      </c>
      <c r="P1563" s="5"/>
      <c r="Q1563" s="5"/>
      <c r="R1563" s="10"/>
      <c r="S1563" s="10"/>
      <c r="T1563" s="10"/>
      <c r="U1563" s="10">
        <v>0</v>
      </c>
    </row>
    <row r="1564" spans="1:21" x14ac:dyDescent="0.25">
      <c r="A1564" s="21"/>
      <c r="B1564" s="21"/>
      <c r="C1564" s="1" t="s">
        <v>781</v>
      </c>
      <c r="D1564" s="5">
        <v>15</v>
      </c>
      <c r="E1564" s="5">
        <v>0.26780000000000004</v>
      </c>
      <c r="F1564" s="10">
        <v>72190814.409999982</v>
      </c>
      <c r="G1564" s="10">
        <v>2695698.8203883488</v>
      </c>
      <c r="H1564" s="10">
        <v>4812720.9606666677</v>
      </c>
      <c r="I1564" s="10">
        <v>235823327.0726667</v>
      </c>
      <c r="J1564" s="5"/>
      <c r="K1564" s="5"/>
      <c r="L1564" s="10"/>
      <c r="M1564" s="10"/>
      <c r="N1564" s="10"/>
      <c r="O1564" s="10">
        <v>0</v>
      </c>
      <c r="P1564" s="5"/>
      <c r="Q1564" s="5"/>
      <c r="R1564" s="10"/>
      <c r="S1564" s="10"/>
      <c r="T1564" s="10"/>
      <c r="U1564" s="10">
        <v>0</v>
      </c>
    </row>
    <row r="1565" spans="1:21" x14ac:dyDescent="0.25">
      <c r="A1565" s="21"/>
      <c r="B1565" s="21"/>
      <c r="C1565" s="1" t="s">
        <v>787</v>
      </c>
      <c r="D1565" s="5">
        <v>4</v>
      </c>
      <c r="E1565" s="5">
        <v>6.88E-2</v>
      </c>
      <c r="F1565" s="10">
        <v>22430730.899999999</v>
      </c>
      <c r="G1565" s="10">
        <v>3260280.6540697669</v>
      </c>
      <c r="H1565" s="10">
        <v>1495382.0599999998</v>
      </c>
      <c r="I1565" s="10">
        <v>73273720.939999998</v>
      </c>
      <c r="J1565" s="5"/>
      <c r="K1565" s="5"/>
      <c r="L1565" s="10"/>
      <c r="M1565" s="10"/>
      <c r="N1565" s="10"/>
      <c r="O1565" s="10">
        <v>0</v>
      </c>
      <c r="P1565" s="5"/>
      <c r="Q1565" s="5"/>
      <c r="R1565" s="10"/>
      <c r="S1565" s="10"/>
      <c r="T1565" s="10"/>
      <c r="U1565" s="10">
        <v>0</v>
      </c>
    </row>
    <row r="1566" spans="1:21" x14ac:dyDescent="0.25">
      <c r="A1566" s="21"/>
      <c r="B1566" s="21"/>
      <c r="C1566" s="1" t="s">
        <v>80</v>
      </c>
      <c r="D1566" s="5">
        <v>5</v>
      </c>
      <c r="E1566" s="5">
        <v>0.30609999999999998</v>
      </c>
      <c r="F1566" s="10">
        <v>185128106.45999998</v>
      </c>
      <c r="G1566" s="10">
        <v>6047961.661548513</v>
      </c>
      <c r="H1566" s="10">
        <v>12341873.763999999</v>
      </c>
      <c r="I1566" s="10">
        <v>604751814.43599987</v>
      </c>
      <c r="J1566" s="5"/>
      <c r="K1566" s="5"/>
      <c r="L1566" s="10"/>
      <c r="M1566" s="10"/>
      <c r="N1566" s="10"/>
      <c r="O1566" s="10">
        <v>0</v>
      </c>
      <c r="P1566" s="5"/>
      <c r="Q1566" s="5"/>
      <c r="R1566" s="10"/>
      <c r="S1566" s="10"/>
      <c r="T1566" s="10"/>
      <c r="U1566" s="10">
        <v>0</v>
      </c>
    </row>
    <row r="1567" spans="1:21" x14ac:dyDescent="0.25">
      <c r="A1567" s="21"/>
      <c r="B1567" s="21"/>
      <c r="C1567" s="1" t="s">
        <v>124</v>
      </c>
      <c r="D1567" s="5">
        <v>1</v>
      </c>
      <c r="E1567" s="5">
        <v>3.2000000000000002E-3</v>
      </c>
      <c r="F1567" s="10">
        <v>604315.92000000004</v>
      </c>
      <c r="G1567" s="10">
        <v>1888487.25</v>
      </c>
      <c r="H1567" s="10">
        <v>40287.728000000003</v>
      </c>
      <c r="I1567" s="10">
        <v>1974098.6720000003</v>
      </c>
      <c r="J1567" s="5"/>
      <c r="K1567" s="5"/>
      <c r="L1567" s="10"/>
      <c r="M1567" s="10"/>
      <c r="N1567" s="10"/>
      <c r="O1567" s="10">
        <v>0</v>
      </c>
      <c r="P1567" s="5"/>
      <c r="Q1567" s="5"/>
      <c r="R1567" s="10"/>
      <c r="S1567" s="10"/>
      <c r="T1567" s="10"/>
      <c r="U1567" s="10">
        <v>0</v>
      </c>
    </row>
    <row r="1568" spans="1:21" x14ac:dyDescent="0.25">
      <c r="A1568" s="21"/>
      <c r="B1568" s="21"/>
      <c r="C1568" s="1" t="s">
        <v>819</v>
      </c>
      <c r="D1568" s="5">
        <v>7</v>
      </c>
      <c r="E1568" s="5">
        <v>4.4500000000000005E-2</v>
      </c>
      <c r="F1568" s="10">
        <v>55390032.5</v>
      </c>
      <c r="G1568" s="10">
        <v>12447198.314606741</v>
      </c>
      <c r="H1568" s="10">
        <v>3692668.833333333</v>
      </c>
      <c r="I1568" s="10">
        <v>180940772.83333331</v>
      </c>
      <c r="J1568" s="5"/>
      <c r="K1568" s="5"/>
      <c r="L1568" s="10"/>
      <c r="M1568" s="10"/>
      <c r="N1568" s="10"/>
      <c r="O1568" s="10">
        <v>0</v>
      </c>
      <c r="P1568" s="5"/>
      <c r="Q1568" s="5"/>
      <c r="R1568" s="10"/>
      <c r="S1568" s="10"/>
      <c r="T1568" s="10"/>
      <c r="U1568" s="10">
        <v>0</v>
      </c>
    </row>
    <row r="1569" spans="1:21" x14ac:dyDescent="0.25">
      <c r="A1569" s="21"/>
      <c r="B1569" s="21"/>
      <c r="C1569" s="1" t="s">
        <v>821</v>
      </c>
      <c r="D1569" s="5">
        <v>1</v>
      </c>
      <c r="E1569" s="5">
        <v>0.70079999999999998</v>
      </c>
      <c r="F1569" s="10">
        <v>31134598</v>
      </c>
      <c r="G1569" s="10">
        <v>444272.23173515982</v>
      </c>
      <c r="H1569" s="10">
        <v>2075639.8666666667</v>
      </c>
      <c r="I1569" s="10">
        <v>101706353.46666667</v>
      </c>
      <c r="J1569" s="5"/>
      <c r="K1569" s="5"/>
      <c r="L1569" s="10"/>
      <c r="M1569" s="10"/>
      <c r="N1569" s="10"/>
      <c r="O1569" s="10">
        <v>0</v>
      </c>
      <c r="P1569" s="5"/>
      <c r="Q1569" s="5"/>
      <c r="R1569" s="10"/>
      <c r="S1569" s="10"/>
      <c r="T1569" s="10"/>
      <c r="U1569" s="10">
        <v>0</v>
      </c>
    </row>
    <row r="1570" spans="1:21" x14ac:dyDescent="0.25">
      <c r="A1570" s="21"/>
      <c r="B1570" s="21"/>
      <c r="C1570" s="1" t="s">
        <v>827</v>
      </c>
      <c r="D1570" s="5"/>
      <c r="E1570" s="5"/>
      <c r="F1570" s="10"/>
      <c r="G1570" s="10"/>
      <c r="H1570" s="10"/>
      <c r="I1570" s="10">
        <v>0</v>
      </c>
      <c r="J1570" s="5"/>
      <c r="K1570" s="5"/>
      <c r="L1570" s="10"/>
      <c r="M1570" s="10"/>
      <c r="N1570" s="10"/>
      <c r="O1570" s="10">
        <v>0</v>
      </c>
      <c r="P1570" s="5">
        <v>9</v>
      </c>
      <c r="Q1570" s="5">
        <v>2.3239999999999998</v>
      </c>
      <c r="R1570" s="10">
        <v>261670191.20000002</v>
      </c>
      <c r="S1570" s="10">
        <v>1125947.4664371773</v>
      </c>
      <c r="T1570" s="10">
        <v>17444679.413333334</v>
      </c>
      <c r="U1570" s="10">
        <v>854789291.25333333</v>
      </c>
    </row>
    <row r="1571" spans="1:21" x14ac:dyDescent="0.25">
      <c r="A1571" s="21"/>
      <c r="B1571" s="21"/>
      <c r="C1571" s="1" t="s">
        <v>45</v>
      </c>
      <c r="D1571" s="5">
        <v>5</v>
      </c>
      <c r="E1571" s="5">
        <v>0.26029999999999998</v>
      </c>
      <c r="F1571" s="10">
        <v>155737944.38</v>
      </c>
      <c r="G1571" s="10">
        <v>5983017.4560122946</v>
      </c>
      <c r="H1571" s="10">
        <v>10382529.625333333</v>
      </c>
      <c r="I1571" s="10">
        <v>508743951.64133334</v>
      </c>
      <c r="J1571" s="5"/>
      <c r="K1571" s="5"/>
      <c r="L1571" s="10"/>
      <c r="M1571" s="10"/>
      <c r="N1571" s="10"/>
      <c r="O1571" s="10">
        <v>0</v>
      </c>
      <c r="P1571" s="5"/>
      <c r="Q1571" s="5"/>
      <c r="R1571" s="10"/>
      <c r="S1571" s="10"/>
      <c r="T1571" s="10"/>
      <c r="U1571" s="10">
        <v>0</v>
      </c>
    </row>
    <row r="1572" spans="1:21" x14ac:dyDescent="0.25">
      <c r="A1572" s="21"/>
      <c r="B1572" s="21"/>
      <c r="C1572" s="1" t="s">
        <v>392</v>
      </c>
      <c r="D1572" s="5"/>
      <c r="E1572" s="5"/>
      <c r="F1572" s="10"/>
      <c r="G1572" s="10"/>
      <c r="H1572" s="10"/>
      <c r="I1572" s="10">
        <v>0</v>
      </c>
      <c r="J1572" s="5"/>
      <c r="K1572" s="5"/>
      <c r="L1572" s="10"/>
      <c r="M1572" s="10"/>
      <c r="N1572" s="10"/>
      <c r="O1572" s="10">
        <v>0</v>
      </c>
      <c r="P1572" s="5">
        <v>29</v>
      </c>
      <c r="Q1572" s="5">
        <v>9.4216000000000033</v>
      </c>
      <c r="R1572" s="10">
        <v>1396822701.2999995</v>
      </c>
      <c r="S1572" s="10">
        <v>1482574.8294344898</v>
      </c>
      <c r="T1572" s="10">
        <v>93121513.420000046</v>
      </c>
      <c r="U1572" s="10">
        <v>4562954157.5800018</v>
      </c>
    </row>
    <row r="1573" spans="1:21" x14ac:dyDescent="0.25">
      <c r="A1573" s="21"/>
      <c r="B1573" s="21"/>
      <c r="C1573" s="1" t="s">
        <v>396</v>
      </c>
      <c r="D1573" s="5">
        <v>1</v>
      </c>
      <c r="E1573" s="5">
        <v>2.01E-2</v>
      </c>
      <c r="F1573" s="10">
        <v>14872038.5</v>
      </c>
      <c r="G1573" s="10">
        <v>7399024.1293532336</v>
      </c>
      <c r="H1573" s="10">
        <v>991469.23333333328</v>
      </c>
      <c r="I1573" s="10">
        <v>48581992.43333333</v>
      </c>
      <c r="J1573" s="5"/>
      <c r="K1573" s="5"/>
      <c r="L1573" s="10"/>
      <c r="M1573" s="10"/>
      <c r="N1573" s="10"/>
      <c r="O1573" s="10">
        <v>0</v>
      </c>
      <c r="P1573" s="5"/>
      <c r="Q1573" s="5"/>
      <c r="R1573" s="10"/>
      <c r="S1573" s="10"/>
      <c r="T1573" s="10"/>
      <c r="U1573" s="10">
        <v>0</v>
      </c>
    </row>
    <row r="1574" spans="1:21" x14ac:dyDescent="0.25">
      <c r="A1574" s="21"/>
      <c r="B1574" s="21"/>
      <c r="C1574" s="1" t="s">
        <v>836</v>
      </c>
      <c r="D1574" s="5">
        <v>2</v>
      </c>
      <c r="E1574" s="5">
        <v>7.899999999999999E-3</v>
      </c>
      <c r="F1574" s="10">
        <v>32505297</v>
      </c>
      <c r="G1574" s="10">
        <v>41145945.569620259</v>
      </c>
      <c r="H1574" s="10">
        <v>2167019.7999999998</v>
      </c>
      <c r="I1574" s="10">
        <v>106183970.19999999</v>
      </c>
      <c r="J1574" s="5"/>
      <c r="K1574" s="5"/>
      <c r="L1574" s="10"/>
      <c r="M1574" s="10"/>
      <c r="N1574" s="10"/>
      <c r="O1574" s="10">
        <v>0</v>
      </c>
      <c r="P1574" s="5"/>
      <c r="Q1574" s="5"/>
      <c r="R1574" s="10"/>
      <c r="S1574" s="10"/>
      <c r="T1574" s="10"/>
      <c r="U1574" s="10">
        <v>0</v>
      </c>
    </row>
    <row r="1575" spans="1:21" x14ac:dyDescent="0.25">
      <c r="A1575" s="21"/>
      <c r="B1575" s="21"/>
      <c r="C1575" s="1" t="s">
        <v>872</v>
      </c>
      <c r="D1575" s="5">
        <v>1</v>
      </c>
      <c r="E1575" s="5">
        <v>0.15029999999999999</v>
      </c>
      <c r="F1575" s="10">
        <v>7063758.9000000004</v>
      </c>
      <c r="G1575" s="10">
        <v>469977.30538922158</v>
      </c>
      <c r="H1575" s="10">
        <v>470917.26</v>
      </c>
      <c r="I1575" s="10">
        <v>23074945.740000002</v>
      </c>
      <c r="J1575" s="5"/>
      <c r="K1575" s="5"/>
      <c r="L1575" s="10"/>
      <c r="M1575" s="10"/>
      <c r="N1575" s="10"/>
      <c r="O1575" s="10">
        <v>0</v>
      </c>
      <c r="P1575" s="5"/>
      <c r="Q1575" s="5"/>
      <c r="R1575" s="10"/>
      <c r="S1575" s="10"/>
      <c r="T1575" s="10"/>
      <c r="U1575" s="10">
        <v>0</v>
      </c>
    </row>
    <row r="1576" spans="1:21" x14ac:dyDescent="0.25">
      <c r="A1576" s="21"/>
      <c r="B1576" s="21"/>
      <c r="C1576" s="1" t="s">
        <v>161</v>
      </c>
      <c r="D1576" s="5">
        <v>3</v>
      </c>
      <c r="E1576" s="5">
        <v>8.2699999999999996E-2</v>
      </c>
      <c r="F1576" s="10">
        <v>1672450.0100000002</v>
      </c>
      <c r="G1576" s="10">
        <v>202230.95646916569</v>
      </c>
      <c r="H1576" s="10">
        <v>111496.66733333335</v>
      </c>
      <c r="I1576" s="10">
        <v>5463336.6993333343</v>
      </c>
      <c r="J1576" s="5"/>
      <c r="K1576" s="5"/>
      <c r="L1576" s="10"/>
      <c r="M1576" s="10"/>
      <c r="N1576" s="10"/>
      <c r="O1576" s="10">
        <v>0</v>
      </c>
      <c r="P1576" s="5"/>
      <c r="Q1576" s="5"/>
      <c r="R1576" s="10"/>
      <c r="S1576" s="10"/>
      <c r="T1576" s="10"/>
      <c r="U1576" s="10">
        <v>0</v>
      </c>
    </row>
    <row r="1577" spans="1:21" x14ac:dyDescent="0.25">
      <c r="A1577" s="21"/>
      <c r="B1577" s="21"/>
      <c r="C1577" s="1" t="s">
        <v>1004</v>
      </c>
      <c r="D1577" s="5">
        <v>2</v>
      </c>
      <c r="E1577" s="5">
        <v>9.0000000000000011E-3</v>
      </c>
      <c r="F1577" s="10">
        <v>923556.15</v>
      </c>
      <c r="G1577" s="10">
        <v>1026173.4999999999</v>
      </c>
      <c r="H1577" s="10">
        <v>61570.41</v>
      </c>
      <c r="I1577" s="10">
        <v>3016950.0900000003</v>
      </c>
      <c r="J1577" s="5"/>
      <c r="K1577" s="5"/>
      <c r="L1577" s="10"/>
      <c r="M1577" s="10"/>
      <c r="N1577" s="10"/>
      <c r="O1577" s="10">
        <v>0</v>
      </c>
      <c r="P1577" s="5"/>
      <c r="Q1577" s="5"/>
      <c r="R1577" s="10"/>
      <c r="S1577" s="10"/>
      <c r="T1577" s="10"/>
      <c r="U1577" s="10">
        <v>0</v>
      </c>
    </row>
    <row r="1578" spans="1:21" x14ac:dyDescent="0.25">
      <c r="A1578" s="21"/>
      <c r="B1578" s="21"/>
      <c r="C1578" s="1" t="s">
        <v>939</v>
      </c>
      <c r="D1578" s="5">
        <v>1</v>
      </c>
      <c r="E1578" s="5">
        <v>8.9999999999999993E-3</v>
      </c>
      <c r="F1578" s="10">
        <v>2083824.6</v>
      </c>
      <c r="G1578" s="10">
        <v>2315360.666666667</v>
      </c>
      <c r="H1578" s="10">
        <v>138921.64000000001</v>
      </c>
      <c r="I1578" s="10">
        <v>6807160.3600000003</v>
      </c>
      <c r="J1578" s="5"/>
      <c r="K1578" s="5"/>
      <c r="L1578" s="10"/>
      <c r="M1578" s="10"/>
      <c r="N1578" s="10"/>
      <c r="O1578" s="10">
        <v>0</v>
      </c>
      <c r="P1578" s="5"/>
      <c r="Q1578" s="5"/>
      <c r="R1578" s="10"/>
      <c r="S1578" s="10"/>
      <c r="T1578" s="10"/>
      <c r="U1578" s="10">
        <v>0</v>
      </c>
    </row>
    <row r="1579" spans="1:21" x14ac:dyDescent="0.25">
      <c r="A1579" s="21"/>
      <c r="B1579" s="21"/>
      <c r="C1579" s="1" t="s">
        <v>942</v>
      </c>
      <c r="D1579" s="5">
        <v>16</v>
      </c>
      <c r="E1579" s="5">
        <v>0.28749999999999998</v>
      </c>
      <c r="F1579" s="10">
        <v>339096444.92000002</v>
      </c>
      <c r="G1579" s="10">
        <v>11794658.953739133</v>
      </c>
      <c r="H1579" s="10">
        <v>22606429.661333337</v>
      </c>
      <c r="I1579" s="10">
        <v>1107715053.4053335</v>
      </c>
      <c r="J1579" s="5"/>
      <c r="K1579" s="5"/>
      <c r="L1579" s="10"/>
      <c r="M1579" s="10"/>
      <c r="N1579" s="10"/>
      <c r="O1579" s="10">
        <v>0</v>
      </c>
      <c r="P1579" s="5"/>
      <c r="Q1579" s="5"/>
      <c r="R1579" s="10"/>
      <c r="S1579" s="10"/>
      <c r="T1579" s="10"/>
      <c r="U1579" s="10">
        <v>0</v>
      </c>
    </row>
    <row r="1580" spans="1:21" ht="14.1" customHeight="1" x14ac:dyDescent="0.2">
      <c r="A1580" s="21"/>
      <c r="B1580" s="21" t="s">
        <v>1931</v>
      </c>
      <c r="C1580" s="3" t="s">
        <v>1814</v>
      </c>
      <c r="D1580" s="4">
        <v>56</v>
      </c>
      <c r="E1580" s="4">
        <v>1.7336000000000007</v>
      </c>
      <c r="F1580" s="9">
        <v>342892661.58000022</v>
      </c>
      <c r="G1580" s="9">
        <v>1977922.5979464704</v>
      </c>
      <c r="H1580" s="9">
        <v>17144633.079</v>
      </c>
      <c r="I1580" s="9">
        <v>840087020.87100005</v>
      </c>
      <c r="J1580" s="4"/>
      <c r="K1580" s="4"/>
      <c r="L1580" s="9"/>
      <c r="M1580" s="9"/>
      <c r="N1580" s="9"/>
      <c r="O1580" s="9">
        <v>0</v>
      </c>
      <c r="P1580" s="4">
        <v>4</v>
      </c>
      <c r="Q1580" s="4">
        <v>0.74109999999999998</v>
      </c>
      <c r="R1580" s="9">
        <v>54985563.599999994</v>
      </c>
      <c r="S1580" s="9">
        <v>741945.26514640392</v>
      </c>
      <c r="T1580" s="9">
        <v>2749278.18</v>
      </c>
      <c r="U1580" s="9">
        <v>134714630.82000002</v>
      </c>
    </row>
    <row r="1581" spans="1:21" x14ac:dyDescent="0.25">
      <c r="A1581" s="21"/>
      <c r="B1581" s="21"/>
      <c r="C1581" s="1" t="s">
        <v>749</v>
      </c>
      <c r="D1581" s="5">
        <v>11</v>
      </c>
      <c r="E1581" s="5">
        <v>0.16450000000000004</v>
      </c>
      <c r="F1581" s="10">
        <v>35686557.169999994</v>
      </c>
      <c r="G1581" s="10">
        <v>2169395.5726443762</v>
      </c>
      <c r="H1581" s="10">
        <v>1784327.8585000001</v>
      </c>
      <c r="I1581" s="10">
        <v>87432065.066500008</v>
      </c>
      <c r="J1581" s="5"/>
      <c r="K1581" s="5"/>
      <c r="L1581" s="10"/>
      <c r="M1581" s="10"/>
      <c r="N1581" s="10"/>
      <c r="O1581" s="10">
        <v>0</v>
      </c>
      <c r="P1581" s="5"/>
      <c r="Q1581" s="5"/>
      <c r="R1581" s="10"/>
      <c r="S1581" s="10"/>
      <c r="T1581" s="10"/>
      <c r="U1581" s="10">
        <v>0</v>
      </c>
    </row>
    <row r="1582" spans="1:21" x14ac:dyDescent="0.25">
      <c r="A1582" s="21"/>
      <c r="B1582" s="21"/>
      <c r="C1582" s="1" t="s">
        <v>24</v>
      </c>
      <c r="D1582" s="5">
        <v>12</v>
      </c>
      <c r="E1582" s="5">
        <v>0.11999999999999998</v>
      </c>
      <c r="F1582" s="10">
        <v>5300964.24</v>
      </c>
      <c r="G1582" s="10">
        <v>441747.02000000008</v>
      </c>
      <c r="H1582" s="10">
        <v>265048.212</v>
      </c>
      <c r="I1582" s="10">
        <v>12987362.388</v>
      </c>
      <c r="J1582" s="5"/>
      <c r="K1582" s="5"/>
      <c r="L1582" s="10"/>
      <c r="M1582" s="10"/>
      <c r="N1582" s="10"/>
      <c r="O1582" s="10">
        <v>0</v>
      </c>
      <c r="P1582" s="5"/>
      <c r="Q1582" s="5"/>
      <c r="R1582" s="10"/>
      <c r="S1582" s="10"/>
      <c r="T1582" s="10"/>
      <c r="U1582" s="10">
        <v>0</v>
      </c>
    </row>
    <row r="1583" spans="1:21" x14ac:dyDescent="0.25">
      <c r="A1583" s="21"/>
      <c r="B1583" s="21"/>
      <c r="C1583" s="1" t="s">
        <v>1008</v>
      </c>
      <c r="D1583" s="5">
        <v>8</v>
      </c>
      <c r="E1583" s="5">
        <v>0.16</v>
      </c>
      <c r="F1583" s="10">
        <v>31174711.499999996</v>
      </c>
      <c r="G1583" s="10">
        <v>1948419.4687499998</v>
      </c>
      <c r="H1583" s="10">
        <v>1558735.575</v>
      </c>
      <c r="I1583" s="10">
        <v>76378043.174999997</v>
      </c>
      <c r="J1583" s="5"/>
      <c r="K1583" s="5"/>
      <c r="L1583" s="10"/>
      <c r="M1583" s="10"/>
      <c r="N1583" s="10"/>
      <c r="O1583" s="10">
        <v>0</v>
      </c>
      <c r="P1583" s="5"/>
      <c r="Q1583" s="5"/>
      <c r="R1583" s="10"/>
      <c r="S1583" s="10"/>
      <c r="T1583" s="10"/>
      <c r="U1583" s="10">
        <v>0</v>
      </c>
    </row>
    <row r="1584" spans="1:21" x14ac:dyDescent="0.25">
      <c r="A1584" s="21"/>
      <c r="B1584" s="21"/>
      <c r="C1584" s="1" t="s">
        <v>992</v>
      </c>
      <c r="D1584" s="5">
        <v>4</v>
      </c>
      <c r="E1584" s="5">
        <v>0.04</v>
      </c>
      <c r="F1584" s="10">
        <v>17539728.800000001</v>
      </c>
      <c r="G1584" s="10">
        <v>4384932.2</v>
      </c>
      <c r="H1584" s="10">
        <v>876986.44000000006</v>
      </c>
      <c r="I1584" s="10">
        <v>42972335.560000002</v>
      </c>
      <c r="J1584" s="5"/>
      <c r="K1584" s="5"/>
      <c r="L1584" s="10"/>
      <c r="M1584" s="10"/>
      <c r="N1584" s="10"/>
      <c r="O1584" s="10">
        <v>0</v>
      </c>
      <c r="P1584" s="5"/>
      <c r="Q1584" s="5"/>
      <c r="R1584" s="10"/>
      <c r="S1584" s="10"/>
      <c r="T1584" s="10"/>
      <c r="U1584" s="10">
        <v>0</v>
      </c>
    </row>
    <row r="1585" spans="1:21" x14ac:dyDescent="0.25">
      <c r="A1585" s="21"/>
      <c r="B1585" s="21"/>
      <c r="C1585" s="1" t="s">
        <v>292</v>
      </c>
      <c r="D1585" s="5">
        <v>8</v>
      </c>
      <c r="E1585" s="5">
        <v>0.82640000000000013</v>
      </c>
      <c r="F1585" s="10">
        <v>122791768.23999998</v>
      </c>
      <c r="G1585" s="10">
        <v>1485863.6040658271</v>
      </c>
      <c r="H1585" s="10">
        <v>6139588.4120000005</v>
      </c>
      <c r="I1585" s="10">
        <v>300839832.18800002</v>
      </c>
      <c r="J1585" s="5"/>
      <c r="K1585" s="5"/>
      <c r="L1585" s="10"/>
      <c r="M1585" s="10"/>
      <c r="N1585" s="10"/>
      <c r="O1585" s="10">
        <v>0</v>
      </c>
      <c r="P1585" s="5"/>
      <c r="Q1585" s="5"/>
      <c r="R1585" s="10"/>
      <c r="S1585" s="10"/>
      <c r="T1585" s="10"/>
      <c r="U1585" s="10">
        <v>0</v>
      </c>
    </row>
    <row r="1586" spans="1:21" x14ac:dyDescent="0.25">
      <c r="A1586" s="21"/>
      <c r="B1586" s="21"/>
      <c r="C1586" s="1" t="s">
        <v>168</v>
      </c>
      <c r="D1586" s="5">
        <v>1</v>
      </c>
      <c r="E1586" s="5">
        <v>5.0299999999999997E-2</v>
      </c>
      <c r="F1586" s="10">
        <v>96952149.799999997</v>
      </c>
      <c r="G1586" s="10">
        <v>19274781.272365805</v>
      </c>
      <c r="H1586" s="10">
        <v>4847607.49</v>
      </c>
      <c r="I1586" s="10">
        <v>237532767.01000002</v>
      </c>
      <c r="J1586" s="5"/>
      <c r="K1586" s="5"/>
      <c r="L1586" s="10"/>
      <c r="M1586" s="10"/>
      <c r="N1586" s="10"/>
      <c r="O1586" s="10">
        <v>0</v>
      </c>
      <c r="P1586" s="5"/>
      <c r="Q1586" s="5"/>
      <c r="R1586" s="10"/>
      <c r="S1586" s="10"/>
      <c r="T1586" s="10"/>
      <c r="U1586" s="10">
        <v>0</v>
      </c>
    </row>
    <row r="1587" spans="1:21" x14ac:dyDescent="0.25">
      <c r="A1587" s="21"/>
      <c r="B1587" s="21"/>
      <c r="C1587" s="1" t="s">
        <v>1001</v>
      </c>
      <c r="D1587" s="5">
        <v>2</v>
      </c>
      <c r="E1587" s="5">
        <v>0.2</v>
      </c>
      <c r="F1587" s="10">
        <v>1686410.44</v>
      </c>
      <c r="G1587" s="10">
        <v>84320.521999999997</v>
      </c>
      <c r="H1587" s="10">
        <v>84320.521999999997</v>
      </c>
      <c r="I1587" s="10">
        <v>4131705.5779999997</v>
      </c>
      <c r="J1587" s="5"/>
      <c r="K1587" s="5"/>
      <c r="L1587" s="10"/>
      <c r="M1587" s="10"/>
      <c r="N1587" s="10"/>
      <c r="O1587" s="10">
        <v>0</v>
      </c>
      <c r="P1587" s="5"/>
      <c r="Q1587" s="5"/>
      <c r="R1587" s="10"/>
      <c r="S1587" s="10"/>
      <c r="T1587" s="10"/>
      <c r="U1587" s="10">
        <v>0</v>
      </c>
    </row>
    <row r="1588" spans="1:21" x14ac:dyDescent="0.25">
      <c r="A1588" s="21"/>
      <c r="B1588" s="21"/>
      <c r="C1588" s="1" t="s">
        <v>880</v>
      </c>
      <c r="D1588" s="5"/>
      <c r="E1588" s="5"/>
      <c r="F1588" s="10"/>
      <c r="G1588" s="10"/>
      <c r="H1588" s="10"/>
      <c r="I1588" s="10">
        <v>0</v>
      </c>
      <c r="J1588" s="5"/>
      <c r="K1588" s="5"/>
      <c r="L1588" s="10"/>
      <c r="M1588" s="10"/>
      <c r="N1588" s="10"/>
      <c r="O1588" s="10">
        <v>0</v>
      </c>
      <c r="P1588" s="5">
        <v>4</v>
      </c>
      <c r="Q1588" s="5">
        <v>0.74109999999999998</v>
      </c>
      <c r="R1588" s="10">
        <v>54985563.599999994</v>
      </c>
      <c r="S1588" s="10">
        <v>741945.26514640392</v>
      </c>
      <c r="T1588" s="10">
        <v>2749278.18</v>
      </c>
      <c r="U1588" s="10">
        <v>134714630.82000002</v>
      </c>
    </row>
    <row r="1589" spans="1:21" x14ac:dyDescent="0.25">
      <c r="A1589" s="21"/>
      <c r="B1589" s="21"/>
      <c r="C1589" s="1" t="s">
        <v>902</v>
      </c>
      <c r="D1589" s="5">
        <v>4</v>
      </c>
      <c r="E1589" s="5">
        <v>0.04</v>
      </c>
      <c r="F1589" s="10">
        <v>1800151.98</v>
      </c>
      <c r="G1589" s="10">
        <v>450037.995</v>
      </c>
      <c r="H1589" s="10">
        <v>90007.599000000002</v>
      </c>
      <c r="I1589" s="10">
        <v>4410372.3509999998</v>
      </c>
      <c r="J1589" s="5"/>
      <c r="K1589" s="5"/>
      <c r="L1589" s="10"/>
      <c r="M1589" s="10"/>
      <c r="N1589" s="10"/>
      <c r="O1589" s="10">
        <v>0</v>
      </c>
      <c r="P1589" s="5"/>
      <c r="Q1589" s="5"/>
      <c r="R1589" s="10"/>
      <c r="S1589" s="10"/>
      <c r="T1589" s="10"/>
      <c r="U1589" s="10">
        <v>0</v>
      </c>
    </row>
    <row r="1590" spans="1:21" x14ac:dyDescent="0.25">
      <c r="A1590" s="21"/>
      <c r="B1590" s="21"/>
      <c r="C1590" s="1" t="s">
        <v>946</v>
      </c>
      <c r="D1590" s="5">
        <v>3</v>
      </c>
      <c r="E1590" s="5">
        <v>2.3400000000000001E-2</v>
      </c>
      <c r="F1590" s="10">
        <v>3532367.41</v>
      </c>
      <c r="G1590" s="10">
        <v>1509558.7222222225</v>
      </c>
      <c r="H1590" s="10">
        <v>176618.37050000002</v>
      </c>
      <c r="I1590" s="10">
        <v>8654300.1545000002</v>
      </c>
      <c r="J1590" s="5"/>
      <c r="K1590" s="5"/>
      <c r="L1590" s="10"/>
      <c r="M1590" s="10"/>
      <c r="N1590" s="10"/>
      <c r="O1590" s="10">
        <v>0</v>
      </c>
      <c r="P1590" s="5"/>
      <c r="Q1590" s="5"/>
      <c r="R1590" s="10"/>
      <c r="S1590" s="10"/>
      <c r="T1590" s="10"/>
      <c r="U1590" s="10">
        <v>0</v>
      </c>
    </row>
    <row r="1591" spans="1:21" x14ac:dyDescent="0.25">
      <c r="A1591" s="21"/>
      <c r="B1591" s="21"/>
      <c r="C1591" s="1" t="s">
        <v>974</v>
      </c>
      <c r="D1591" s="5">
        <v>3</v>
      </c>
      <c r="E1591" s="5">
        <v>0.109</v>
      </c>
      <c r="F1591" s="10">
        <v>26427852</v>
      </c>
      <c r="G1591" s="10">
        <v>2424573.5779816513</v>
      </c>
      <c r="H1591" s="10">
        <v>1321392.6000000001</v>
      </c>
      <c r="I1591" s="10">
        <v>64748237.400000006</v>
      </c>
      <c r="J1591" s="5"/>
      <c r="K1591" s="5"/>
      <c r="L1591" s="10"/>
      <c r="M1591" s="10"/>
      <c r="N1591" s="10"/>
      <c r="O1591" s="10">
        <v>0</v>
      </c>
      <c r="P1591" s="5"/>
      <c r="Q1591" s="5"/>
      <c r="R1591" s="10"/>
      <c r="S1591" s="10"/>
      <c r="T1591" s="10"/>
      <c r="U1591" s="10">
        <v>0</v>
      </c>
    </row>
    <row r="1592" spans="1:21" ht="14.1" customHeight="1" x14ac:dyDescent="0.2">
      <c r="A1592" s="21"/>
      <c r="B1592" s="21" t="s">
        <v>1932</v>
      </c>
      <c r="C1592" s="3" t="s">
        <v>1814</v>
      </c>
      <c r="D1592" s="4">
        <v>33</v>
      </c>
      <c r="E1592" s="4">
        <v>0.80300000000000027</v>
      </c>
      <c r="F1592" s="9">
        <v>408086500.38999999</v>
      </c>
      <c r="G1592" s="9">
        <v>5082023.6661270224</v>
      </c>
      <c r="H1592" s="9">
        <v>27205766.692666668</v>
      </c>
      <c r="I1592" s="9">
        <v>1333082567.9406667</v>
      </c>
      <c r="J1592" s="4"/>
      <c r="K1592" s="4"/>
      <c r="L1592" s="9"/>
      <c r="M1592" s="9"/>
      <c r="N1592" s="9"/>
      <c r="O1592" s="9">
        <v>0</v>
      </c>
      <c r="P1592" s="4">
        <v>1</v>
      </c>
      <c r="Q1592" s="4">
        <v>0.13020000000000001</v>
      </c>
      <c r="R1592" s="9">
        <v>7430252.5</v>
      </c>
      <c r="S1592" s="9">
        <v>570679.9155145929</v>
      </c>
      <c r="T1592" s="9">
        <v>495350.16666666669</v>
      </c>
      <c r="U1592" s="9">
        <v>24272158.166666668</v>
      </c>
    </row>
    <row r="1593" spans="1:21" x14ac:dyDescent="0.25">
      <c r="A1593" s="21"/>
      <c r="B1593" s="21"/>
      <c r="C1593" s="1" t="s">
        <v>793</v>
      </c>
      <c r="D1593" s="5">
        <v>1</v>
      </c>
      <c r="E1593" s="5">
        <v>0.02</v>
      </c>
      <c r="F1593" s="10">
        <v>727925</v>
      </c>
      <c r="G1593" s="10">
        <v>363962.5</v>
      </c>
      <c r="H1593" s="10">
        <v>48528.333333333336</v>
      </c>
      <c r="I1593" s="10">
        <v>2377888.3333333335</v>
      </c>
      <c r="J1593" s="5"/>
      <c r="K1593" s="5"/>
      <c r="L1593" s="10"/>
      <c r="M1593" s="10"/>
      <c r="N1593" s="10"/>
      <c r="O1593" s="10">
        <v>0</v>
      </c>
      <c r="P1593" s="5"/>
      <c r="Q1593" s="5"/>
      <c r="R1593" s="10"/>
      <c r="S1593" s="10"/>
      <c r="T1593" s="10"/>
      <c r="U1593" s="10">
        <v>0</v>
      </c>
    </row>
    <row r="1594" spans="1:21" x14ac:dyDescent="0.25">
      <c r="A1594" s="21"/>
      <c r="B1594" s="21"/>
      <c r="C1594" s="1" t="s">
        <v>825</v>
      </c>
      <c r="D1594" s="5">
        <v>2</v>
      </c>
      <c r="E1594" s="5">
        <v>4.0399999999999998E-2</v>
      </c>
      <c r="F1594" s="10">
        <v>5141634.8499999996</v>
      </c>
      <c r="G1594" s="10">
        <v>1272681.8935643565</v>
      </c>
      <c r="H1594" s="10">
        <v>342775.65666666662</v>
      </c>
      <c r="I1594" s="10">
        <v>16796007.176666666</v>
      </c>
      <c r="J1594" s="5"/>
      <c r="K1594" s="5"/>
      <c r="L1594" s="10"/>
      <c r="M1594" s="10"/>
      <c r="N1594" s="10"/>
      <c r="O1594" s="10">
        <v>0</v>
      </c>
      <c r="P1594" s="5"/>
      <c r="Q1594" s="5"/>
      <c r="R1594" s="10"/>
      <c r="S1594" s="10"/>
      <c r="T1594" s="10"/>
      <c r="U1594" s="10">
        <v>0</v>
      </c>
    </row>
    <row r="1595" spans="1:21" x14ac:dyDescent="0.25">
      <c r="A1595" s="21"/>
      <c r="B1595" s="21"/>
      <c r="C1595" s="1" t="s">
        <v>292</v>
      </c>
      <c r="D1595" s="5">
        <v>1</v>
      </c>
      <c r="E1595" s="5">
        <v>4.07E-2</v>
      </c>
      <c r="F1595" s="10">
        <v>1954435.89</v>
      </c>
      <c r="G1595" s="10">
        <v>480205.3783783784</v>
      </c>
      <c r="H1595" s="10">
        <v>130295.726</v>
      </c>
      <c r="I1595" s="10">
        <v>6384490.574</v>
      </c>
      <c r="J1595" s="5"/>
      <c r="K1595" s="5"/>
      <c r="L1595" s="10"/>
      <c r="M1595" s="10"/>
      <c r="N1595" s="10"/>
      <c r="O1595" s="10">
        <v>0</v>
      </c>
      <c r="P1595" s="5"/>
      <c r="Q1595" s="5"/>
      <c r="R1595" s="10"/>
      <c r="S1595" s="10"/>
      <c r="T1595" s="10"/>
      <c r="U1595" s="10">
        <v>0</v>
      </c>
    </row>
    <row r="1596" spans="1:21" x14ac:dyDescent="0.25">
      <c r="A1596" s="21"/>
      <c r="B1596" s="21"/>
      <c r="C1596" s="1" t="s">
        <v>830</v>
      </c>
      <c r="D1596" s="5">
        <v>2</v>
      </c>
      <c r="E1596" s="5">
        <v>5.9000000000000004E-2</v>
      </c>
      <c r="F1596" s="10">
        <v>29119843.32</v>
      </c>
      <c r="G1596" s="10">
        <v>4935566.6644067792</v>
      </c>
      <c r="H1596" s="10">
        <v>1941322.888</v>
      </c>
      <c r="I1596" s="10">
        <v>95124821.511999995</v>
      </c>
      <c r="J1596" s="5"/>
      <c r="K1596" s="5"/>
      <c r="L1596" s="10"/>
      <c r="M1596" s="10"/>
      <c r="N1596" s="10"/>
      <c r="O1596" s="10">
        <v>0</v>
      </c>
      <c r="P1596" s="5">
        <v>1</v>
      </c>
      <c r="Q1596" s="5">
        <v>0.13020000000000001</v>
      </c>
      <c r="R1596" s="10">
        <v>7430252.5</v>
      </c>
      <c r="S1596" s="10">
        <v>570679.9155145929</v>
      </c>
      <c r="T1596" s="10">
        <v>495350.16666666669</v>
      </c>
      <c r="U1596" s="10">
        <v>24272158.166666668</v>
      </c>
    </row>
    <row r="1597" spans="1:21" x14ac:dyDescent="0.25">
      <c r="A1597" s="21"/>
      <c r="B1597" s="21"/>
      <c r="C1597" s="1" t="s">
        <v>837</v>
      </c>
      <c r="D1597" s="5">
        <v>1</v>
      </c>
      <c r="E1597" s="5">
        <v>0.01</v>
      </c>
      <c r="F1597" s="10">
        <v>5017343.0999999996</v>
      </c>
      <c r="G1597" s="10">
        <v>5017343.0999999996</v>
      </c>
      <c r="H1597" s="10">
        <v>334489.53999999998</v>
      </c>
      <c r="I1597" s="10">
        <v>16389987.459999999</v>
      </c>
      <c r="J1597" s="5"/>
      <c r="K1597" s="5"/>
      <c r="L1597" s="10"/>
      <c r="M1597" s="10"/>
      <c r="N1597" s="10"/>
      <c r="O1597" s="10">
        <v>0</v>
      </c>
      <c r="P1597" s="5"/>
      <c r="Q1597" s="5"/>
      <c r="R1597" s="10"/>
      <c r="S1597" s="10"/>
      <c r="T1597" s="10"/>
      <c r="U1597" s="10">
        <v>0</v>
      </c>
    </row>
    <row r="1598" spans="1:21" x14ac:dyDescent="0.25">
      <c r="A1598" s="21"/>
      <c r="B1598" s="21"/>
      <c r="C1598" s="1" t="s">
        <v>868</v>
      </c>
      <c r="D1598" s="5">
        <v>2</v>
      </c>
      <c r="E1598" s="5">
        <v>0.1079</v>
      </c>
      <c r="F1598" s="10">
        <v>5634354.5499999998</v>
      </c>
      <c r="G1598" s="10">
        <v>522182.99814643187</v>
      </c>
      <c r="H1598" s="10">
        <v>375623.63666666666</v>
      </c>
      <c r="I1598" s="10">
        <v>18405558.196666665</v>
      </c>
      <c r="J1598" s="5"/>
      <c r="K1598" s="5"/>
      <c r="L1598" s="10"/>
      <c r="M1598" s="10"/>
      <c r="N1598" s="10"/>
      <c r="O1598" s="10">
        <v>0</v>
      </c>
      <c r="P1598" s="5"/>
      <c r="Q1598" s="5"/>
      <c r="R1598" s="10"/>
      <c r="S1598" s="10"/>
      <c r="T1598" s="10"/>
      <c r="U1598" s="10">
        <v>0</v>
      </c>
    </row>
    <row r="1599" spans="1:21" x14ac:dyDescent="0.25">
      <c r="A1599" s="21"/>
      <c r="B1599" s="21"/>
      <c r="C1599" s="1" t="s">
        <v>97</v>
      </c>
      <c r="D1599" s="5">
        <v>1</v>
      </c>
      <c r="E1599" s="5">
        <v>2.9899999999999999E-2</v>
      </c>
      <c r="F1599" s="10">
        <v>27525547.5</v>
      </c>
      <c r="G1599" s="10">
        <v>9205868.7290969901</v>
      </c>
      <c r="H1599" s="10">
        <v>1835036.5</v>
      </c>
      <c r="I1599" s="10">
        <v>89916788.5</v>
      </c>
      <c r="J1599" s="5"/>
      <c r="K1599" s="5"/>
      <c r="L1599" s="10"/>
      <c r="M1599" s="10"/>
      <c r="N1599" s="10"/>
      <c r="O1599" s="10">
        <v>0</v>
      </c>
      <c r="P1599" s="5"/>
      <c r="Q1599" s="5"/>
      <c r="R1599" s="10"/>
      <c r="S1599" s="10"/>
      <c r="T1599" s="10"/>
      <c r="U1599" s="10">
        <v>0</v>
      </c>
    </row>
    <row r="1600" spans="1:21" x14ac:dyDescent="0.25">
      <c r="A1600" s="21"/>
      <c r="B1600" s="21"/>
      <c r="C1600" s="1" t="s">
        <v>916</v>
      </c>
      <c r="D1600" s="5">
        <v>1</v>
      </c>
      <c r="E1600" s="5">
        <v>5.1000000000000004E-3</v>
      </c>
      <c r="F1600" s="10">
        <v>7017186</v>
      </c>
      <c r="G1600" s="10">
        <v>13759188.235294115</v>
      </c>
      <c r="H1600" s="10">
        <v>467812.4</v>
      </c>
      <c r="I1600" s="10">
        <v>22922807.600000001</v>
      </c>
      <c r="J1600" s="5"/>
      <c r="K1600" s="5"/>
      <c r="L1600" s="10"/>
      <c r="M1600" s="10"/>
      <c r="N1600" s="10"/>
      <c r="O1600" s="10">
        <v>0</v>
      </c>
      <c r="P1600" s="5"/>
      <c r="Q1600" s="5"/>
      <c r="R1600" s="10"/>
      <c r="S1600" s="10"/>
      <c r="T1600" s="10"/>
      <c r="U1600" s="10">
        <v>0</v>
      </c>
    </row>
    <row r="1601" spans="1:21" x14ac:dyDescent="0.25">
      <c r="A1601" s="21"/>
      <c r="B1601" s="21"/>
      <c r="C1601" s="1" t="s">
        <v>170</v>
      </c>
      <c r="D1601" s="5">
        <v>1</v>
      </c>
      <c r="E1601" s="5">
        <v>2.1399999999999999E-2</v>
      </c>
      <c r="F1601" s="10">
        <v>17646750</v>
      </c>
      <c r="G1601" s="10">
        <v>8246144.8598130848</v>
      </c>
      <c r="H1601" s="10">
        <v>1176450</v>
      </c>
      <c r="I1601" s="10">
        <v>57646050</v>
      </c>
      <c r="J1601" s="5"/>
      <c r="K1601" s="5"/>
      <c r="L1601" s="10"/>
      <c r="M1601" s="10"/>
      <c r="N1601" s="10"/>
      <c r="O1601" s="10">
        <v>0</v>
      </c>
      <c r="P1601" s="5"/>
      <c r="Q1601" s="5"/>
      <c r="R1601" s="10"/>
      <c r="S1601" s="10"/>
      <c r="T1601" s="10"/>
      <c r="U1601" s="10">
        <v>0</v>
      </c>
    </row>
    <row r="1602" spans="1:21" x14ac:dyDescent="0.25">
      <c r="A1602" s="21"/>
      <c r="B1602" s="21"/>
      <c r="C1602" s="1" t="s">
        <v>924</v>
      </c>
      <c r="D1602" s="5">
        <v>6</v>
      </c>
      <c r="E1602" s="5">
        <v>0.1996</v>
      </c>
      <c r="F1602" s="10">
        <v>3484620.84</v>
      </c>
      <c r="G1602" s="10">
        <v>174580.20240480959</v>
      </c>
      <c r="H1602" s="10">
        <v>232308.05600000001</v>
      </c>
      <c r="I1602" s="10">
        <v>11383094.744000001</v>
      </c>
      <c r="J1602" s="5"/>
      <c r="K1602" s="5"/>
      <c r="L1602" s="10"/>
      <c r="M1602" s="10"/>
      <c r="N1602" s="10"/>
      <c r="O1602" s="10">
        <v>0</v>
      </c>
      <c r="P1602" s="5"/>
      <c r="Q1602" s="5"/>
      <c r="R1602" s="10"/>
      <c r="S1602" s="10"/>
      <c r="T1602" s="10"/>
      <c r="U1602" s="10">
        <v>0</v>
      </c>
    </row>
    <row r="1603" spans="1:21" x14ac:dyDescent="0.25">
      <c r="A1603" s="21"/>
      <c r="B1603" s="21"/>
      <c r="C1603" s="1" t="s">
        <v>15</v>
      </c>
      <c r="D1603" s="5">
        <v>3</v>
      </c>
      <c r="E1603" s="5">
        <v>5.9900000000000009E-2</v>
      </c>
      <c r="F1603" s="10">
        <v>2379463.2400000002</v>
      </c>
      <c r="G1603" s="10">
        <v>397239.27212020033</v>
      </c>
      <c r="H1603" s="10">
        <v>158630.88266666667</v>
      </c>
      <c r="I1603" s="10">
        <v>7772913.2506666668</v>
      </c>
      <c r="J1603" s="5"/>
      <c r="K1603" s="5"/>
      <c r="L1603" s="10"/>
      <c r="M1603" s="10"/>
      <c r="N1603" s="10"/>
      <c r="O1603" s="10">
        <v>0</v>
      </c>
      <c r="P1603" s="5"/>
      <c r="Q1603" s="5"/>
      <c r="R1603" s="10"/>
      <c r="S1603" s="10"/>
      <c r="T1603" s="10"/>
      <c r="U1603" s="10">
        <v>0</v>
      </c>
    </row>
    <row r="1604" spans="1:21" x14ac:dyDescent="0.25">
      <c r="A1604" s="21"/>
      <c r="B1604" s="21"/>
      <c r="C1604" s="1" t="s">
        <v>977</v>
      </c>
      <c r="D1604" s="5">
        <v>12</v>
      </c>
      <c r="E1604" s="5">
        <v>0.20910000000000001</v>
      </c>
      <c r="F1604" s="10">
        <v>302437396.09999996</v>
      </c>
      <c r="G1604" s="10">
        <v>14463768.345289333</v>
      </c>
      <c r="H1604" s="10">
        <v>20162493.073333334</v>
      </c>
      <c r="I1604" s="10">
        <v>987962160.59333336</v>
      </c>
      <c r="J1604" s="5"/>
      <c r="K1604" s="5"/>
      <c r="L1604" s="10"/>
      <c r="M1604" s="10"/>
      <c r="N1604" s="10"/>
      <c r="O1604" s="10">
        <v>0</v>
      </c>
      <c r="P1604" s="5"/>
      <c r="Q1604" s="5"/>
      <c r="R1604" s="10"/>
      <c r="S1604" s="10"/>
      <c r="T1604" s="10"/>
      <c r="U1604" s="10">
        <v>0</v>
      </c>
    </row>
    <row r="1605" spans="1:21" ht="14.1" customHeight="1" x14ac:dyDescent="0.2">
      <c r="A1605" s="21"/>
      <c r="B1605" s="21" t="s">
        <v>1933</v>
      </c>
      <c r="C1605" s="3" t="s">
        <v>1814</v>
      </c>
      <c r="D1605" s="4">
        <v>60</v>
      </c>
      <c r="E1605" s="4">
        <v>5.4252000000000002</v>
      </c>
      <c r="F1605" s="9">
        <v>11904867331.740005</v>
      </c>
      <c r="G1605" s="9">
        <v>21943646.928666234</v>
      </c>
      <c r="H1605" s="9">
        <v>476194693.26960021</v>
      </c>
      <c r="I1605" s="9">
        <v>23333539970.210411</v>
      </c>
      <c r="J1605" s="4"/>
      <c r="K1605" s="4"/>
      <c r="L1605" s="9"/>
      <c r="M1605" s="9"/>
      <c r="N1605" s="9"/>
      <c r="O1605" s="9">
        <v>0</v>
      </c>
      <c r="P1605" s="4">
        <v>3</v>
      </c>
      <c r="Q1605" s="4">
        <v>1.2708999999999999</v>
      </c>
      <c r="R1605" s="9">
        <v>1478871532.1999998</v>
      </c>
      <c r="S1605" s="9">
        <v>11636411.458021874</v>
      </c>
      <c r="T1605" s="9">
        <v>59154861.287999988</v>
      </c>
      <c r="U1605" s="9">
        <v>2898588203.1119995</v>
      </c>
    </row>
    <row r="1606" spans="1:21" x14ac:dyDescent="0.25">
      <c r="A1606" s="21"/>
      <c r="B1606" s="21"/>
      <c r="C1606" s="1" t="s">
        <v>809</v>
      </c>
      <c r="D1606" s="5">
        <v>4</v>
      </c>
      <c r="E1606" s="5">
        <v>3.9144999999999999</v>
      </c>
      <c r="F1606" s="10">
        <v>11371843738.9</v>
      </c>
      <c r="G1606" s="10">
        <v>29050565.177928213</v>
      </c>
      <c r="H1606" s="10">
        <v>454873749.55599999</v>
      </c>
      <c r="I1606" s="10">
        <v>22288813728.243999</v>
      </c>
      <c r="J1606" s="5"/>
      <c r="K1606" s="5"/>
      <c r="L1606" s="10"/>
      <c r="M1606" s="10"/>
      <c r="N1606" s="10"/>
      <c r="O1606" s="10">
        <v>0</v>
      </c>
      <c r="P1606" s="5"/>
      <c r="Q1606" s="5"/>
      <c r="R1606" s="10"/>
      <c r="S1606" s="10"/>
      <c r="T1606" s="10"/>
      <c r="U1606" s="10">
        <v>0</v>
      </c>
    </row>
    <row r="1607" spans="1:21" x14ac:dyDescent="0.25">
      <c r="A1607" s="21"/>
      <c r="B1607" s="21"/>
      <c r="C1607" s="1" t="s">
        <v>24</v>
      </c>
      <c r="D1607" s="5">
        <v>49</v>
      </c>
      <c r="E1607" s="5">
        <v>1.1494</v>
      </c>
      <c r="F1607" s="10">
        <v>160209953.64999989</v>
      </c>
      <c r="G1607" s="10">
        <v>1393857.2616147546</v>
      </c>
      <c r="H1607" s="10">
        <v>6408398.1460000016</v>
      </c>
      <c r="I1607" s="10">
        <v>314011509.1540001</v>
      </c>
      <c r="J1607" s="5"/>
      <c r="K1607" s="5"/>
      <c r="L1607" s="10"/>
      <c r="M1607" s="10"/>
      <c r="N1607" s="10"/>
      <c r="O1607" s="10">
        <v>0</v>
      </c>
      <c r="P1607" s="5"/>
      <c r="Q1607" s="5"/>
      <c r="R1607" s="10"/>
      <c r="S1607" s="10"/>
      <c r="T1607" s="10"/>
      <c r="U1607" s="10">
        <v>0</v>
      </c>
    </row>
    <row r="1608" spans="1:21" x14ac:dyDescent="0.25">
      <c r="A1608" s="21"/>
      <c r="B1608" s="21"/>
      <c r="C1608" s="1" t="s">
        <v>378</v>
      </c>
      <c r="D1608" s="5">
        <v>1</v>
      </c>
      <c r="E1608" s="5">
        <v>0.03</v>
      </c>
      <c r="F1608" s="10">
        <v>30500250</v>
      </c>
      <c r="G1608" s="10">
        <v>10166750</v>
      </c>
      <c r="H1608" s="10">
        <v>1220010</v>
      </c>
      <c r="I1608" s="10">
        <v>59780490</v>
      </c>
      <c r="J1608" s="5"/>
      <c r="K1608" s="5"/>
      <c r="L1608" s="10"/>
      <c r="M1608" s="10"/>
      <c r="N1608" s="10"/>
      <c r="O1608" s="10">
        <v>0</v>
      </c>
      <c r="P1608" s="5"/>
      <c r="Q1608" s="5"/>
      <c r="R1608" s="10"/>
      <c r="S1608" s="10"/>
      <c r="T1608" s="10"/>
      <c r="U1608" s="10">
        <v>0</v>
      </c>
    </row>
    <row r="1609" spans="1:21" x14ac:dyDescent="0.25">
      <c r="A1609" s="21"/>
      <c r="B1609" s="21"/>
      <c r="C1609" s="1" t="s">
        <v>887</v>
      </c>
      <c r="D1609" s="5">
        <v>1</v>
      </c>
      <c r="E1609" s="5">
        <v>8.0000000000000002E-3</v>
      </c>
      <c r="F1609" s="10">
        <v>7531420</v>
      </c>
      <c r="G1609" s="10">
        <v>9414275</v>
      </c>
      <c r="H1609" s="10">
        <v>301256.8</v>
      </c>
      <c r="I1609" s="10">
        <v>14761583.199999999</v>
      </c>
      <c r="J1609" s="5"/>
      <c r="K1609" s="5"/>
      <c r="L1609" s="10"/>
      <c r="M1609" s="10"/>
      <c r="N1609" s="10"/>
      <c r="O1609" s="10">
        <v>0</v>
      </c>
      <c r="P1609" s="5"/>
      <c r="Q1609" s="5"/>
      <c r="R1609" s="10"/>
      <c r="S1609" s="10"/>
      <c r="T1609" s="10"/>
      <c r="U1609" s="10">
        <v>0</v>
      </c>
    </row>
    <row r="1610" spans="1:21" x14ac:dyDescent="0.25">
      <c r="A1610" s="21"/>
      <c r="B1610" s="21"/>
      <c r="C1610" s="1" t="s">
        <v>890</v>
      </c>
      <c r="D1610" s="5">
        <v>1</v>
      </c>
      <c r="E1610" s="5">
        <v>2.8999999999999998E-3</v>
      </c>
      <c r="F1610" s="10">
        <v>3106116.09</v>
      </c>
      <c r="G1610" s="10">
        <v>10710745.137931034</v>
      </c>
      <c r="H1610" s="10">
        <v>124244.6436</v>
      </c>
      <c r="I1610" s="10">
        <v>6087987.5363999996</v>
      </c>
      <c r="J1610" s="5"/>
      <c r="K1610" s="5"/>
      <c r="L1610" s="10"/>
      <c r="M1610" s="10"/>
      <c r="N1610" s="10"/>
      <c r="O1610" s="10">
        <v>0</v>
      </c>
      <c r="P1610" s="5"/>
      <c r="Q1610" s="5"/>
      <c r="R1610" s="10"/>
      <c r="S1610" s="10"/>
      <c r="T1610" s="10"/>
      <c r="U1610" s="10">
        <v>0</v>
      </c>
    </row>
    <row r="1611" spans="1:21" x14ac:dyDescent="0.25">
      <c r="A1611" s="21"/>
      <c r="B1611" s="21"/>
      <c r="C1611" s="1" t="s">
        <v>928</v>
      </c>
      <c r="D1611" s="5">
        <v>1</v>
      </c>
      <c r="E1611" s="5">
        <v>6.0499999999999998E-2</v>
      </c>
      <c r="F1611" s="10">
        <v>132153985.7</v>
      </c>
      <c r="G1611" s="10">
        <v>21843634</v>
      </c>
      <c r="H1611" s="10">
        <v>5286159.4280000003</v>
      </c>
      <c r="I1611" s="10">
        <v>259021811.972</v>
      </c>
      <c r="J1611" s="5"/>
      <c r="K1611" s="5"/>
      <c r="L1611" s="10"/>
      <c r="M1611" s="10"/>
      <c r="N1611" s="10"/>
      <c r="O1611" s="10">
        <v>0</v>
      </c>
      <c r="P1611" s="5"/>
      <c r="Q1611" s="5"/>
      <c r="R1611" s="10"/>
      <c r="S1611" s="10"/>
      <c r="T1611" s="10"/>
      <c r="U1611" s="10">
        <v>0</v>
      </c>
    </row>
    <row r="1612" spans="1:21" x14ac:dyDescent="0.25">
      <c r="A1612" s="21"/>
      <c r="B1612" s="21"/>
      <c r="C1612" s="1" t="s">
        <v>967</v>
      </c>
      <c r="D1612" s="5">
        <v>2</v>
      </c>
      <c r="E1612" s="5">
        <v>0.2009</v>
      </c>
      <c r="F1612" s="10">
        <v>104979660.30000001</v>
      </c>
      <c r="G1612" s="10">
        <v>5225468.4071677458</v>
      </c>
      <c r="H1612" s="10">
        <v>4199186.4120000005</v>
      </c>
      <c r="I1612" s="10">
        <v>205760134.18800002</v>
      </c>
      <c r="J1612" s="5"/>
      <c r="K1612" s="5"/>
      <c r="L1612" s="10"/>
      <c r="M1612" s="10"/>
      <c r="N1612" s="10"/>
      <c r="O1612" s="10">
        <v>0</v>
      </c>
      <c r="P1612" s="5">
        <v>3</v>
      </c>
      <c r="Q1612" s="5">
        <v>1.2708999999999999</v>
      </c>
      <c r="R1612" s="10">
        <v>1478871532.1999998</v>
      </c>
      <c r="S1612" s="10">
        <v>11636411.458021874</v>
      </c>
      <c r="T1612" s="10">
        <v>59154861.287999988</v>
      </c>
      <c r="U1612" s="10">
        <v>2898588203.1119995</v>
      </c>
    </row>
    <row r="1613" spans="1:21" x14ac:dyDescent="0.25">
      <c r="A1613" s="21"/>
      <c r="B1613" s="21"/>
      <c r="C1613" s="1" t="s">
        <v>970</v>
      </c>
      <c r="D1613" s="5">
        <v>1</v>
      </c>
      <c r="E1613" s="5">
        <v>5.8999999999999997E-2</v>
      </c>
      <c r="F1613" s="10">
        <v>94542207.099999994</v>
      </c>
      <c r="G1613" s="10">
        <v>16024102.898305085</v>
      </c>
      <c r="H1613" s="10">
        <v>3781688.284</v>
      </c>
      <c r="I1613" s="10">
        <v>185302725.91600001</v>
      </c>
      <c r="J1613" s="5"/>
      <c r="K1613" s="5"/>
      <c r="L1613" s="10"/>
      <c r="M1613" s="10"/>
      <c r="N1613" s="10"/>
      <c r="O1613" s="10">
        <v>0</v>
      </c>
      <c r="P1613" s="5"/>
      <c r="Q1613" s="5"/>
      <c r="R1613" s="10"/>
      <c r="S1613" s="10"/>
      <c r="T1613" s="10"/>
      <c r="U1613" s="10">
        <v>0</v>
      </c>
    </row>
    <row r="1614" spans="1:21" ht="14.1" customHeight="1" x14ac:dyDescent="0.2">
      <c r="A1614" s="21"/>
      <c r="B1614" s="21" t="s">
        <v>1934</v>
      </c>
      <c r="C1614" s="3" t="s">
        <v>1814</v>
      </c>
      <c r="D1614" s="4">
        <v>6</v>
      </c>
      <c r="E1614" s="4">
        <v>0.45120000000000005</v>
      </c>
      <c r="F1614" s="9">
        <v>1939617390</v>
      </c>
      <c r="G1614" s="9">
        <v>42987974.069148928</v>
      </c>
      <c r="H1614" s="9">
        <v>77584695.599999994</v>
      </c>
      <c r="I1614" s="9">
        <v>3801650084.3999996</v>
      </c>
      <c r="J1614" s="4"/>
      <c r="K1614" s="4"/>
      <c r="L1614" s="9"/>
      <c r="M1614" s="9"/>
      <c r="N1614" s="9"/>
      <c r="O1614" s="9">
        <v>0</v>
      </c>
      <c r="P1614" s="4"/>
      <c r="Q1614" s="4"/>
      <c r="R1614" s="9"/>
      <c r="S1614" s="9"/>
      <c r="T1614" s="9"/>
      <c r="U1614" s="9">
        <v>0</v>
      </c>
    </row>
    <row r="1615" spans="1:21" x14ac:dyDescent="0.25">
      <c r="A1615" s="21"/>
      <c r="B1615" s="21"/>
      <c r="C1615" s="1" t="s">
        <v>91</v>
      </c>
      <c r="D1615" s="5">
        <v>1</v>
      </c>
      <c r="E1615" s="5">
        <v>0.4002</v>
      </c>
      <c r="F1615" s="10">
        <v>1455762190</v>
      </c>
      <c r="G1615" s="10">
        <v>36375866.81659171</v>
      </c>
      <c r="H1615" s="10">
        <v>58230487.600000001</v>
      </c>
      <c r="I1615" s="10">
        <v>2853293892.4000001</v>
      </c>
      <c r="J1615" s="5"/>
      <c r="K1615" s="5"/>
      <c r="L1615" s="10"/>
      <c r="M1615" s="10"/>
      <c r="N1615" s="10"/>
      <c r="O1615" s="10">
        <v>0</v>
      </c>
      <c r="P1615" s="5"/>
      <c r="Q1615" s="5"/>
      <c r="R1615" s="10"/>
      <c r="S1615" s="10"/>
      <c r="T1615" s="10"/>
      <c r="U1615" s="10">
        <v>0</v>
      </c>
    </row>
    <row r="1616" spans="1:21" x14ac:dyDescent="0.25">
      <c r="A1616" s="21"/>
      <c r="B1616" s="21"/>
      <c r="C1616" s="1" t="s">
        <v>784</v>
      </c>
      <c r="D1616" s="5">
        <v>5</v>
      </c>
      <c r="E1616" s="5">
        <v>5.1000000000000004E-2</v>
      </c>
      <c r="F1616" s="10">
        <v>483855200</v>
      </c>
      <c r="G1616" s="10">
        <v>94873568.627450988</v>
      </c>
      <c r="H1616" s="10">
        <v>19354208</v>
      </c>
      <c r="I1616" s="10">
        <v>948356192</v>
      </c>
      <c r="J1616" s="5"/>
      <c r="K1616" s="5"/>
      <c r="L1616" s="10"/>
      <c r="M1616" s="10"/>
      <c r="N1616" s="10"/>
      <c r="O1616" s="10">
        <v>0</v>
      </c>
      <c r="P1616" s="5"/>
      <c r="Q1616" s="5"/>
      <c r="R1616" s="10"/>
      <c r="S1616" s="10"/>
      <c r="T1616" s="10"/>
      <c r="U1616" s="10">
        <v>0</v>
      </c>
    </row>
    <row r="1617" spans="1:21" ht="14.1" customHeight="1" x14ac:dyDescent="0.2">
      <c r="A1617" s="21"/>
      <c r="B1617" s="21" t="s">
        <v>1935</v>
      </c>
      <c r="C1617" s="3" t="s">
        <v>1814</v>
      </c>
      <c r="D1617" s="4">
        <v>20</v>
      </c>
      <c r="E1617" s="4">
        <v>4.3838999999999997</v>
      </c>
      <c r="F1617" s="9">
        <v>1667161748.4699998</v>
      </c>
      <c r="G1617" s="9">
        <v>3802919.2008713698</v>
      </c>
      <c r="H1617" s="9">
        <v>66686469.938799977</v>
      </c>
      <c r="I1617" s="9">
        <v>3267637027.0011988</v>
      </c>
      <c r="J1617" s="4">
        <v>1</v>
      </c>
      <c r="K1617" s="4">
        <v>0.18890000000000001</v>
      </c>
      <c r="L1617" s="9">
        <v>91064310.700000003</v>
      </c>
      <c r="M1617" s="9">
        <v>4820768.1683430383</v>
      </c>
      <c r="N1617" s="9">
        <v>3642572.4280000003</v>
      </c>
      <c r="O1617" s="9">
        <v>178486048.972</v>
      </c>
      <c r="P1617" s="4"/>
      <c r="Q1617" s="4"/>
      <c r="R1617" s="9"/>
      <c r="S1617" s="9"/>
      <c r="T1617" s="9"/>
      <c r="U1617" s="9">
        <v>0</v>
      </c>
    </row>
    <row r="1618" spans="1:21" x14ac:dyDescent="0.25">
      <c r="A1618" s="21"/>
      <c r="B1618" s="21"/>
      <c r="C1618" s="1" t="s">
        <v>774</v>
      </c>
      <c r="D1618" s="5">
        <v>3</v>
      </c>
      <c r="E1618" s="5">
        <v>3.9699999999999999E-2</v>
      </c>
      <c r="F1618" s="10">
        <v>24111684.300000001</v>
      </c>
      <c r="G1618" s="10">
        <v>6073472.1158690182</v>
      </c>
      <c r="H1618" s="10">
        <v>964467.37199999997</v>
      </c>
      <c r="I1618" s="10">
        <v>47258901.228</v>
      </c>
      <c r="J1618" s="5"/>
      <c r="K1618" s="5"/>
      <c r="L1618" s="10"/>
      <c r="M1618" s="10"/>
      <c r="N1618" s="10"/>
      <c r="O1618" s="10">
        <v>0</v>
      </c>
      <c r="P1618" s="5"/>
      <c r="Q1618" s="5"/>
      <c r="R1618" s="10"/>
      <c r="S1618" s="10"/>
      <c r="T1618" s="10"/>
      <c r="U1618" s="10">
        <v>0</v>
      </c>
    </row>
    <row r="1619" spans="1:21" x14ac:dyDescent="0.25">
      <c r="A1619" s="21"/>
      <c r="B1619" s="21"/>
      <c r="C1619" s="1" t="s">
        <v>799</v>
      </c>
      <c r="D1619" s="5"/>
      <c r="E1619" s="5"/>
      <c r="F1619" s="10"/>
      <c r="G1619" s="10"/>
      <c r="H1619" s="10"/>
      <c r="I1619" s="10">
        <v>0</v>
      </c>
      <c r="J1619" s="5">
        <v>1</v>
      </c>
      <c r="K1619" s="5">
        <v>0.18890000000000001</v>
      </c>
      <c r="L1619" s="10">
        <v>91064310.700000003</v>
      </c>
      <c r="M1619" s="10">
        <v>4820768.1683430383</v>
      </c>
      <c r="N1619" s="10">
        <v>3642572.4280000003</v>
      </c>
      <c r="O1619" s="10">
        <v>178486048.972</v>
      </c>
      <c r="P1619" s="5"/>
      <c r="Q1619" s="5"/>
      <c r="R1619" s="10"/>
      <c r="S1619" s="10"/>
      <c r="T1619" s="10"/>
      <c r="U1619" s="10">
        <v>0</v>
      </c>
    </row>
    <row r="1620" spans="1:21" x14ac:dyDescent="0.25">
      <c r="A1620" s="21"/>
      <c r="B1620" s="21"/>
      <c r="C1620" s="1" t="s">
        <v>146</v>
      </c>
      <c r="D1620" s="5">
        <v>5</v>
      </c>
      <c r="E1620" s="5">
        <v>0.2155</v>
      </c>
      <c r="F1620" s="10">
        <v>8376396.7899999991</v>
      </c>
      <c r="G1620" s="10">
        <v>388695.90672853828</v>
      </c>
      <c r="H1620" s="10">
        <v>335055.87159999995</v>
      </c>
      <c r="I1620" s="10">
        <v>16417737.708399998</v>
      </c>
      <c r="J1620" s="5"/>
      <c r="K1620" s="5"/>
      <c r="L1620" s="10"/>
      <c r="M1620" s="10"/>
      <c r="N1620" s="10"/>
      <c r="O1620" s="10">
        <v>0</v>
      </c>
      <c r="P1620" s="5"/>
      <c r="Q1620" s="5"/>
      <c r="R1620" s="10"/>
      <c r="S1620" s="10"/>
      <c r="T1620" s="10"/>
      <c r="U1620" s="10">
        <v>0</v>
      </c>
    </row>
    <row r="1621" spans="1:21" x14ac:dyDescent="0.25">
      <c r="A1621" s="21"/>
      <c r="B1621" s="21"/>
      <c r="C1621" s="1" t="s">
        <v>24</v>
      </c>
      <c r="D1621" s="5">
        <v>4</v>
      </c>
      <c r="E1621" s="5">
        <v>1.5021</v>
      </c>
      <c r="F1621" s="10">
        <v>1124145013.2</v>
      </c>
      <c r="G1621" s="10">
        <v>7483822.7361693634</v>
      </c>
      <c r="H1621" s="10">
        <v>44965800.527999997</v>
      </c>
      <c r="I1621" s="10">
        <v>2203324225.8719997</v>
      </c>
      <c r="J1621" s="5"/>
      <c r="K1621" s="5"/>
      <c r="L1621" s="10"/>
      <c r="M1621" s="10"/>
      <c r="N1621" s="10"/>
      <c r="O1621" s="10">
        <v>0</v>
      </c>
      <c r="P1621" s="5"/>
      <c r="Q1621" s="5"/>
      <c r="R1621" s="10"/>
      <c r="S1621" s="10"/>
      <c r="T1621" s="10"/>
      <c r="U1621" s="10">
        <v>0</v>
      </c>
    </row>
    <row r="1622" spans="1:21" x14ac:dyDescent="0.25">
      <c r="A1622" s="21"/>
      <c r="B1622" s="21"/>
      <c r="C1622" s="1" t="s">
        <v>249</v>
      </c>
      <c r="D1622" s="5">
        <v>3</v>
      </c>
      <c r="E1622" s="5">
        <v>6.6700000000000009E-2</v>
      </c>
      <c r="F1622" s="10">
        <v>63880546.399999991</v>
      </c>
      <c r="G1622" s="10">
        <v>9577293.3133433256</v>
      </c>
      <c r="H1622" s="10">
        <v>2555221.8560000001</v>
      </c>
      <c r="I1622" s="10">
        <v>125205870.94400001</v>
      </c>
      <c r="J1622" s="5"/>
      <c r="K1622" s="5"/>
      <c r="L1622" s="10"/>
      <c r="M1622" s="10"/>
      <c r="N1622" s="10"/>
      <c r="O1622" s="10">
        <v>0</v>
      </c>
      <c r="P1622" s="5"/>
      <c r="Q1622" s="5"/>
      <c r="R1622" s="10"/>
      <c r="S1622" s="10"/>
      <c r="T1622" s="10"/>
      <c r="U1622" s="10">
        <v>0</v>
      </c>
    </row>
    <row r="1623" spans="1:21" x14ac:dyDescent="0.25">
      <c r="A1623" s="21"/>
      <c r="B1623" s="21"/>
      <c r="C1623" s="1" t="s">
        <v>84</v>
      </c>
      <c r="D1623" s="5">
        <v>1</v>
      </c>
      <c r="E1623" s="5">
        <v>1.6E-2</v>
      </c>
      <c r="F1623" s="10">
        <v>18921690.699999999</v>
      </c>
      <c r="G1623" s="10">
        <v>11826056.6875</v>
      </c>
      <c r="H1623" s="10">
        <v>756867.62800000003</v>
      </c>
      <c r="I1623" s="10">
        <v>37086513.772</v>
      </c>
      <c r="J1623" s="5"/>
      <c r="K1623" s="5"/>
      <c r="L1623" s="10"/>
      <c r="M1623" s="10"/>
      <c r="N1623" s="10"/>
      <c r="O1623" s="10">
        <v>0</v>
      </c>
      <c r="P1623" s="5"/>
      <c r="Q1623" s="5"/>
      <c r="R1623" s="10"/>
      <c r="S1623" s="10"/>
      <c r="T1623" s="10"/>
      <c r="U1623" s="10">
        <v>0</v>
      </c>
    </row>
    <row r="1624" spans="1:21" x14ac:dyDescent="0.25">
      <c r="A1624" s="21"/>
      <c r="B1624" s="21"/>
      <c r="C1624" s="1" t="s">
        <v>157</v>
      </c>
      <c r="D1624" s="5">
        <v>1</v>
      </c>
      <c r="E1624" s="5">
        <v>2.98E-2</v>
      </c>
      <c r="F1624" s="10">
        <v>66098175.100000001</v>
      </c>
      <c r="G1624" s="10">
        <v>22180595.671140939</v>
      </c>
      <c r="H1624" s="10">
        <v>2643927.0040000002</v>
      </c>
      <c r="I1624" s="10">
        <v>129552423.19600001</v>
      </c>
      <c r="J1624" s="5"/>
      <c r="K1624" s="5"/>
      <c r="L1624" s="10"/>
      <c r="M1624" s="10"/>
      <c r="N1624" s="10"/>
      <c r="O1624" s="10">
        <v>0</v>
      </c>
      <c r="P1624" s="5"/>
      <c r="Q1624" s="5"/>
      <c r="R1624" s="10"/>
      <c r="S1624" s="10"/>
      <c r="T1624" s="10"/>
      <c r="U1624" s="10">
        <v>0</v>
      </c>
    </row>
    <row r="1625" spans="1:21" x14ac:dyDescent="0.25">
      <c r="A1625" s="21"/>
      <c r="B1625" s="21"/>
      <c r="C1625" s="1" t="s">
        <v>911</v>
      </c>
      <c r="D1625" s="5">
        <v>2</v>
      </c>
      <c r="E1625" s="5">
        <v>2.5037000000000003</v>
      </c>
      <c r="F1625" s="10">
        <v>318897850.48000002</v>
      </c>
      <c r="G1625" s="10">
        <v>1273706.3165714743</v>
      </c>
      <c r="H1625" s="10">
        <v>12755914.019199999</v>
      </c>
      <c r="I1625" s="10">
        <v>625039786.94079995</v>
      </c>
      <c r="J1625" s="5"/>
      <c r="K1625" s="5"/>
      <c r="L1625" s="10"/>
      <c r="M1625" s="10"/>
      <c r="N1625" s="10"/>
      <c r="O1625" s="10">
        <v>0</v>
      </c>
      <c r="P1625" s="5"/>
      <c r="Q1625" s="5"/>
      <c r="R1625" s="10"/>
      <c r="S1625" s="10"/>
      <c r="T1625" s="10"/>
      <c r="U1625" s="10">
        <v>0</v>
      </c>
    </row>
    <row r="1626" spans="1:21" x14ac:dyDescent="0.25">
      <c r="A1626" s="21"/>
      <c r="B1626" s="21"/>
      <c r="C1626" s="1" t="s">
        <v>957</v>
      </c>
      <c r="D1626" s="5">
        <v>1</v>
      </c>
      <c r="E1626" s="5">
        <v>1.04E-2</v>
      </c>
      <c r="F1626" s="10">
        <v>42730391.5</v>
      </c>
      <c r="G1626" s="10">
        <v>41086914.903846152</v>
      </c>
      <c r="H1626" s="10">
        <v>1709215.66</v>
      </c>
      <c r="I1626" s="10">
        <v>83751567.339999989</v>
      </c>
      <c r="J1626" s="5"/>
      <c r="K1626" s="5"/>
      <c r="L1626" s="10"/>
      <c r="M1626" s="10"/>
      <c r="N1626" s="10"/>
      <c r="O1626" s="10">
        <v>0</v>
      </c>
      <c r="P1626" s="5"/>
      <c r="Q1626" s="5"/>
      <c r="R1626" s="10"/>
      <c r="S1626" s="10"/>
      <c r="T1626" s="10"/>
      <c r="U1626" s="10">
        <v>0</v>
      </c>
    </row>
    <row r="1627" spans="1:21" ht="14.1" customHeight="1" x14ac:dyDescent="0.2">
      <c r="A1627" s="21"/>
      <c r="B1627" s="21" t="s">
        <v>1936</v>
      </c>
      <c r="C1627" s="3" t="s">
        <v>1814</v>
      </c>
      <c r="D1627" s="4">
        <v>51</v>
      </c>
      <c r="E1627" s="4">
        <v>0.93900000000000039</v>
      </c>
      <c r="F1627" s="9">
        <v>1040276666.01</v>
      </c>
      <c r="G1627" s="9">
        <v>11078558.743450474</v>
      </c>
      <c r="H1627" s="9">
        <v>52013833.300500028</v>
      </c>
      <c r="I1627" s="9">
        <v>2548677831.7245011</v>
      </c>
      <c r="J1627" s="4"/>
      <c r="K1627" s="4"/>
      <c r="L1627" s="9"/>
      <c r="M1627" s="9"/>
      <c r="N1627" s="9"/>
      <c r="O1627" s="9">
        <v>0</v>
      </c>
      <c r="P1627" s="4"/>
      <c r="Q1627" s="4"/>
      <c r="R1627" s="9"/>
      <c r="S1627" s="9"/>
      <c r="T1627" s="9"/>
      <c r="U1627" s="9">
        <v>0</v>
      </c>
    </row>
    <row r="1628" spans="1:21" x14ac:dyDescent="0.25">
      <c r="A1628" s="21"/>
      <c r="B1628" s="21"/>
      <c r="C1628" s="1" t="s">
        <v>776</v>
      </c>
      <c r="D1628" s="5">
        <v>1</v>
      </c>
      <c r="E1628" s="5">
        <v>5.0000000000000001E-3</v>
      </c>
      <c r="F1628" s="10">
        <v>3763980</v>
      </c>
      <c r="G1628" s="10">
        <v>7527960</v>
      </c>
      <c r="H1628" s="10">
        <v>188199</v>
      </c>
      <c r="I1628" s="10">
        <v>9221751</v>
      </c>
      <c r="J1628" s="5"/>
      <c r="K1628" s="5"/>
      <c r="L1628" s="10"/>
      <c r="M1628" s="10"/>
      <c r="N1628" s="10"/>
      <c r="O1628" s="10">
        <v>0</v>
      </c>
      <c r="P1628" s="5"/>
      <c r="Q1628" s="5"/>
      <c r="R1628" s="10"/>
      <c r="S1628" s="10"/>
      <c r="T1628" s="10"/>
      <c r="U1628" s="10">
        <v>0</v>
      </c>
    </row>
    <row r="1629" spans="1:21" x14ac:dyDescent="0.25">
      <c r="A1629" s="21"/>
      <c r="B1629" s="21"/>
      <c r="C1629" s="1" t="s">
        <v>988</v>
      </c>
      <c r="D1629" s="5">
        <v>1</v>
      </c>
      <c r="E1629" s="5">
        <v>1.4999999999999999E-2</v>
      </c>
      <c r="F1629" s="10">
        <v>5500000</v>
      </c>
      <c r="G1629" s="10">
        <v>3666666.666666667</v>
      </c>
      <c r="H1629" s="10">
        <v>275000</v>
      </c>
      <c r="I1629" s="10">
        <v>13475000</v>
      </c>
      <c r="J1629" s="5"/>
      <c r="K1629" s="5"/>
      <c r="L1629" s="10"/>
      <c r="M1629" s="10"/>
      <c r="N1629" s="10"/>
      <c r="O1629" s="10">
        <v>0</v>
      </c>
      <c r="P1629" s="5"/>
      <c r="Q1629" s="5"/>
      <c r="R1629" s="10"/>
      <c r="S1629" s="10"/>
      <c r="T1629" s="10"/>
      <c r="U1629" s="10">
        <v>0</v>
      </c>
    </row>
    <row r="1630" spans="1:21" x14ac:dyDescent="0.25">
      <c r="A1630" s="21"/>
      <c r="B1630" s="21"/>
      <c r="C1630" s="1" t="s">
        <v>987</v>
      </c>
      <c r="D1630" s="5">
        <v>2</v>
      </c>
      <c r="E1630" s="5">
        <v>1.11E-2</v>
      </c>
      <c r="F1630" s="10">
        <v>1046487.64</v>
      </c>
      <c r="G1630" s="10">
        <v>942781.65765765752</v>
      </c>
      <c r="H1630" s="10">
        <v>52324.381999999998</v>
      </c>
      <c r="I1630" s="10">
        <v>2563894.7179999999</v>
      </c>
      <c r="J1630" s="5"/>
      <c r="K1630" s="5"/>
      <c r="L1630" s="10"/>
      <c r="M1630" s="10"/>
      <c r="N1630" s="10"/>
      <c r="O1630" s="10">
        <v>0</v>
      </c>
      <c r="P1630" s="5"/>
      <c r="Q1630" s="5"/>
      <c r="R1630" s="10"/>
      <c r="S1630" s="10"/>
      <c r="T1630" s="10"/>
      <c r="U1630" s="10">
        <v>0</v>
      </c>
    </row>
    <row r="1631" spans="1:21" x14ac:dyDescent="0.25">
      <c r="A1631" s="21"/>
      <c r="B1631" s="21"/>
      <c r="C1631" s="1" t="s">
        <v>80</v>
      </c>
      <c r="D1631" s="5">
        <v>13</v>
      </c>
      <c r="E1631" s="5">
        <v>0.3009</v>
      </c>
      <c r="F1631" s="10">
        <v>302975468.88000005</v>
      </c>
      <c r="G1631" s="10">
        <v>10068975.36989033</v>
      </c>
      <c r="H1631" s="10">
        <v>15148773.443999998</v>
      </c>
      <c r="I1631" s="10">
        <v>742289898.75599992</v>
      </c>
      <c r="J1631" s="5"/>
      <c r="K1631" s="5"/>
      <c r="L1631" s="10"/>
      <c r="M1631" s="10"/>
      <c r="N1631" s="10"/>
      <c r="O1631" s="10">
        <v>0</v>
      </c>
      <c r="P1631" s="5"/>
      <c r="Q1631" s="5"/>
      <c r="R1631" s="10"/>
      <c r="S1631" s="10"/>
      <c r="T1631" s="10"/>
      <c r="U1631" s="10">
        <v>0</v>
      </c>
    </row>
    <row r="1632" spans="1:21" x14ac:dyDescent="0.25">
      <c r="A1632" s="21"/>
      <c r="B1632" s="21"/>
      <c r="C1632" s="1" t="s">
        <v>1007</v>
      </c>
      <c r="D1632" s="5">
        <v>1</v>
      </c>
      <c r="E1632" s="5">
        <v>1.01E-2</v>
      </c>
      <c r="F1632" s="10">
        <v>5321952.9000000004</v>
      </c>
      <c r="G1632" s="10">
        <v>5269260.2970297029</v>
      </c>
      <c r="H1632" s="10">
        <v>266097.64500000002</v>
      </c>
      <c r="I1632" s="10">
        <v>13038784.605</v>
      </c>
      <c r="J1632" s="5"/>
      <c r="K1632" s="5"/>
      <c r="L1632" s="10"/>
      <c r="M1632" s="10"/>
      <c r="N1632" s="10"/>
      <c r="O1632" s="10">
        <v>0</v>
      </c>
      <c r="P1632" s="5"/>
      <c r="Q1632" s="5"/>
      <c r="R1632" s="10"/>
      <c r="S1632" s="10"/>
      <c r="T1632" s="10"/>
      <c r="U1632" s="10">
        <v>0</v>
      </c>
    </row>
    <row r="1633" spans="1:21" x14ac:dyDescent="0.25">
      <c r="A1633" s="21"/>
      <c r="B1633" s="21"/>
      <c r="C1633" s="1" t="s">
        <v>114</v>
      </c>
      <c r="D1633" s="5">
        <v>4</v>
      </c>
      <c r="E1633" s="5">
        <v>2.4500000000000001E-2</v>
      </c>
      <c r="F1633" s="10">
        <v>24255749.210000001</v>
      </c>
      <c r="G1633" s="10">
        <v>9900305.8000000007</v>
      </c>
      <c r="H1633" s="10">
        <v>1212787.4605</v>
      </c>
      <c r="I1633" s="10">
        <v>59426585.564500004</v>
      </c>
      <c r="J1633" s="5"/>
      <c r="K1633" s="5"/>
      <c r="L1633" s="10"/>
      <c r="M1633" s="10"/>
      <c r="N1633" s="10"/>
      <c r="O1633" s="10">
        <v>0</v>
      </c>
      <c r="P1633" s="5"/>
      <c r="Q1633" s="5"/>
      <c r="R1633" s="10"/>
      <c r="S1633" s="10"/>
      <c r="T1633" s="10"/>
      <c r="U1633" s="10">
        <v>0</v>
      </c>
    </row>
    <row r="1634" spans="1:21" x14ac:dyDescent="0.25">
      <c r="A1634" s="21"/>
      <c r="B1634" s="21"/>
      <c r="C1634" s="1" t="s">
        <v>1009</v>
      </c>
      <c r="D1634" s="5">
        <v>1</v>
      </c>
      <c r="E1634" s="5">
        <v>0.01</v>
      </c>
      <c r="F1634" s="10">
        <v>10209990</v>
      </c>
      <c r="G1634" s="10">
        <v>10209990</v>
      </c>
      <c r="H1634" s="10">
        <v>510499.5</v>
      </c>
      <c r="I1634" s="10">
        <v>25014475.5</v>
      </c>
      <c r="J1634" s="5"/>
      <c r="K1634" s="5"/>
      <c r="L1634" s="10"/>
      <c r="M1634" s="10"/>
      <c r="N1634" s="10"/>
      <c r="O1634" s="10">
        <v>0</v>
      </c>
      <c r="P1634" s="5"/>
      <c r="Q1634" s="5"/>
      <c r="R1634" s="10"/>
      <c r="S1634" s="10"/>
      <c r="T1634" s="10"/>
      <c r="U1634" s="10">
        <v>0</v>
      </c>
    </row>
    <row r="1635" spans="1:21" x14ac:dyDescent="0.25">
      <c r="A1635" s="21"/>
      <c r="B1635" s="21"/>
      <c r="C1635" s="1" t="s">
        <v>840</v>
      </c>
      <c r="D1635" s="5">
        <v>6</v>
      </c>
      <c r="E1635" s="5">
        <v>0.15</v>
      </c>
      <c r="F1635" s="10">
        <v>14954501.100000001</v>
      </c>
      <c r="G1635" s="10">
        <v>996966.74000000011</v>
      </c>
      <c r="H1635" s="10">
        <v>747725.05500000005</v>
      </c>
      <c r="I1635" s="10">
        <v>36638527.695</v>
      </c>
      <c r="J1635" s="5"/>
      <c r="K1635" s="5"/>
      <c r="L1635" s="10"/>
      <c r="M1635" s="10"/>
      <c r="N1635" s="10"/>
      <c r="O1635" s="10">
        <v>0</v>
      </c>
      <c r="P1635" s="5"/>
      <c r="Q1635" s="5"/>
      <c r="R1635" s="10"/>
      <c r="S1635" s="10"/>
      <c r="T1635" s="10"/>
      <c r="U1635" s="10">
        <v>0</v>
      </c>
    </row>
    <row r="1636" spans="1:21" x14ac:dyDescent="0.25">
      <c r="A1636" s="21"/>
      <c r="B1636" s="21"/>
      <c r="C1636" s="1" t="s">
        <v>848</v>
      </c>
      <c r="D1636" s="5">
        <v>2</v>
      </c>
      <c r="E1636" s="5">
        <v>1.6E-2</v>
      </c>
      <c r="F1636" s="10">
        <v>21386252.799999997</v>
      </c>
      <c r="G1636" s="10">
        <v>13366407.999999998</v>
      </c>
      <c r="H1636" s="10">
        <v>1069312.6399999999</v>
      </c>
      <c r="I1636" s="10">
        <v>52396319.359999992</v>
      </c>
      <c r="J1636" s="5"/>
      <c r="K1636" s="5"/>
      <c r="L1636" s="10"/>
      <c r="M1636" s="10"/>
      <c r="N1636" s="10"/>
      <c r="O1636" s="10">
        <v>0</v>
      </c>
      <c r="P1636" s="5"/>
      <c r="Q1636" s="5"/>
      <c r="R1636" s="10"/>
      <c r="S1636" s="10"/>
      <c r="T1636" s="10"/>
      <c r="U1636" s="10">
        <v>0</v>
      </c>
    </row>
    <row r="1637" spans="1:21" x14ac:dyDescent="0.25">
      <c r="A1637" s="21"/>
      <c r="B1637" s="21"/>
      <c r="C1637" s="1" t="s">
        <v>864</v>
      </c>
      <c r="D1637" s="5">
        <v>4</v>
      </c>
      <c r="E1637" s="5">
        <v>1.6E-2</v>
      </c>
      <c r="F1637" s="10">
        <v>381421556.00999999</v>
      </c>
      <c r="G1637" s="10">
        <v>238388472.50624999</v>
      </c>
      <c r="H1637" s="10">
        <v>19071077.800499998</v>
      </c>
      <c r="I1637" s="10">
        <v>934482812.22449994</v>
      </c>
      <c r="J1637" s="5"/>
      <c r="K1637" s="5"/>
      <c r="L1637" s="10"/>
      <c r="M1637" s="10"/>
      <c r="N1637" s="10"/>
      <c r="O1637" s="10">
        <v>0</v>
      </c>
      <c r="P1637" s="5"/>
      <c r="Q1637" s="5"/>
      <c r="R1637" s="10"/>
      <c r="S1637" s="10"/>
      <c r="T1637" s="10"/>
      <c r="U1637" s="10">
        <v>0</v>
      </c>
    </row>
    <row r="1638" spans="1:21" x14ac:dyDescent="0.25">
      <c r="A1638" s="21"/>
      <c r="B1638" s="21"/>
      <c r="C1638" s="1" t="s">
        <v>867</v>
      </c>
      <c r="D1638" s="5">
        <v>1</v>
      </c>
      <c r="E1638" s="5">
        <v>0.02</v>
      </c>
      <c r="F1638" s="10">
        <v>21162700</v>
      </c>
      <c r="G1638" s="10">
        <v>10581350</v>
      </c>
      <c r="H1638" s="10">
        <v>1058135</v>
      </c>
      <c r="I1638" s="10">
        <v>51848615</v>
      </c>
      <c r="J1638" s="5"/>
      <c r="K1638" s="5"/>
      <c r="L1638" s="10"/>
      <c r="M1638" s="10"/>
      <c r="N1638" s="10"/>
      <c r="O1638" s="10">
        <v>0</v>
      </c>
      <c r="P1638" s="5"/>
      <c r="Q1638" s="5"/>
      <c r="R1638" s="10"/>
      <c r="S1638" s="10"/>
      <c r="T1638" s="10"/>
      <c r="U1638" s="10">
        <v>0</v>
      </c>
    </row>
    <row r="1639" spans="1:21" x14ac:dyDescent="0.25">
      <c r="A1639" s="21"/>
      <c r="B1639" s="21"/>
      <c r="C1639" s="1" t="s">
        <v>1000</v>
      </c>
      <c r="D1639" s="5">
        <v>2</v>
      </c>
      <c r="E1639" s="5">
        <v>6.0200000000000004E-2</v>
      </c>
      <c r="F1639" s="10">
        <v>1193842.1000000001</v>
      </c>
      <c r="G1639" s="10">
        <v>198312.64119601328</v>
      </c>
      <c r="H1639" s="10">
        <v>59692.105000000003</v>
      </c>
      <c r="I1639" s="10">
        <v>2924913.145</v>
      </c>
      <c r="J1639" s="5"/>
      <c r="K1639" s="5"/>
      <c r="L1639" s="10"/>
      <c r="M1639" s="10"/>
      <c r="N1639" s="10"/>
      <c r="O1639" s="10">
        <v>0</v>
      </c>
      <c r="P1639" s="5"/>
      <c r="Q1639" s="5"/>
      <c r="R1639" s="10"/>
      <c r="S1639" s="10"/>
      <c r="T1639" s="10"/>
      <c r="U1639" s="10">
        <v>0</v>
      </c>
    </row>
    <row r="1640" spans="1:21" x14ac:dyDescent="0.25">
      <c r="A1640" s="21"/>
      <c r="B1640" s="21"/>
      <c r="C1640" s="1" t="s">
        <v>885</v>
      </c>
      <c r="D1640" s="5">
        <v>1</v>
      </c>
      <c r="E1640" s="5">
        <v>4.0099999999999997E-2</v>
      </c>
      <c r="F1640" s="10">
        <v>170867895</v>
      </c>
      <c r="G1640" s="10">
        <v>42610447.630922697</v>
      </c>
      <c r="H1640" s="10">
        <v>8543394.75</v>
      </c>
      <c r="I1640" s="10">
        <v>418626342.75</v>
      </c>
      <c r="J1640" s="5"/>
      <c r="K1640" s="5"/>
      <c r="L1640" s="10"/>
      <c r="M1640" s="10"/>
      <c r="N1640" s="10"/>
      <c r="O1640" s="10">
        <v>0</v>
      </c>
      <c r="P1640" s="5"/>
      <c r="Q1640" s="5"/>
      <c r="R1640" s="10"/>
      <c r="S1640" s="10"/>
      <c r="T1640" s="10"/>
      <c r="U1640" s="10">
        <v>0</v>
      </c>
    </row>
    <row r="1641" spans="1:21" x14ac:dyDescent="0.25">
      <c r="A1641" s="21"/>
      <c r="B1641" s="21"/>
      <c r="C1641" s="1" t="s">
        <v>901</v>
      </c>
      <c r="D1641" s="5">
        <v>2</v>
      </c>
      <c r="E1641" s="5">
        <v>1.9799999999999998E-2</v>
      </c>
      <c r="F1641" s="10">
        <v>1250150</v>
      </c>
      <c r="G1641" s="10">
        <v>631388.88888888899</v>
      </c>
      <c r="H1641" s="10">
        <v>62507.5</v>
      </c>
      <c r="I1641" s="10">
        <v>3062867.5</v>
      </c>
      <c r="J1641" s="5"/>
      <c r="K1641" s="5"/>
      <c r="L1641" s="10"/>
      <c r="M1641" s="10"/>
      <c r="N1641" s="10"/>
      <c r="O1641" s="10">
        <v>0</v>
      </c>
      <c r="P1641" s="5"/>
      <c r="Q1641" s="5"/>
      <c r="R1641" s="10"/>
      <c r="S1641" s="10"/>
      <c r="T1641" s="10"/>
      <c r="U1641" s="10">
        <v>0</v>
      </c>
    </row>
    <row r="1642" spans="1:21" x14ac:dyDescent="0.25">
      <c r="A1642" s="21"/>
      <c r="B1642" s="21"/>
      <c r="C1642" s="1" t="s">
        <v>903</v>
      </c>
      <c r="D1642" s="5">
        <v>2</v>
      </c>
      <c r="E1642" s="5">
        <v>0.21049999999999999</v>
      </c>
      <c r="F1642" s="10">
        <v>12044681.77</v>
      </c>
      <c r="G1642" s="10">
        <v>572193.90831353923</v>
      </c>
      <c r="H1642" s="10">
        <v>602234.08850000007</v>
      </c>
      <c r="I1642" s="10">
        <v>29509470.336500004</v>
      </c>
      <c r="J1642" s="5"/>
      <c r="K1642" s="5"/>
      <c r="L1642" s="10"/>
      <c r="M1642" s="10"/>
      <c r="N1642" s="10"/>
      <c r="O1642" s="10">
        <v>0</v>
      </c>
      <c r="P1642" s="5"/>
      <c r="Q1642" s="5"/>
      <c r="R1642" s="10"/>
      <c r="S1642" s="10"/>
      <c r="T1642" s="10"/>
      <c r="U1642" s="10">
        <v>0</v>
      </c>
    </row>
    <row r="1643" spans="1:21" x14ac:dyDescent="0.25">
      <c r="A1643" s="21"/>
      <c r="B1643" s="21"/>
      <c r="C1643" s="1" t="s">
        <v>917</v>
      </c>
      <c r="D1643" s="5">
        <v>2</v>
      </c>
      <c r="E1643" s="5">
        <v>1.18E-2</v>
      </c>
      <c r="F1643" s="10">
        <v>19225395.199999999</v>
      </c>
      <c r="G1643" s="10">
        <v>16292707.796610169</v>
      </c>
      <c r="H1643" s="10">
        <v>961269.76000000001</v>
      </c>
      <c r="I1643" s="10">
        <v>47102218.240000002</v>
      </c>
      <c r="J1643" s="5"/>
      <c r="K1643" s="5"/>
      <c r="L1643" s="10"/>
      <c r="M1643" s="10"/>
      <c r="N1643" s="10"/>
      <c r="O1643" s="10">
        <v>0</v>
      </c>
      <c r="P1643" s="5"/>
      <c r="Q1643" s="5"/>
      <c r="R1643" s="10"/>
      <c r="S1643" s="10"/>
      <c r="T1643" s="10"/>
      <c r="U1643" s="10">
        <v>0</v>
      </c>
    </row>
    <row r="1644" spans="1:21" x14ac:dyDescent="0.25">
      <c r="A1644" s="21"/>
      <c r="B1644" s="21"/>
      <c r="C1644" s="1" t="s">
        <v>920</v>
      </c>
      <c r="D1644" s="5">
        <v>2</v>
      </c>
      <c r="E1644" s="5">
        <v>1.44E-2</v>
      </c>
      <c r="F1644" s="10">
        <v>21366767.399999999</v>
      </c>
      <c r="G1644" s="10">
        <v>14838032.916666664</v>
      </c>
      <c r="H1644" s="10">
        <v>1068338.3700000001</v>
      </c>
      <c r="I1644" s="10">
        <v>52348580.130000003</v>
      </c>
      <c r="J1644" s="5"/>
      <c r="K1644" s="5"/>
      <c r="L1644" s="10"/>
      <c r="M1644" s="10"/>
      <c r="N1644" s="10"/>
      <c r="O1644" s="10">
        <v>0</v>
      </c>
      <c r="P1644" s="5"/>
      <c r="Q1644" s="5"/>
      <c r="R1644" s="10"/>
      <c r="S1644" s="10"/>
      <c r="T1644" s="10"/>
      <c r="U1644" s="10">
        <v>0</v>
      </c>
    </row>
    <row r="1645" spans="1:21" x14ac:dyDescent="0.25">
      <c r="A1645" s="21"/>
      <c r="B1645" s="21"/>
      <c r="C1645" s="1" t="s">
        <v>965</v>
      </c>
      <c r="D1645" s="5">
        <v>4</v>
      </c>
      <c r="E1645" s="5">
        <v>3.5999999999999999E-3</v>
      </c>
      <c r="F1645" s="10">
        <v>22329296</v>
      </c>
      <c r="G1645" s="10">
        <v>62025822.222222224</v>
      </c>
      <c r="H1645" s="10">
        <v>1116464.8</v>
      </c>
      <c r="I1645" s="10">
        <v>54706775.200000003</v>
      </c>
      <c r="J1645" s="5"/>
      <c r="K1645" s="5"/>
      <c r="L1645" s="10"/>
      <c r="M1645" s="10"/>
      <c r="N1645" s="10"/>
      <c r="O1645" s="10">
        <v>0</v>
      </c>
      <c r="P1645" s="5"/>
      <c r="Q1645" s="5"/>
      <c r="R1645" s="10"/>
      <c r="S1645" s="10"/>
      <c r="T1645" s="10"/>
      <c r="U1645" s="10">
        <v>0</v>
      </c>
    </row>
    <row r="1646" spans="1:21" ht="18" customHeight="1" x14ac:dyDescent="0.2">
      <c r="A1646" s="23" t="s">
        <v>1937</v>
      </c>
      <c r="B1646" s="23"/>
      <c r="C1646" s="23"/>
      <c r="D1646" s="17">
        <v>430</v>
      </c>
      <c r="E1646" s="17">
        <v>43.686500000000088</v>
      </c>
      <c r="F1646" s="8">
        <v>6735136076.0300026</v>
      </c>
      <c r="G1646" s="8">
        <v>1541697.3380861338</v>
      </c>
      <c r="H1646" s="8">
        <v>415505595.80733281</v>
      </c>
      <c r="I1646" s="8">
        <v>20359774194.559307</v>
      </c>
      <c r="J1646" s="17">
        <v>33</v>
      </c>
      <c r="K1646" s="17">
        <v>4.5265000000000004</v>
      </c>
      <c r="L1646" s="8">
        <v>2708084953.2600007</v>
      </c>
      <c r="M1646" s="8">
        <v>5982734.901712141</v>
      </c>
      <c r="N1646" s="8">
        <v>164665110.38066667</v>
      </c>
      <c r="O1646" s="8">
        <v>8068590408.652667</v>
      </c>
      <c r="P1646" s="17">
        <v>33</v>
      </c>
      <c r="Q1646" s="17">
        <v>15.0579</v>
      </c>
      <c r="R1646" s="8">
        <v>1971751066.5</v>
      </c>
      <c r="S1646" s="8">
        <v>1309446.2484808639</v>
      </c>
      <c r="T1646" s="8">
        <v>123906402.78133331</v>
      </c>
      <c r="U1646" s="8">
        <v>6071413736.2853327</v>
      </c>
    </row>
    <row r="1647" spans="1:21" ht="14.1" customHeight="1" x14ac:dyDescent="0.2">
      <c r="A1647" s="21" t="s">
        <v>1937</v>
      </c>
      <c r="B1647" s="21" t="s">
        <v>1938</v>
      </c>
      <c r="C1647" s="3" t="s">
        <v>1814</v>
      </c>
      <c r="D1647" s="4">
        <v>74</v>
      </c>
      <c r="E1647" s="4">
        <v>3.5610999999999975</v>
      </c>
      <c r="F1647" s="9">
        <v>688479296.39999986</v>
      </c>
      <c r="G1647" s="9">
        <v>1933333.229620062</v>
      </c>
      <c r="H1647" s="9">
        <v>45898619.76000002</v>
      </c>
      <c r="I1647" s="9">
        <v>2249032368.2400012</v>
      </c>
      <c r="J1647" s="4">
        <v>18</v>
      </c>
      <c r="K1647" s="4">
        <v>1.2778999999999996</v>
      </c>
      <c r="L1647" s="9">
        <v>1564563970</v>
      </c>
      <c r="M1647" s="9">
        <v>12243242.585491827</v>
      </c>
      <c r="N1647" s="9">
        <v>104304264.66666667</v>
      </c>
      <c r="O1647" s="9">
        <v>5110908968.666667</v>
      </c>
      <c r="P1647" s="4"/>
      <c r="Q1647" s="4"/>
      <c r="R1647" s="9"/>
      <c r="S1647" s="9"/>
      <c r="T1647" s="9"/>
      <c r="U1647" s="9">
        <v>0</v>
      </c>
    </row>
    <row r="1648" spans="1:21" x14ac:dyDescent="0.25">
      <c r="A1648" s="21"/>
      <c r="B1648" s="21"/>
      <c r="C1648" s="1" t="s">
        <v>88</v>
      </c>
      <c r="D1648" s="5">
        <v>3</v>
      </c>
      <c r="E1648" s="5">
        <v>2.8000000000000001E-2</v>
      </c>
      <c r="F1648" s="10">
        <v>26496140</v>
      </c>
      <c r="G1648" s="10">
        <v>9462907.1428571418</v>
      </c>
      <c r="H1648" s="10">
        <v>1766409.333333333</v>
      </c>
      <c r="I1648" s="10">
        <v>86554057.333333313</v>
      </c>
      <c r="J1648" s="5"/>
      <c r="K1648" s="5"/>
      <c r="L1648" s="10"/>
      <c r="M1648" s="10"/>
      <c r="N1648" s="10"/>
      <c r="O1648" s="10">
        <v>0</v>
      </c>
      <c r="P1648" s="5"/>
      <c r="Q1648" s="5"/>
      <c r="R1648" s="10"/>
      <c r="S1648" s="10"/>
      <c r="T1648" s="10"/>
      <c r="U1648" s="10">
        <v>0</v>
      </c>
    </row>
    <row r="1649" spans="1:21" x14ac:dyDescent="0.25">
      <c r="A1649" s="21"/>
      <c r="B1649" s="21"/>
      <c r="C1649" s="1" t="s">
        <v>1021</v>
      </c>
      <c r="D1649" s="5">
        <v>2</v>
      </c>
      <c r="E1649" s="5">
        <v>0.1618</v>
      </c>
      <c r="F1649" s="10">
        <v>3067521.27</v>
      </c>
      <c r="G1649" s="10">
        <v>189587.22311495672</v>
      </c>
      <c r="H1649" s="10">
        <v>204501.41800000001</v>
      </c>
      <c r="I1649" s="10">
        <v>10020569.482000001</v>
      </c>
      <c r="J1649" s="5"/>
      <c r="K1649" s="5"/>
      <c r="L1649" s="10"/>
      <c r="M1649" s="10"/>
      <c r="N1649" s="10"/>
      <c r="O1649" s="10">
        <v>0</v>
      </c>
      <c r="P1649" s="5"/>
      <c r="Q1649" s="5"/>
      <c r="R1649" s="10"/>
      <c r="S1649" s="10"/>
      <c r="T1649" s="10"/>
      <c r="U1649" s="10">
        <v>0</v>
      </c>
    </row>
    <row r="1650" spans="1:21" x14ac:dyDescent="0.25">
      <c r="A1650" s="21"/>
      <c r="B1650" s="21"/>
      <c r="C1650" s="1" t="s">
        <v>138</v>
      </c>
      <c r="D1650" s="5">
        <v>1</v>
      </c>
      <c r="E1650" s="5">
        <v>3.5999999999999997E-2</v>
      </c>
      <c r="F1650" s="10">
        <v>9427110</v>
      </c>
      <c r="G1650" s="10">
        <v>2618641.666666667</v>
      </c>
      <c r="H1650" s="10">
        <v>628474</v>
      </c>
      <c r="I1650" s="10">
        <v>30795226</v>
      </c>
      <c r="J1650" s="5"/>
      <c r="K1650" s="5"/>
      <c r="L1650" s="10"/>
      <c r="M1650" s="10"/>
      <c r="N1650" s="10"/>
      <c r="O1650" s="10">
        <v>0</v>
      </c>
      <c r="P1650" s="5"/>
      <c r="Q1650" s="5"/>
      <c r="R1650" s="10"/>
      <c r="S1650" s="10"/>
      <c r="T1650" s="10"/>
      <c r="U1650" s="10">
        <v>0</v>
      </c>
    </row>
    <row r="1651" spans="1:21" x14ac:dyDescent="0.25">
      <c r="A1651" s="21"/>
      <c r="B1651" s="21"/>
      <c r="C1651" s="1" t="s">
        <v>80</v>
      </c>
      <c r="D1651" s="5">
        <v>1</v>
      </c>
      <c r="E1651" s="5">
        <v>2.5000000000000001E-2</v>
      </c>
      <c r="F1651" s="10">
        <v>660000</v>
      </c>
      <c r="G1651" s="10">
        <v>264000</v>
      </c>
      <c r="H1651" s="10">
        <v>44000</v>
      </c>
      <c r="I1651" s="10">
        <v>2156000</v>
      </c>
      <c r="J1651" s="5"/>
      <c r="K1651" s="5"/>
      <c r="L1651" s="10"/>
      <c r="M1651" s="10"/>
      <c r="N1651" s="10"/>
      <c r="O1651" s="10">
        <v>0</v>
      </c>
      <c r="P1651" s="5"/>
      <c r="Q1651" s="5"/>
      <c r="R1651" s="10"/>
      <c r="S1651" s="10"/>
      <c r="T1651" s="10"/>
      <c r="U1651" s="10">
        <v>0</v>
      </c>
    </row>
    <row r="1652" spans="1:21" x14ac:dyDescent="0.25">
      <c r="A1652" s="21"/>
      <c r="B1652" s="21"/>
      <c r="C1652" s="1" t="s">
        <v>1040</v>
      </c>
      <c r="D1652" s="5">
        <v>3</v>
      </c>
      <c r="E1652" s="5">
        <v>9.69E-2</v>
      </c>
      <c r="F1652" s="10">
        <v>31270656.75</v>
      </c>
      <c r="G1652" s="10">
        <v>3227105.9597523217</v>
      </c>
      <c r="H1652" s="10">
        <v>2084710.4499999997</v>
      </c>
      <c r="I1652" s="10">
        <v>102150812.04999998</v>
      </c>
      <c r="J1652" s="5"/>
      <c r="K1652" s="5"/>
      <c r="L1652" s="10"/>
      <c r="M1652" s="10"/>
      <c r="N1652" s="10"/>
      <c r="O1652" s="10">
        <v>0</v>
      </c>
      <c r="P1652" s="5"/>
      <c r="Q1652" s="5"/>
      <c r="R1652" s="10"/>
      <c r="S1652" s="10"/>
      <c r="T1652" s="10"/>
      <c r="U1652" s="10">
        <v>0</v>
      </c>
    </row>
    <row r="1653" spans="1:21" x14ac:dyDescent="0.25">
      <c r="A1653" s="21"/>
      <c r="B1653" s="21"/>
      <c r="C1653" s="1" t="s">
        <v>1043</v>
      </c>
      <c r="D1653" s="5">
        <v>4</v>
      </c>
      <c r="E1653" s="5">
        <v>3.8399999999999997E-2</v>
      </c>
      <c r="F1653" s="10">
        <v>8662146.0800000001</v>
      </c>
      <c r="G1653" s="10">
        <v>2255767.2083333335</v>
      </c>
      <c r="H1653" s="10">
        <v>577476.40533333342</v>
      </c>
      <c r="I1653" s="10">
        <v>28296343.861333337</v>
      </c>
      <c r="J1653" s="5"/>
      <c r="K1653" s="5"/>
      <c r="L1653" s="10"/>
      <c r="M1653" s="10"/>
      <c r="N1653" s="10"/>
      <c r="O1653" s="10">
        <v>0</v>
      </c>
      <c r="P1653" s="5"/>
      <c r="Q1653" s="5"/>
      <c r="R1653" s="10"/>
      <c r="S1653" s="10"/>
      <c r="T1653" s="10"/>
      <c r="U1653" s="10">
        <v>0</v>
      </c>
    </row>
    <row r="1654" spans="1:21" x14ac:dyDescent="0.25">
      <c r="A1654" s="21"/>
      <c r="B1654" s="21"/>
      <c r="C1654" s="1" t="s">
        <v>34</v>
      </c>
      <c r="D1654" s="5">
        <v>1</v>
      </c>
      <c r="E1654" s="5">
        <v>0.04</v>
      </c>
      <c r="F1654" s="10">
        <v>28693500</v>
      </c>
      <c r="G1654" s="10">
        <v>7173375</v>
      </c>
      <c r="H1654" s="10">
        <v>1912900</v>
      </c>
      <c r="I1654" s="10">
        <v>93732100</v>
      </c>
      <c r="J1654" s="5"/>
      <c r="K1654" s="5"/>
      <c r="L1654" s="10"/>
      <c r="M1654" s="10"/>
      <c r="N1654" s="10"/>
      <c r="O1654" s="10">
        <v>0</v>
      </c>
      <c r="P1654" s="5"/>
      <c r="Q1654" s="5"/>
      <c r="R1654" s="10"/>
      <c r="S1654" s="10"/>
      <c r="T1654" s="10"/>
      <c r="U1654" s="10">
        <v>0</v>
      </c>
    </row>
    <row r="1655" spans="1:21" x14ac:dyDescent="0.25">
      <c r="A1655" s="21"/>
      <c r="B1655" s="21"/>
      <c r="C1655" s="1" t="s">
        <v>1047</v>
      </c>
      <c r="D1655" s="5">
        <v>1</v>
      </c>
      <c r="E1655" s="5">
        <v>1.4999999999999999E-2</v>
      </c>
      <c r="F1655" s="10">
        <v>16119950</v>
      </c>
      <c r="G1655" s="10">
        <v>10746633.333333336</v>
      </c>
      <c r="H1655" s="10">
        <v>1074663.3333333333</v>
      </c>
      <c r="I1655" s="10">
        <v>52658503.333333328</v>
      </c>
      <c r="J1655" s="5"/>
      <c r="K1655" s="5"/>
      <c r="L1655" s="10"/>
      <c r="M1655" s="10"/>
      <c r="N1655" s="10"/>
      <c r="O1655" s="10">
        <v>0</v>
      </c>
      <c r="P1655" s="5"/>
      <c r="Q1655" s="5"/>
      <c r="R1655" s="10"/>
      <c r="S1655" s="10"/>
      <c r="T1655" s="10"/>
      <c r="U1655" s="10">
        <v>0</v>
      </c>
    </row>
    <row r="1656" spans="1:21" x14ac:dyDescent="0.25">
      <c r="A1656" s="21"/>
      <c r="B1656" s="21"/>
      <c r="C1656" s="1" t="s">
        <v>42</v>
      </c>
      <c r="D1656" s="5">
        <v>1</v>
      </c>
      <c r="E1656" s="5">
        <v>1.1914</v>
      </c>
      <c r="F1656" s="10">
        <v>16340423.439999999</v>
      </c>
      <c r="G1656" s="10">
        <v>137153.12607016956</v>
      </c>
      <c r="H1656" s="10">
        <v>1089361.5626666667</v>
      </c>
      <c r="I1656" s="10">
        <v>53378716.570666671</v>
      </c>
      <c r="J1656" s="5"/>
      <c r="K1656" s="5"/>
      <c r="L1656" s="10"/>
      <c r="M1656" s="10"/>
      <c r="N1656" s="10"/>
      <c r="O1656" s="10">
        <v>0</v>
      </c>
      <c r="P1656" s="5"/>
      <c r="Q1656" s="5"/>
      <c r="R1656" s="10"/>
      <c r="S1656" s="10"/>
      <c r="T1656" s="10"/>
      <c r="U1656" s="10">
        <v>0</v>
      </c>
    </row>
    <row r="1657" spans="1:21" x14ac:dyDescent="0.25">
      <c r="A1657" s="21"/>
      <c r="B1657" s="21"/>
      <c r="C1657" s="1" t="s">
        <v>858</v>
      </c>
      <c r="D1657" s="5"/>
      <c r="E1657" s="5"/>
      <c r="F1657" s="10"/>
      <c r="G1657" s="10"/>
      <c r="H1657" s="10"/>
      <c r="I1657" s="10">
        <v>0</v>
      </c>
      <c r="J1657" s="5">
        <v>1</v>
      </c>
      <c r="K1657" s="5">
        <v>8.4699999999999998E-2</v>
      </c>
      <c r="L1657" s="10">
        <v>6758345</v>
      </c>
      <c r="M1657" s="10">
        <v>797915.58441558445</v>
      </c>
      <c r="N1657" s="10">
        <v>450556.33333333331</v>
      </c>
      <c r="O1657" s="10">
        <v>22077260.333333332</v>
      </c>
      <c r="P1657" s="5"/>
      <c r="Q1657" s="5"/>
      <c r="R1657" s="10"/>
      <c r="S1657" s="10"/>
      <c r="T1657" s="10"/>
      <c r="U1657" s="10">
        <v>0</v>
      </c>
    </row>
    <row r="1658" spans="1:21" x14ac:dyDescent="0.25">
      <c r="A1658" s="21"/>
      <c r="B1658" s="21"/>
      <c r="C1658" s="1" t="s">
        <v>111</v>
      </c>
      <c r="D1658" s="5">
        <v>1</v>
      </c>
      <c r="E1658" s="5">
        <v>2.4E-2</v>
      </c>
      <c r="F1658" s="10">
        <v>6090770</v>
      </c>
      <c r="G1658" s="10">
        <v>2537820.833333333</v>
      </c>
      <c r="H1658" s="10">
        <v>406051.33333333331</v>
      </c>
      <c r="I1658" s="10">
        <v>19896515.333333332</v>
      </c>
      <c r="J1658" s="5"/>
      <c r="K1658" s="5"/>
      <c r="L1658" s="10"/>
      <c r="M1658" s="10"/>
      <c r="N1658" s="10"/>
      <c r="O1658" s="10">
        <v>0</v>
      </c>
      <c r="P1658" s="5"/>
      <c r="Q1658" s="5"/>
      <c r="R1658" s="10"/>
      <c r="S1658" s="10"/>
      <c r="T1658" s="10"/>
      <c r="U1658" s="10">
        <v>0</v>
      </c>
    </row>
    <row r="1659" spans="1:21" x14ac:dyDescent="0.25">
      <c r="A1659" s="21"/>
      <c r="B1659" s="21"/>
      <c r="C1659" s="1" t="s">
        <v>1065</v>
      </c>
      <c r="D1659" s="5">
        <v>1</v>
      </c>
      <c r="E1659" s="5">
        <v>1.7999999999999999E-2</v>
      </c>
      <c r="F1659" s="10">
        <v>652432.43999999994</v>
      </c>
      <c r="G1659" s="10">
        <v>362462.46666666662</v>
      </c>
      <c r="H1659" s="10">
        <v>43495.495999999999</v>
      </c>
      <c r="I1659" s="10">
        <v>2131279.304</v>
      </c>
      <c r="J1659" s="5"/>
      <c r="K1659" s="5"/>
      <c r="L1659" s="10"/>
      <c r="M1659" s="10"/>
      <c r="N1659" s="10"/>
      <c r="O1659" s="10">
        <v>0</v>
      </c>
      <c r="P1659" s="5"/>
      <c r="Q1659" s="5"/>
      <c r="R1659" s="10"/>
      <c r="S1659" s="10"/>
      <c r="T1659" s="10"/>
      <c r="U1659" s="10">
        <v>0</v>
      </c>
    </row>
    <row r="1660" spans="1:21" x14ac:dyDescent="0.25">
      <c r="A1660" s="21"/>
      <c r="B1660" s="21"/>
      <c r="C1660" s="1" t="s">
        <v>12</v>
      </c>
      <c r="D1660" s="5">
        <v>1</v>
      </c>
      <c r="E1660" s="5">
        <v>0.30349999999999999</v>
      </c>
      <c r="F1660" s="10">
        <v>20551243.789999999</v>
      </c>
      <c r="G1660" s="10">
        <v>677141.47578253702</v>
      </c>
      <c r="H1660" s="10">
        <v>1370082.9193333334</v>
      </c>
      <c r="I1660" s="10">
        <v>67134063.04733333</v>
      </c>
      <c r="J1660" s="5"/>
      <c r="K1660" s="5"/>
      <c r="L1660" s="10"/>
      <c r="M1660" s="10"/>
      <c r="N1660" s="10"/>
      <c r="O1660" s="10">
        <v>0</v>
      </c>
      <c r="P1660" s="5"/>
      <c r="Q1660" s="5"/>
      <c r="R1660" s="10"/>
      <c r="S1660" s="10"/>
      <c r="T1660" s="10"/>
      <c r="U1660" s="10">
        <v>0</v>
      </c>
    </row>
    <row r="1661" spans="1:21" x14ac:dyDescent="0.25">
      <c r="A1661" s="21"/>
      <c r="B1661" s="21"/>
      <c r="C1661" s="1" t="s">
        <v>7</v>
      </c>
      <c r="D1661" s="5">
        <v>12</v>
      </c>
      <c r="E1661" s="5">
        <v>0.22199999999999998</v>
      </c>
      <c r="F1661" s="10">
        <v>242415825</v>
      </c>
      <c r="G1661" s="10">
        <v>10919631.756756758</v>
      </c>
      <c r="H1661" s="10">
        <v>16161054.999999998</v>
      </c>
      <c r="I1661" s="10">
        <v>791891694.99999988</v>
      </c>
      <c r="J1661" s="5"/>
      <c r="K1661" s="5"/>
      <c r="L1661" s="10"/>
      <c r="M1661" s="10"/>
      <c r="N1661" s="10"/>
      <c r="O1661" s="10">
        <v>0</v>
      </c>
      <c r="P1661" s="5"/>
      <c r="Q1661" s="5"/>
      <c r="R1661" s="10"/>
      <c r="S1661" s="10"/>
      <c r="T1661" s="10"/>
      <c r="U1661" s="10">
        <v>0</v>
      </c>
    </row>
    <row r="1662" spans="1:21" x14ac:dyDescent="0.25">
      <c r="A1662" s="21"/>
      <c r="B1662" s="21"/>
      <c r="C1662" s="1" t="s">
        <v>103</v>
      </c>
      <c r="D1662" s="5">
        <v>2</v>
      </c>
      <c r="E1662" s="5">
        <v>4.0500000000000001E-2</v>
      </c>
      <c r="F1662" s="10">
        <v>21943495.640000001</v>
      </c>
      <c r="G1662" s="10">
        <v>5418147.0716049382</v>
      </c>
      <c r="H1662" s="10">
        <v>1462899.7093333332</v>
      </c>
      <c r="I1662" s="10">
        <v>71682085.757333323</v>
      </c>
      <c r="J1662" s="5"/>
      <c r="K1662" s="5"/>
      <c r="L1662" s="10"/>
      <c r="M1662" s="10"/>
      <c r="N1662" s="10"/>
      <c r="O1662" s="10">
        <v>0</v>
      </c>
      <c r="P1662" s="5"/>
      <c r="Q1662" s="5"/>
      <c r="R1662" s="10"/>
      <c r="S1662" s="10"/>
      <c r="T1662" s="10"/>
      <c r="U1662" s="10">
        <v>0</v>
      </c>
    </row>
    <row r="1663" spans="1:21" x14ac:dyDescent="0.25">
      <c r="A1663" s="21"/>
      <c r="B1663" s="21"/>
      <c r="C1663" s="1" t="s">
        <v>1081</v>
      </c>
      <c r="D1663" s="5">
        <v>15</v>
      </c>
      <c r="E1663" s="5">
        <v>0.4497000000000001</v>
      </c>
      <c r="F1663" s="10">
        <v>12779408.4</v>
      </c>
      <c r="G1663" s="10">
        <v>284176.30420280178</v>
      </c>
      <c r="H1663" s="10">
        <v>851960.56</v>
      </c>
      <c r="I1663" s="10">
        <v>41746067.440000005</v>
      </c>
      <c r="J1663" s="5"/>
      <c r="K1663" s="5"/>
      <c r="L1663" s="10"/>
      <c r="M1663" s="10"/>
      <c r="N1663" s="10"/>
      <c r="O1663" s="10">
        <v>0</v>
      </c>
      <c r="P1663" s="5"/>
      <c r="Q1663" s="5"/>
      <c r="R1663" s="10"/>
      <c r="S1663" s="10"/>
      <c r="T1663" s="10"/>
      <c r="U1663" s="10">
        <v>0</v>
      </c>
    </row>
    <row r="1664" spans="1:21" x14ac:dyDescent="0.25">
      <c r="A1664" s="21"/>
      <c r="B1664" s="21"/>
      <c r="C1664" s="1" t="s">
        <v>13</v>
      </c>
      <c r="D1664" s="5">
        <v>1</v>
      </c>
      <c r="E1664" s="5">
        <v>1.4999999999999999E-2</v>
      </c>
      <c r="F1664" s="10">
        <v>437406.2</v>
      </c>
      <c r="G1664" s="10">
        <v>291604.13333333336</v>
      </c>
      <c r="H1664" s="10">
        <v>29160.413333333334</v>
      </c>
      <c r="I1664" s="10">
        <v>1428860.2533333334</v>
      </c>
      <c r="J1664" s="5"/>
      <c r="K1664" s="5"/>
      <c r="L1664" s="10"/>
      <c r="M1664" s="10"/>
      <c r="N1664" s="10"/>
      <c r="O1664" s="10">
        <v>0</v>
      </c>
      <c r="P1664" s="5"/>
      <c r="Q1664" s="5"/>
      <c r="R1664" s="10"/>
      <c r="S1664" s="10"/>
      <c r="T1664" s="10"/>
      <c r="U1664" s="10">
        <v>0</v>
      </c>
    </row>
    <row r="1665" spans="1:21" x14ac:dyDescent="0.25">
      <c r="A1665" s="21"/>
      <c r="B1665" s="21"/>
      <c r="C1665" s="1" t="s">
        <v>1097</v>
      </c>
      <c r="D1665" s="5">
        <v>6</v>
      </c>
      <c r="E1665" s="5">
        <v>9.1999999999999998E-2</v>
      </c>
      <c r="F1665" s="10">
        <v>27784589.359999999</v>
      </c>
      <c r="G1665" s="10">
        <v>3020064.0608695652</v>
      </c>
      <c r="H1665" s="10">
        <v>1852305.9573333333</v>
      </c>
      <c r="I1665" s="10">
        <v>90762991.909333333</v>
      </c>
      <c r="J1665" s="5"/>
      <c r="K1665" s="5"/>
      <c r="L1665" s="10"/>
      <c r="M1665" s="10"/>
      <c r="N1665" s="10"/>
      <c r="O1665" s="10">
        <v>0</v>
      </c>
      <c r="P1665" s="5"/>
      <c r="Q1665" s="5"/>
      <c r="R1665" s="10"/>
      <c r="S1665" s="10"/>
      <c r="T1665" s="10"/>
      <c r="U1665" s="10">
        <v>0</v>
      </c>
    </row>
    <row r="1666" spans="1:21" x14ac:dyDescent="0.25">
      <c r="A1666" s="21"/>
      <c r="B1666" s="21"/>
      <c r="C1666" s="1" t="s">
        <v>1111</v>
      </c>
      <c r="D1666" s="5">
        <v>2</v>
      </c>
      <c r="E1666" s="5">
        <v>1.9200000000000002E-2</v>
      </c>
      <c r="F1666" s="10">
        <v>24053205</v>
      </c>
      <c r="G1666" s="10">
        <v>12527710.9375</v>
      </c>
      <c r="H1666" s="10">
        <v>1603547</v>
      </c>
      <c r="I1666" s="10">
        <v>78573803</v>
      </c>
      <c r="J1666" s="5"/>
      <c r="K1666" s="5"/>
      <c r="L1666" s="10"/>
      <c r="M1666" s="10"/>
      <c r="N1666" s="10"/>
      <c r="O1666" s="10">
        <v>0</v>
      </c>
      <c r="P1666" s="5"/>
      <c r="Q1666" s="5"/>
      <c r="R1666" s="10"/>
      <c r="S1666" s="10"/>
      <c r="T1666" s="10"/>
      <c r="U1666" s="10">
        <v>0</v>
      </c>
    </row>
    <row r="1667" spans="1:21" x14ac:dyDescent="0.25">
      <c r="A1667" s="21"/>
      <c r="B1667" s="21"/>
      <c r="C1667" s="1" t="s">
        <v>0</v>
      </c>
      <c r="D1667" s="5">
        <v>2</v>
      </c>
      <c r="E1667" s="5">
        <v>2.9899999999999999E-2</v>
      </c>
      <c r="F1667" s="10">
        <v>19021087.25</v>
      </c>
      <c r="G1667" s="10">
        <v>6361567.6421404686</v>
      </c>
      <c r="H1667" s="10">
        <v>1268072.4833333334</v>
      </c>
      <c r="I1667" s="10">
        <v>62135551.683333337</v>
      </c>
      <c r="J1667" s="5"/>
      <c r="K1667" s="5"/>
      <c r="L1667" s="10"/>
      <c r="M1667" s="10"/>
      <c r="N1667" s="10"/>
      <c r="O1667" s="10">
        <v>0</v>
      </c>
      <c r="P1667" s="5"/>
      <c r="Q1667" s="5"/>
      <c r="R1667" s="10"/>
      <c r="S1667" s="10"/>
      <c r="T1667" s="10"/>
      <c r="U1667" s="10">
        <v>0</v>
      </c>
    </row>
    <row r="1668" spans="1:21" x14ac:dyDescent="0.25">
      <c r="A1668" s="21"/>
      <c r="B1668" s="21"/>
      <c r="C1668" s="1" t="s">
        <v>1121</v>
      </c>
      <c r="D1668" s="5">
        <v>1</v>
      </c>
      <c r="E1668" s="5">
        <v>2.1600000000000001E-2</v>
      </c>
      <c r="F1668" s="10">
        <v>740685</v>
      </c>
      <c r="G1668" s="10">
        <v>342909.72222222225</v>
      </c>
      <c r="H1668" s="10">
        <v>49379</v>
      </c>
      <c r="I1668" s="10">
        <v>2419571</v>
      </c>
      <c r="J1668" s="5"/>
      <c r="K1668" s="5"/>
      <c r="L1668" s="10"/>
      <c r="M1668" s="10"/>
      <c r="N1668" s="10"/>
      <c r="O1668" s="10">
        <v>0</v>
      </c>
      <c r="P1668" s="5"/>
      <c r="Q1668" s="5"/>
      <c r="R1668" s="10"/>
      <c r="S1668" s="10"/>
      <c r="T1668" s="10"/>
      <c r="U1668" s="10">
        <v>0</v>
      </c>
    </row>
    <row r="1669" spans="1:21" x14ac:dyDescent="0.25">
      <c r="A1669" s="21"/>
      <c r="B1669" s="21"/>
      <c r="C1669" s="1" t="s">
        <v>1123</v>
      </c>
      <c r="D1669" s="5">
        <v>3</v>
      </c>
      <c r="E1669" s="5">
        <v>0.52139999999999997</v>
      </c>
      <c r="F1669" s="10">
        <v>68419146.840000004</v>
      </c>
      <c r="G1669" s="10">
        <v>1312219.9240506331</v>
      </c>
      <c r="H1669" s="10">
        <v>4561276.4560000002</v>
      </c>
      <c r="I1669" s="10">
        <v>223502546.34400001</v>
      </c>
      <c r="J1669" s="5"/>
      <c r="K1669" s="5"/>
      <c r="L1669" s="10"/>
      <c r="M1669" s="10"/>
      <c r="N1669" s="10"/>
      <c r="O1669" s="10">
        <v>0</v>
      </c>
      <c r="P1669" s="5"/>
      <c r="Q1669" s="5"/>
      <c r="R1669" s="10"/>
      <c r="S1669" s="10"/>
      <c r="T1669" s="10"/>
      <c r="U1669" s="10">
        <v>0</v>
      </c>
    </row>
    <row r="1670" spans="1:21" x14ac:dyDescent="0.25">
      <c r="A1670" s="21"/>
      <c r="B1670" s="21"/>
      <c r="C1670" s="1" t="s">
        <v>1132</v>
      </c>
      <c r="D1670" s="5">
        <v>1</v>
      </c>
      <c r="E1670" s="5">
        <v>9.5999999999999992E-3</v>
      </c>
      <c r="F1670" s="10">
        <v>80780793.599999994</v>
      </c>
      <c r="G1670" s="10">
        <v>84146660</v>
      </c>
      <c r="H1670" s="10">
        <v>5385386.2399999993</v>
      </c>
      <c r="I1670" s="10">
        <v>263883925.75999996</v>
      </c>
      <c r="J1670" s="5">
        <v>17</v>
      </c>
      <c r="K1670" s="5">
        <v>1.1931999999999998</v>
      </c>
      <c r="L1670" s="10">
        <v>1557805625</v>
      </c>
      <c r="M1670" s="10">
        <v>13055695.81796849</v>
      </c>
      <c r="N1670" s="10">
        <v>103853708.33333333</v>
      </c>
      <c r="O1670" s="10">
        <v>5088831708.333333</v>
      </c>
      <c r="P1670" s="5"/>
      <c r="Q1670" s="5"/>
      <c r="R1670" s="10"/>
      <c r="S1670" s="10"/>
      <c r="T1670" s="10"/>
      <c r="U1670" s="10">
        <v>0</v>
      </c>
    </row>
    <row r="1671" spans="1:21" x14ac:dyDescent="0.25">
      <c r="A1671" s="21"/>
      <c r="B1671" s="21"/>
      <c r="C1671" s="1" t="s">
        <v>663</v>
      </c>
      <c r="D1671" s="5">
        <v>6</v>
      </c>
      <c r="E1671" s="5">
        <v>9.6000000000000002E-2</v>
      </c>
      <c r="F1671" s="10">
        <v>14611001.1</v>
      </c>
      <c r="G1671" s="10">
        <v>1521979.28125</v>
      </c>
      <c r="H1671" s="10">
        <v>974066.74</v>
      </c>
      <c r="I1671" s="10">
        <v>47729270.259999998</v>
      </c>
      <c r="J1671" s="5"/>
      <c r="K1671" s="5"/>
      <c r="L1671" s="10"/>
      <c r="M1671" s="10"/>
      <c r="N1671" s="10"/>
      <c r="O1671" s="10">
        <v>0</v>
      </c>
      <c r="P1671" s="5"/>
      <c r="Q1671" s="5"/>
      <c r="R1671" s="10"/>
      <c r="S1671" s="10"/>
      <c r="T1671" s="10"/>
      <c r="U1671" s="10">
        <v>0</v>
      </c>
    </row>
    <row r="1672" spans="1:21" x14ac:dyDescent="0.25">
      <c r="A1672" s="21"/>
      <c r="B1672" s="21"/>
      <c r="C1672" s="1" t="s">
        <v>386</v>
      </c>
      <c r="D1672" s="5">
        <v>2</v>
      </c>
      <c r="E1672" s="5">
        <v>4.7199999999999999E-2</v>
      </c>
      <c r="F1672" s="10">
        <v>6967926.4600000009</v>
      </c>
      <c r="G1672" s="10">
        <v>1476255.6059322036</v>
      </c>
      <c r="H1672" s="10">
        <v>464528.43066666671</v>
      </c>
      <c r="I1672" s="10">
        <v>22761893.102666669</v>
      </c>
      <c r="J1672" s="5"/>
      <c r="K1672" s="5"/>
      <c r="L1672" s="10"/>
      <c r="M1672" s="10"/>
      <c r="N1672" s="10"/>
      <c r="O1672" s="10">
        <v>0</v>
      </c>
      <c r="P1672" s="5"/>
      <c r="Q1672" s="5"/>
      <c r="R1672" s="10"/>
      <c r="S1672" s="10"/>
      <c r="T1672" s="10"/>
      <c r="U1672" s="10">
        <v>0</v>
      </c>
    </row>
    <row r="1673" spans="1:21" x14ac:dyDescent="0.25">
      <c r="A1673" s="21"/>
      <c r="B1673" s="21"/>
      <c r="C1673" s="1" t="s">
        <v>230</v>
      </c>
      <c r="D1673" s="5">
        <v>1</v>
      </c>
      <c r="E1673" s="5">
        <v>1.9E-2</v>
      </c>
      <c r="F1673" s="10">
        <v>492832.78</v>
      </c>
      <c r="G1673" s="10">
        <v>259385.67368421055</v>
      </c>
      <c r="H1673" s="10">
        <v>32855.51866666667</v>
      </c>
      <c r="I1673" s="10">
        <v>1609920.4146666669</v>
      </c>
      <c r="J1673" s="5"/>
      <c r="K1673" s="5"/>
      <c r="L1673" s="10"/>
      <c r="M1673" s="10"/>
      <c r="N1673" s="10"/>
      <c r="O1673" s="10">
        <v>0</v>
      </c>
      <c r="P1673" s="5"/>
      <c r="Q1673" s="5"/>
      <c r="R1673" s="10"/>
      <c r="S1673" s="10"/>
      <c r="T1673" s="10"/>
      <c r="U1673" s="10">
        <v>0</v>
      </c>
    </row>
    <row r="1674" spans="1:21" ht="14.1" customHeight="1" x14ac:dyDescent="0.2">
      <c r="A1674" s="21"/>
      <c r="B1674" s="21" t="s">
        <v>1939</v>
      </c>
      <c r="C1674" s="3" t="s">
        <v>1814</v>
      </c>
      <c r="D1674" s="4">
        <v>37</v>
      </c>
      <c r="E1674" s="4">
        <v>6.8848000000000011</v>
      </c>
      <c r="F1674" s="9">
        <v>222490123.51999998</v>
      </c>
      <c r="G1674" s="9">
        <v>323161.34603764804</v>
      </c>
      <c r="H1674" s="9">
        <v>14832674.901333332</v>
      </c>
      <c r="I1674" s="9">
        <v>726801070.16533327</v>
      </c>
      <c r="J1674" s="4"/>
      <c r="K1674" s="4"/>
      <c r="L1674" s="9"/>
      <c r="M1674" s="9"/>
      <c r="N1674" s="9"/>
      <c r="O1674" s="9">
        <v>0</v>
      </c>
      <c r="P1674" s="4"/>
      <c r="Q1674" s="4"/>
      <c r="R1674" s="9"/>
      <c r="S1674" s="9"/>
      <c r="T1674" s="9"/>
      <c r="U1674" s="9">
        <v>0</v>
      </c>
    </row>
    <row r="1675" spans="1:21" x14ac:dyDescent="0.25">
      <c r="A1675" s="21"/>
      <c r="B1675" s="21"/>
      <c r="C1675" s="1" t="s">
        <v>765</v>
      </c>
      <c r="D1675" s="5">
        <v>1</v>
      </c>
      <c r="E1675" s="5">
        <v>0.128</v>
      </c>
      <c r="F1675" s="10">
        <v>11318450</v>
      </c>
      <c r="G1675" s="10">
        <v>884253.90625</v>
      </c>
      <c r="H1675" s="10">
        <v>754563.33333333337</v>
      </c>
      <c r="I1675" s="10">
        <v>36973603.333333336</v>
      </c>
      <c r="J1675" s="5"/>
      <c r="K1675" s="5"/>
      <c r="L1675" s="10"/>
      <c r="M1675" s="10"/>
      <c r="N1675" s="10"/>
      <c r="O1675" s="10">
        <v>0</v>
      </c>
      <c r="P1675" s="5"/>
      <c r="Q1675" s="5"/>
      <c r="R1675" s="10"/>
      <c r="S1675" s="10"/>
      <c r="T1675" s="10"/>
      <c r="U1675" s="10">
        <v>0</v>
      </c>
    </row>
    <row r="1676" spans="1:21" x14ac:dyDescent="0.25">
      <c r="A1676" s="21"/>
      <c r="B1676" s="21"/>
      <c r="C1676" s="1" t="s">
        <v>287</v>
      </c>
      <c r="D1676" s="5">
        <v>1</v>
      </c>
      <c r="E1676" s="5">
        <v>5.0000000000000001E-3</v>
      </c>
      <c r="F1676" s="10">
        <v>8646000</v>
      </c>
      <c r="G1676" s="10">
        <v>17292000</v>
      </c>
      <c r="H1676" s="10">
        <v>576400</v>
      </c>
      <c r="I1676" s="10">
        <v>28243600</v>
      </c>
      <c r="J1676" s="5"/>
      <c r="K1676" s="5"/>
      <c r="L1676" s="10"/>
      <c r="M1676" s="10"/>
      <c r="N1676" s="10"/>
      <c r="O1676" s="10">
        <v>0</v>
      </c>
      <c r="P1676" s="5"/>
      <c r="Q1676" s="5"/>
      <c r="R1676" s="10"/>
      <c r="S1676" s="10"/>
      <c r="T1676" s="10"/>
      <c r="U1676" s="10">
        <v>0</v>
      </c>
    </row>
    <row r="1677" spans="1:21" x14ac:dyDescent="0.25">
      <c r="A1677" s="21"/>
      <c r="B1677" s="21"/>
      <c r="C1677" s="1" t="s">
        <v>780</v>
      </c>
      <c r="D1677" s="5">
        <v>12</v>
      </c>
      <c r="E1677" s="5">
        <v>0.31500000000000006</v>
      </c>
      <c r="F1677" s="10">
        <v>22038500.550000001</v>
      </c>
      <c r="G1677" s="10">
        <v>699634.93809523806</v>
      </c>
      <c r="H1677" s="10">
        <v>1469233.3700000003</v>
      </c>
      <c r="I1677" s="10">
        <v>71992435.13000001</v>
      </c>
      <c r="J1677" s="5"/>
      <c r="K1677" s="5"/>
      <c r="L1677" s="10"/>
      <c r="M1677" s="10"/>
      <c r="N1677" s="10"/>
      <c r="O1677" s="10">
        <v>0</v>
      </c>
      <c r="P1677" s="5"/>
      <c r="Q1677" s="5"/>
      <c r="R1677" s="10"/>
      <c r="S1677" s="10"/>
      <c r="T1677" s="10"/>
      <c r="U1677" s="10">
        <v>0</v>
      </c>
    </row>
    <row r="1678" spans="1:21" x14ac:dyDescent="0.25">
      <c r="A1678" s="21"/>
      <c r="B1678" s="21"/>
      <c r="C1678" s="1" t="s">
        <v>832</v>
      </c>
      <c r="D1678" s="5"/>
      <c r="E1678" s="5"/>
      <c r="F1678" s="10"/>
      <c r="G1678" s="10"/>
      <c r="H1678" s="10"/>
      <c r="I1678" s="10">
        <v>0</v>
      </c>
      <c r="J1678" s="5"/>
      <c r="K1678" s="5"/>
      <c r="L1678" s="10"/>
      <c r="M1678" s="10"/>
      <c r="N1678" s="10"/>
      <c r="O1678" s="10">
        <v>0</v>
      </c>
      <c r="P1678" s="5"/>
      <c r="Q1678" s="5"/>
      <c r="R1678" s="10"/>
      <c r="S1678" s="10"/>
      <c r="T1678" s="10"/>
      <c r="U1678" s="10">
        <v>0</v>
      </c>
    </row>
    <row r="1679" spans="1:21" x14ac:dyDescent="0.25">
      <c r="A1679" s="21"/>
      <c r="B1679" s="21"/>
      <c r="C1679" s="1" t="s">
        <v>5</v>
      </c>
      <c r="D1679" s="5">
        <v>5</v>
      </c>
      <c r="E1679" s="5">
        <v>4.2128999999999985</v>
      </c>
      <c r="F1679" s="10">
        <v>21197642.399999999</v>
      </c>
      <c r="G1679" s="10">
        <v>50316.035035248889</v>
      </c>
      <c r="H1679" s="10">
        <v>1413176.16</v>
      </c>
      <c r="I1679" s="10">
        <v>69245631.839999989</v>
      </c>
      <c r="J1679" s="5"/>
      <c r="K1679" s="5"/>
      <c r="L1679" s="10"/>
      <c r="M1679" s="10"/>
      <c r="N1679" s="10"/>
      <c r="O1679" s="10">
        <v>0</v>
      </c>
      <c r="P1679" s="5"/>
      <c r="Q1679" s="5"/>
      <c r="R1679" s="10"/>
      <c r="S1679" s="10"/>
      <c r="T1679" s="10"/>
      <c r="U1679" s="10">
        <v>0</v>
      </c>
    </row>
    <row r="1680" spans="1:21" x14ac:dyDescent="0.25">
      <c r="A1680" s="21"/>
      <c r="B1680" s="21"/>
      <c r="C1680" s="1" t="s">
        <v>1100</v>
      </c>
      <c r="D1680" s="5">
        <v>5</v>
      </c>
      <c r="E1680" s="5">
        <v>0.19390000000000002</v>
      </c>
      <c r="F1680" s="10">
        <v>3690878.4000000004</v>
      </c>
      <c r="G1680" s="10">
        <v>190349.58225889635</v>
      </c>
      <c r="H1680" s="10">
        <v>246058.56000000003</v>
      </c>
      <c r="I1680" s="10">
        <v>12056869.440000001</v>
      </c>
      <c r="J1680" s="5"/>
      <c r="K1680" s="5"/>
      <c r="L1680" s="10"/>
      <c r="M1680" s="10"/>
      <c r="N1680" s="10"/>
      <c r="O1680" s="10">
        <v>0</v>
      </c>
      <c r="P1680" s="5"/>
      <c r="Q1680" s="5"/>
      <c r="R1680" s="10"/>
      <c r="S1680" s="10"/>
      <c r="T1680" s="10"/>
      <c r="U1680" s="10">
        <v>0</v>
      </c>
    </row>
    <row r="1681" spans="1:21" x14ac:dyDescent="0.25">
      <c r="A1681" s="21"/>
      <c r="B1681" s="21"/>
      <c r="C1681" s="1" t="s">
        <v>1112</v>
      </c>
      <c r="D1681" s="5">
        <v>2</v>
      </c>
      <c r="E1681" s="5">
        <v>1.1300000000000001E-2</v>
      </c>
      <c r="F1681" s="10">
        <v>2208382.77</v>
      </c>
      <c r="G1681" s="10">
        <v>1954321.03539823</v>
      </c>
      <c r="H1681" s="10">
        <v>147225.51800000001</v>
      </c>
      <c r="I1681" s="10">
        <v>7214050.3820000002</v>
      </c>
      <c r="J1681" s="5"/>
      <c r="K1681" s="5"/>
      <c r="L1681" s="10"/>
      <c r="M1681" s="10"/>
      <c r="N1681" s="10"/>
      <c r="O1681" s="10">
        <v>0</v>
      </c>
      <c r="P1681" s="5"/>
      <c r="Q1681" s="5"/>
      <c r="R1681" s="10"/>
      <c r="S1681" s="10"/>
      <c r="T1681" s="10"/>
      <c r="U1681" s="10">
        <v>0</v>
      </c>
    </row>
    <row r="1682" spans="1:21" x14ac:dyDescent="0.25">
      <c r="A1682" s="21"/>
      <c r="B1682" s="21"/>
      <c r="C1682" s="1" t="s">
        <v>1113</v>
      </c>
      <c r="D1682" s="5">
        <v>4</v>
      </c>
      <c r="E1682" s="5">
        <v>1.9280999999999999</v>
      </c>
      <c r="F1682" s="10">
        <v>104481036</v>
      </c>
      <c r="G1682" s="10">
        <v>541885.98101758212</v>
      </c>
      <c r="H1682" s="10">
        <v>6965402.3999999994</v>
      </c>
      <c r="I1682" s="10">
        <v>341304717.59999996</v>
      </c>
      <c r="J1682" s="5"/>
      <c r="K1682" s="5"/>
      <c r="L1682" s="10"/>
      <c r="M1682" s="10"/>
      <c r="N1682" s="10"/>
      <c r="O1682" s="10">
        <v>0</v>
      </c>
      <c r="P1682" s="5"/>
      <c r="Q1682" s="5"/>
      <c r="R1682" s="10"/>
      <c r="S1682" s="10"/>
      <c r="T1682" s="10"/>
      <c r="U1682" s="10">
        <v>0</v>
      </c>
    </row>
    <row r="1683" spans="1:21" x14ac:dyDescent="0.25">
      <c r="A1683" s="21"/>
      <c r="B1683" s="21"/>
      <c r="C1683" s="1" t="s">
        <v>1116</v>
      </c>
      <c r="D1683" s="5">
        <v>6</v>
      </c>
      <c r="E1683" s="5">
        <v>6.0599999999999994E-2</v>
      </c>
      <c r="F1683" s="10">
        <v>24225233.399999999</v>
      </c>
      <c r="G1683" s="10">
        <v>3997563.2673267331</v>
      </c>
      <c r="H1683" s="10">
        <v>1615015.56</v>
      </c>
      <c r="I1683" s="10">
        <v>79135762.439999998</v>
      </c>
      <c r="J1683" s="5"/>
      <c r="K1683" s="5"/>
      <c r="L1683" s="10"/>
      <c r="M1683" s="10"/>
      <c r="N1683" s="10"/>
      <c r="O1683" s="10">
        <v>0</v>
      </c>
      <c r="P1683" s="5"/>
      <c r="Q1683" s="5"/>
      <c r="R1683" s="10"/>
      <c r="S1683" s="10"/>
      <c r="T1683" s="10"/>
      <c r="U1683" s="10">
        <v>0</v>
      </c>
    </row>
    <row r="1684" spans="1:21" x14ac:dyDescent="0.25">
      <c r="A1684" s="21"/>
      <c r="B1684" s="21"/>
      <c r="C1684" s="1" t="s">
        <v>56</v>
      </c>
      <c r="D1684" s="5">
        <v>1</v>
      </c>
      <c r="E1684" s="5">
        <v>0.03</v>
      </c>
      <c r="F1684" s="10">
        <v>24684000</v>
      </c>
      <c r="G1684" s="10">
        <v>8228000</v>
      </c>
      <c r="H1684" s="10">
        <v>1645600</v>
      </c>
      <c r="I1684" s="10">
        <v>80634400</v>
      </c>
      <c r="J1684" s="5"/>
      <c r="K1684" s="5"/>
      <c r="L1684" s="10"/>
      <c r="M1684" s="10"/>
      <c r="N1684" s="10"/>
      <c r="O1684" s="10">
        <v>0</v>
      </c>
      <c r="P1684" s="5"/>
      <c r="Q1684" s="5"/>
      <c r="R1684" s="10"/>
      <c r="S1684" s="10"/>
      <c r="T1684" s="10"/>
      <c r="U1684" s="10">
        <v>0</v>
      </c>
    </row>
    <row r="1685" spans="1:21" ht="14.1" customHeight="1" x14ac:dyDescent="0.2">
      <c r="A1685" s="21"/>
      <c r="B1685" s="21" t="s">
        <v>1940</v>
      </c>
      <c r="C1685" s="3" t="s">
        <v>1814</v>
      </c>
      <c r="D1685" s="4">
        <v>1</v>
      </c>
      <c r="E1685" s="4">
        <v>0.4</v>
      </c>
      <c r="F1685" s="9">
        <v>25151500</v>
      </c>
      <c r="G1685" s="9">
        <v>628787.5</v>
      </c>
      <c r="H1685" s="9">
        <v>1006060</v>
      </c>
      <c r="I1685" s="9">
        <v>49296940</v>
      </c>
      <c r="J1685" s="4"/>
      <c r="K1685" s="4"/>
      <c r="L1685" s="9"/>
      <c r="M1685" s="9"/>
      <c r="N1685" s="9"/>
      <c r="O1685" s="9">
        <v>0</v>
      </c>
      <c r="P1685" s="4">
        <v>1</v>
      </c>
      <c r="Q1685" s="4">
        <v>0.01</v>
      </c>
      <c r="R1685" s="9">
        <v>5956764</v>
      </c>
      <c r="S1685" s="9">
        <v>5956764</v>
      </c>
      <c r="T1685" s="9">
        <v>238270.56</v>
      </c>
      <c r="U1685" s="9">
        <v>11675257.439999999</v>
      </c>
    </row>
    <row r="1686" spans="1:21" x14ac:dyDescent="0.25">
      <c r="A1686" s="21"/>
      <c r="B1686" s="21"/>
      <c r="C1686" s="1" t="s">
        <v>97</v>
      </c>
      <c r="D1686" s="5">
        <v>1</v>
      </c>
      <c r="E1686" s="5">
        <v>0.4</v>
      </c>
      <c r="F1686" s="10">
        <v>25151500</v>
      </c>
      <c r="G1686" s="10">
        <v>628787.5</v>
      </c>
      <c r="H1686" s="10">
        <v>1006060</v>
      </c>
      <c r="I1686" s="10">
        <v>49296940</v>
      </c>
      <c r="J1686" s="5"/>
      <c r="K1686" s="5"/>
      <c r="L1686" s="10"/>
      <c r="M1686" s="10"/>
      <c r="N1686" s="10"/>
      <c r="O1686" s="10">
        <v>0</v>
      </c>
      <c r="P1686" s="5"/>
      <c r="Q1686" s="5"/>
      <c r="R1686" s="10"/>
      <c r="S1686" s="10"/>
      <c r="T1686" s="10"/>
      <c r="U1686" s="10">
        <v>0</v>
      </c>
    </row>
    <row r="1687" spans="1:21" x14ac:dyDescent="0.25">
      <c r="A1687" s="21"/>
      <c r="B1687" s="21"/>
      <c r="C1687" s="1" t="s">
        <v>132</v>
      </c>
      <c r="D1687" s="5"/>
      <c r="E1687" s="5"/>
      <c r="F1687" s="10"/>
      <c r="G1687" s="10"/>
      <c r="H1687" s="10"/>
      <c r="I1687" s="10">
        <v>0</v>
      </c>
      <c r="J1687" s="5"/>
      <c r="K1687" s="5"/>
      <c r="L1687" s="10"/>
      <c r="M1687" s="10"/>
      <c r="N1687" s="10"/>
      <c r="O1687" s="10">
        <v>0</v>
      </c>
      <c r="P1687" s="5">
        <v>1</v>
      </c>
      <c r="Q1687" s="5">
        <v>0.01</v>
      </c>
      <c r="R1687" s="10">
        <v>5956764</v>
      </c>
      <c r="S1687" s="10">
        <v>5956764</v>
      </c>
      <c r="T1687" s="10">
        <v>238270.56</v>
      </c>
      <c r="U1687" s="10">
        <v>11675257.439999999</v>
      </c>
    </row>
    <row r="1688" spans="1:21" ht="14.1" customHeight="1" x14ac:dyDescent="0.2">
      <c r="A1688" s="21"/>
      <c r="B1688" s="21" t="s">
        <v>1941</v>
      </c>
      <c r="C1688" s="3" t="s">
        <v>1814</v>
      </c>
      <c r="D1688" s="4">
        <v>30</v>
      </c>
      <c r="E1688" s="4">
        <v>3.3132999999999995</v>
      </c>
      <c r="F1688" s="9">
        <v>452894571.00000006</v>
      </c>
      <c r="G1688" s="9">
        <v>1366898.7746355601</v>
      </c>
      <c r="H1688" s="9">
        <v>22644728.550000004</v>
      </c>
      <c r="I1688" s="9">
        <v>1109591698.9500003</v>
      </c>
      <c r="J1688" s="4"/>
      <c r="K1688" s="4"/>
      <c r="L1688" s="9"/>
      <c r="M1688" s="9"/>
      <c r="N1688" s="9"/>
      <c r="O1688" s="9">
        <v>0</v>
      </c>
      <c r="P1688" s="4">
        <v>3</v>
      </c>
      <c r="Q1688" s="4">
        <v>0.79570000000000007</v>
      </c>
      <c r="R1688" s="9">
        <v>90709858.800000012</v>
      </c>
      <c r="S1688" s="9">
        <v>1140000.7389719745</v>
      </c>
      <c r="T1688" s="9">
        <v>4535492.9400000004</v>
      </c>
      <c r="U1688" s="9">
        <v>222239154.06000003</v>
      </c>
    </row>
    <row r="1689" spans="1:21" x14ac:dyDescent="0.25">
      <c r="A1689" s="21"/>
      <c r="B1689" s="21"/>
      <c r="C1689" s="1" t="s">
        <v>785</v>
      </c>
      <c r="D1689" s="5">
        <v>3</v>
      </c>
      <c r="E1689" s="5">
        <v>2.4300000000000002E-2</v>
      </c>
      <c r="F1689" s="10">
        <v>23557380</v>
      </c>
      <c r="G1689" s="10">
        <v>9694395.0617283937</v>
      </c>
      <c r="H1689" s="10">
        <v>1177869</v>
      </c>
      <c r="I1689" s="10">
        <v>57715581</v>
      </c>
      <c r="J1689" s="5"/>
      <c r="K1689" s="5"/>
      <c r="L1689" s="10"/>
      <c r="M1689" s="10"/>
      <c r="N1689" s="10"/>
      <c r="O1689" s="10">
        <v>0</v>
      </c>
      <c r="P1689" s="5"/>
      <c r="Q1689" s="5"/>
      <c r="R1689" s="10"/>
      <c r="S1689" s="10"/>
      <c r="T1689" s="10"/>
      <c r="U1689" s="10">
        <v>0</v>
      </c>
    </row>
    <row r="1690" spans="1:21" x14ac:dyDescent="0.25">
      <c r="A1690" s="21"/>
      <c r="B1690" s="21"/>
      <c r="C1690" s="1" t="s">
        <v>1042</v>
      </c>
      <c r="D1690" s="5">
        <v>9</v>
      </c>
      <c r="E1690" s="5">
        <v>0.3584</v>
      </c>
      <c r="F1690" s="10">
        <v>23211704.199999996</v>
      </c>
      <c r="G1690" s="10">
        <v>647647.99665178556</v>
      </c>
      <c r="H1690" s="10">
        <v>1160585.2100000002</v>
      </c>
      <c r="I1690" s="10">
        <v>56868675.290000007</v>
      </c>
      <c r="J1690" s="5"/>
      <c r="K1690" s="5"/>
      <c r="L1690" s="10"/>
      <c r="M1690" s="10"/>
      <c r="N1690" s="10"/>
      <c r="O1690" s="10">
        <v>0</v>
      </c>
      <c r="P1690" s="5"/>
      <c r="Q1690" s="5"/>
      <c r="R1690" s="10"/>
      <c r="S1690" s="10"/>
      <c r="T1690" s="10"/>
      <c r="U1690" s="10">
        <v>0</v>
      </c>
    </row>
    <row r="1691" spans="1:21" x14ac:dyDescent="0.25">
      <c r="A1691" s="21"/>
      <c r="B1691" s="21"/>
      <c r="C1691" s="1" t="s">
        <v>512</v>
      </c>
      <c r="D1691" s="5">
        <v>1</v>
      </c>
      <c r="E1691" s="5">
        <v>3.44E-2</v>
      </c>
      <c r="F1691" s="10">
        <v>32106539</v>
      </c>
      <c r="G1691" s="10">
        <v>9333296.2209302336</v>
      </c>
      <c r="H1691" s="10">
        <v>1605326.95</v>
      </c>
      <c r="I1691" s="10">
        <v>78661020.549999997</v>
      </c>
      <c r="J1691" s="5"/>
      <c r="K1691" s="5"/>
      <c r="L1691" s="10"/>
      <c r="M1691" s="10"/>
      <c r="N1691" s="10"/>
      <c r="O1691" s="10">
        <v>0</v>
      </c>
      <c r="P1691" s="5"/>
      <c r="Q1691" s="5"/>
      <c r="R1691" s="10"/>
      <c r="S1691" s="10"/>
      <c r="T1691" s="10"/>
      <c r="U1691" s="10">
        <v>0</v>
      </c>
    </row>
    <row r="1692" spans="1:21" x14ac:dyDescent="0.25">
      <c r="A1692" s="21"/>
      <c r="B1692" s="21"/>
      <c r="C1692" s="1" t="s">
        <v>1064</v>
      </c>
      <c r="D1692" s="5">
        <v>4</v>
      </c>
      <c r="E1692" s="5">
        <v>2.0350999999999999</v>
      </c>
      <c r="F1692" s="10">
        <v>86204243.040000007</v>
      </c>
      <c r="G1692" s="10">
        <v>423587.25880792103</v>
      </c>
      <c r="H1692" s="10">
        <v>4310212.1520000007</v>
      </c>
      <c r="I1692" s="10">
        <v>211200395.44800004</v>
      </c>
      <c r="J1692" s="5"/>
      <c r="K1692" s="5"/>
      <c r="L1692" s="10"/>
      <c r="M1692" s="10"/>
      <c r="N1692" s="10"/>
      <c r="O1692" s="10">
        <v>0</v>
      </c>
      <c r="P1692" s="5"/>
      <c r="Q1692" s="5"/>
      <c r="R1692" s="10"/>
      <c r="S1692" s="10"/>
      <c r="T1692" s="10"/>
      <c r="U1692" s="10">
        <v>0</v>
      </c>
    </row>
    <row r="1693" spans="1:21" x14ac:dyDescent="0.25">
      <c r="A1693" s="21"/>
      <c r="B1693" s="21"/>
      <c r="C1693" s="1" t="s">
        <v>7</v>
      </c>
      <c r="D1693" s="5"/>
      <c r="E1693" s="5"/>
      <c r="F1693" s="10"/>
      <c r="G1693" s="10"/>
      <c r="H1693" s="10"/>
      <c r="I1693" s="10">
        <v>0</v>
      </c>
      <c r="J1693" s="5"/>
      <c r="K1693" s="5"/>
      <c r="L1693" s="10"/>
      <c r="M1693" s="10"/>
      <c r="N1693" s="10"/>
      <c r="O1693" s="10">
        <v>0</v>
      </c>
      <c r="P1693" s="5">
        <v>1</v>
      </c>
      <c r="Q1693" s="5">
        <v>0.3634</v>
      </c>
      <c r="R1693" s="10">
        <v>26798772</v>
      </c>
      <c r="S1693" s="10">
        <v>737445.56962025317</v>
      </c>
      <c r="T1693" s="10">
        <v>1339938.6000000001</v>
      </c>
      <c r="U1693" s="10">
        <v>65656991.400000006</v>
      </c>
    </row>
    <row r="1694" spans="1:21" x14ac:dyDescent="0.25">
      <c r="A1694" s="21"/>
      <c r="B1694" s="21"/>
      <c r="C1694" s="1" t="s">
        <v>1115</v>
      </c>
      <c r="D1694" s="5">
        <v>5</v>
      </c>
      <c r="E1694" s="5">
        <v>0.60149999999999992</v>
      </c>
      <c r="F1694" s="10">
        <v>276055930.59999996</v>
      </c>
      <c r="G1694" s="10">
        <v>4589458.530340815</v>
      </c>
      <c r="H1694" s="10">
        <v>13802796.529999999</v>
      </c>
      <c r="I1694" s="10">
        <v>676337029.96999991</v>
      </c>
      <c r="J1694" s="5"/>
      <c r="K1694" s="5"/>
      <c r="L1694" s="10"/>
      <c r="M1694" s="10"/>
      <c r="N1694" s="10"/>
      <c r="O1694" s="10">
        <v>0</v>
      </c>
      <c r="P1694" s="5"/>
      <c r="Q1694" s="5"/>
      <c r="R1694" s="10"/>
      <c r="S1694" s="10"/>
      <c r="T1694" s="10"/>
      <c r="U1694" s="10">
        <v>0</v>
      </c>
    </row>
    <row r="1695" spans="1:21" x14ac:dyDescent="0.25">
      <c r="A1695" s="21"/>
      <c r="B1695" s="21"/>
      <c r="C1695" s="1" t="s">
        <v>25</v>
      </c>
      <c r="D1695" s="5">
        <v>5</v>
      </c>
      <c r="E1695" s="5">
        <v>0.17900000000000002</v>
      </c>
      <c r="F1695" s="10">
        <v>9460955.5999999996</v>
      </c>
      <c r="G1695" s="10">
        <v>528545.00558659213</v>
      </c>
      <c r="H1695" s="10">
        <v>473047.77999999997</v>
      </c>
      <c r="I1695" s="10">
        <v>23179341.219999999</v>
      </c>
      <c r="J1695" s="5"/>
      <c r="K1695" s="5"/>
      <c r="L1695" s="10"/>
      <c r="M1695" s="10"/>
      <c r="N1695" s="10"/>
      <c r="O1695" s="10">
        <v>0</v>
      </c>
      <c r="P1695" s="5">
        <v>2</v>
      </c>
      <c r="Q1695" s="5">
        <v>0.43229999999999996</v>
      </c>
      <c r="R1695" s="10">
        <v>63911086.800000004</v>
      </c>
      <c r="S1695" s="10">
        <v>1478396.6412213743</v>
      </c>
      <c r="T1695" s="10">
        <v>3195554.3400000003</v>
      </c>
      <c r="U1695" s="10">
        <v>156582162.66000003</v>
      </c>
    </row>
    <row r="1696" spans="1:21" x14ac:dyDescent="0.25">
      <c r="A1696" s="21"/>
      <c r="B1696" s="21"/>
      <c r="C1696" s="1" t="s">
        <v>1137</v>
      </c>
      <c r="D1696" s="5">
        <v>2</v>
      </c>
      <c r="E1696" s="5">
        <v>1.2E-2</v>
      </c>
      <c r="F1696" s="10">
        <v>1369982.64</v>
      </c>
      <c r="G1696" s="10">
        <v>1141652.2</v>
      </c>
      <c r="H1696" s="10">
        <v>68499.131999999998</v>
      </c>
      <c r="I1696" s="10">
        <v>3356457.4679999999</v>
      </c>
      <c r="J1696" s="5"/>
      <c r="K1696" s="5"/>
      <c r="L1696" s="10"/>
      <c r="M1696" s="10"/>
      <c r="N1696" s="10"/>
      <c r="O1696" s="10">
        <v>0</v>
      </c>
      <c r="P1696" s="5"/>
      <c r="Q1696" s="5"/>
      <c r="R1696" s="10"/>
      <c r="S1696" s="10"/>
      <c r="T1696" s="10"/>
      <c r="U1696" s="10">
        <v>0</v>
      </c>
    </row>
    <row r="1697" spans="1:21" x14ac:dyDescent="0.25">
      <c r="A1697" s="21"/>
      <c r="B1697" s="21"/>
      <c r="C1697" s="1" t="s">
        <v>1139</v>
      </c>
      <c r="D1697" s="5">
        <v>1</v>
      </c>
      <c r="E1697" s="5">
        <v>6.8599999999999994E-2</v>
      </c>
      <c r="F1697" s="10">
        <v>927835.92</v>
      </c>
      <c r="G1697" s="10">
        <v>135253.04956268222</v>
      </c>
      <c r="H1697" s="10">
        <v>46391.796000000002</v>
      </c>
      <c r="I1697" s="10">
        <v>2273198.0040000002</v>
      </c>
      <c r="J1697" s="5"/>
      <c r="K1697" s="5"/>
      <c r="L1697" s="10"/>
      <c r="M1697" s="10"/>
      <c r="N1697" s="10"/>
      <c r="O1697" s="10">
        <v>0</v>
      </c>
      <c r="P1697" s="5"/>
      <c r="Q1697" s="5"/>
      <c r="R1697" s="10"/>
      <c r="S1697" s="10"/>
      <c r="T1697" s="10"/>
      <c r="U1697" s="10">
        <v>0</v>
      </c>
    </row>
    <row r="1698" spans="1:21" ht="14.1" customHeight="1" x14ac:dyDescent="0.2">
      <c r="A1698" s="21"/>
      <c r="B1698" s="21" t="s">
        <v>1942</v>
      </c>
      <c r="C1698" s="3" t="s">
        <v>1814</v>
      </c>
      <c r="D1698" s="4">
        <v>91</v>
      </c>
      <c r="E1698" s="4">
        <v>5.1073999999999984</v>
      </c>
      <c r="F1698" s="9">
        <v>395662137.93999988</v>
      </c>
      <c r="G1698" s="9">
        <v>774684.0622234405</v>
      </c>
      <c r="H1698" s="9">
        <v>19783106.897</v>
      </c>
      <c r="I1698" s="9">
        <v>969372237.95299995</v>
      </c>
      <c r="J1698" s="4">
        <v>2</v>
      </c>
      <c r="K1698" s="4">
        <v>1.6288</v>
      </c>
      <c r="L1698" s="9">
        <v>735887723</v>
      </c>
      <c r="M1698" s="9">
        <v>4517974.7237229859</v>
      </c>
      <c r="N1698" s="9">
        <v>36794386.149999999</v>
      </c>
      <c r="O1698" s="9">
        <v>1802924921.3499999</v>
      </c>
      <c r="P1698" s="4">
        <v>8</v>
      </c>
      <c r="Q1698" s="4">
        <v>2.4</v>
      </c>
      <c r="R1698" s="9">
        <v>178116400</v>
      </c>
      <c r="S1698" s="9">
        <v>742151.66666666674</v>
      </c>
      <c r="T1698" s="9">
        <v>8905820</v>
      </c>
      <c r="U1698" s="9">
        <v>436385180</v>
      </c>
    </row>
    <row r="1699" spans="1:21" x14ac:dyDescent="0.25">
      <c r="A1699" s="21"/>
      <c r="B1699" s="21"/>
      <c r="C1699" s="1" t="s">
        <v>88</v>
      </c>
      <c r="D1699" s="5">
        <v>3</v>
      </c>
      <c r="E1699" s="5">
        <v>0.11479999999999999</v>
      </c>
      <c r="F1699" s="10">
        <v>20779694.599999998</v>
      </c>
      <c r="G1699" s="10">
        <v>1810077.9268292682</v>
      </c>
      <c r="H1699" s="10">
        <v>1038984.73</v>
      </c>
      <c r="I1699" s="10">
        <v>50910251.769999996</v>
      </c>
      <c r="J1699" s="5">
        <v>1</v>
      </c>
      <c r="K1699" s="5">
        <v>0.1125</v>
      </c>
      <c r="L1699" s="10">
        <v>11531300</v>
      </c>
      <c r="M1699" s="10">
        <v>1025004.4444444445</v>
      </c>
      <c r="N1699" s="10">
        <v>576565</v>
      </c>
      <c r="O1699" s="10">
        <v>28251685</v>
      </c>
      <c r="P1699" s="5"/>
      <c r="Q1699" s="5"/>
      <c r="R1699" s="10"/>
      <c r="S1699" s="10"/>
      <c r="T1699" s="10"/>
      <c r="U1699" s="10">
        <v>0</v>
      </c>
    </row>
    <row r="1700" spans="1:21" x14ac:dyDescent="0.25">
      <c r="A1700" s="21"/>
      <c r="B1700" s="21"/>
      <c r="C1700" s="1" t="s">
        <v>1014</v>
      </c>
      <c r="D1700" s="5">
        <v>6</v>
      </c>
      <c r="E1700" s="5">
        <v>0.7883</v>
      </c>
      <c r="F1700" s="10">
        <v>29096260.100000001</v>
      </c>
      <c r="G1700" s="10">
        <v>369101.3586198148</v>
      </c>
      <c r="H1700" s="10">
        <v>1454813.0050000001</v>
      </c>
      <c r="I1700" s="10">
        <v>71285837.245000005</v>
      </c>
      <c r="J1700" s="5"/>
      <c r="K1700" s="5"/>
      <c r="L1700" s="10"/>
      <c r="M1700" s="10"/>
      <c r="N1700" s="10"/>
      <c r="O1700" s="10">
        <v>0</v>
      </c>
      <c r="P1700" s="5"/>
      <c r="Q1700" s="5"/>
      <c r="R1700" s="10"/>
      <c r="S1700" s="10"/>
      <c r="T1700" s="10"/>
      <c r="U1700" s="10">
        <v>0</v>
      </c>
    </row>
    <row r="1701" spans="1:21" x14ac:dyDescent="0.25">
      <c r="A1701" s="21"/>
      <c r="B1701" s="21"/>
      <c r="C1701" s="1" t="s">
        <v>79</v>
      </c>
      <c r="D1701" s="5">
        <v>22</v>
      </c>
      <c r="E1701" s="5">
        <v>1.8895</v>
      </c>
      <c r="F1701" s="10">
        <v>66290232.999999993</v>
      </c>
      <c r="G1701" s="10">
        <v>350834.78698068269</v>
      </c>
      <c r="H1701" s="10">
        <v>3314511.65</v>
      </c>
      <c r="I1701" s="10">
        <v>162411070.84999999</v>
      </c>
      <c r="J1701" s="5"/>
      <c r="K1701" s="5"/>
      <c r="L1701" s="10"/>
      <c r="M1701" s="10"/>
      <c r="N1701" s="10"/>
      <c r="O1701" s="10">
        <v>0</v>
      </c>
      <c r="P1701" s="5"/>
      <c r="Q1701" s="5"/>
      <c r="R1701" s="10"/>
      <c r="S1701" s="10"/>
      <c r="T1701" s="10"/>
      <c r="U1701" s="10">
        <v>0</v>
      </c>
    </row>
    <row r="1702" spans="1:21" x14ac:dyDescent="0.25">
      <c r="A1702" s="21"/>
      <c r="B1702" s="21"/>
      <c r="C1702" s="1" t="s">
        <v>83</v>
      </c>
      <c r="D1702" s="5">
        <v>14</v>
      </c>
      <c r="E1702" s="5">
        <v>0.12390000000000004</v>
      </c>
      <c r="F1702" s="10">
        <v>142210330</v>
      </c>
      <c r="G1702" s="10">
        <v>11477831.315577075</v>
      </c>
      <c r="H1702" s="10">
        <v>7110516.5</v>
      </c>
      <c r="I1702" s="10">
        <v>348415308.5</v>
      </c>
      <c r="J1702" s="5"/>
      <c r="K1702" s="5"/>
      <c r="L1702" s="10"/>
      <c r="M1702" s="10"/>
      <c r="N1702" s="10"/>
      <c r="O1702" s="10">
        <v>0</v>
      </c>
      <c r="P1702" s="5"/>
      <c r="Q1702" s="5"/>
      <c r="R1702" s="10"/>
      <c r="S1702" s="10"/>
      <c r="T1702" s="10"/>
      <c r="U1702" s="10">
        <v>0</v>
      </c>
    </row>
    <row r="1703" spans="1:21" x14ac:dyDescent="0.25">
      <c r="A1703" s="21"/>
      <c r="B1703" s="21"/>
      <c r="C1703" s="1" t="s">
        <v>1056</v>
      </c>
      <c r="D1703" s="5">
        <v>8</v>
      </c>
      <c r="E1703" s="5">
        <v>7.3899999999999993E-2</v>
      </c>
      <c r="F1703" s="10">
        <v>4656852.42</v>
      </c>
      <c r="G1703" s="10">
        <v>630155.94316644117</v>
      </c>
      <c r="H1703" s="10">
        <v>232842.62099999998</v>
      </c>
      <c r="I1703" s="10">
        <v>11409288.429</v>
      </c>
      <c r="J1703" s="5">
        <v>1</v>
      </c>
      <c r="K1703" s="5">
        <v>1.5163</v>
      </c>
      <c r="L1703" s="10">
        <v>724356423</v>
      </c>
      <c r="M1703" s="10">
        <v>4777131.3262546994</v>
      </c>
      <c r="N1703" s="10">
        <v>36217821.149999999</v>
      </c>
      <c r="O1703" s="10">
        <v>1774673236.3499999</v>
      </c>
      <c r="P1703" s="5"/>
      <c r="Q1703" s="5"/>
      <c r="R1703" s="10"/>
      <c r="S1703" s="10"/>
      <c r="T1703" s="10"/>
      <c r="U1703" s="10">
        <v>0</v>
      </c>
    </row>
    <row r="1704" spans="1:21" x14ac:dyDescent="0.25">
      <c r="A1704" s="21"/>
      <c r="B1704" s="21"/>
      <c r="C1704" s="1" t="s">
        <v>1</v>
      </c>
      <c r="D1704" s="5">
        <v>1</v>
      </c>
      <c r="E1704" s="5">
        <v>2.7E-2</v>
      </c>
      <c r="F1704" s="10">
        <v>19700400</v>
      </c>
      <c r="G1704" s="10">
        <v>7296444.444444444</v>
      </c>
      <c r="H1704" s="10">
        <v>985020</v>
      </c>
      <c r="I1704" s="10">
        <v>48265980</v>
      </c>
      <c r="J1704" s="5"/>
      <c r="K1704" s="5"/>
      <c r="L1704" s="10"/>
      <c r="M1704" s="10"/>
      <c r="N1704" s="10"/>
      <c r="O1704" s="10">
        <v>0</v>
      </c>
      <c r="P1704" s="5"/>
      <c r="Q1704" s="5"/>
      <c r="R1704" s="10"/>
      <c r="S1704" s="10"/>
      <c r="T1704" s="10"/>
      <c r="U1704" s="10">
        <v>0</v>
      </c>
    </row>
    <row r="1705" spans="1:21" x14ac:dyDescent="0.25">
      <c r="A1705" s="21"/>
      <c r="B1705" s="21"/>
      <c r="C1705" s="1" t="s">
        <v>68</v>
      </c>
      <c r="D1705" s="5">
        <v>2</v>
      </c>
      <c r="E1705" s="5">
        <v>9.7999999999999997E-3</v>
      </c>
      <c r="F1705" s="10">
        <v>4300923</v>
      </c>
      <c r="G1705" s="10">
        <v>4388696.9387755105</v>
      </c>
      <c r="H1705" s="10">
        <v>215046.15</v>
      </c>
      <c r="I1705" s="10">
        <v>10537261.35</v>
      </c>
      <c r="J1705" s="5"/>
      <c r="K1705" s="5"/>
      <c r="L1705" s="10"/>
      <c r="M1705" s="10"/>
      <c r="N1705" s="10"/>
      <c r="O1705" s="10">
        <v>0</v>
      </c>
      <c r="P1705" s="5"/>
      <c r="Q1705" s="5"/>
      <c r="R1705" s="10"/>
      <c r="S1705" s="10"/>
      <c r="T1705" s="10"/>
      <c r="U1705" s="10">
        <v>0</v>
      </c>
    </row>
    <row r="1706" spans="1:21" x14ac:dyDescent="0.25">
      <c r="A1706" s="21"/>
      <c r="B1706" s="21"/>
      <c r="C1706" s="1" t="s">
        <v>1098</v>
      </c>
      <c r="D1706" s="5">
        <v>2</v>
      </c>
      <c r="E1706" s="5">
        <v>1.6E-2</v>
      </c>
      <c r="F1706" s="10">
        <v>17579043.899999999</v>
      </c>
      <c r="G1706" s="10">
        <v>10986902.4375</v>
      </c>
      <c r="H1706" s="10">
        <v>878952.19500000007</v>
      </c>
      <c r="I1706" s="10">
        <v>43068657.555</v>
      </c>
      <c r="J1706" s="5"/>
      <c r="K1706" s="5"/>
      <c r="L1706" s="10"/>
      <c r="M1706" s="10"/>
      <c r="N1706" s="10"/>
      <c r="O1706" s="10">
        <v>0</v>
      </c>
      <c r="P1706" s="5">
        <v>8</v>
      </c>
      <c r="Q1706" s="5">
        <v>2.4</v>
      </c>
      <c r="R1706" s="10">
        <v>178116400</v>
      </c>
      <c r="S1706" s="10">
        <v>742151.66666666674</v>
      </c>
      <c r="T1706" s="10">
        <v>8905820</v>
      </c>
      <c r="U1706" s="10">
        <v>436385180</v>
      </c>
    </row>
    <row r="1707" spans="1:21" x14ac:dyDescent="0.25">
      <c r="A1707" s="21"/>
      <c r="B1707" s="21"/>
      <c r="C1707" s="1" t="s">
        <v>17</v>
      </c>
      <c r="D1707" s="5">
        <v>31</v>
      </c>
      <c r="E1707" s="5">
        <v>2.0482999999999985</v>
      </c>
      <c r="F1707" s="10">
        <v>80847861.120000035</v>
      </c>
      <c r="G1707" s="10">
        <v>394707.12844798173</v>
      </c>
      <c r="H1707" s="10">
        <v>4042393.0560000008</v>
      </c>
      <c r="I1707" s="10">
        <v>198077259.74400005</v>
      </c>
      <c r="J1707" s="5"/>
      <c r="K1707" s="5"/>
      <c r="L1707" s="10"/>
      <c r="M1707" s="10"/>
      <c r="N1707" s="10"/>
      <c r="O1707" s="10">
        <v>0</v>
      </c>
      <c r="P1707" s="5"/>
      <c r="Q1707" s="5"/>
      <c r="R1707" s="10"/>
      <c r="S1707" s="10"/>
      <c r="T1707" s="10"/>
      <c r="U1707" s="10">
        <v>0</v>
      </c>
    </row>
    <row r="1708" spans="1:21" x14ac:dyDescent="0.25">
      <c r="A1708" s="21"/>
      <c r="B1708" s="21"/>
      <c r="C1708" s="1" t="s">
        <v>90</v>
      </c>
      <c r="D1708" s="5">
        <v>1</v>
      </c>
      <c r="E1708" s="5">
        <v>9.9000000000000008E-3</v>
      </c>
      <c r="F1708" s="10">
        <v>9643205</v>
      </c>
      <c r="G1708" s="10">
        <v>9740611.1111111101</v>
      </c>
      <c r="H1708" s="10">
        <v>482160.25</v>
      </c>
      <c r="I1708" s="10">
        <v>23625852.25</v>
      </c>
      <c r="J1708" s="5"/>
      <c r="K1708" s="5"/>
      <c r="L1708" s="10"/>
      <c r="M1708" s="10"/>
      <c r="N1708" s="10"/>
      <c r="O1708" s="10">
        <v>0</v>
      </c>
      <c r="P1708" s="5"/>
      <c r="Q1708" s="5"/>
      <c r="R1708" s="10"/>
      <c r="S1708" s="10"/>
      <c r="T1708" s="10"/>
      <c r="U1708" s="10">
        <v>0</v>
      </c>
    </row>
    <row r="1709" spans="1:21" x14ac:dyDescent="0.25">
      <c r="A1709" s="21"/>
      <c r="B1709" s="21"/>
      <c r="C1709" s="1" t="s">
        <v>1134</v>
      </c>
      <c r="D1709" s="5">
        <v>1</v>
      </c>
      <c r="E1709" s="5">
        <v>6.0000000000000001E-3</v>
      </c>
      <c r="F1709" s="10">
        <v>557334.80000000005</v>
      </c>
      <c r="G1709" s="10">
        <v>928891.33333333349</v>
      </c>
      <c r="H1709" s="10">
        <v>27866.74</v>
      </c>
      <c r="I1709" s="10">
        <v>1365470.26</v>
      </c>
      <c r="J1709" s="5"/>
      <c r="K1709" s="5"/>
      <c r="L1709" s="10"/>
      <c r="M1709" s="10"/>
      <c r="N1709" s="10"/>
      <c r="O1709" s="10">
        <v>0</v>
      </c>
      <c r="P1709" s="5"/>
      <c r="Q1709" s="5"/>
      <c r="R1709" s="10"/>
      <c r="S1709" s="10"/>
      <c r="T1709" s="10"/>
      <c r="U1709" s="10">
        <v>0</v>
      </c>
    </row>
    <row r="1710" spans="1:21" ht="14.1" customHeight="1" x14ac:dyDescent="0.2">
      <c r="A1710" s="21"/>
      <c r="B1710" s="21" t="s">
        <v>1943</v>
      </c>
      <c r="C1710" s="3" t="s">
        <v>1814</v>
      </c>
      <c r="D1710" s="4">
        <v>50</v>
      </c>
      <c r="E1710" s="4">
        <v>6.2911999999999955</v>
      </c>
      <c r="F1710" s="9">
        <v>2589883323.6300006</v>
      </c>
      <c r="G1710" s="9">
        <v>4116676.1883742409</v>
      </c>
      <c r="H1710" s="9">
        <v>172658888.24199998</v>
      </c>
      <c r="I1710" s="9">
        <v>8460285523.8579988</v>
      </c>
      <c r="J1710" s="4">
        <v>1</v>
      </c>
      <c r="K1710" s="4">
        <v>0.08</v>
      </c>
      <c r="L1710" s="9">
        <v>23136750</v>
      </c>
      <c r="M1710" s="9">
        <v>2892093.75</v>
      </c>
      <c r="N1710" s="9">
        <v>1542450</v>
      </c>
      <c r="O1710" s="9">
        <v>75580050</v>
      </c>
      <c r="P1710" s="4">
        <v>11</v>
      </c>
      <c r="Q1710" s="4">
        <v>7.817800000000001</v>
      </c>
      <c r="R1710" s="9">
        <v>1090714551.5</v>
      </c>
      <c r="S1710" s="9">
        <v>1395168.1438512111</v>
      </c>
      <c r="T1710" s="9">
        <v>72714303.433333337</v>
      </c>
      <c r="U1710" s="9">
        <v>3563000868.2333336</v>
      </c>
    </row>
    <row r="1711" spans="1:21" x14ac:dyDescent="0.25">
      <c r="A1711" s="21"/>
      <c r="B1711" s="21"/>
      <c r="C1711" s="1" t="s">
        <v>1019</v>
      </c>
      <c r="D1711" s="5">
        <v>8</v>
      </c>
      <c r="E1711" s="5">
        <v>1.6403999999999999</v>
      </c>
      <c r="F1711" s="10">
        <v>168408282.79000002</v>
      </c>
      <c r="G1711" s="10">
        <v>1026629.3757010486</v>
      </c>
      <c r="H1711" s="10">
        <v>11227218.852666667</v>
      </c>
      <c r="I1711" s="10">
        <v>550133723.78066671</v>
      </c>
      <c r="J1711" s="5"/>
      <c r="K1711" s="5"/>
      <c r="L1711" s="10"/>
      <c r="M1711" s="10"/>
      <c r="N1711" s="10"/>
      <c r="O1711" s="10">
        <v>0</v>
      </c>
      <c r="P1711" s="5"/>
      <c r="Q1711" s="5"/>
      <c r="R1711" s="10"/>
      <c r="S1711" s="10"/>
      <c r="T1711" s="10"/>
      <c r="U1711" s="10">
        <v>0</v>
      </c>
    </row>
    <row r="1712" spans="1:21" x14ac:dyDescent="0.25">
      <c r="A1712" s="21"/>
      <c r="B1712" s="21"/>
      <c r="C1712" s="1" t="s">
        <v>124</v>
      </c>
      <c r="D1712" s="5">
        <v>4</v>
      </c>
      <c r="E1712" s="5">
        <v>3.5446999999999997</v>
      </c>
      <c r="F1712" s="10">
        <v>2241968811</v>
      </c>
      <c r="G1712" s="10">
        <v>6324847.831974498</v>
      </c>
      <c r="H1712" s="10">
        <v>149464587.40000001</v>
      </c>
      <c r="I1712" s="10">
        <v>7323764782.6000004</v>
      </c>
      <c r="J1712" s="5"/>
      <c r="K1712" s="5"/>
      <c r="L1712" s="10"/>
      <c r="M1712" s="10"/>
      <c r="N1712" s="10"/>
      <c r="O1712" s="10">
        <v>0</v>
      </c>
      <c r="P1712" s="5">
        <v>11</v>
      </c>
      <c r="Q1712" s="5">
        <v>7.817800000000001</v>
      </c>
      <c r="R1712" s="10">
        <v>1090714551.5</v>
      </c>
      <c r="S1712" s="10">
        <v>1395168.1438512111</v>
      </c>
      <c r="T1712" s="10">
        <v>72714303.433333337</v>
      </c>
      <c r="U1712" s="10">
        <v>3563000868.2333336</v>
      </c>
    </row>
    <row r="1713" spans="1:21" x14ac:dyDescent="0.25">
      <c r="A1713" s="21"/>
      <c r="B1713" s="21"/>
      <c r="C1713" s="1" t="s">
        <v>1041</v>
      </c>
      <c r="D1713" s="5">
        <v>5</v>
      </c>
      <c r="E1713" s="5">
        <v>0.34019999999999995</v>
      </c>
      <c r="F1713" s="10">
        <v>45941887.899999999</v>
      </c>
      <c r="G1713" s="10">
        <v>1350437.6219870665</v>
      </c>
      <c r="H1713" s="10">
        <v>3062792.5266666664</v>
      </c>
      <c r="I1713" s="10">
        <v>150076833.80666664</v>
      </c>
      <c r="J1713" s="5"/>
      <c r="K1713" s="5"/>
      <c r="L1713" s="10"/>
      <c r="M1713" s="10"/>
      <c r="N1713" s="10"/>
      <c r="O1713" s="10">
        <v>0</v>
      </c>
      <c r="P1713" s="5"/>
      <c r="Q1713" s="5"/>
      <c r="R1713" s="10"/>
      <c r="S1713" s="10"/>
      <c r="T1713" s="10"/>
      <c r="U1713" s="10">
        <v>0</v>
      </c>
    </row>
    <row r="1714" spans="1:21" x14ac:dyDescent="0.25">
      <c r="A1714" s="21"/>
      <c r="B1714" s="21"/>
      <c r="C1714" s="1" t="s">
        <v>532</v>
      </c>
      <c r="D1714" s="5">
        <v>7</v>
      </c>
      <c r="E1714" s="5">
        <v>0.34679999999999994</v>
      </c>
      <c r="F1714" s="10">
        <v>92104095.859999999</v>
      </c>
      <c r="G1714" s="10">
        <v>2655827.4469434838</v>
      </c>
      <c r="H1714" s="10">
        <v>6140273.0573333343</v>
      </c>
      <c r="I1714" s="10">
        <v>300873379.80933338</v>
      </c>
      <c r="J1714" s="5"/>
      <c r="K1714" s="5"/>
      <c r="L1714" s="10"/>
      <c r="M1714" s="10"/>
      <c r="N1714" s="10"/>
      <c r="O1714" s="10">
        <v>0</v>
      </c>
      <c r="P1714" s="5"/>
      <c r="Q1714" s="5"/>
      <c r="R1714" s="10"/>
      <c r="S1714" s="10"/>
      <c r="T1714" s="10"/>
      <c r="U1714" s="10">
        <v>0</v>
      </c>
    </row>
    <row r="1715" spans="1:21" x14ac:dyDescent="0.25">
      <c r="A1715" s="21"/>
      <c r="B1715" s="21"/>
      <c r="C1715" s="1" t="s">
        <v>349</v>
      </c>
      <c r="D1715" s="5">
        <v>1</v>
      </c>
      <c r="E1715" s="5">
        <v>1.6000000000000001E-3</v>
      </c>
      <c r="F1715" s="10">
        <v>5705700</v>
      </c>
      <c r="G1715" s="10">
        <v>35660625</v>
      </c>
      <c r="H1715" s="10">
        <v>380380</v>
      </c>
      <c r="I1715" s="10">
        <v>18638620</v>
      </c>
      <c r="J1715" s="5"/>
      <c r="K1715" s="5"/>
      <c r="L1715" s="10"/>
      <c r="M1715" s="10"/>
      <c r="N1715" s="10"/>
      <c r="O1715" s="10">
        <v>0</v>
      </c>
      <c r="P1715" s="5"/>
      <c r="Q1715" s="5"/>
      <c r="R1715" s="10"/>
      <c r="S1715" s="10"/>
      <c r="T1715" s="10"/>
      <c r="U1715" s="10">
        <v>0</v>
      </c>
    </row>
    <row r="1716" spans="1:21" x14ac:dyDescent="0.25">
      <c r="A1716" s="21"/>
      <c r="B1716" s="21"/>
      <c r="C1716" s="1" t="s">
        <v>84</v>
      </c>
      <c r="D1716" s="5">
        <v>2</v>
      </c>
      <c r="E1716" s="5">
        <v>0.10250000000000001</v>
      </c>
      <c r="F1716" s="10">
        <v>1562866.8</v>
      </c>
      <c r="G1716" s="10">
        <v>152474.80975609756</v>
      </c>
      <c r="H1716" s="10">
        <v>104191.12</v>
      </c>
      <c r="I1716" s="10">
        <v>5105364.88</v>
      </c>
      <c r="J1716" s="5"/>
      <c r="K1716" s="5"/>
      <c r="L1716" s="10"/>
      <c r="M1716" s="10"/>
      <c r="N1716" s="10"/>
      <c r="O1716" s="10">
        <v>0</v>
      </c>
      <c r="P1716" s="5"/>
      <c r="Q1716" s="5"/>
      <c r="R1716" s="10"/>
      <c r="S1716" s="10"/>
      <c r="T1716" s="10"/>
      <c r="U1716" s="10">
        <v>0</v>
      </c>
    </row>
    <row r="1717" spans="1:21" x14ac:dyDescent="0.25">
      <c r="A1717" s="21"/>
      <c r="B1717" s="21"/>
      <c r="C1717" s="1" t="s">
        <v>1083</v>
      </c>
      <c r="D1717" s="5">
        <v>2</v>
      </c>
      <c r="E1717" s="5">
        <v>0.06</v>
      </c>
      <c r="F1717" s="10">
        <v>1295954</v>
      </c>
      <c r="G1717" s="10">
        <v>215992.33333333337</v>
      </c>
      <c r="H1717" s="10">
        <v>86396.933333333334</v>
      </c>
      <c r="I1717" s="10">
        <v>4233449.7333333334</v>
      </c>
      <c r="J1717" s="5"/>
      <c r="K1717" s="5"/>
      <c r="L1717" s="10"/>
      <c r="M1717" s="10"/>
      <c r="N1717" s="10"/>
      <c r="O1717" s="10">
        <v>0</v>
      </c>
      <c r="P1717" s="5"/>
      <c r="Q1717" s="5"/>
      <c r="R1717" s="10"/>
      <c r="S1717" s="10"/>
      <c r="T1717" s="10"/>
      <c r="U1717" s="10">
        <v>0</v>
      </c>
    </row>
    <row r="1718" spans="1:21" x14ac:dyDescent="0.25">
      <c r="A1718" s="21"/>
      <c r="B1718" s="21"/>
      <c r="C1718" s="1" t="s">
        <v>17</v>
      </c>
      <c r="D1718" s="5"/>
      <c r="E1718" s="5"/>
      <c r="F1718" s="10"/>
      <c r="G1718" s="10"/>
      <c r="H1718" s="10"/>
      <c r="I1718" s="10">
        <v>0</v>
      </c>
      <c r="J1718" s="5">
        <v>1</v>
      </c>
      <c r="K1718" s="5">
        <v>0.08</v>
      </c>
      <c r="L1718" s="10">
        <v>23136750</v>
      </c>
      <c r="M1718" s="10">
        <v>2892093.75</v>
      </c>
      <c r="N1718" s="10">
        <v>1542450</v>
      </c>
      <c r="O1718" s="10">
        <v>75580050</v>
      </c>
      <c r="P1718" s="5"/>
      <c r="Q1718" s="5"/>
      <c r="R1718" s="10"/>
      <c r="S1718" s="10"/>
      <c r="T1718" s="10"/>
      <c r="U1718" s="10">
        <v>0</v>
      </c>
    </row>
    <row r="1719" spans="1:21" x14ac:dyDescent="0.25">
      <c r="A1719" s="21"/>
      <c r="B1719" s="21"/>
      <c r="C1719" s="1" t="s">
        <v>1109</v>
      </c>
      <c r="D1719" s="5">
        <v>1</v>
      </c>
      <c r="E1719" s="5">
        <v>1.6000000000000001E-3</v>
      </c>
      <c r="F1719" s="10">
        <v>5824500</v>
      </c>
      <c r="G1719" s="10">
        <v>36403125</v>
      </c>
      <c r="H1719" s="10">
        <v>388300</v>
      </c>
      <c r="I1719" s="10">
        <v>19026700</v>
      </c>
      <c r="J1719" s="5"/>
      <c r="K1719" s="5"/>
      <c r="L1719" s="10"/>
      <c r="M1719" s="10"/>
      <c r="N1719" s="10"/>
      <c r="O1719" s="10">
        <v>0</v>
      </c>
      <c r="P1719" s="5"/>
      <c r="Q1719" s="5"/>
      <c r="R1719" s="10"/>
      <c r="S1719" s="10"/>
      <c r="T1719" s="10"/>
      <c r="U1719" s="10">
        <v>0</v>
      </c>
    </row>
    <row r="1720" spans="1:21" x14ac:dyDescent="0.25">
      <c r="A1720" s="21"/>
      <c r="B1720" s="21"/>
      <c r="C1720" s="1" t="s">
        <v>1120</v>
      </c>
      <c r="D1720" s="5">
        <v>10</v>
      </c>
      <c r="E1720" s="5">
        <v>0.11999999999999998</v>
      </c>
      <c r="F1720" s="10">
        <v>18768750</v>
      </c>
      <c r="G1720" s="10">
        <v>1564062.5000000002</v>
      </c>
      <c r="H1720" s="10">
        <v>1251250</v>
      </c>
      <c r="I1720" s="10">
        <v>61311250</v>
      </c>
      <c r="J1720" s="5"/>
      <c r="K1720" s="5"/>
      <c r="L1720" s="10"/>
      <c r="M1720" s="10"/>
      <c r="N1720" s="10"/>
      <c r="O1720" s="10">
        <v>0</v>
      </c>
      <c r="P1720" s="5"/>
      <c r="Q1720" s="5"/>
      <c r="R1720" s="10"/>
      <c r="S1720" s="10"/>
      <c r="T1720" s="10"/>
      <c r="U1720" s="10">
        <v>0</v>
      </c>
    </row>
    <row r="1721" spans="1:21" x14ac:dyDescent="0.25">
      <c r="A1721" s="21"/>
      <c r="B1721" s="21"/>
      <c r="C1721" s="1" t="s">
        <v>25</v>
      </c>
      <c r="D1721" s="5">
        <v>10</v>
      </c>
      <c r="E1721" s="5">
        <v>0.13339999999999999</v>
      </c>
      <c r="F1721" s="10">
        <v>8302475.2800000003</v>
      </c>
      <c r="G1721" s="10">
        <v>622374.45877061482</v>
      </c>
      <c r="H1721" s="10">
        <v>553498.35199999996</v>
      </c>
      <c r="I1721" s="10">
        <v>27121419.247999996</v>
      </c>
      <c r="J1721" s="5"/>
      <c r="K1721" s="5"/>
      <c r="L1721" s="10"/>
      <c r="M1721" s="10"/>
      <c r="N1721" s="10"/>
      <c r="O1721" s="10">
        <v>0</v>
      </c>
      <c r="P1721" s="5"/>
      <c r="Q1721" s="5"/>
      <c r="R1721" s="10"/>
      <c r="S1721" s="10"/>
      <c r="T1721" s="10"/>
      <c r="U1721" s="10">
        <v>0</v>
      </c>
    </row>
    <row r="1722" spans="1:21" ht="14.1" customHeight="1" x14ac:dyDescent="0.2">
      <c r="A1722" s="21"/>
      <c r="B1722" s="21" t="s">
        <v>1944</v>
      </c>
      <c r="C1722" s="3" t="s">
        <v>1814</v>
      </c>
      <c r="D1722" s="4">
        <v>34</v>
      </c>
      <c r="E1722" s="4">
        <v>13.374499999999999</v>
      </c>
      <c r="F1722" s="9">
        <v>1230549087.3999996</v>
      </c>
      <c r="G1722" s="9">
        <v>920071.09604097321</v>
      </c>
      <c r="H1722" s="9">
        <v>82036605.826666743</v>
      </c>
      <c r="I1722" s="9">
        <v>4019793685.5066705</v>
      </c>
      <c r="J1722" s="4">
        <v>3</v>
      </c>
      <c r="K1722" s="4">
        <v>0.69979999999999998</v>
      </c>
      <c r="L1722" s="9">
        <v>70579393.060000002</v>
      </c>
      <c r="M1722" s="9">
        <v>1008565.2052014862</v>
      </c>
      <c r="N1722" s="9">
        <v>4705292.8706666669</v>
      </c>
      <c r="O1722" s="9">
        <v>230559350.66266668</v>
      </c>
      <c r="P1722" s="4">
        <v>1</v>
      </c>
      <c r="Q1722" s="4">
        <v>1.0327999999999999</v>
      </c>
      <c r="R1722" s="9">
        <v>142961742</v>
      </c>
      <c r="S1722" s="9">
        <v>1384215.1626646011</v>
      </c>
      <c r="T1722" s="9">
        <v>9530782.8000000007</v>
      </c>
      <c r="U1722" s="9">
        <v>467008357.20000005</v>
      </c>
    </row>
    <row r="1723" spans="1:21" x14ac:dyDescent="0.25">
      <c r="A1723" s="21"/>
      <c r="B1723" s="21"/>
      <c r="C1723" s="1" t="s">
        <v>780</v>
      </c>
      <c r="D1723" s="5">
        <v>3</v>
      </c>
      <c r="E1723" s="5">
        <v>11.894300000000001</v>
      </c>
      <c r="F1723" s="10">
        <v>1090433765.8</v>
      </c>
      <c r="G1723" s="10">
        <v>916770.02076624928</v>
      </c>
      <c r="H1723" s="10">
        <v>72695584.38666667</v>
      </c>
      <c r="I1723" s="10">
        <v>3562083634.9466667</v>
      </c>
      <c r="J1723" s="5"/>
      <c r="K1723" s="5"/>
      <c r="L1723" s="10"/>
      <c r="M1723" s="10"/>
      <c r="N1723" s="10"/>
      <c r="O1723" s="10">
        <v>0</v>
      </c>
      <c r="P1723" s="5"/>
      <c r="Q1723" s="5"/>
      <c r="R1723" s="10"/>
      <c r="S1723" s="10"/>
      <c r="T1723" s="10"/>
      <c r="U1723" s="10">
        <v>0</v>
      </c>
    </row>
    <row r="1724" spans="1:21" x14ac:dyDescent="0.25">
      <c r="A1724" s="21"/>
      <c r="B1724" s="21"/>
      <c r="C1724" s="1" t="s">
        <v>131</v>
      </c>
      <c r="D1724" s="5">
        <v>1</v>
      </c>
      <c r="E1724" s="5">
        <v>0.06</v>
      </c>
      <c r="F1724" s="10">
        <v>7110510</v>
      </c>
      <c r="G1724" s="10">
        <v>1185085</v>
      </c>
      <c r="H1724" s="10">
        <v>474034</v>
      </c>
      <c r="I1724" s="10">
        <v>23227666</v>
      </c>
      <c r="J1724" s="5"/>
      <c r="K1724" s="5"/>
      <c r="L1724" s="10"/>
      <c r="M1724" s="10"/>
      <c r="N1724" s="10"/>
      <c r="O1724" s="10">
        <v>0</v>
      </c>
      <c r="P1724" s="5"/>
      <c r="Q1724" s="5"/>
      <c r="R1724" s="10"/>
      <c r="S1724" s="10"/>
      <c r="T1724" s="10"/>
      <c r="U1724" s="10">
        <v>0</v>
      </c>
    </row>
    <row r="1725" spans="1:21" x14ac:dyDescent="0.25">
      <c r="A1725" s="21"/>
      <c r="B1725" s="21"/>
      <c r="C1725" s="1" t="s">
        <v>83</v>
      </c>
      <c r="D1725" s="5">
        <v>8</v>
      </c>
      <c r="E1725" s="5">
        <v>0.11200000000000002</v>
      </c>
      <c r="F1725" s="10">
        <v>4312616</v>
      </c>
      <c r="G1725" s="10">
        <v>385054.99999999994</v>
      </c>
      <c r="H1725" s="10">
        <v>287507.73333333334</v>
      </c>
      <c r="I1725" s="10">
        <v>14087878.933333334</v>
      </c>
      <c r="J1725" s="5"/>
      <c r="K1725" s="5"/>
      <c r="L1725" s="10"/>
      <c r="M1725" s="10"/>
      <c r="N1725" s="10"/>
      <c r="O1725" s="10">
        <v>0</v>
      </c>
      <c r="P1725" s="5"/>
      <c r="Q1725" s="5"/>
      <c r="R1725" s="10"/>
      <c r="S1725" s="10"/>
      <c r="T1725" s="10"/>
      <c r="U1725" s="10">
        <v>0</v>
      </c>
    </row>
    <row r="1726" spans="1:21" x14ac:dyDescent="0.25">
      <c r="A1726" s="21"/>
      <c r="B1726" s="21"/>
      <c r="C1726" s="1" t="s">
        <v>24</v>
      </c>
      <c r="D1726" s="5">
        <v>1</v>
      </c>
      <c r="E1726" s="5">
        <v>0.01</v>
      </c>
      <c r="F1726" s="10">
        <v>525525</v>
      </c>
      <c r="G1726" s="10">
        <v>525525</v>
      </c>
      <c r="H1726" s="10">
        <v>35035</v>
      </c>
      <c r="I1726" s="10">
        <v>1716715</v>
      </c>
      <c r="J1726" s="5"/>
      <c r="K1726" s="5"/>
      <c r="L1726" s="10"/>
      <c r="M1726" s="10"/>
      <c r="N1726" s="10"/>
      <c r="O1726" s="10">
        <v>0</v>
      </c>
      <c r="P1726" s="5"/>
      <c r="Q1726" s="5"/>
      <c r="R1726" s="10"/>
      <c r="S1726" s="10"/>
      <c r="T1726" s="10"/>
      <c r="U1726" s="10">
        <v>0</v>
      </c>
    </row>
    <row r="1727" spans="1:21" x14ac:dyDescent="0.25">
      <c r="A1727" s="21"/>
      <c r="B1727" s="21"/>
      <c r="C1727" s="1" t="s">
        <v>1037</v>
      </c>
      <c r="D1727" s="5"/>
      <c r="E1727" s="5"/>
      <c r="F1727" s="10"/>
      <c r="G1727" s="10"/>
      <c r="H1727" s="10"/>
      <c r="I1727" s="10">
        <v>0</v>
      </c>
      <c r="J1727" s="5"/>
      <c r="K1727" s="5"/>
      <c r="L1727" s="10"/>
      <c r="M1727" s="10"/>
      <c r="N1727" s="10"/>
      <c r="O1727" s="10">
        <v>0</v>
      </c>
      <c r="P1727" s="5">
        <v>1</v>
      </c>
      <c r="Q1727" s="5">
        <v>1.0327999999999999</v>
      </c>
      <c r="R1727" s="10">
        <v>142961742</v>
      </c>
      <c r="S1727" s="10">
        <v>1384215.1626646011</v>
      </c>
      <c r="T1727" s="10">
        <v>9530782.8000000007</v>
      </c>
      <c r="U1727" s="10">
        <v>467008357.20000005</v>
      </c>
    </row>
    <row r="1728" spans="1:21" x14ac:dyDescent="0.25">
      <c r="A1728" s="21"/>
      <c r="B1728" s="21"/>
      <c r="C1728" s="1" t="s">
        <v>1079</v>
      </c>
      <c r="D1728" s="5">
        <v>2</v>
      </c>
      <c r="E1728" s="5">
        <v>0.90159999999999996</v>
      </c>
      <c r="F1728" s="10">
        <v>38115296</v>
      </c>
      <c r="G1728" s="10">
        <v>422751.73025732033</v>
      </c>
      <c r="H1728" s="10">
        <v>2541019.7333333334</v>
      </c>
      <c r="I1728" s="10">
        <v>124509966.93333334</v>
      </c>
      <c r="J1728" s="5"/>
      <c r="K1728" s="5"/>
      <c r="L1728" s="10"/>
      <c r="M1728" s="10"/>
      <c r="N1728" s="10"/>
      <c r="O1728" s="10">
        <v>0</v>
      </c>
      <c r="P1728" s="5"/>
      <c r="Q1728" s="5"/>
      <c r="R1728" s="10"/>
      <c r="S1728" s="10"/>
      <c r="T1728" s="10"/>
      <c r="U1728" s="10">
        <v>0</v>
      </c>
    </row>
    <row r="1729" spans="1:21" x14ac:dyDescent="0.25">
      <c r="A1729" s="21"/>
      <c r="B1729" s="21"/>
      <c r="C1729" s="1" t="s">
        <v>13</v>
      </c>
      <c r="D1729" s="5">
        <v>1</v>
      </c>
      <c r="E1729" s="5">
        <v>2.9899999999999999E-2</v>
      </c>
      <c r="F1729" s="10">
        <v>7723438.7999999998</v>
      </c>
      <c r="G1729" s="10">
        <v>2583089.8996655517</v>
      </c>
      <c r="H1729" s="10">
        <v>514895.92</v>
      </c>
      <c r="I1729" s="10">
        <v>25229900.079999998</v>
      </c>
      <c r="J1729" s="5">
        <v>1</v>
      </c>
      <c r="K1729" s="5">
        <v>0.45</v>
      </c>
      <c r="L1729" s="10">
        <v>15128067.460000001</v>
      </c>
      <c r="M1729" s="10">
        <v>336179.27688888891</v>
      </c>
      <c r="N1729" s="10">
        <v>1008537.8306666667</v>
      </c>
      <c r="O1729" s="10">
        <v>49418353.70266667</v>
      </c>
      <c r="P1729" s="5"/>
      <c r="Q1729" s="5"/>
      <c r="R1729" s="10"/>
      <c r="S1729" s="10"/>
      <c r="T1729" s="10"/>
      <c r="U1729" s="10">
        <v>0</v>
      </c>
    </row>
    <row r="1730" spans="1:21" x14ac:dyDescent="0.25">
      <c r="A1730" s="21"/>
      <c r="B1730" s="21"/>
      <c r="C1730" s="1" t="s">
        <v>1096</v>
      </c>
      <c r="D1730" s="5"/>
      <c r="E1730" s="5"/>
      <c r="F1730" s="10"/>
      <c r="G1730" s="10"/>
      <c r="H1730" s="10"/>
      <c r="I1730" s="10">
        <v>0</v>
      </c>
      <c r="J1730" s="5">
        <v>2</v>
      </c>
      <c r="K1730" s="5">
        <v>0.24979999999999999</v>
      </c>
      <c r="L1730" s="10">
        <v>55451325.600000001</v>
      </c>
      <c r="M1730" s="10">
        <v>2219828.887109688</v>
      </c>
      <c r="N1730" s="10">
        <v>3696755.04</v>
      </c>
      <c r="O1730" s="10">
        <v>181140996.96000001</v>
      </c>
      <c r="P1730" s="5"/>
      <c r="Q1730" s="5"/>
      <c r="R1730" s="10"/>
      <c r="S1730" s="10"/>
      <c r="T1730" s="10"/>
      <c r="U1730" s="10">
        <v>0</v>
      </c>
    </row>
    <row r="1731" spans="1:21" x14ac:dyDescent="0.25">
      <c r="A1731" s="21"/>
      <c r="B1731" s="21"/>
      <c r="C1731" s="1" t="s">
        <v>27</v>
      </c>
      <c r="D1731" s="5">
        <v>8</v>
      </c>
      <c r="E1731" s="5">
        <v>6.0299999999999992E-2</v>
      </c>
      <c r="F1731" s="10">
        <v>4137456.3999999994</v>
      </c>
      <c r="G1731" s="10">
        <v>686145.33996683254</v>
      </c>
      <c r="H1731" s="10">
        <v>275830.42666666664</v>
      </c>
      <c r="I1731" s="10">
        <v>13515690.906666664</v>
      </c>
      <c r="J1731" s="5"/>
      <c r="K1731" s="5"/>
      <c r="L1731" s="10"/>
      <c r="M1731" s="10"/>
      <c r="N1731" s="10"/>
      <c r="O1731" s="10">
        <v>0</v>
      </c>
      <c r="P1731" s="5"/>
      <c r="Q1731" s="5"/>
      <c r="R1731" s="10"/>
      <c r="S1731" s="10"/>
      <c r="T1731" s="10"/>
      <c r="U1731" s="10">
        <v>0</v>
      </c>
    </row>
    <row r="1732" spans="1:21" x14ac:dyDescent="0.25">
      <c r="A1732" s="21"/>
      <c r="B1732" s="21"/>
      <c r="C1732" s="1" t="s">
        <v>78</v>
      </c>
      <c r="D1732" s="5">
        <v>3</v>
      </c>
      <c r="E1732" s="5">
        <v>0.26479999999999998</v>
      </c>
      <c r="F1732" s="10">
        <v>74476848.599999994</v>
      </c>
      <c r="G1732" s="10">
        <v>2812569.8111782479</v>
      </c>
      <c r="H1732" s="10">
        <v>4965123.24</v>
      </c>
      <c r="I1732" s="10">
        <v>243291038.76000002</v>
      </c>
      <c r="J1732" s="5"/>
      <c r="K1732" s="5"/>
      <c r="L1732" s="10"/>
      <c r="M1732" s="10"/>
      <c r="N1732" s="10"/>
      <c r="O1732" s="10">
        <v>0</v>
      </c>
      <c r="P1732" s="5"/>
      <c r="Q1732" s="5"/>
      <c r="R1732" s="10"/>
      <c r="S1732" s="10"/>
      <c r="T1732" s="10"/>
      <c r="U1732" s="10">
        <v>0</v>
      </c>
    </row>
    <row r="1733" spans="1:21" x14ac:dyDescent="0.25">
      <c r="A1733" s="21"/>
      <c r="B1733" s="21"/>
      <c r="C1733" s="1" t="s">
        <v>1146</v>
      </c>
      <c r="D1733" s="5">
        <v>7</v>
      </c>
      <c r="E1733" s="5">
        <v>4.1599999999999998E-2</v>
      </c>
      <c r="F1733" s="10">
        <v>3713630.8000000003</v>
      </c>
      <c r="G1733" s="10">
        <v>892699.71153846162</v>
      </c>
      <c r="H1733" s="10">
        <v>247575.38666666666</v>
      </c>
      <c r="I1733" s="10">
        <v>12131193.946666665</v>
      </c>
      <c r="J1733" s="5"/>
      <c r="K1733" s="5"/>
      <c r="L1733" s="10"/>
      <c r="M1733" s="10"/>
      <c r="N1733" s="10"/>
      <c r="O1733" s="10">
        <v>0</v>
      </c>
      <c r="P1733" s="5"/>
      <c r="Q1733" s="5"/>
      <c r="R1733" s="10"/>
      <c r="S1733" s="10"/>
      <c r="T1733" s="10"/>
      <c r="U1733" s="10">
        <v>0</v>
      </c>
    </row>
    <row r="1734" spans="1:21" ht="14.1" customHeight="1" x14ac:dyDescent="0.2">
      <c r="A1734" s="21"/>
      <c r="B1734" s="21" t="s">
        <v>1945</v>
      </c>
      <c r="C1734" s="3" t="s">
        <v>1814</v>
      </c>
      <c r="D1734" s="4">
        <v>17</v>
      </c>
      <c r="E1734" s="4">
        <v>0.62649999999999995</v>
      </c>
      <c r="F1734" s="9">
        <v>241925168.99999994</v>
      </c>
      <c r="G1734" s="9">
        <v>3861535.0199521142</v>
      </c>
      <c r="H1734" s="9">
        <v>9677006.7600000016</v>
      </c>
      <c r="I1734" s="9">
        <v>474173331.24000007</v>
      </c>
      <c r="J1734" s="4"/>
      <c r="K1734" s="4"/>
      <c r="L1734" s="9"/>
      <c r="M1734" s="9"/>
      <c r="N1734" s="9"/>
      <c r="O1734" s="9">
        <v>0</v>
      </c>
      <c r="P1734" s="4">
        <v>3</v>
      </c>
      <c r="Q1734" s="4">
        <v>0.55100000000000005</v>
      </c>
      <c r="R1734" s="9">
        <v>108914386.2</v>
      </c>
      <c r="S1734" s="9">
        <v>1976667.6261343011</v>
      </c>
      <c r="T1734" s="9">
        <v>4356575.4480000008</v>
      </c>
      <c r="U1734" s="9">
        <v>213472196.95200005</v>
      </c>
    </row>
    <row r="1735" spans="1:21" x14ac:dyDescent="0.25">
      <c r="A1735" s="21"/>
      <c r="B1735" s="21"/>
      <c r="C1735" s="1" t="s">
        <v>287</v>
      </c>
      <c r="D1735" s="5">
        <v>1</v>
      </c>
      <c r="E1735" s="5">
        <v>0.03</v>
      </c>
      <c r="F1735" s="10">
        <v>882783</v>
      </c>
      <c r="G1735" s="10">
        <v>294261</v>
      </c>
      <c r="H1735" s="10">
        <v>35311.32</v>
      </c>
      <c r="I1735" s="10">
        <v>1730254.68</v>
      </c>
      <c r="J1735" s="5"/>
      <c r="K1735" s="5"/>
      <c r="L1735" s="10"/>
      <c r="M1735" s="10"/>
      <c r="N1735" s="10"/>
      <c r="O1735" s="10">
        <v>0</v>
      </c>
      <c r="P1735" s="5"/>
      <c r="Q1735" s="5"/>
      <c r="R1735" s="10"/>
      <c r="S1735" s="10"/>
      <c r="T1735" s="10"/>
      <c r="U1735" s="10">
        <v>0</v>
      </c>
    </row>
    <row r="1736" spans="1:21" x14ac:dyDescent="0.25">
      <c r="A1736" s="21"/>
      <c r="B1736" s="21"/>
      <c r="C1736" s="1" t="s">
        <v>396</v>
      </c>
      <c r="D1736" s="5">
        <v>1</v>
      </c>
      <c r="E1736" s="5">
        <v>6.0199999999999997E-2</v>
      </c>
      <c r="F1736" s="10">
        <v>52910880</v>
      </c>
      <c r="G1736" s="10">
        <v>8789182.7242524922</v>
      </c>
      <c r="H1736" s="10">
        <v>2116435.2000000002</v>
      </c>
      <c r="I1736" s="10">
        <v>103705324.80000001</v>
      </c>
      <c r="J1736" s="5"/>
      <c r="K1736" s="5"/>
      <c r="L1736" s="10"/>
      <c r="M1736" s="10"/>
      <c r="N1736" s="10"/>
      <c r="O1736" s="10">
        <v>0</v>
      </c>
      <c r="P1736" s="5"/>
      <c r="Q1736" s="5"/>
      <c r="R1736" s="10"/>
      <c r="S1736" s="10"/>
      <c r="T1736" s="10"/>
      <c r="U1736" s="10">
        <v>0</v>
      </c>
    </row>
    <row r="1737" spans="1:21" x14ac:dyDescent="0.25">
      <c r="A1737" s="21"/>
      <c r="B1737" s="21"/>
      <c r="C1737" s="1" t="s">
        <v>524</v>
      </c>
      <c r="D1737" s="5">
        <v>2</v>
      </c>
      <c r="E1737" s="5">
        <v>0.1011</v>
      </c>
      <c r="F1737" s="10">
        <v>54506760</v>
      </c>
      <c r="G1737" s="10">
        <v>5391370.9198813057</v>
      </c>
      <c r="H1737" s="10">
        <v>2180270.4</v>
      </c>
      <c r="I1737" s="10">
        <v>106833249.59999999</v>
      </c>
      <c r="J1737" s="5"/>
      <c r="K1737" s="5"/>
      <c r="L1737" s="10"/>
      <c r="M1737" s="10"/>
      <c r="N1737" s="10"/>
      <c r="O1737" s="10">
        <v>0</v>
      </c>
      <c r="P1737" s="5"/>
      <c r="Q1737" s="5"/>
      <c r="R1737" s="10"/>
      <c r="S1737" s="10"/>
      <c r="T1737" s="10"/>
      <c r="U1737" s="10">
        <v>0</v>
      </c>
    </row>
    <row r="1738" spans="1:21" x14ac:dyDescent="0.25">
      <c r="A1738" s="21"/>
      <c r="B1738" s="21"/>
      <c r="C1738" s="1" t="s">
        <v>1048</v>
      </c>
      <c r="D1738" s="5">
        <v>3</v>
      </c>
      <c r="E1738" s="5">
        <v>0.12</v>
      </c>
      <c r="F1738" s="10">
        <v>6129090</v>
      </c>
      <c r="G1738" s="10">
        <v>510757.5</v>
      </c>
      <c r="H1738" s="10">
        <v>245163.59999999998</v>
      </c>
      <c r="I1738" s="10">
        <v>12013016.399999999</v>
      </c>
      <c r="J1738" s="5"/>
      <c r="K1738" s="5"/>
      <c r="L1738" s="10"/>
      <c r="M1738" s="10"/>
      <c r="N1738" s="10"/>
      <c r="O1738" s="10">
        <v>0</v>
      </c>
      <c r="P1738" s="5"/>
      <c r="Q1738" s="5"/>
      <c r="R1738" s="10"/>
      <c r="S1738" s="10"/>
      <c r="T1738" s="10"/>
      <c r="U1738" s="10">
        <v>0</v>
      </c>
    </row>
    <row r="1739" spans="1:21" x14ac:dyDescent="0.25">
      <c r="A1739" s="21"/>
      <c r="B1739" s="21"/>
      <c r="C1739" s="1" t="s">
        <v>58</v>
      </c>
      <c r="D1739" s="5">
        <v>4</v>
      </c>
      <c r="E1739" s="5">
        <v>0.1552</v>
      </c>
      <c r="F1739" s="10">
        <v>86625090</v>
      </c>
      <c r="G1739" s="10">
        <v>5581513.5309278341</v>
      </c>
      <c r="H1739" s="10">
        <v>3465003.6</v>
      </c>
      <c r="I1739" s="10">
        <v>169785176.40000001</v>
      </c>
      <c r="J1739" s="5"/>
      <c r="K1739" s="5"/>
      <c r="L1739" s="10"/>
      <c r="M1739" s="10"/>
      <c r="N1739" s="10"/>
      <c r="O1739" s="10">
        <v>0</v>
      </c>
      <c r="P1739" s="5"/>
      <c r="Q1739" s="5"/>
      <c r="R1739" s="10"/>
      <c r="S1739" s="10"/>
      <c r="T1739" s="10"/>
      <c r="U1739" s="10">
        <v>0</v>
      </c>
    </row>
    <row r="1740" spans="1:21" x14ac:dyDescent="0.25">
      <c r="A1740" s="21"/>
      <c r="B1740" s="21"/>
      <c r="C1740" s="1" t="s">
        <v>1105</v>
      </c>
      <c r="D1740" s="5">
        <v>5</v>
      </c>
      <c r="E1740" s="5">
        <v>3.5000000000000003E-2</v>
      </c>
      <c r="F1740" s="10">
        <v>6047316</v>
      </c>
      <c r="G1740" s="10">
        <v>1727804.5714285714</v>
      </c>
      <c r="H1740" s="10">
        <v>241892.63999999998</v>
      </c>
      <c r="I1740" s="10">
        <v>11852739.359999999</v>
      </c>
      <c r="J1740" s="5"/>
      <c r="K1740" s="5"/>
      <c r="L1740" s="10"/>
      <c r="M1740" s="10"/>
      <c r="N1740" s="10"/>
      <c r="O1740" s="10">
        <v>0</v>
      </c>
      <c r="P1740" s="5"/>
      <c r="Q1740" s="5"/>
      <c r="R1740" s="10"/>
      <c r="S1740" s="10"/>
      <c r="T1740" s="10"/>
      <c r="U1740" s="10">
        <v>0</v>
      </c>
    </row>
    <row r="1741" spans="1:21" x14ac:dyDescent="0.25">
      <c r="A1741" s="21"/>
      <c r="B1741" s="21"/>
      <c r="C1741" s="1" t="s">
        <v>381</v>
      </c>
      <c r="D1741" s="5"/>
      <c r="E1741" s="5"/>
      <c r="F1741" s="10"/>
      <c r="G1741" s="10"/>
      <c r="H1741" s="10"/>
      <c r="I1741" s="10">
        <v>0</v>
      </c>
      <c r="J1741" s="5"/>
      <c r="K1741" s="5"/>
      <c r="L1741" s="10"/>
      <c r="M1741" s="10"/>
      <c r="N1741" s="10"/>
      <c r="O1741" s="10">
        <v>0</v>
      </c>
      <c r="P1741" s="5">
        <v>3</v>
      </c>
      <c r="Q1741" s="5">
        <v>0.55100000000000005</v>
      </c>
      <c r="R1741" s="10">
        <v>108914386.2</v>
      </c>
      <c r="S1741" s="10">
        <v>1976667.6261343011</v>
      </c>
      <c r="T1741" s="10">
        <v>4356575.4480000008</v>
      </c>
      <c r="U1741" s="10">
        <v>213472196.95200005</v>
      </c>
    </row>
    <row r="1742" spans="1:21" x14ac:dyDescent="0.25">
      <c r="A1742" s="21"/>
      <c r="B1742" s="21"/>
      <c r="C1742" s="1" t="s">
        <v>1126</v>
      </c>
      <c r="D1742" s="5">
        <v>1</v>
      </c>
      <c r="E1742" s="5">
        <v>0.125</v>
      </c>
      <c r="F1742" s="10">
        <v>34823250</v>
      </c>
      <c r="G1742" s="10">
        <v>2785860</v>
      </c>
      <c r="H1742" s="10">
        <v>1392930</v>
      </c>
      <c r="I1742" s="10">
        <v>68253570</v>
      </c>
      <c r="J1742" s="5"/>
      <c r="K1742" s="5"/>
      <c r="L1742" s="10"/>
      <c r="M1742" s="10"/>
      <c r="N1742" s="10"/>
      <c r="O1742" s="10">
        <v>0</v>
      </c>
      <c r="P1742" s="5"/>
      <c r="Q1742" s="5"/>
      <c r="R1742" s="10"/>
      <c r="S1742" s="10"/>
      <c r="T1742" s="10"/>
      <c r="U1742" s="10">
        <v>0</v>
      </c>
    </row>
    <row r="1743" spans="1:21" ht="14.1" customHeight="1" x14ac:dyDescent="0.2">
      <c r="A1743" s="21"/>
      <c r="B1743" s="21" t="s">
        <v>1946</v>
      </c>
      <c r="C1743" s="3" t="s">
        <v>1814</v>
      </c>
      <c r="D1743" s="4">
        <v>26</v>
      </c>
      <c r="E1743" s="4">
        <v>0.97870000000000013</v>
      </c>
      <c r="F1743" s="9">
        <v>153771690.79999998</v>
      </c>
      <c r="G1743" s="9">
        <v>1571183.1082047611</v>
      </c>
      <c r="H1743" s="9">
        <v>10251446.053333333</v>
      </c>
      <c r="I1743" s="9">
        <v>502320856.61333328</v>
      </c>
      <c r="J1743" s="4">
        <v>4</v>
      </c>
      <c r="K1743" s="4">
        <v>0.64</v>
      </c>
      <c r="L1743" s="9">
        <v>97371650</v>
      </c>
      <c r="M1743" s="9">
        <v>1521432.03125</v>
      </c>
      <c r="N1743" s="9">
        <v>6491443.333333334</v>
      </c>
      <c r="O1743" s="9">
        <v>318080723.33333337</v>
      </c>
      <c r="P1743" s="4">
        <v>6</v>
      </c>
      <c r="Q1743" s="4">
        <v>2.4506000000000001</v>
      </c>
      <c r="R1743" s="9">
        <v>354377364</v>
      </c>
      <c r="S1743" s="9">
        <v>1446084.0773688075</v>
      </c>
      <c r="T1743" s="9">
        <v>23625157.599999998</v>
      </c>
      <c r="U1743" s="9">
        <v>1157632722.3999999</v>
      </c>
    </row>
    <row r="1744" spans="1:21" x14ac:dyDescent="0.25">
      <c r="A1744" s="21"/>
      <c r="B1744" s="21"/>
      <c r="C1744" s="1" t="s">
        <v>91</v>
      </c>
      <c r="D1744" s="5">
        <v>1</v>
      </c>
      <c r="E1744" s="5">
        <v>7.7999999999999996E-3</v>
      </c>
      <c r="F1744" s="10">
        <v>5967456</v>
      </c>
      <c r="G1744" s="10">
        <v>7650584.615384616</v>
      </c>
      <c r="H1744" s="10">
        <v>397830.40000000002</v>
      </c>
      <c r="I1744" s="10">
        <v>19493689.600000001</v>
      </c>
      <c r="J1744" s="5"/>
      <c r="K1744" s="5"/>
      <c r="L1744" s="10"/>
      <c r="M1744" s="10"/>
      <c r="N1744" s="10"/>
      <c r="O1744" s="10">
        <v>0</v>
      </c>
      <c r="P1744" s="5"/>
      <c r="Q1744" s="5"/>
      <c r="R1744" s="10"/>
      <c r="S1744" s="10"/>
      <c r="T1744" s="10"/>
      <c r="U1744" s="10">
        <v>0</v>
      </c>
    </row>
    <row r="1745" spans="1:21" x14ac:dyDescent="0.25">
      <c r="A1745" s="21"/>
      <c r="B1745" s="21"/>
      <c r="C1745" s="1" t="s">
        <v>80</v>
      </c>
      <c r="D1745" s="5">
        <v>4</v>
      </c>
      <c r="E1745" s="5">
        <v>3.2000000000000001E-2</v>
      </c>
      <c r="F1745" s="10">
        <v>1946930</v>
      </c>
      <c r="G1745" s="10">
        <v>608415.625</v>
      </c>
      <c r="H1745" s="10">
        <v>129795.33333333333</v>
      </c>
      <c r="I1745" s="10">
        <v>6359971.333333333</v>
      </c>
      <c r="J1745" s="5"/>
      <c r="K1745" s="5"/>
      <c r="L1745" s="10"/>
      <c r="M1745" s="10"/>
      <c r="N1745" s="10"/>
      <c r="O1745" s="10">
        <v>0</v>
      </c>
      <c r="P1745" s="5">
        <v>6</v>
      </c>
      <c r="Q1745" s="5">
        <v>2.4506000000000001</v>
      </c>
      <c r="R1745" s="10">
        <v>354377364</v>
      </c>
      <c r="S1745" s="10">
        <v>1446084.0773688075</v>
      </c>
      <c r="T1745" s="10">
        <v>23625157.599999998</v>
      </c>
      <c r="U1745" s="10">
        <v>1157632722.3999999</v>
      </c>
    </row>
    <row r="1746" spans="1:21" x14ac:dyDescent="0.25">
      <c r="A1746" s="21"/>
      <c r="B1746" s="21"/>
      <c r="C1746" s="1" t="s">
        <v>1</v>
      </c>
      <c r="D1746" s="5">
        <v>1</v>
      </c>
      <c r="E1746" s="5">
        <v>0.2</v>
      </c>
      <c r="F1746" s="10">
        <v>89985500</v>
      </c>
      <c r="G1746" s="10">
        <v>4499275</v>
      </c>
      <c r="H1746" s="10">
        <v>5999033.333333333</v>
      </c>
      <c r="I1746" s="10">
        <v>293952633.33333331</v>
      </c>
      <c r="J1746" s="5"/>
      <c r="K1746" s="5"/>
      <c r="L1746" s="10"/>
      <c r="M1746" s="10"/>
      <c r="N1746" s="10"/>
      <c r="O1746" s="10">
        <v>0</v>
      </c>
      <c r="P1746" s="5"/>
      <c r="Q1746" s="5"/>
      <c r="R1746" s="10"/>
      <c r="S1746" s="10"/>
      <c r="T1746" s="10"/>
      <c r="U1746" s="10">
        <v>0</v>
      </c>
    </row>
    <row r="1747" spans="1:21" x14ac:dyDescent="0.25">
      <c r="A1747" s="21"/>
      <c r="B1747" s="21"/>
      <c r="C1747" s="1" t="s">
        <v>1074</v>
      </c>
      <c r="D1747" s="5">
        <v>15</v>
      </c>
      <c r="E1747" s="5">
        <v>0.11590000000000004</v>
      </c>
      <c r="F1747" s="10">
        <v>31856432.600000001</v>
      </c>
      <c r="G1747" s="10">
        <v>2748613.6842105254</v>
      </c>
      <c r="H1747" s="10">
        <v>2123762.1733333333</v>
      </c>
      <c r="I1747" s="10">
        <v>104064346.49333334</v>
      </c>
      <c r="J1747" s="5"/>
      <c r="K1747" s="5"/>
      <c r="L1747" s="10"/>
      <c r="M1747" s="10"/>
      <c r="N1747" s="10"/>
      <c r="O1747" s="10">
        <v>0</v>
      </c>
      <c r="P1747" s="5"/>
      <c r="Q1747" s="5"/>
      <c r="R1747" s="10"/>
      <c r="S1747" s="10"/>
      <c r="T1747" s="10"/>
      <c r="U1747" s="10">
        <v>0</v>
      </c>
    </row>
    <row r="1748" spans="1:21" x14ac:dyDescent="0.25">
      <c r="A1748" s="21"/>
      <c r="B1748" s="21"/>
      <c r="C1748" s="1" t="s">
        <v>13</v>
      </c>
      <c r="D1748" s="5"/>
      <c r="E1748" s="5"/>
      <c r="F1748" s="10"/>
      <c r="G1748" s="10"/>
      <c r="H1748" s="10"/>
      <c r="I1748" s="10">
        <v>0</v>
      </c>
      <c r="J1748" s="5"/>
      <c r="K1748" s="5"/>
      <c r="L1748" s="10"/>
      <c r="M1748" s="10"/>
      <c r="N1748" s="10"/>
      <c r="O1748" s="10">
        <v>0</v>
      </c>
      <c r="P1748" s="5"/>
      <c r="Q1748" s="5"/>
      <c r="R1748" s="10"/>
      <c r="S1748" s="10"/>
      <c r="T1748" s="10"/>
      <c r="U1748" s="10">
        <v>0</v>
      </c>
    </row>
    <row r="1749" spans="1:21" x14ac:dyDescent="0.25">
      <c r="A1749" s="21"/>
      <c r="B1749" s="21"/>
      <c r="C1749" s="1" t="s">
        <v>646</v>
      </c>
      <c r="D1749" s="5">
        <v>1</v>
      </c>
      <c r="E1749" s="5">
        <v>1.3899999999999999E-2</v>
      </c>
      <c r="F1749" s="10">
        <v>9754212.5999999996</v>
      </c>
      <c r="G1749" s="10">
        <v>7017419.1366906473</v>
      </c>
      <c r="H1749" s="10">
        <v>650280.84</v>
      </c>
      <c r="I1749" s="10">
        <v>31863761.16</v>
      </c>
      <c r="J1749" s="5"/>
      <c r="K1749" s="5"/>
      <c r="L1749" s="10"/>
      <c r="M1749" s="10"/>
      <c r="N1749" s="10"/>
      <c r="O1749" s="10">
        <v>0</v>
      </c>
      <c r="P1749" s="5"/>
      <c r="Q1749" s="5"/>
      <c r="R1749" s="10"/>
      <c r="S1749" s="10"/>
      <c r="T1749" s="10"/>
      <c r="U1749" s="10">
        <v>0</v>
      </c>
    </row>
    <row r="1750" spans="1:21" x14ac:dyDescent="0.25">
      <c r="A1750" s="21"/>
      <c r="B1750" s="21"/>
      <c r="C1750" s="1" t="s">
        <v>1103</v>
      </c>
      <c r="D1750" s="5">
        <v>1</v>
      </c>
      <c r="E1750" s="5">
        <v>3.0000000000000001E-3</v>
      </c>
      <c r="F1750" s="10">
        <v>1149720</v>
      </c>
      <c r="G1750" s="10">
        <v>3832400</v>
      </c>
      <c r="H1750" s="10">
        <v>76648</v>
      </c>
      <c r="I1750" s="10">
        <v>3755752</v>
      </c>
      <c r="J1750" s="5"/>
      <c r="K1750" s="5"/>
      <c r="L1750" s="10"/>
      <c r="M1750" s="10"/>
      <c r="N1750" s="10"/>
      <c r="O1750" s="10">
        <v>0</v>
      </c>
      <c r="P1750" s="5"/>
      <c r="Q1750" s="5"/>
      <c r="R1750" s="10"/>
      <c r="S1750" s="10"/>
      <c r="T1750" s="10"/>
      <c r="U1750" s="10">
        <v>0</v>
      </c>
    </row>
    <row r="1751" spans="1:21" x14ac:dyDescent="0.25">
      <c r="A1751" s="21"/>
      <c r="B1751" s="21"/>
      <c r="C1751" s="1" t="s">
        <v>933</v>
      </c>
      <c r="D1751" s="5">
        <v>1</v>
      </c>
      <c r="E1751" s="5">
        <v>6.1000000000000004E-3</v>
      </c>
      <c r="F1751" s="10">
        <v>9068939.5999999996</v>
      </c>
      <c r="G1751" s="10">
        <v>14867114.098360656</v>
      </c>
      <c r="H1751" s="10">
        <v>604595.97333333327</v>
      </c>
      <c r="I1751" s="10">
        <v>29625202.693333331</v>
      </c>
      <c r="J1751" s="5"/>
      <c r="K1751" s="5"/>
      <c r="L1751" s="10"/>
      <c r="M1751" s="10"/>
      <c r="N1751" s="10"/>
      <c r="O1751" s="10">
        <v>0</v>
      </c>
      <c r="P1751" s="5"/>
      <c r="Q1751" s="5"/>
      <c r="R1751" s="10"/>
      <c r="S1751" s="10"/>
      <c r="T1751" s="10"/>
      <c r="U1751" s="10">
        <v>0</v>
      </c>
    </row>
    <row r="1752" spans="1:21" x14ac:dyDescent="0.25">
      <c r="A1752" s="21"/>
      <c r="B1752" s="21"/>
      <c r="C1752" s="1" t="s">
        <v>353</v>
      </c>
      <c r="D1752" s="5"/>
      <c r="E1752" s="5"/>
      <c r="F1752" s="10"/>
      <c r="G1752" s="10"/>
      <c r="H1752" s="10"/>
      <c r="I1752" s="10">
        <v>0</v>
      </c>
      <c r="J1752" s="5">
        <v>4</v>
      </c>
      <c r="K1752" s="5">
        <v>0.64</v>
      </c>
      <c r="L1752" s="10">
        <v>97371650</v>
      </c>
      <c r="M1752" s="10">
        <v>1521432.03125</v>
      </c>
      <c r="N1752" s="10">
        <v>6491443.333333334</v>
      </c>
      <c r="O1752" s="10">
        <v>318080723.33333337</v>
      </c>
      <c r="P1752" s="5"/>
      <c r="Q1752" s="5"/>
      <c r="R1752" s="10"/>
      <c r="S1752" s="10"/>
      <c r="T1752" s="10"/>
      <c r="U1752" s="10">
        <v>0</v>
      </c>
    </row>
    <row r="1753" spans="1:21" x14ac:dyDescent="0.25">
      <c r="A1753" s="21"/>
      <c r="B1753" s="21"/>
      <c r="C1753" s="1" t="s">
        <v>1136</v>
      </c>
      <c r="D1753" s="5">
        <v>2</v>
      </c>
      <c r="E1753" s="5">
        <v>0.6</v>
      </c>
      <c r="F1753" s="10">
        <v>4042500</v>
      </c>
      <c r="G1753" s="10">
        <v>67375</v>
      </c>
      <c r="H1753" s="10">
        <v>269500</v>
      </c>
      <c r="I1753" s="10">
        <v>13205500</v>
      </c>
      <c r="J1753" s="5"/>
      <c r="K1753" s="5"/>
      <c r="L1753" s="10"/>
      <c r="M1753" s="10"/>
      <c r="N1753" s="10"/>
      <c r="O1753" s="10">
        <v>0</v>
      </c>
      <c r="P1753" s="5"/>
      <c r="Q1753" s="5"/>
      <c r="R1753" s="10"/>
      <c r="S1753" s="10"/>
      <c r="T1753" s="10"/>
      <c r="U1753" s="10">
        <v>0</v>
      </c>
    </row>
    <row r="1754" spans="1:21" ht="14.1" customHeight="1" x14ac:dyDescent="0.2">
      <c r="A1754" s="21"/>
      <c r="B1754" s="21" t="s">
        <v>1947</v>
      </c>
      <c r="C1754" s="3" t="s">
        <v>1814</v>
      </c>
      <c r="D1754" s="4">
        <v>70</v>
      </c>
      <c r="E1754" s="4">
        <v>3.149</v>
      </c>
      <c r="F1754" s="9">
        <v>734329176.34000027</v>
      </c>
      <c r="G1754" s="9">
        <v>2331944.0341060665</v>
      </c>
      <c r="H1754" s="9">
        <v>36716458.816999979</v>
      </c>
      <c r="I1754" s="9">
        <v>1799106482.032999</v>
      </c>
      <c r="J1754" s="4">
        <v>5</v>
      </c>
      <c r="K1754" s="4">
        <v>0.2</v>
      </c>
      <c r="L1754" s="9">
        <v>216545467.20000002</v>
      </c>
      <c r="M1754" s="9">
        <v>10827273.359999999</v>
      </c>
      <c r="N1754" s="9">
        <v>10827273.359999999</v>
      </c>
      <c r="O1754" s="9">
        <v>530536394.63999999</v>
      </c>
      <c r="P1754" s="4"/>
      <c r="Q1754" s="4"/>
      <c r="R1754" s="9"/>
      <c r="S1754" s="9"/>
      <c r="T1754" s="9"/>
      <c r="U1754" s="9">
        <v>0</v>
      </c>
    </row>
    <row r="1755" spans="1:21" x14ac:dyDescent="0.25">
      <c r="A1755" s="21"/>
      <c r="B1755" s="21"/>
      <c r="C1755" s="1" t="s">
        <v>1012</v>
      </c>
      <c r="D1755" s="5">
        <v>2</v>
      </c>
      <c r="E1755" s="5">
        <v>6.0299999999999999E-2</v>
      </c>
      <c r="F1755" s="10">
        <v>12940950</v>
      </c>
      <c r="G1755" s="10">
        <v>2146094.5273631839</v>
      </c>
      <c r="H1755" s="10">
        <v>647047.5</v>
      </c>
      <c r="I1755" s="10">
        <v>31705327.5</v>
      </c>
      <c r="J1755" s="5">
        <v>5</v>
      </c>
      <c r="K1755" s="5">
        <v>0.2</v>
      </c>
      <c r="L1755" s="10">
        <v>216545467.20000002</v>
      </c>
      <c r="M1755" s="10">
        <v>10827273.359999999</v>
      </c>
      <c r="N1755" s="10">
        <v>10827273.359999999</v>
      </c>
      <c r="O1755" s="10">
        <v>530536394.63999999</v>
      </c>
      <c r="P1755" s="5"/>
      <c r="Q1755" s="5"/>
      <c r="R1755" s="10"/>
      <c r="S1755" s="10"/>
      <c r="T1755" s="10"/>
      <c r="U1755" s="10">
        <v>0</v>
      </c>
    </row>
    <row r="1756" spans="1:21" x14ac:dyDescent="0.25">
      <c r="A1756" s="21"/>
      <c r="B1756" s="21"/>
      <c r="C1756" s="1" t="s">
        <v>146</v>
      </c>
      <c r="D1756" s="5">
        <v>10</v>
      </c>
      <c r="E1756" s="5">
        <v>0.41209999999999997</v>
      </c>
      <c r="F1756" s="10">
        <v>33508878.920000002</v>
      </c>
      <c r="G1756" s="10">
        <v>813124.94346032524</v>
      </c>
      <c r="H1756" s="10">
        <v>1675443.946</v>
      </c>
      <c r="I1756" s="10">
        <v>82096753.354000002</v>
      </c>
      <c r="J1756" s="5"/>
      <c r="K1756" s="5"/>
      <c r="L1756" s="10"/>
      <c r="M1756" s="10"/>
      <c r="N1756" s="10"/>
      <c r="O1756" s="10">
        <v>0</v>
      </c>
      <c r="P1756" s="5"/>
      <c r="Q1756" s="5"/>
      <c r="R1756" s="10"/>
      <c r="S1756" s="10"/>
      <c r="T1756" s="10"/>
      <c r="U1756" s="10">
        <v>0</v>
      </c>
    </row>
    <row r="1757" spans="1:21" x14ac:dyDescent="0.25">
      <c r="A1757" s="21"/>
      <c r="B1757" s="21"/>
      <c r="C1757" s="1" t="s">
        <v>1038</v>
      </c>
      <c r="D1757" s="5">
        <v>2</v>
      </c>
      <c r="E1757" s="5">
        <v>2.8900000000000002E-2</v>
      </c>
      <c r="F1757" s="10">
        <v>58483020</v>
      </c>
      <c r="G1757" s="10">
        <v>20236339.100346018</v>
      </c>
      <c r="H1757" s="10">
        <v>2924151</v>
      </c>
      <c r="I1757" s="10">
        <v>143283399</v>
      </c>
      <c r="J1757" s="5"/>
      <c r="K1757" s="5"/>
      <c r="L1757" s="10"/>
      <c r="M1757" s="10"/>
      <c r="N1757" s="10"/>
      <c r="O1757" s="10">
        <v>0</v>
      </c>
      <c r="P1757" s="5"/>
      <c r="Q1757" s="5"/>
      <c r="R1757" s="10"/>
      <c r="S1757" s="10"/>
      <c r="T1757" s="10"/>
      <c r="U1757" s="10">
        <v>0</v>
      </c>
    </row>
    <row r="1758" spans="1:21" x14ac:dyDescent="0.25">
      <c r="A1758" s="21"/>
      <c r="B1758" s="21"/>
      <c r="C1758" s="1" t="s">
        <v>1060</v>
      </c>
      <c r="D1758" s="5">
        <v>9</v>
      </c>
      <c r="E1758" s="5">
        <v>0.55700000000000005</v>
      </c>
      <c r="F1758" s="10">
        <v>218676768.5</v>
      </c>
      <c r="G1758" s="10">
        <v>3925974.2998204664</v>
      </c>
      <c r="H1758" s="10">
        <v>10933838.425000001</v>
      </c>
      <c r="I1758" s="10">
        <v>535758082.82500005</v>
      </c>
      <c r="J1758" s="5"/>
      <c r="K1758" s="5"/>
      <c r="L1758" s="10"/>
      <c r="M1758" s="10"/>
      <c r="N1758" s="10"/>
      <c r="O1758" s="10">
        <v>0</v>
      </c>
      <c r="P1758" s="5"/>
      <c r="Q1758" s="5"/>
      <c r="R1758" s="10"/>
      <c r="S1758" s="10"/>
      <c r="T1758" s="10"/>
      <c r="U1758" s="10">
        <v>0</v>
      </c>
    </row>
    <row r="1759" spans="1:21" x14ac:dyDescent="0.25">
      <c r="A1759" s="21"/>
      <c r="B1759" s="21"/>
      <c r="C1759" s="1" t="s">
        <v>359</v>
      </c>
      <c r="D1759" s="5">
        <v>43</v>
      </c>
      <c r="E1759" s="5">
        <v>2.0097000000000005</v>
      </c>
      <c r="F1759" s="10">
        <v>407780111.30000007</v>
      </c>
      <c r="G1759" s="10">
        <v>2029059.6173558242</v>
      </c>
      <c r="H1759" s="10">
        <v>20389005.565000001</v>
      </c>
      <c r="I1759" s="10">
        <v>999061272.68500006</v>
      </c>
      <c r="J1759" s="5"/>
      <c r="K1759" s="5"/>
      <c r="L1759" s="10"/>
      <c r="M1759" s="10"/>
      <c r="N1759" s="10"/>
      <c r="O1759" s="10">
        <v>0</v>
      </c>
      <c r="P1759" s="5"/>
      <c r="Q1759" s="5"/>
      <c r="R1759" s="10"/>
      <c r="S1759" s="10"/>
      <c r="T1759" s="10"/>
      <c r="U1759" s="10">
        <v>0</v>
      </c>
    </row>
    <row r="1760" spans="1:21" x14ac:dyDescent="0.25">
      <c r="A1760" s="21"/>
      <c r="B1760" s="21"/>
      <c r="C1760" s="1" t="s">
        <v>17</v>
      </c>
      <c r="D1760" s="5">
        <v>4</v>
      </c>
      <c r="E1760" s="5">
        <v>8.1000000000000003E-2</v>
      </c>
      <c r="F1760" s="10">
        <v>2939447.62</v>
      </c>
      <c r="G1760" s="10">
        <v>362894.76790123456</v>
      </c>
      <c r="H1760" s="10">
        <v>146972.38099999999</v>
      </c>
      <c r="I1760" s="10">
        <v>7201646.6689999998</v>
      </c>
      <c r="J1760" s="5"/>
      <c r="K1760" s="5"/>
      <c r="L1760" s="10"/>
      <c r="M1760" s="10"/>
      <c r="N1760" s="10"/>
      <c r="O1760" s="10">
        <v>0</v>
      </c>
      <c r="P1760" s="5"/>
      <c r="Q1760" s="5"/>
      <c r="R1760" s="10"/>
      <c r="S1760" s="10"/>
      <c r="T1760" s="10"/>
      <c r="U1760" s="10">
        <v>0</v>
      </c>
    </row>
    <row r="1761" spans="1:21" ht="18" customHeight="1" x14ac:dyDescent="0.2">
      <c r="A1761" s="23" t="s">
        <v>1948</v>
      </c>
      <c r="B1761" s="23"/>
      <c r="C1761" s="23"/>
      <c r="D1761" s="17">
        <v>808</v>
      </c>
      <c r="E1761" s="17">
        <v>29.068500000000014</v>
      </c>
      <c r="F1761" s="8">
        <v>10498510937.410015</v>
      </c>
      <c r="G1761" s="8">
        <v>3611645.2302010804</v>
      </c>
      <c r="H1761" s="8">
        <v>482433224.47899991</v>
      </c>
      <c r="I1761" s="8">
        <v>23639227999.470997</v>
      </c>
      <c r="J1761" s="17">
        <v>45</v>
      </c>
      <c r="K1761" s="17">
        <v>3.0387</v>
      </c>
      <c r="L1761" s="8">
        <v>9665605321.9300003</v>
      </c>
      <c r="M1761" s="8">
        <v>31808356.606213182</v>
      </c>
      <c r="N1761" s="8">
        <v>461943622.47039998</v>
      </c>
      <c r="O1761" s="8">
        <v>22635237501.049599</v>
      </c>
      <c r="P1761" s="17">
        <v>29</v>
      </c>
      <c r="Q1761" s="17">
        <v>7.9870999999999972</v>
      </c>
      <c r="R1761" s="8">
        <v>1653566289.5999999</v>
      </c>
      <c r="S1761" s="8">
        <v>2070296.2146461173</v>
      </c>
      <c r="T1761" s="8">
        <v>89849031.61333333</v>
      </c>
      <c r="U1761" s="8">
        <v>4402602549.0533333</v>
      </c>
    </row>
    <row r="1762" spans="1:21" ht="14.1" customHeight="1" x14ac:dyDescent="0.2">
      <c r="A1762" s="21" t="s">
        <v>1948</v>
      </c>
      <c r="B1762" s="21" t="s">
        <v>1949</v>
      </c>
      <c r="C1762" s="3" t="s">
        <v>1814</v>
      </c>
      <c r="D1762" s="4">
        <v>145</v>
      </c>
      <c r="E1762" s="4">
        <v>2.899599999999992</v>
      </c>
      <c r="F1762" s="9">
        <v>683501988.10999811</v>
      </c>
      <c r="G1762" s="9">
        <v>2357228.5422472064</v>
      </c>
      <c r="H1762" s="9">
        <v>34175099.405499965</v>
      </c>
      <c r="I1762" s="9">
        <v>1674579870.8694983</v>
      </c>
      <c r="J1762" s="4">
        <v>6</v>
      </c>
      <c r="K1762" s="4">
        <v>0.22500000000000001</v>
      </c>
      <c r="L1762" s="9">
        <v>1544762364.02</v>
      </c>
      <c r="M1762" s="9">
        <v>68656105.067555547</v>
      </c>
      <c r="N1762" s="9">
        <v>77238118.201000005</v>
      </c>
      <c r="O1762" s="9">
        <v>3784667791.8490005</v>
      </c>
      <c r="P1762" s="4"/>
      <c r="Q1762" s="4"/>
      <c r="R1762" s="9"/>
      <c r="S1762" s="9"/>
      <c r="T1762" s="9"/>
      <c r="U1762" s="9">
        <v>0</v>
      </c>
    </row>
    <row r="1763" spans="1:21" x14ac:dyDescent="0.25">
      <c r="A1763" s="21"/>
      <c r="B1763" s="21"/>
      <c r="C1763" s="1" t="s">
        <v>1018</v>
      </c>
      <c r="D1763" s="5">
        <v>1</v>
      </c>
      <c r="E1763" s="5">
        <v>9.5999999999999992E-3</v>
      </c>
      <c r="F1763" s="10">
        <v>12610765.699999999</v>
      </c>
      <c r="G1763" s="10">
        <v>13136214.270833332</v>
      </c>
      <c r="H1763" s="10">
        <v>630538.28499999992</v>
      </c>
      <c r="I1763" s="10">
        <v>30896375.964999996</v>
      </c>
      <c r="J1763" s="5"/>
      <c r="K1763" s="5"/>
      <c r="L1763" s="10"/>
      <c r="M1763" s="10"/>
      <c r="N1763" s="10"/>
      <c r="O1763" s="10">
        <v>0</v>
      </c>
      <c r="P1763" s="5"/>
      <c r="Q1763" s="5"/>
      <c r="R1763" s="10"/>
      <c r="S1763" s="10"/>
      <c r="T1763" s="10"/>
      <c r="U1763" s="10">
        <v>0</v>
      </c>
    </row>
    <row r="1764" spans="1:21" x14ac:dyDescent="0.25">
      <c r="A1764" s="21"/>
      <c r="B1764" s="21"/>
      <c r="C1764" s="1" t="s">
        <v>1210</v>
      </c>
      <c r="D1764" s="5">
        <v>11</v>
      </c>
      <c r="E1764" s="5">
        <v>0.50619999999999998</v>
      </c>
      <c r="F1764" s="10">
        <v>86493221.979999989</v>
      </c>
      <c r="G1764" s="10">
        <v>1708676.8467009086</v>
      </c>
      <c r="H1764" s="10">
        <v>4324661.0989999995</v>
      </c>
      <c r="I1764" s="10">
        <v>211908393.85099998</v>
      </c>
      <c r="J1764" s="5"/>
      <c r="K1764" s="5"/>
      <c r="L1764" s="10"/>
      <c r="M1764" s="10"/>
      <c r="N1764" s="10"/>
      <c r="O1764" s="10">
        <v>0</v>
      </c>
      <c r="P1764" s="5"/>
      <c r="Q1764" s="5"/>
      <c r="R1764" s="10"/>
      <c r="S1764" s="10"/>
      <c r="T1764" s="10"/>
      <c r="U1764" s="10">
        <v>0</v>
      </c>
    </row>
    <row r="1765" spans="1:21" x14ac:dyDescent="0.25">
      <c r="A1765" s="21"/>
      <c r="B1765" s="21"/>
      <c r="C1765" s="1" t="s">
        <v>1275</v>
      </c>
      <c r="D1765" s="5">
        <v>1</v>
      </c>
      <c r="E1765" s="5">
        <v>5.79E-2</v>
      </c>
      <c r="F1765" s="10">
        <v>52080621.119999997</v>
      </c>
      <c r="G1765" s="10">
        <v>8994925.9274611399</v>
      </c>
      <c r="H1765" s="10">
        <v>2604031.0559999999</v>
      </c>
      <c r="I1765" s="10">
        <v>127597521.74399999</v>
      </c>
      <c r="J1765" s="5"/>
      <c r="K1765" s="5"/>
      <c r="L1765" s="10"/>
      <c r="M1765" s="10"/>
      <c r="N1765" s="10"/>
      <c r="O1765" s="10">
        <v>0</v>
      </c>
      <c r="P1765" s="5"/>
      <c r="Q1765" s="5"/>
      <c r="R1765" s="10"/>
      <c r="S1765" s="10"/>
      <c r="T1765" s="10"/>
      <c r="U1765" s="10">
        <v>0</v>
      </c>
    </row>
    <row r="1766" spans="1:21" x14ac:dyDescent="0.25">
      <c r="A1766" s="21"/>
      <c r="B1766" s="21"/>
      <c r="C1766" s="1" t="s">
        <v>36</v>
      </c>
      <c r="D1766" s="5">
        <v>1</v>
      </c>
      <c r="E1766" s="5">
        <v>8.8999999999999999E-3</v>
      </c>
      <c r="F1766" s="10">
        <v>19592407.800000001</v>
      </c>
      <c r="G1766" s="10">
        <v>22013941.348314609</v>
      </c>
      <c r="H1766" s="10">
        <v>979620.39</v>
      </c>
      <c r="I1766" s="10">
        <v>48001399.109999999</v>
      </c>
      <c r="J1766" s="5"/>
      <c r="K1766" s="5"/>
      <c r="L1766" s="10"/>
      <c r="M1766" s="10"/>
      <c r="N1766" s="10"/>
      <c r="O1766" s="10">
        <v>0</v>
      </c>
      <c r="P1766" s="5"/>
      <c r="Q1766" s="5"/>
      <c r="R1766" s="10"/>
      <c r="S1766" s="10"/>
      <c r="T1766" s="10"/>
      <c r="U1766" s="10">
        <v>0</v>
      </c>
    </row>
    <row r="1767" spans="1:21" x14ac:dyDescent="0.25">
      <c r="A1767" s="21"/>
      <c r="B1767" s="21"/>
      <c r="C1767" s="1" t="s">
        <v>1324</v>
      </c>
      <c r="D1767" s="5">
        <v>2</v>
      </c>
      <c r="E1767" s="5">
        <v>0.02</v>
      </c>
      <c r="F1767" s="10">
        <v>11869000</v>
      </c>
      <c r="G1767" s="10">
        <v>5934500</v>
      </c>
      <c r="H1767" s="10">
        <v>593450</v>
      </c>
      <c r="I1767" s="10">
        <v>29079050</v>
      </c>
      <c r="J1767" s="5"/>
      <c r="K1767" s="5"/>
      <c r="L1767" s="10"/>
      <c r="M1767" s="10"/>
      <c r="N1767" s="10"/>
      <c r="O1767" s="10">
        <v>0</v>
      </c>
      <c r="P1767" s="5"/>
      <c r="Q1767" s="5"/>
      <c r="R1767" s="10"/>
      <c r="S1767" s="10"/>
      <c r="T1767" s="10"/>
      <c r="U1767" s="10">
        <v>0</v>
      </c>
    </row>
    <row r="1768" spans="1:21" x14ac:dyDescent="0.25">
      <c r="A1768" s="21"/>
      <c r="B1768" s="21"/>
      <c r="C1768" s="1" t="s">
        <v>1380</v>
      </c>
      <c r="D1768" s="5">
        <v>5</v>
      </c>
      <c r="E1768" s="5">
        <v>4.9600000000000005E-2</v>
      </c>
      <c r="F1768" s="10">
        <v>29360549.199999999</v>
      </c>
      <c r="G1768" s="10">
        <v>5919465.564516128</v>
      </c>
      <c r="H1768" s="10">
        <v>1468027.46</v>
      </c>
      <c r="I1768" s="10">
        <v>71933345.539999992</v>
      </c>
      <c r="J1768" s="5"/>
      <c r="K1768" s="5"/>
      <c r="L1768" s="10"/>
      <c r="M1768" s="10"/>
      <c r="N1768" s="10"/>
      <c r="O1768" s="10">
        <v>0</v>
      </c>
      <c r="P1768" s="5"/>
      <c r="Q1768" s="5"/>
      <c r="R1768" s="10"/>
      <c r="S1768" s="10"/>
      <c r="T1768" s="10"/>
      <c r="U1768" s="10">
        <v>0</v>
      </c>
    </row>
    <row r="1769" spans="1:21" x14ac:dyDescent="0.25">
      <c r="A1769" s="21"/>
      <c r="B1769" s="21"/>
      <c r="C1769" s="1" t="s">
        <v>1382</v>
      </c>
      <c r="D1769" s="5">
        <v>41</v>
      </c>
      <c r="E1769" s="5">
        <v>1.3500999999999994</v>
      </c>
      <c r="F1769" s="10">
        <v>46040913.07</v>
      </c>
      <c r="G1769" s="10">
        <v>341018.5398859345</v>
      </c>
      <c r="H1769" s="10">
        <v>2302045.6535</v>
      </c>
      <c r="I1769" s="10">
        <v>112800237.02150001</v>
      </c>
      <c r="J1769" s="5"/>
      <c r="K1769" s="5"/>
      <c r="L1769" s="10"/>
      <c r="M1769" s="10"/>
      <c r="N1769" s="10"/>
      <c r="O1769" s="10">
        <v>0</v>
      </c>
      <c r="P1769" s="5"/>
      <c r="Q1769" s="5"/>
      <c r="R1769" s="10"/>
      <c r="S1769" s="10"/>
      <c r="T1769" s="10"/>
      <c r="U1769" s="10">
        <v>0</v>
      </c>
    </row>
    <row r="1770" spans="1:21" x14ac:dyDescent="0.25">
      <c r="A1770" s="21"/>
      <c r="B1770" s="21"/>
      <c r="C1770" s="1" t="s">
        <v>1409</v>
      </c>
      <c r="D1770" s="5">
        <v>12</v>
      </c>
      <c r="E1770" s="5">
        <v>0.17609999999999998</v>
      </c>
      <c r="F1770" s="10">
        <v>59622519</v>
      </c>
      <c r="G1770" s="10">
        <v>3385719.4207836459</v>
      </c>
      <c r="H1770" s="10">
        <v>2981125.95</v>
      </c>
      <c r="I1770" s="10">
        <v>146075171.55000001</v>
      </c>
      <c r="J1770" s="5"/>
      <c r="K1770" s="5"/>
      <c r="L1770" s="10"/>
      <c r="M1770" s="10"/>
      <c r="N1770" s="10"/>
      <c r="O1770" s="10">
        <v>0</v>
      </c>
      <c r="P1770" s="5"/>
      <c r="Q1770" s="5"/>
      <c r="R1770" s="10"/>
      <c r="S1770" s="10"/>
      <c r="T1770" s="10"/>
      <c r="U1770" s="10">
        <v>0</v>
      </c>
    </row>
    <row r="1771" spans="1:21" x14ac:dyDescent="0.25">
      <c r="A1771" s="21"/>
      <c r="B1771" s="21"/>
      <c r="C1771" s="1" t="s">
        <v>7</v>
      </c>
      <c r="D1771" s="5">
        <v>7</v>
      </c>
      <c r="E1771" s="5">
        <v>3.5999999999999997E-2</v>
      </c>
      <c r="F1771" s="10">
        <v>55190175.5</v>
      </c>
      <c r="G1771" s="10">
        <v>15330604.305555556</v>
      </c>
      <c r="H1771" s="10">
        <v>2759508.7749999999</v>
      </c>
      <c r="I1771" s="10">
        <v>135215929.97499999</v>
      </c>
      <c r="J1771" s="5"/>
      <c r="K1771" s="5"/>
      <c r="L1771" s="10"/>
      <c r="M1771" s="10"/>
      <c r="N1771" s="10"/>
      <c r="O1771" s="10">
        <v>0</v>
      </c>
      <c r="P1771" s="5"/>
      <c r="Q1771" s="5"/>
      <c r="R1771" s="10"/>
      <c r="S1771" s="10"/>
      <c r="T1771" s="10"/>
      <c r="U1771" s="10">
        <v>0</v>
      </c>
    </row>
    <row r="1772" spans="1:21" x14ac:dyDescent="0.25">
      <c r="A1772" s="21"/>
      <c r="B1772" s="21"/>
      <c r="C1772" s="1" t="s">
        <v>1467</v>
      </c>
      <c r="D1772" s="5">
        <v>2</v>
      </c>
      <c r="E1772" s="5">
        <v>0.01</v>
      </c>
      <c r="F1772" s="10">
        <v>21145770</v>
      </c>
      <c r="G1772" s="10">
        <v>21145770</v>
      </c>
      <c r="H1772" s="10">
        <v>1057288.5</v>
      </c>
      <c r="I1772" s="10">
        <v>51807136.5</v>
      </c>
      <c r="J1772" s="5"/>
      <c r="K1772" s="5"/>
      <c r="L1772" s="10"/>
      <c r="M1772" s="10"/>
      <c r="N1772" s="10"/>
      <c r="O1772" s="10">
        <v>0</v>
      </c>
      <c r="P1772" s="5"/>
      <c r="Q1772" s="5"/>
      <c r="R1772" s="10"/>
      <c r="S1772" s="10"/>
      <c r="T1772" s="10"/>
      <c r="U1772" s="10">
        <v>0</v>
      </c>
    </row>
    <row r="1773" spans="1:21" x14ac:dyDescent="0.25">
      <c r="A1773" s="21"/>
      <c r="B1773" s="21"/>
      <c r="C1773" s="1" t="s">
        <v>84</v>
      </c>
      <c r="D1773" s="5">
        <v>1</v>
      </c>
      <c r="E1773" s="5">
        <v>2.7E-2</v>
      </c>
      <c r="F1773" s="10">
        <v>22384329</v>
      </c>
      <c r="G1773" s="10">
        <v>8290492.222222222</v>
      </c>
      <c r="H1773" s="10">
        <v>1119216.45</v>
      </c>
      <c r="I1773" s="10">
        <v>54841606.049999997</v>
      </c>
      <c r="J1773" s="5"/>
      <c r="K1773" s="5"/>
      <c r="L1773" s="10"/>
      <c r="M1773" s="10"/>
      <c r="N1773" s="10"/>
      <c r="O1773" s="10">
        <v>0</v>
      </c>
      <c r="P1773" s="5"/>
      <c r="Q1773" s="5"/>
      <c r="R1773" s="10"/>
      <c r="S1773" s="10"/>
      <c r="T1773" s="10"/>
      <c r="U1773" s="10">
        <v>0</v>
      </c>
    </row>
    <row r="1774" spans="1:21" x14ac:dyDescent="0.25">
      <c r="A1774" s="21"/>
      <c r="B1774" s="21"/>
      <c r="C1774" s="1" t="s">
        <v>46</v>
      </c>
      <c r="D1774" s="5">
        <v>1</v>
      </c>
      <c r="E1774" s="5">
        <v>7.9000000000000008E-3</v>
      </c>
      <c r="F1774" s="10">
        <v>40973274.600000001</v>
      </c>
      <c r="G1774" s="10">
        <v>51864904.556962021</v>
      </c>
      <c r="H1774" s="10">
        <v>2048663.73</v>
      </c>
      <c r="I1774" s="10">
        <v>100384522.77</v>
      </c>
      <c r="J1774" s="5"/>
      <c r="K1774" s="5"/>
      <c r="L1774" s="10"/>
      <c r="M1774" s="10"/>
      <c r="N1774" s="10"/>
      <c r="O1774" s="10">
        <v>0</v>
      </c>
      <c r="P1774" s="5"/>
      <c r="Q1774" s="5"/>
      <c r="R1774" s="10"/>
      <c r="S1774" s="10"/>
      <c r="T1774" s="10"/>
      <c r="U1774" s="10">
        <v>0</v>
      </c>
    </row>
    <row r="1775" spans="1:21" x14ac:dyDescent="0.25">
      <c r="A1775" s="21"/>
      <c r="B1775" s="21"/>
      <c r="C1775" s="1" t="s">
        <v>1650</v>
      </c>
      <c r="D1775" s="5">
        <v>1</v>
      </c>
      <c r="E1775" s="5">
        <v>0.2218</v>
      </c>
      <c r="F1775" s="10">
        <v>95116191.719999999</v>
      </c>
      <c r="G1775" s="10">
        <v>4288376.5428313799</v>
      </c>
      <c r="H1775" s="10">
        <v>4755809.5860000001</v>
      </c>
      <c r="I1775" s="10">
        <v>233034669.71400002</v>
      </c>
      <c r="J1775" s="5">
        <v>6</v>
      </c>
      <c r="K1775" s="5">
        <v>0.22500000000000001</v>
      </c>
      <c r="L1775" s="10">
        <v>1544762364.02</v>
      </c>
      <c r="M1775" s="10">
        <v>68656105.067555547</v>
      </c>
      <c r="N1775" s="10">
        <v>77238118.201000005</v>
      </c>
      <c r="O1775" s="10">
        <v>3784667791.8490005</v>
      </c>
      <c r="P1775" s="5"/>
      <c r="Q1775" s="5"/>
      <c r="R1775" s="10"/>
      <c r="S1775" s="10"/>
      <c r="T1775" s="10"/>
      <c r="U1775" s="10">
        <v>0</v>
      </c>
    </row>
    <row r="1776" spans="1:21" x14ac:dyDescent="0.25">
      <c r="A1776" s="21"/>
      <c r="B1776" s="21"/>
      <c r="C1776" s="1" t="s">
        <v>1679</v>
      </c>
      <c r="D1776" s="5">
        <v>3</v>
      </c>
      <c r="E1776" s="5">
        <v>5.7099999999999998E-2</v>
      </c>
      <c r="F1776" s="10">
        <v>51122075.399999999</v>
      </c>
      <c r="G1776" s="10">
        <v>8953078.0035026278</v>
      </c>
      <c r="H1776" s="10">
        <v>2556103.7699999996</v>
      </c>
      <c r="I1776" s="10">
        <v>125249084.72999997</v>
      </c>
      <c r="J1776" s="5"/>
      <c r="K1776" s="5"/>
      <c r="L1776" s="10"/>
      <c r="M1776" s="10"/>
      <c r="N1776" s="10"/>
      <c r="O1776" s="10">
        <v>0</v>
      </c>
      <c r="P1776" s="5"/>
      <c r="Q1776" s="5"/>
      <c r="R1776" s="10"/>
      <c r="S1776" s="10"/>
      <c r="T1776" s="10"/>
      <c r="U1776" s="10">
        <v>0</v>
      </c>
    </row>
    <row r="1777" spans="1:21" x14ac:dyDescent="0.25">
      <c r="A1777" s="21"/>
      <c r="B1777" s="21"/>
      <c r="C1777" s="1" t="s">
        <v>15</v>
      </c>
      <c r="D1777" s="5">
        <v>55</v>
      </c>
      <c r="E1777" s="5">
        <v>0.33600000000000008</v>
      </c>
      <c r="F1777" s="10">
        <v>58537762.61999999</v>
      </c>
      <c r="G1777" s="10">
        <v>1742195.3160714277</v>
      </c>
      <c r="H1777" s="10">
        <v>2926888.1310000001</v>
      </c>
      <c r="I1777" s="10">
        <v>143417518.419</v>
      </c>
      <c r="J1777" s="5"/>
      <c r="K1777" s="5"/>
      <c r="L1777" s="10"/>
      <c r="M1777" s="10"/>
      <c r="N1777" s="10"/>
      <c r="O1777" s="10">
        <v>0</v>
      </c>
      <c r="P1777" s="5"/>
      <c r="Q1777" s="5"/>
      <c r="R1777" s="10"/>
      <c r="S1777" s="10"/>
      <c r="T1777" s="10"/>
      <c r="U1777" s="10">
        <v>0</v>
      </c>
    </row>
    <row r="1778" spans="1:21" x14ac:dyDescent="0.25">
      <c r="A1778" s="21"/>
      <c r="B1778" s="21"/>
      <c r="C1778" s="1" t="s">
        <v>1798</v>
      </c>
      <c r="D1778" s="5">
        <v>1</v>
      </c>
      <c r="E1778" s="5">
        <v>2.5399999999999999E-2</v>
      </c>
      <c r="F1778" s="10">
        <v>21362411.399999999</v>
      </c>
      <c r="G1778" s="10">
        <v>8410398.1889763772</v>
      </c>
      <c r="H1778" s="10">
        <v>1068120.5699999998</v>
      </c>
      <c r="I1778" s="10">
        <v>52337907.929999992</v>
      </c>
      <c r="J1778" s="5"/>
      <c r="K1778" s="5"/>
      <c r="L1778" s="10"/>
      <c r="M1778" s="10"/>
      <c r="N1778" s="10"/>
      <c r="O1778" s="10">
        <v>0</v>
      </c>
      <c r="P1778" s="5"/>
      <c r="Q1778" s="5"/>
      <c r="R1778" s="10"/>
      <c r="S1778" s="10"/>
      <c r="T1778" s="10"/>
      <c r="U1778" s="10">
        <v>0</v>
      </c>
    </row>
    <row r="1779" spans="1:21" ht="14.1" customHeight="1" x14ac:dyDescent="0.2">
      <c r="A1779" s="21"/>
      <c r="B1779" s="21" t="s">
        <v>1950</v>
      </c>
      <c r="C1779" s="3" t="s">
        <v>1814</v>
      </c>
      <c r="D1779" s="4">
        <v>49</v>
      </c>
      <c r="E1779" s="4">
        <v>1.8508000000000002</v>
      </c>
      <c r="F1779" s="9">
        <v>186596762.62</v>
      </c>
      <c r="G1779" s="9">
        <v>1008195.1730062674</v>
      </c>
      <c r="H1779" s="9">
        <v>12439784.174666664</v>
      </c>
      <c r="I1779" s="9">
        <v>609549424.55866647</v>
      </c>
      <c r="J1779" s="4">
        <v>2</v>
      </c>
      <c r="K1779" s="4">
        <v>0.1138</v>
      </c>
      <c r="L1779" s="9">
        <v>68330340.75</v>
      </c>
      <c r="M1779" s="9">
        <v>6004423.6159929708</v>
      </c>
      <c r="N1779" s="9">
        <v>4555356.05</v>
      </c>
      <c r="O1779" s="9">
        <v>223212446.44999999</v>
      </c>
      <c r="P1779" s="4">
        <v>9</v>
      </c>
      <c r="Q1779" s="4">
        <v>1.3579000000000001</v>
      </c>
      <c r="R1779" s="9">
        <v>120584583.00000001</v>
      </c>
      <c r="S1779" s="9">
        <v>888022.55688931432</v>
      </c>
      <c r="T1779" s="9">
        <v>8038972.1999999993</v>
      </c>
      <c r="U1779" s="9">
        <v>393909637.79999995</v>
      </c>
    </row>
    <row r="1780" spans="1:21" x14ac:dyDescent="0.25">
      <c r="A1780" s="21"/>
      <c r="B1780" s="21"/>
      <c r="C1780" s="1" t="s">
        <v>1206</v>
      </c>
      <c r="D1780" s="5">
        <v>1</v>
      </c>
      <c r="E1780" s="5">
        <v>1.2E-2</v>
      </c>
      <c r="F1780" s="10">
        <v>14981340</v>
      </c>
      <c r="G1780" s="10">
        <v>12484450</v>
      </c>
      <c r="H1780" s="10">
        <v>998756</v>
      </c>
      <c r="I1780" s="10">
        <v>48939044</v>
      </c>
      <c r="J1780" s="5">
        <v>2</v>
      </c>
      <c r="K1780" s="5">
        <v>0.1138</v>
      </c>
      <c r="L1780" s="10">
        <v>68330340.75</v>
      </c>
      <c r="M1780" s="10">
        <v>6004423.6159929708</v>
      </c>
      <c r="N1780" s="10">
        <v>4555356.05</v>
      </c>
      <c r="O1780" s="10">
        <v>223212446.44999999</v>
      </c>
      <c r="P1780" s="5"/>
      <c r="Q1780" s="5"/>
      <c r="R1780" s="10"/>
      <c r="S1780" s="10"/>
      <c r="T1780" s="10"/>
      <c r="U1780" s="10">
        <v>0</v>
      </c>
    </row>
    <row r="1781" spans="1:21" x14ac:dyDescent="0.25">
      <c r="A1781" s="21"/>
      <c r="B1781" s="21"/>
      <c r="C1781" s="1" t="s">
        <v>319</v>
      </c>
      <c r="D1781" s="5">
        <v>4</v>
      </c>
      <c r="E1781" s="5">
        <v>0.08</v>
      </c>
      <c r="F1781" s="10">
        <v>32027820</v>
      </c>
      <c r="G1781" s="10">
        <v>4003477.5</v>
      </c>
      <c r="H1781" s="10">
        <v>2135188</v>
      </c>
      <c r="I1781" s="10">
        <v>104624212</v>
      </c>
      <c r="J1781" s="5"/>
      <c r="K1781" s="5"/>
      <c r="L1781" s="10"/>
      <c r="M1781" s="10"/>
      <c r="N1781" s="10"/>
      <c r="O1781" s="10">
        <v>0</v>
      </c>
      <c r="P1781" s="5"/>
      <c r="Q1781" s="5"/>
      <c r="R1781" s="10"/>
      <c r="S1781" s="10"/>
      <c r="T1781" s="10"/>
      <c r="U1781" s="10">
        <v>0</v>
      </c>
    </row>
    <row r="1782" spans="1:21" x14ac:dyDescent="0.25">
      <c r="A1782" s="21"/>
      <c r="B1782" s="21"/>
      <c r="C1782" s="1" t="s">
        <v>1216</v>
      </c>
      <c r="D1782" s="5">
        <v>2</v>
      </c>
      <c r="E1782" s="5">
        <v>0.18479999999999999</v>
      </c>
      <c r="F1782" s="10">
        <v>11498256</v>
      </c>
      <c r="G1782" s="10">
        <v>622200</v>
      </c>
      <c r="H1782" s="10">
        <v>766550.4</v>
      </c>
      <c r="I1782" s="10">
        <v>37560969.600000001</v>
      </c>
      <c r="J1782" s="5"/>
      <c r="K1782" s="5"/>
      <c r="L1782" s="10"/>
      <c r="M1782" s="10"/>
      <c r="N1782" s="10"/>
      <c r="O1782" s="10">
        <v>0</v>
      </c>
      <c r="P1782" s="5">
        <v>7</v>
      </c>
      <c r="Q1782" s="5">
        <v>1.0085</v>
      </c>
      <c r="R1782" s="10">
        <v>111104191.2</v>
      </c>
      <c r="S1782" s="10">
        <v>1101677.6519583541</v>
      </c>
      <c r="T1782" s="10">
        <v>7406946.0800000001</v>
      </c>
      <c r="U1782" s="10">
        <v>362940357.92000002</v>
      </c>
    </row>
    <row r="1783" spans="1:21" x14ac:dyDescent="0.25">
      <c r="A1783" s="21"/>
      <c r="B1783" s="21"/>
      <c r="C1783" s="1" t="s">
        <v>803</v>
      </c>
      <c r="D1783" s="5">
        <v>1</v>
      </c>
      <c r="E1783" s="5">
        <v>0.01</v>
      </c>
      <c r="F1783" s="10">
        <v>2387550</v>
      </c>
      <c r="G1783" s="10">
        <v>2387550</v>
      </c>
      <c r="H1783" s="10">
        <v>159170</v>
      </c>
      <c r="I1783" s="10">
        <v>7799330</v>
      </c>
      <c r="J1783" s="5"/>
      <c r="K1783" s="5"/>
      <c r="L1783" s="10"/>
      <c r="M1783" s="10"/>
      <c r="N1783" s="10"/>
      <c r="O1783" s="10">
        <v>0</v>
      </c>
      <c r="P1783" s="5"/>
      <c r="Q1783" s="5"/>
      <c r="R1783" s="10"/>
      <c r="S1783" s="10"/>
      <c r="T1783" s="10"/>
      <c r="U1783" s="10">
        <v>0</v>
      </c>
    </row>
    <row r="1784" spans="1:21" x14ac:dyDescent="0.25">
      <c r="A1784" s="21"/>
      <c r="B1784" s="21"/>
      <c r="C1784" s="1" t="s">
        <v>167</v>
      </c>
      <c r="D1784" s="5">
        <v>3</v>
      </c>
      <c r="E1784" s="5">
        <v>0.14369999999999999</v>
      </c>
      <c r="F1784" s="10">
        <v>15570524.199999999</v>
      </c>
      <c r="G1784" s="10">
        <v>1083543.7856645789</v>
      </c>
      <c r="H1784" s="10">
        <v>1038034.9466666668</v>
      </c>
      <c r="I1784" s="10">
        <v>50863712.38666667</v>
      </c>
      <c r="J1784" s="5"/>
      <c r="K1784" s="5"/>
      <c r="L1784" s="10"/>
      <c r="M1784" s="10"/>
      <c r="N1784" s="10"/>
      <c r="O1784" s="10">
        <v>0</v>
      </c>
      <c r="P1784" s="5"/>
      <c r="Q1784" s="5"/>
      <c r="R1784" s="10"/>
      <c r="S1784" s="10"/>
      <c r="T1784" s="10"/>
      <c r="U1784" s="10">
        <v>0</v>
      </c>
    </row>
    <row r="1785" spans="1:21" x14ac:dyDescent="0.25">
      <c r="A1785" s="21"/>
      <c r="B1785" s="21"/>
      <c r="C1785" s="1" t="s">
        <v>7</v>
      </c>
      <c r="D1785" s="5">
        <v>11</v>
      </c>
      <c r="E1785" s="5">
        <v>0.36669999999999997</v>
      </c>
      <c r="F1785" s="10">
        <v>32396758.280000001</v>
      </c>
      <c r="G1785" s="10">
        <v>883467.63785110461</v>
      </c>
      <c r="H1785" s="10">
        <v>2159783.8853333336</v>
      </c>
      <c r="I1785" s="10">
        <v>105829410.38133335</v>
      </c>
      <c r="J1785" s="5"/>
      <c r="K1785" s="5"/>
      <c r="L1785" s="10"/>
      <c r="M1785" s="10"/>
      <c r="N1785" s="10"/>
      <c r="O1785" s="10">
        <v>0</v>
      </c>
      <c r="P1785" s="5"/>
      <c r="Q1785" s="5"/>
      <c r="R1785" s="10"/>
      <c r="S1785" s="10"/>
      <c r="T1785" s="10"/>
      <c r="U1785" s="10">
        <v>0</v>
      </c>
    </row>
    <row r="1786" spans="1:21" x14ac:dyDescent="0.25">
      <c r="A1786" s="21"/>
      <c r="B1786" s="21"/>
      <c r="C1786" s="1" t="s">
        <v>1485</v>
      </c>
      <c r="D1786" s="5">
        <v>7</v>
      </c>
      <c r="E1786" s="5">
        <v>0.25240000000000001</v>
      </c>
      <c r="F1786" s="10">
        <v>26420724</v>
      </c>
      <c r="G1786" s="10">
        <v>1046779.8732171156</v>
      </c>
      <c r="H1786" s="10">
        <v>1761381.6</v>
      </c>
      <c r="I1786" s="10">
        <v>86307698.400000006</v>
      </c>
      <c r="J1786" s="5"/>
      <c r="K1786" s="5"/>
      <c r="L1786" s="10"/>
      <c r="M1786" s="10"/>
      <c r="N1786" s="10"/>
      <c r="O1786" s="10">
        <v>0</v>
      </c>
      <c r="P1786" s="5"/>
      <c r="Q1786" s="5"/>
      <c r="R1786" s="10"/>
      <c r="S1786" s="10"/>
      <c r="T1786" s="10"/>
      <c r="U1786" s="10">
        <v>0</v>
      </c>
    </row>
    <row r="1787" spans="1:21" x14ac:dyDescent="0.25">
      <c r="A1787" s="21"/>
      <c r="B1787" s="21"/>
      <c r="C1787" s="1" t="s">
        <v>1489</v>
      </c>
      <c r="D1787" s="5">
        <v>3</v>
      </c>
      <c r="E1787" s="5">
        <v>0.1368</v>
      </c>
      <c r="F1787" s="10">
        <v>15927408</v>
      </c>
      <c r="G1787" s="10">
        <v>1164284.2105263157</v>
      </c>
      <c r="H1787" s="10">
        <v>1061827.2</v>
      </c>
      <c r="I1787" s="10">
        <v>52029532.799999997</v>
      </c>
      <c r="J1787" s="5"/>
      <c r="K1787" s="5"/>
      <c r="L1787" s="10"/>
      <c r="M1787" s="10"/>
      <c r="N1787" s="10"/>
      <c r="O1787" s="10">
        <v>0</v>
      </c>
      <c r="P1787" s="5"/>
      <c r="Q1787" s="5"/>
      <c r="R1787" s="10"/>
      <c r="S1787" s="10"/>
      <c r="T1787" s="10"/>
      <c r="U1787" s="10">
        <v>0</v>
      </c>
    </row>
    <row r="1788" spans="1:21" x14ac:dyDescent="0.25">
      <c r="A1788" s="21"/>
      <c r="B1788" s="21"/>
      <c r="C1788" s="1" t="s">
        <v>1490</v>
      </c>
      <c r="D1788" s="5">
        <v>1</v>
      </c>
      <c r="E1788" s="5">
        <v>0.01</v>
      </c>
      <c r="F1788" s="10">
        <v>448525.22</v>
      </c>
      <c r="G1788" s="10">
        <v>448525.21999999991</v>
      </c>
      <c r="H1788" s="10">
        <v>29901.68133333333</v>
      </c>
      <c r="I1788" s="10">
        <v>1465182.3853333332</v>
      </c>
      <c r="J1788" s="5"/>
      <c r="K1788" s="5"/>
      <c r="L1788" s="10"/>
      <c r="M1788" s="10"/>
      <c r="N1788" s="10"/>
      <c r="O1788" s="10">
        <v>0</v>
      </c>
      <c r="P1788" s="5"/>
      <c r="Q1788" s="5"/>
      <c r="R1788" s="10"/>
      <c r="S1788" s="10"/>
      <c r="T1788" s="10"/>
      <c r="U1788" s="10">
        <v>0</v>
      </c>
    </row>
    <row r="1789" spans="1:21" x14ac:dyDescent="0.25">
      <c r="A1789" s="21"/>
      <c r="B1789" s="21"/>
      <c r="C1789" s="1" t="s">
        <v>1085</v>
      </c>
      <c r="D1789" s="5">
        <v>5</v>
      </c>
      <c r="E1789" s="5">
        <v>0.03</v>
      </c>
      <c r="F1789" s="10">
        <v>2187626.0999999996</v>
      </c>
      <c r="G1789" s="10">
        <v>729208.69999999984</v>
      </c>
      <c r="H1789" s="10">
        <v>145841.74</v>
      </c>
      <c r="I1789" s="10">
        <v>7146245.2599999998</v>
      </c>
      <c r="J1789" s="5"/>
      <c r="K1789" s="5"/>
      <c r="L1789" s="10"/>
      <c r="M1789" s="10"/>
      <c r="N1789" s="10"/>
      <c r="O1789" s="10">
        <v>0</v>
      </c>
      <c r="P1789" s="5"/>
      <c r="Q1789" s="5"/>
      <c r="R1789" s="10"/>
      <c r="S1789" s="10"/>
      <c r="T1789" s="10"/>
      <c r="U1789" s="10">
        <v>0</v>
      </c>
    </row>
    <row r="1790" spans="1:21" x14ac:dyDescent="0.25">
      <c r="A1790" s="21"/>
      <c r="B1790" s="21"/>
      <c r="C1790" s="1" t="s">
        <v>1549</v>
      </c>
      <c r="D1790" s="5">
        <v>2</v>
      </c>
      <c r="E1790" s="5">
        <v>0.19520000000000001</v>
      </c>
      <c r="F1790" s="10">
        <v>7189392</v>
      </c>
      <c r="G1790" s="10">
        <v>368309.01639344258</v>
      </c>
      <c r="H1790" s="10">
        <v>479292.8</v>
      </c>
      <c r="I1790" s="10">
        <v>23485347.199999999</v>
      </c>
      <c r="J1790" s="5"/>
      <c r="K1790" s="5"/>
      <c r="L1790" s="10"/>
      <c r="M1790" s="10"/>
      <c r="N1790" s="10"/>
      <c r="O1790" s="10">
        <v>0</v>
      </c>
      <c r="P1790" s="5"/>
      <c r="Q1790" s="5"/>
      <c r="R1790" s="10"/>
      <c r="S1790" s="10"/>
      <c r="T1790" s="10"/>
      <c r="U1790" s="10">
        <v>0</v>
      </c>
    </row>
    <row r="1791" spans="1:21" x14ac:dyDescent="0.25">
      <c r="A1791" s="21"/>
      <c r="B1791" s="21"/>
      <c r="C1791" s="1" t="s">
        <v>1599</v>
      </c>
      <c r="D1791" s="5">
        <v>4</v>
      </c>
      <c r="E1791" s="5">
        <v>0.34620000000000001</v>
      </c>
      <c r="F1791" s="10">
        <v>14957936.4</v>
      </c>
      <c r="G1791" s="10">
        <v>432060.55459272093</v>
      </c>
      <c r="H1791" s="10">
        <v>997195.76</v>
      </c>
      <c r="I1791" s="10">
        <v>48862592.240000002</v>
      </c>
      <c r="J1791" s="5"/>
      <c r="K1791" s="5"/>
      <c r="L1791" s="10"/>
      <c r="M1791" s="10"/>
      <c r="N1791" s="10"/>
      <c r="O1791" s="10">
        <v>0</v>
      </c>
      <c r="P1791" s="5">
        <v>2</v>
      </c>
      <c r="Q1791" s="5">
        <v>0.34939999999999999</v>
      </c>
      <c r="R1791" s="10">
        <v>9480391.8000000007</v>
      </c>
      <c r="S1791" s="10">
        <v>271333.48025186034</v>
      </c>
      <c r="T1791" s="10">
        <v>632026.12</v>
      </c>
      <c r="U1791" s="10">
        <v>30969279.879999999</v>
      </c>
    </row>
    <row r="1792" spans="1:21" x14ac:dyDescent="0.25">
      <c r="A1792" s="21"/>
      <c r="B1792" s="21"/>
      <c r="C1792" s="1" t="s">
        <v>170</v>
      </c>
      <c r="D1792" s="5">
        <v>2</v>
      </c>
      <c r="E1792" s="5">
        <v>3.5000000000000003E-2</v>
      </c>
      <c r="F1792" s="10">
        <v>7651051.9800000004</v>
      </c>
      <c r="G1792" s="10">
        <v>2186014.8514285712</v>
      </c>
      <c r="H1792" s="10">
        <v>510070.13199999998</v>
      </c>
      <c r="I1792" s="10">
        <v>24993436.467999998</v>
      </c>
      <c r="J1792" s="5"/>
      <c r="K1792" s="5"/>
      <c r="L1792" s="10"/>
      <c r="M1792" s="10"/>
      <c r="N1792" s="10"/>
      <c r="O1792" s="10">
        <v>0</v>
      </c>
      <c r="P1792" s="5"/>
      <c r="Q1792" s="5"/>
      <c r="R1792" s="10"/>
      <c r="S1792" s="10"/>
      <c r="T1792" s="10"/>
      <c r="U1792" s="10">
        <v>0</v>
      </c>
    </row>
    <row r="1793" spans="1:21" x14ac:dyDescent="0.25">
      <c r="A1793" s="21"/>
      <c r="B1793" s="21"/>
      <c r="C1793" s="1" t="s">
        <v>1746</v>
      </c>
      <c r="D1793" s="5">
        <v>3</v>
      </c>
      <c r="E1793" s="5">
        <v>4.8000000000000001E-2</v>
      </c>
      <c r="F1793" s="10">
        <v>2951850.44</v>
      </c>
      <c r="G1793" s="10">
        <v>614968.84166666667</v>
      </c>
      <c r="H1793" s="10">
        <v>196790.02933333334</v>
      </c>
      <c r="I1793" s="10">
        <v>9642711.4373333342</v>
      </c>
      <c r="J1793" s="5"/>
      <c r="K1793" s="5"/>
      <c r="L1793" s="10"/>
      <c r="M1793" s="10"/>
      <c r="N1793" s="10"/>
      <c r="O1793" s="10">
        <v>0</v>
      </c>
      <c r="P1793" s="5"/>
      <c r="Q1793" s="5"/>
      <c r="R1793" s="10"/>
      <c r="S1793" s="10"/>
      <c r="T1793" s="10"/>
      <c r="U1793" s="10">
        <v>0</v>
      </c>
    </row>
    <row r="1794" spans="1:21" ht="14.1" customHeight="1" x14ac:dyDescent="0.2">
      <c r="A1794" s="21"/>
      <c r="B1794" s="21" t="s">
        <v>1951</v>
      </c>
      <c r="C1794" s="3" t="s">
        <v>1814</v>
      </c>
      <c r="D1794" s="4">
        <v>13</v>
      </c>
      <c r="E1794" s="4">
        <v>0.83140000000000014</v>
      </c>
      <c r="F1794" s="9">
        <v>187192986.61000001</v>
      </c>
      <c r="G1794" s="9">
        <v>2251539.4107529465</v>
      </c>
      <c r="H1794" s="9">
        <v>12479532.440666668</v>
      </c>
      <c r="I1794" s="9">
        <v>611497089.59266675</v>
      </c>
      <c r="J1794" s="4">
        <v>5</v>
      </c>
      <c r="K1794" s="4">
        <v>0.17949999999999999</v>
      </c>
      <c r="L1794" s="9">
        <v>630085542.29999995</v>
      </c>
      <c r="M1794" s="9">
        <v>35102258.623955429</v>
      </c>
      <c r="N1794" s="9">
        <v>42005702.82</v>
      </c>
      <c r="O1794" s="9">
        <v>2058279438.1800001</v>
      </c>
      <c r="P1794" s="4">
        <v>1</v>
      </c>
      <c r="Q1794" s="4">
        <v>2.9899999999999999E-2</v>
      </c>
      <c r="R1794" s="9">
        <v>96238968.599999994</v>
      </c>
      <c r="S1794" s="9">
        <v>32186946.020066887</v>
      </c>
      <c r="T1794" s="9">
        <v>6415931.2399999993</v>
      </c>
      <c r="U1794" s="9">
        <v>314380630.75999999</v>
      </c>
    </row>
    <row r="1795" spans="1:21" x14ac:dyDescent="0.25">
      <c r="A1795" s="21"/>
      <c r="B1795" s="21"/>
      <c r="C1795" s="1" t="s">
        <v>152</v>
      </c>
      <c r="D1795" s="5">
        <v>4</v>
      </c>
      <c r="E1795" s="5">
        <v>7.3999999999999996E-2</v>
      </c>
      <c r="F1795" s="10">
        <v>51360812</v>
      </c>
      <c r="G1795" s="10">
        <v>6940650.2702702703</v>
      </c>
      <c r="H1795" s="10">
        <v>3424054.1333333333</v>
      </c>
      <c r="I1795" s="10">
        <v>167778652.53333333</v>
      </c>
      <c r="J1795" s="5"/>
      <c r="K1795" s="5"/>
      <c r="L1795" s="10"/>
      <c r="M1795" s="10"/>
      <c r="N1795" s="10"/>
      <c r="O1795" s="10">
        <v>0</v>
      </c>
      <c r="P1795" s="5"/>
      <c r="Q1795" s="5"/>
      <c r="R1795" s="10"/>
      <c r="S1795" s="10"/>
      <c r="T1795" s="10"/>
      <c r="U1795" s="10">
        <v>0</v>
      </c>
    </row>
    <row r="1796" spans="1:21" x14ac:dyDescent="0.25">
      <c r="A1796" s="21"/>
      <c r="B1796" s="21"/>
      <c r="C1796" s="1" t="s">
        <v>1273</v>
      </c>
      <c r="D1796" s="5">
        <v>1</v>
      </c>
      <c r="E1796" s="5">
        <v>2.7000000000000001E-3</v>
      </c>
      <c r="F1796" s="10">
        <v>646885.91</v>
      </c>
      <c r="G1796" s="10">
        <v>2395873.7407407407</v>
      </c>
      <c r="H1796" s="10">
        <v>43125.727333333336</v>
      </c>
      <c r="I1796" s="10">
        <v>2113160.6393333334</v>
      </c>
      <c r="J1796" s="5"/>
      <c r="K1796" s="5"/>
      <c r="L1796" s="10"/>
      <c r="M1796" s="10"/>
      <c r="N1796" s="10"/>
      <c r="O1796" s="10">
        <v>0</v>
      </c>
      <c r="P1796" s="5"/>
      <c r="Q1796" s="5"/>
      <c r="R1796" s="10"/>
      <c r="S1796" s="10"/>
      <c r="T1796" s="10"/>
      <c r="U1796" s="10">
        <v>0</v>
      </c>
    </row>
    <row r="1797" spans="1:21" x14ac:dyDescent="0.25">
      <c r="A1797" s="21"/>
      <c r="B1797" s="21"/>
      <c r="C1797" s="1" t="s">
        <v>1326</v>
      </c>
      <c r="D1797" s="5">
        <v>1</v>
      </c>
      <c r="E1797" s="5">
        <v>2.4899999999999999E-2</v>
      </c>
      <c r="F1797" s="10">
        <v>32516847</v>
      </c>
      <c r="G1797" s="10">
        <v>13058974.698795181</v>
      </c>
      <c r="H1797" s="10">
        <v>2167789.7999999998</v>
      </c>
      <c r="I1797" s="10">
        <v>106221700.19999999</v>
      </c>
      <c r="J1797" s="5"/>
      <c r="K1797" s="5"/>
      <c r="L1797" s="10"/>
      <c r="M1797" s="10"/>
      <c r="N1797" s="10"/>
      <c r="O1797" s="10">
        <v>0</v>
      </c>
      <c r="P1797" s="5"/>
      <c r="Q1797" s="5"/>
      <c r="R1797" s="10"/>
      <c r="S1797" s="10"/>
      <c r="T1797" s="10"/>
      <c r="U1797" s="10">
        <v>0</v>
      </c>
    </row>
    <row r="1798" spans="1:21" x14ac:dyDescent="0.25">
      <c r="A1798" s="21"/>
      <c r="B1798" s="21"/>
      <c r="C1798" s="1" t="s">
        <v>1405</v>
      </c>
      <c r="D1798" s="5">
        <v>1</v>
      </c>
      <c r="E1798" s="5">
        <v>3.9899999999999998E-2</v>
      </c>
      <c r="F1798" s="10">
        <v>22797051.420000002</v>
      </c>
      <c r="G1798" s="10">
        <v>5713546.7218045117</v>
      </c>
      <c r="H1798" s="10">
        <v>1519803.4280000001</v>
      </c>
      <c r="I1798" s="10">
        <v>74470367.972000003</v>
      </c>
      <c r="J1798" s="5"/>
      <c r="K1798" s="5"/>
      <c r="L1798" s="10"/>
      <c r="M1798" s="10"/>
      <c r="N1798" s="10"/>
      <c r="O1798" s="10">
        <v>0</v>
      </c>
      <c r="P1798" s="5"/>
      <c r="Q1798" s="5"/>
      <c r="R1798" s="10"/>
      <c r="S1798" s="10"/>
      <c r="T1798" s="10"/>
      <c r="U1798" s="10">
        <v>0</v>
      </c>
    </row>
    <row r="1799" spans="1:21" x14ac:dyDescent="0.25">
      <c r="A1799" s="21"/>
      <c r="B1799" s="21"/>
      <c r="C1799" s="1" t="s">
        <v>1414</v>
      </c>
      <c r="D1799" s="5">
        <v>1</v>
      </c>
      <c r="E1799" s="5">
        <v>4.1999999999999997E-3</v>
      </c>
      <c r="F1799" s="10">
        <v>8213632.9000000004</v>
      </c>
      <c r="G1799" s="10">
        <v>19556268.80952381</v>
      </c>
      <c r="H1799" s="10">
        <v>547575.52666666673</v>
      </c>
      <c r="I1799" s="10">
        <v>26831200.806666669</v>
      </c>
      <c r="J1799" s="5"/>
      <c r="K1799" s="5"/>
      <c r="L1799" s="10"/>
      <c r="M1799" s="10"/>
      <c r="N1799" s="10"/>
      <c r="O1799" s="10">
        <v>0</v>
      </c>
      <c r="P1799" s="5"/>
      <c r="Q1799" s="5"/>
      <c r="R1799" s="10"/>
      <c r="S1799" s="10"/>
      <c r="T1799" s="10"/>
      <c r="U1799" s="10">
        <v>0</v>
      </c>
    </row>
    <row r="1800" spans="1:21" x14ac:dyDescent="0.25">
      <c r="A1800" s="21"/>
      <c r="B1800" s="21"/>
      <c r="C1800" s="1" t="s">
        <v>1</v>
      </c>
      <c r="D1800" s="5"/>
      <c r="E1800" s="5"/>
      <c r="F1800" s="10"/>
      <c r="G1800" s="10"/>
      <c r="H1800" s="10"/>
      <c r="I1800" s="10">
        <v>0</v>
      </c>
      <c r="J1800" s="5">
        <v>5</v>
      </c>
      <c r="K1800" s="5">
        <v>0.17949999999999999</v>
      </c>
      <c r="L1800" s="10">
        <v>630085542.29999995</v>
      </c>
      <c r="M1800" s="10">
        <v>35102258.623955429</v>
      </c>
      <c r="N1800" s="10">
        <v>42005702.82</v>
      </c>
      <c r="O1800" s="10">
        <v>2058279438.1800001</v>
      </c>
      <c r="P1800" s="5">
        <v>1</v>
      </c>
      <c r="Q1800" s="5">
        <v>2.9899999999999999E-2</v>
      </c>
      <c r="R1800" s="10">
        <v>96238968.599999994</v>
      </c>
      <c r="S1800" s="10">
        <v>32186946.020066887</v>
      </c>
      <c r="T1800" s="10">
        <v>6415931.2399999993</v>
      </c>
      <c r="U1800" s="10">
        <v>314380630.75999999</v>
      </c>
    </row>
    <row r="1801" spans="1:21" x14ac:dyDescent="0.25">
      <c r="A1801" s="21"/>
      <c r="B1801" s="21"/>
      <c r="C1801" s="1" t="s">
        <v>1517</v>
      </c>
      <c r="D1801" s="5">
        <v>1</v>
      </c>
      <c r="E1801" s="5">
        <v>1.1599999999999999E-2</v>
      </c>
      <c r="F1801" s="10">
        <v>1428516.65</v>
      </c>
      <c r="G1801" s="10">
        <v>1231479.8706896552</v>
      </c>
      <c r="H1801" s="10">
        <v>95234.443333333329</v>
      </c>
      <c r="I1801" s="10">
        <v>4666487.7233333327</v>
      </c>
      <c r="J1801" s="5"/>
      <c r="K1801" s="5"/>
      <c r="L1801" s="10"/>
      <c r="M1801" s="10"/>
      <c r="N1801" s="10"/>
      <c r="O1801" s="10">
        <v>0</v>
      </c>
      <c r="P1801" s="5"/>
      <c r="Q1801" s="5"/>
      <c r="R1801" s="10"/>
      <c r="S1801" s="10"/>
      <c r="T1801" s="10"/>
      <c r="U1801" s="10">
        <v>0</v>
      </c>
    </row>
    <row r="1802" spans="1:21" x14ac:dyDescent="0.25">
      <c r="A1802" s="21"/>
      <c r="B1802" s="21"/>
      <c r="C1802" s="1" t="s">
        <v>1548</v>
      </c>
      <c r="D1802" s="5">
        <v>1</v>
      </c>
      <c r="E1802" s="5">
        <v>9.4999999999999998E-3</v>
      </c>
      <c r="F1802" s="10">
        <v>18259181.600000001</v>
      </c>
      <c r="G1802" s="10">
        <v>19220191.157894738</v>
      </c>
      <c r="H1802" s="10">
        <v>1217278.7733333334</v>
      </c>
      <c r="I1802" s="10">
        <v>59646659.893333338</v>
      </c>
      <c r="J1802" s="5"/>
      <c r="K1802" s="5"/>
      <c r="L1802" s="10"/>
      <c r="M1802" s="10"/>
      <c r="N1802" s="10"/>
      <c r="O1802" s="10">
        <v>0</v>
      </c>
      <c r="P1802" s="5"/>
      <c r="Q1802" s="5"/>
      <c r="R1802" s="10"/>
      <c r="S1802" s="10"/>
      <c r="T1802" s="10"/>
      <c r="U1802" s="10">
        <v>0</v>
      </c>
    </row>
    <row r="1803" spans="1:21" x14ac:dyDescent="0.25">
      <c r="A1803" s="21"/>
      <c r="B1803" s="21"/>
      <c r="C1803" s="1" t="s">
        <v>1641</v>
      </c>
      <c r="D1803" s="5">
        <v>1</v>
      </c>
      <c r="E1803" s="5">
        <v>0.62480000000000002</v>
      </c>
      <c r="F1803" s="10">
        <v>29415553.199999999</v>
      </c>
      <c r="G1803" s="10">
        <v>470799.50704225345</v>
      </c>
      <c r="H1803" s="10">
        <v>1961036.88</v>
      </c>
      <c r="I1803" s="10">
        <v>96090807.11999999</v>
      </c>
      <c r="J1803" s="5"/>
      <c r="K1803" s="5"/>
      <c r="L1803" s="10"/>
      <c r="M1803" s="10"/>
      <c r="N1803" s="10"/>
      <c r="O1803" s="10">
        <v>0</v>
      </c>
      <c r="P1803" s="5"/>
      <c r="Q1803" s="5"/>
      <c r="R1803" s="10"/>
      <c r="S1803" s="10"/>
      <c r="T1803" s="10"/>
      <c r="U1803" s="10">
        <v>0</v>
      </c>
    </row>
    <row r="1804" spans="1:21" x14ac:dyDescent="0.25">
      <c r="A1804" s="21"/>
      <c r="B1804" s="21"/>
      <c r="C1804" s="1" t="s">
        <v>1696</v>
      </c>
      <c r="D1804" s="5">
        <v>2</v>
      </c>
      <c r="E1804" s="5">
        <v>3.9800000000000002E-2</v>
      </c>
      <c r="F1804" s="10">
        <v>22554505.93</v>
      </c>
      <c r="G1804" s="10">
        <v>5666961.288944724</v>
      </c>
      <c r="H1804" s="10">
        <v>1503633.7286666667</v>
      </c>
      <c r="I1804" s="10">
        <v>73678052.704666659</v>
      </c>
      <c r="J1804" s="5"/>
      <c r="K1804" s="5"/>
      <c r="L1804" s="10"/>
      <c r="M1804" s="10"/>
      <c r="N1804" s="10"/>
      <c r="O1804" s="10">
        <v>0</v>
      </c>
      <c r="P1804" s="5"/>
      <c r="Q1804" s="5"/>
      <c r="R1804" s="10"/>
      <c r="S1804" s="10"/>
      <c r="T1804" s="10"/>
      <c r="U1804" s="10">
        <v>0</v>
      </c>
    </row>
    <row r="1805" spans="1:21" ht="14.1" customHeight="1" x14ac:dyDescent="0.2">
      <c r="A1805" s="21"/>
      <c r="B1805" s="21" t="s">
        <v>1863</v>
      </c>
      <c r="C1805" s="3" t="s">
        <v>1814</v>
      </c>
      <c r="D1805" s="4">
        <v>4</v>
      </c>
      <c r="E1805" s="4">
        <v>0.05</v>
      </c>
      <c r="F1805" s="9">
        <v>45274307.100000001</v>
      </c>
      <c r="G1805" s="9">
        <v>9054861.4199999999</v>
      </c>
      <c r="H1805" s="9">
        <v>2263715.355</v>
      </c>
      <c r="I1805" s="9">
        <v>110922052.395</v>
      </c>
      <c r="J1805" s="4"/>
      <c r="K1805" s="4"/>
      <c r="L1805" s="9"/>
      <c r="M1805" s="9"/>
      <c r="N1805" s="9"/>
      <c r="O1805" s="9">
        <v>0</v>
      </c>
      <c r="P1805" s="4">
        <v>1</v>
      </c>
      <c r="Q1805" s="4">
        <v>3.9845000000000002</v>
      </c>
      <c r="R1805" s="9">
        <v>334083662</v>
      </c>
      <c r="S1805" s="9">
        <v>838458.18044924084</v>
      </c>
      <c r="T1805" s="9">
        <v>16704183.1</v>
      </c>
      <c r="U1805" s="9">
        <v>818504971.89999998</v>
      </c>
    </row>
    <row r="1806" spans="1:21" x14ac:dyDescent="0.25">
      <c r="A1806" s="21"/>
      <c r="B1806" s="21"/>
      <c r="C1806" s="1" t="s">
        <v>1480</v>
      </c>
      <c r="D1806" s="5">
        <v>1</v>
      </c>
      <c r="E1806" s="5">
        <v>0.02</v>
      </c>
      <c r="F1806" s="10">
        <v>6660501.0999999996</v>
      </c>
      <c r="G1806" s="10">
        <v>3330250.55</v>
      </c>
      <c r="H1806" s="10">
        <v>333025.05499999999</v>
      </c>
      <c r="I1806" s="10">
        <v>16318227.695</v>
      </c>
      <c r="J1806" s="5"/>
      <c r="K1806" s="5"/>
      <c r="L1806" s="10"/>
      <c r="M1806" s="10"/>
      <c r="N1806" s="10"/>
      <c r="O1806" s="10">
        <v>0</v>
      </c>
      <c r="P1806" s="5"/>
      <c r="Q1806" s="5"/>
      <c r="R1806" s="10"/>
      <c r="S1806" s="10"/>
      <c r="T1806" s="10"/>
      <c r="U1806" s="10">
        <v>0</v>
      </c>
    </row>
    <row r="1807" spans="1:21" x14ac:dyDescent="0.25">
      <c r="A1807" s="21"/>
      <c r="B1807" s="21"/>
      <c r="C1807" s="1" t="s">
        <v>1597</v>
      </c>
      <c r="D1807" s="5"/>
      <c r="E1807" s="5"/>
      <c r="F1807" s="10"/>
      <c r="G1807" s="10"/>
      <c r="H1807" s="10"/>
      <c r="I1807" s="10">
        <v>0</v>
      </c>
      <c r="J1807" s="5"/>
      <c r="K1807" s="5"/>
      <c r="L1807" s="10"/>
      <c r="M1807" s="10"/>
      <c r="N1807" s="10"/>
      <c r="O1807" s="10">
        <v>0</v>
      </c>
      <c r="P1807" s="5">
        <v>1</v>
      </c>
      <c r="Q1807" s="5">
        <v>3.9845000000000002</v>
      </c>
      <c r="R1807" s="10">
        <v>334083662</v>
      </c>
      <c r="S1807" s="10">
        <v>838458.18044924084</v>
      </c>
      <c r="T1807" s="10">
        <v>16704183.1</v>
      </c>
      <c r="U1807" s="10">
        <v>818504971.89999998</v>
      </c>
    </row>
    <row r="1808" spans="1:21" x14ac:dyDescent="0.25">
      <c r="A1808" s="21"/>
      <c r="B1808" s="21"/>
      <c r="C1808" s="1" t="s">
        <v>1737</v>
      </c>
      <c r="D1808" s="5">
        <v>3</v>
      </c>
      <c r="E1808" s="5">
        <v>0.03</v>
      </c>
      <c r="F1808" s="10">
        <v>38613806</v>
      </c>
      <c r="G1808" s="10">
        <v>12871268.666666668</v>
      </c>
      <c r="H1808" s="10">
        <v>1930690.2999999998</v>
      </c>
      <c r="I1808" s="10">
        <v>94603824.699999988</v>
      </c>
      <c r="J1808" s="5"/>
      <c r="K1808" s="5"/>
      <c r="L1808" s="10"/>
      <c r="M1808" s="10"/>
      <c r="N1808" s="10"/>
      <c r="O1808" s="10">
        <v>0</v>
      </c>
      <c r="P1808" s="5"/>
      <c r="Q1808" s="5"/>
      <c r="R1808" s="10"/>
      <c r="S1808" s="10"/>
      <c r="T1808" s="10"/>
      <c r="U1808" s="10">
        <v>0</v>
      </c>
    </row>
    <row r="1809" spans="1:21" ht="14.1" customHeight="1" x14ac:dyDescent="0.2">
      <c r="A1809" s="21"/>
      <c r="B1809" s="21" t="s">
        <v>1952</v>
      </c>
      <c r="C1809" s="3" t="s">
        <v>1814</v>
      </c>
      <c r="D1809" s="4">
        <v>36</v>
      </c>
      <c r="E1809" s="4">
        <v>0.2607000000000001</v>
      </c>
      <c r="F1809" s="9">
        <v>265087547.34</v>
      </c>
      <c r="G1809" s="9">
        <v>10168298.708860757</v>
      </c>
      <c r="H1809" s="9">
        <v>10603501.893600002</v>
      </c>
      <c r="I1809" s="9">
        <v>519571592.78640008</v>
      </c>
      <c r="J1809" s="4">
        <v>16</v>
      </c>
      <c r="K1809" s="4">
        <v>0.65809999999999991</v>
      </c>
      <c r="L1809" s="9">
        <v>343257989.33999997</v>
      </c>
      <c r="M1809" s="9">
        <v>5215894.0790153472</v>
      </c>
      <c r="N1809" s="9">
        <v>13730319.573600002</v>
      </c>
      <c r="O1809" s="9">
        <v>672785659.10640013</v>
      </c>
      <c r="P1809" s="4">
        <v>3</v>
      </c>
      <c r="Q1809" s="4">
        <v>0.42270000000000002</v>
      </c>
      <c r="R1809" s="9">
        <v>32772300</v>
      </c>
      <c r="S1809" s="9">
        <v>775308.72959545779</v>
      </c>
      <c r="T1809" s="9">
        <v>1310892</v>
      </c>
      <c r="U1809" s="9">
        <v>64233708</v>
      </c>
    </row>
    <row r="1810" spans="1:21" x14ac:dyDescent="0.25">
      <c r="A1810" s="21"/>
      <c r="B1810" s="21"/>
      <c r="C1810" s="1" t="s">
        <v>36</v>
      </c>
      <c r="D1810" s="5">
        <v>1</v>
      </c>
      <c r="E1810" s="5">
        <v>3.2000000000000002E-3</v>
      </c>
      <c r="F1810" s="10">
        <v>6572500</v>
      </c>
      <c r="G1810" s="10">
        <v>20539062.5</v>
      </c>
      <c r="H1810" s="10">
        <v>262900</v>
      </c>
      <c r="I1810" s="10">
        <v>12882100</v>
      </c>
      <c r="J1810" s="5"/>
      <c r="K1810" s="5"/>
      <c r="L1810" s="10"/>
      <c r="M1810" s="10"/>
      <c r="N1810" s="10"/>
      <c r="O1810" s="10">
        <v>0</v>
      </c>
      <c r="P1810" s="5"/>
      <c r="Q1810" s="5"/>
      <c r="R1810" s="10"/>
      <c r="S1810" s="10"/>
      <c r="T1810" s="10"/>
      <c r="U1810" s="10">
        <v>0</v>
      </c>
    </row>
    <row r="1811" spans="1:21" x14ac:dyDescent="0.25">
      <c r="A1811" s="21"/>
      <c r="B1811" s="21"/>
      <c r="C1811" s="1" t="s">
        <v>1335</v>
      </c>
      <c r="D1811" s="5">
        <v>1</v>
      </c>
      <c r="E1811" s="5">
        <v>0.01</v>
      </c>
      <c r="F1811" s="10">
        <v>604563.30000000005</v>
      </c>
      <c r="G1811" s="10">
        <v>604563.30000000005</v>
      </c>
      <c r="H1811" s="10">
        <v>24182.532000000003</v>
      </c>
      <c r="I1811" s="10">
        <v>1184944.0680000002</v>
      </c>
      <c r="J1811" s="5"/>
      <c r="K1811" s="5"/>
      <c r="L1811" s="10"/>
      <c r="M1811" s="10"/>
      <c r="N1811" s="10"/>
      <c r="O1811" s="10">
        <v>0</v>
      </c>
      <c r="P1811" s="5"/>
      <c r="Q1811" s="5"/>
      <c r="R1811" s="10"/>
      <c r="S1811" s="10"/>
      <c r="T1811" s="10"/>
      <c r="U1811" s="10">
        <v>0</v>
      </c>
    </row>
    <row r="1812" spans="1:21" x14ac:dyDescent="0.25">
      <c r="A1812" s="21"/>
      <c r="B1812" s="21"/>
      <c r="C1812" s="1" t="s">
        <v>1369</v>
      </c>
      <c r="D1812" s="5">
        <v>1</v>
      </c>
      <c r="E1812" s="5">
        <v>1.9900000000000001E-2</v>
      </c>
      <c r="F1812" s="10">
        <v>1706030.04</v>
      </c>
      <c r="G1812" s="10">
        <v>857301.52763819101</v>
      </c>
      <c r="H1812" s="10">
        <v>68241.2016</v>
      </c>
      <c r="I1812" s="10">
        <v>3343818.8783999998</v>
      </c>
      <c r="J1812" s="5"/>
      <c r="K1812" s="5"/>
      <c r="L1812" s="10"/>
      <c r="M1812" s="10"/>
      <c r="N1812" s="10"/>
      <c r="O1812" s="10">
        <v>0</v>
      </c>
      <c r="P1812" s="5"/>
      <c r="Q1812" s="5"/>
      <c r="R1812" s="10"/>
      <c r="S1812" s="10"/>
      <c r="T1812" s="10"/>
      <c r="U1812" s="10">
        <v>0</v>
      </c>
    </row>
    <row r="1813" spans="1:21" x14ac:dyDescent="0.25">
      <c r="A1813" s="21"/>
      <c r="B1813" s="21"/>
      <c r="C1813" s="1" t="s">
        <v>1470</v>
      </c>
      <c r="D1813" s="5"/>
      <c r="E1813" s="5"/>
      <c r="F1813" s="10"/>
      <c r="G1813" s="10"/>
      <c r="H1813" s="10"/>
      <c r="I1813" s="10">
        <v>0</v>
      </c>
      <c r="J1813" s="5">
        <v>1</v>
      </c>
      <c r="K1813" s="5">
        <v>7.3099999999999998E-2</v>
      </c>
      <c r="L1813" s="10">
        <v>62188000</v>
      </c>
      <c r="M1813" s="10">
        <v>8507250.341997264</v>
      </c>
      <c r="N1813" s="10">
        <v>2487520</v>
      </c>
      <c r="O1813" s="10">
        <v>121888480</v>
      </c>
      <c r="P1813" s="5"/>
      <c r="Q1813" s="5"/>
      <c r="R1813" s="10"/>
      <c r="S1813" s="10"/>
      <c r="T1813" s="10"/>
      <c r="U1813" s="10">
        <v>0</v>
      </c>
    </row>
    <row r="1814" spans="1:21" x14ac:dyDescent="0.25">
      <c r="A1814" s="21"/>
      <c r="B1814" s="21"/>
      <c r="C1814" s="1" t="s">
        <v>1547</v>
      </c>
      <c r="D1814" s="5">
        <v>1</v>
      </c>
      <c r="E1814" s="5">
        <v>9.4999999999999998E-3</v>
      </c>
      <c r="F1814" s="10">
        <v>10442080</v>
      </c>
      <c r="G1814" s="10">
        <v>10991663.157894738</v>
      </c>
      <c r="H1814" s="10">
        <v>417683.20000000001</v>
      </c>
      <c r="I1814" s="10">
        <v>20466476.800000001</v>
      </c>
      <c r="J1814" s="5"/>
      <c r="K1814" s="5"/>
      <c r="L1814" s="10"/>
      <c r="M1814" s="10"/>
      <c r="N1814" s="10"/>
      <c r="O1814" s="10">
        <v>0</v>
      </c>
      <c r="P1814" s="5"/>
      <c r="Q1814" s="5"/>
      <c r="R1814" s="10"/>
      <c r="S1814" s="10"/>
      <c r="T1814" s="10"/>
      <c r="U1814" s="10">
        <v>0</v>
      </c>
    </row>
    <row r="1815" spans="1:21" x14ac:dyDescent="0.25">
      <c r="A1815" s="21"/>
      <c r="B1815" s="21"/>
      <c r="C1815" s="1" t="s">
        <v>1588</v>
      </c>
      <c r="D1815" s="5">
        <v>1</v>
      </c>
      <c r="E1815" s="5">
        <v>4.9799999999999997E-2</v>
      </c>
      <c r="F1815" s="10">
        <v>34809665</v>
      </c>
      <c r="G1815" s="10">
        <v>6989892.5702811256</v>
      </c>
      <c r="H1815" s="10">
        <v>1392386.6</v>
      </c>
      <c r="I1815" s="10">
        <v>68226943.400000006</v>
      </c>
      <c r="J1815" s="5">
        <v>15</v>
      </c>
      <c r="K1815" s="5">
        <v>0.58499999999999996</v>
      </c>
      <c r="L1815" s="10">
        <v>281069989.33999997</v>
      </c>
      <c r="M1815" s="10">
        <v>4804615.2023931621</v>
      </c>
      <c r="N1815" s="10">
        <v>11242799.573600002</v>
      </c>
      <c r="O1815" s="10">
        <v>550897179.10640013</v>
      </c>
      <c r="P1815" s="5"/>
      <c r="Q1815" s="5"/>
      <c r="R1815" s="10"/>
      <c r="S1815" s="10"/>
      <c r="T1815" s="10"/>
      <c r="U1815" s="10">
        <v>0</v>
      </c>
    </row>
    <row r="1816" spans="1:21" x14ac:dyDescent="0.25">
      <c r="A1816" s="21"/>
      <c r="B1816" s="21"/>
      <c r="C1816" s="1" t="s">
        <v>1609</v>
      </c>
      <c r="D1816" s="5"/>
      <c r="E1816" s="5"/>
      <c r="F1816" s="10"/>
      <c r="G1816" s="10"/>
      <c r="H1816" s="10"/>
      <c r="I1816" s="10">
        <v>0</v>
      </c>
      <c r="J1816" s="5"/>
      <c r="K1816" s="5"/>
      <c r="L1816" s="10"/>
      <c r="M1816" s="10"/>
      <c r="N1816" s="10"/>
      <c r="O1816" s="10">
        <v>0</v>
      </c>
      <c r="P1816" s="5">
        <v>2</v>
      </c>
      <c r="Q1816" s="5">
        <v>0.26250000000000001</v>
      </c>
      <c r="R1816" s="10">
        <v>20174088</v>
      </c>
      <c r="S1816" s="10">
        <v>768536.6857142857</v>
      </c>
      <c r="T1816" s="10">
        <v>806963.52</v>
      </c>
      <c r="U1816" s="10">
        <v>39541212.480000004</v>
      </c>
    </row>
    <row r="1817" spans="1:21" x14ac:dyDescent="0.25">
      <c r="A1817" s="21"/>
      <c r="B1817" s="21"/>
      <c r="C1817" s="1" t="s">
        <v>1124</v>
      </c>
      <c r="D1817" s="5">
        <v>1</v>
      </c>
      <c r="E1817" s="5">
        <v>4.7000000000000002E-3</v>
      </c>
      <c r="F1817" s="10">
        <v>7524261.7999999998</v>
      </c>
      <c r="G1817" s="10">
        <v>16009067.659574468</v>
      </c>
      <c r="H1817" s="10">
        <v>300970.47200000001</v>
      </c>
      <c r="I1817" s="10">
        <v>14747553.128</v>
      </c>
      <c r="J1817" s="5"/>
      <c r="K1817" s="5"/>
      <c r="L1817" s="10"/>
      <c r="M1817" s="10"/>
      <c r="N1817" s="10"/>
      <c r="O1817" s="10">
        <v>0</v>
      </c>
      <c r="P1817" s="5"/>
      <c r="Q1817" s="5"/>
      <c r="R1817" s="10"/>
      <c r="S1817" s="10"/>
      <c r="T1817" s="10"/>
      <c r="U1817" s="10">
        <v>0</v>
      </c>
    </row>
    <row r="1818" spans="1:21" x14ac:dyDescent="0.25">
      <c r="A1818" s="21"/>
      <c r="B1818" s="21"/>
      <c r="C1818" s="1" t="s">
        <v>8</v>
      </c>
      <c r="D1818" s="5">
        <v>2</v>
      </c>
      <c r="E1818" s="5">
        <v>2.0199999999999999E-2</v>
      </c>
      <c r="F1818" s="10">
        <v>10112467.199999999</v>
      </c>
      <c r="G1818" s="10">
        <v>5006171.8811881188</v>
      </c>
      <c r="H1818" s="10">
        <v>404498.68799999997</v>
      </c>
      <c r="I1818" s="10">
        <v>19820435.711999997</v>
      </c>
      <c r="J1818" s="5"/>
      <c r="K1818" s="5"/>
      <c r="L1818" s="10"/>
      <c r="M1818" s="10"/>
      <c r="N1818" s="10"/>
      <c r="O1818" s="10">
        <v>0</v>
      </c>
      <c r="P1818" s="5"/>
      <c r="Q1818" s="5"/>
      <c r="R1818" s="10"/>
      <c r="S1818" s="10"/>
      <c r="T1818" s="10"/>
      <c r="U1818" s="10">
        <v>0</v>
      </c>
    </row>
    <row r="1819" spans="1:21" x14ac:dyDescent="0.25">
      <c r="A1819" s="21"/>
      <c r="B1819" s="21"/>
      <c r="C1819" s="1" t="s">
        <v>1127</v>
      </c>
      <c r="D1819" s="5">
        <v>25</v>
      </c>
      <c r="E1819" s="5">
        <v>0.12600000000000003</v>
      </c>
      <c r="F1819" s="10">
        <v>187545600</v>
      </c>
      <c r="G1819" s="10">
        <v>14884571.428571425</v>
      </c>
      <c r="H1819" s="10">
        <v>7501824</v>
      </c>
      <c r="I1819" s="10">
        <v>367589376</v>
      </c>
      <c r="J1819" s="5"/>
      <c r="K1819" s="5"/>
      <c r="L1819" s="10"/>
      <c r="M1819" s="10"/>
      <c r="N1819" s="10"/>
      <c r="O1819" s="10">
        <v>0</v>
      </c>
      <c r="P1819" s="5"/>
      <c r="Q1819" s="5"/>
      <c r="R1819" s="10"/>
      <c r="S1819" s="10"/>
      <c r="T1819" s="10"/>
      <c r="U1819" s="10">
        <v>0</v>
      </c>
    </row>
    <row r="1820" spans="1:21" x14ac:dyDescent="0.25">
      <c r="A1820" s="21"/>
      <c r="B1820" s="21"/>
      <c r="C1820" s="1" t="s">
        <v>15</v>
      </c>
      <c r="D1820" s="5">
        <v>3</v>
      </c>
      <c r="E1820" s="5">
        <v>1.7399999999999999E-2</v>
      </c>
      <c r="F1820" s="10">
        <v>5770380</v>
      </c>
      <c r="G1820" s="10">
        <v>3316310.3448275863</v>
      </c>
      <c r="H1820" s="10">
        <v>230815.2</v>
      </c>
      <c r="I1820" s="10">
        <v>11309944.800000001</v>
      </c>
      <c r="J1820" s="5"/>
      <c r="K1820" s="5"/>
      <c r="L1820" s="10"/>
      <c r="M1820" s="10"/>
      <c r="N1820" s="10"/>
      <c r="O1820" s="10">
        <v>0</v>
      </c>
      <c r="P1820" s="5">
        <v>1</v>
      </c>
      <c r="Q1820" s="5">
        <v>0.16020000000000001</v>
      </c>
      <c r="R1820" s="10">
        <v>12598212</v>
      </c>
      <c r="S1820" s="10">
        <v>786405.24344569282</v>
      </c>
      <c r="T1820" s="10">
        <v>503928.48</v>
      </c>
      <c r="U1820" s="10">
        <v>24692495.52</v>
      </c>
    </row>
    <row r="1821" spans="1:21" ht="14.1" customHeight="1" x14ac:dyDescent="0.2">
      <c r="A1821" s="21"/>
      <c r="B1821" s="21" t="s">
        <v>1953</v>
      </c>
      <c r="C1821" s="3" t="s">
        <v>1814</v>
      </c>
      <c r="D1821" s="4">
        <v>80</v>
      </c>
      <c r="E1821" s="4">
        <v>4.0409999999999995</v>
      </c>
      <c r="F1821" s="9">
        <v>444695796.63</v>
      </c>
      <c r="G1821" s="9">
        <v>1100459.7788418711</v>
      </c>
      <c r="H1821" s="9">
        <v>29646386.442000013</v>
      </c>
      <c r="I1821" s="9">
        <v>1452672935.6580007</v>
      </c>
      <c r="J1821" s="4"/>
      <c r="K1821" s="4"/>
      <c r="L1821" s="9"/>
      <c r="M1821" s="9"/>
      <c r="N1821" s="9"/>
      <c r="O1821" s="9">
        <v>0</v>
      </c>
      <c r="P1821" s="4"/>
      <c r="Q1821" s="4"/>
      <c r="R1821" s="9"/>
      <c r="S1821" s="9"/>
      <c r="T1821" s="9"/>
      <c r="U1821" s="9">
        <v>0</v>
      </c>
    </row>
    <row r="1822" spans="1:21" x14ac:dyDescent="0.25">
      <c r="A1822" s="21"/>
      <c r="B1822" s="21"/>
      <c r="C1822" s="1" t="s">
        <v>1230</v>
      </c>
      <c r="D1822" s="5">
        <v>19</v>
      </c>
      <c r="E1822" s="5">
        <v>0.85990000000000022</v>
      </c>
      <c r="F1822" s="10">
        <v>46937110</v>
      </c>
      <c r="G1822" s="10">
        <v>545843.81904872647</v>
      </c>
      <c r="H1822" s="10">
        <v>3129140.6666666688</v>
      </c>
      <c r="I1822" s="10">
        <v>153327892.66666678</v>
      </c>
      <c r="J1822" s="5"/>
      <c r="K1822" s="5"/>
      <c r="L1822" s="10"/>
      <c r="M1822" s="10"/>
      <c r="N1822" s="10"/>
      <c r="O1822" s="10">
        <v>0</v>
      </c>
      <c r="P1822" s="5"/>
      <c r="Q1822" s="5"/>
      <c r="R1822" s="10"/>
      <c r="S1822" s="10"/>
      <c r="T1822" s="10"/>
      <c r="U1822" s="10">
        <v>0</v>
      </c>
    </row>
    <row r="1823" spans="1:21" x14ac:dyDescent="0.25">
      <c r="A1823" s="21"/>
      <c r="B1823" s="21"/>
      <c r="C1823" s="1" t="s">
        <v>1240</v>
      </c>
      <c r="D1823" s="5">
        <v>6</v>
      </c>
      <c r="E1823" s="5">
        <v>0.37980000000000003</v>
      </c>
      <c r="F1823" s="10">
        <v>25418917.039999999</v>
      </c>
      <c r="G1823" s="10">
        <v>669271.11743022641</v>
      </c>
      <c r="H1823" s="10">
        <v>1694594.4693333334</v>
      </c>
      <c r="I1823" s="10">
        <v>83035128.997333333</v>
      </c>
      <c r="J1823" s="5"/>
      <c r="K1823" s="5"/>
      <c r="L1823" s="10"/>
      <c r="M1823" s="10"/>
      <c r="N1823" s="10"/>
      <c r="O1823" s="10">
        <v>0</v>
      </c>
      <c r="P1823" s="5"/>
      <c r="Q1823" s="5"/>
      <c r="R1823" s="10"/>
      <c r="S1823" s="10"/>
      <c r="T1823" s="10"/>
      <c r="U1823" s="10">
        <v>0</v>
      </c>
    </row>
    <row r="1824" spans="1:21" x14ac:dyDescent="0.25">
      <c r="A1824" s="21"/>
      <c r="B1824" s="21"/>
      <c r="C1824" s="1" t="s">
        <v>1303</v>
      </c>
      <c r="D1824" s="5">
        <v>1</v>
      </c>
      <c r="E1824" s="5">
        <v>9.9900000000000003E-2</v>
      </c>
      <c r="F1824" s="10">
        <v>4038421.42</v>
      </c>
      <c r="G1824" s="10">
        <v>404246.38838838838</v>
      </c>
      <c r="H1824" s="10">
        <v>269228.09466666664</v>
      </c>
      <c r="I1824" s="10">
        <v>13192176.638666665</v>
      </c>
      <c r="J1824" s="5"/>
      <c r="K1824" s="5"/>
      <c r="L1824" s="10"/>
      <c r="M1824" s="10"/>
      <c r="N1824" s="10"/>
      <c r="O1824" s="10">
        <v>0</v>
      </c>
      <c r="P1824" s="5"/>
      <c r="Q1824" s="5"/>
      <c r="R1824" s="10"/>
      <c r="S1824" s="10"/>
      <c r="T1824" s="10"/>
      <c r="U1824" s="10">
        <v>0</v>
      </c>
    </row>
    <row r="1825" spans="1:21" x14ac:dyDescent="0.25">
      <c r="A1825" s="21"/>
      <c r="B1825" s="21"/>
      <c r="C1825" s="1" t="s">
        <v>1336</v>
      </c>
      <c r="D1825" s="5">
        <v>1</v>
      </c>
      <c r="E1825" s="5">
        <v>0.33989999999999998</v>
      </c>
      <c r="F1825" s="10">
        <v>100546175.40000001</v>
      </c>
      <c r="G1825" s="10">
        <v>2958110.4854368935</v>
      </c>
      <c r="H1825" s="10">
        <v>6703078.3600000003</v>
      </c>
      <c r="I1825" s="10">
        <v>328450839.64000005</v>
      </c>
      <c r="J1825" s="5"/>
      <c r="K1825" s="5"/>
      <c r="L1825" s="10"/>
      <c r="M1825" s="10"/>
      <c r="N1825" s="10"/>
      <c r="O1825" s="10">
        <v>0</v>
      </c>
      <c r="P1825" s="5"/>
      <c r="Q1825" s="5"/>
      <c r="R1825" s="10"/>
      <c r="S1825" s="10"/>
      <c r="T1825" s="10"/>
      <c r="U1825" s="10">
        <v>0</v>
      </c>
    </row>
    <row r="1826" spans="1:21" x14ac:dyDescent="0.25">
      <c r="A1826" s="21"/>
      <c r="B1826" s="21"/>
      <c r="C1826" s="1" t="s">
        <v>34</v>
      </c>
      <c r="D1826" s="5">
        <v>2</v>
      </c>
      <c r="E1826" s="5">
        <v>0.11310000000000001</v>
      </c>
      <c r="F1826" s="10">
        <v>21941198.07</v>
      </c>
      <c r="G1826" s="10">
        <v>1939982.145888594</v>
      </c>
      <c r="H1826" s="10">
        <v>1462746.5379999999</v>
      </c>
      <c r="I1826" s="10">
        <v>71674580.362000003</v>
      </c>
      <c r="J1826" s="5"/>
      <c r="K1826" s="5"/>
      <c r="L1826" s="10"/>
      <c r="M1826" s="10"/>
      <c r="N1826" s="10"/>
      <c r="O1826" s="10">
        <v>0</v>
      </c>
      <c r="P1826" s="5"/>
      <c r="Q1826" s="5"/>
      <c r="R1826" s="10"/>
      <c r="S1826" s="10"/>
      <c r="T1826" s="10"/>
      <c r="U1826" s="10">
        <v>0</v>
      </c>
    </row>
    <row r="1827" spans="1:21" x14ac:dyDescent="0.25">
      <c r="A1827" s="21"/>
      <c r="B1827" s="21"/>
      <c r="C1827" s="1" t="s">
        <v>1373</v>
      </c>
      <c r="D1827" s="5">
        <v>3</v>
      </c>
      <c r="E1827" s="5">
        <v>4.3800000000000006E-2</v>
      </c>
      <c r="F1827" s="10">
        <v>28369184.800000001</v>
      </c>
      <c r="G1827" s="10">
        <v>6476982.8310502283</v>
      </c>
      <c r="H1827" s="10">
        <v>1891278.9866666668</v>
      </c>
      <c r="I1827" s="10">
        <v>92672670.346666679</v>
      </c>
      <c r="J1827" s="5"/>
      <c r="K1827" s="5"/>
      <c r="L1827" s="10"/>
      <c r="M1827" s="10"/>
      <c r="N1827" s="10"/>
      <c r="O1827" s="10">
        <v>0</v>
      </c>
      <c r="P1827" s="5"/>
      <c r="Q1827" s="5"/>
      <c r="R1827" s="10"/>
      <c r="S1827" s="10"/>
      <c r="T1827" s="10"/>
      <c r="U1827" s="10">
        <v>0</v>
      </c>
    </row>
    <row r="1828" spans="1:21" x14ac:dyDescent="0.25">
      <c r="A1828" s="21"/>
      <c r="B1828" s="21"/>
      <c r="C1828" s="1" t="s">
        <v>1421</v>
      </c>
      <c r="D1828" s="5">
        <v>2</v>
      </c>
      <c r="E1828" s="5">
        <v>0.04</v>
      </c>
      <c r="F1828" s="10">
        <v>974050</v>
      </c>
      <c r="G1828" s="10">
        <v>243512.5</v>
      </c>
      <c r="H1828" s="10">
        <v>64936.666666666664</v>
      </c>
      <c r="I1828" s="10">
        <v>3181896.6666666665</v>
      </c>
      <c r="J1828" s="5"/>
      <c r="K1828" s="5"/>
      <c r="L1828" s="10"/>
      <c r="M1828" s="10"/>
      <c r="N1828" s="10"/>
      <c r="O1828" s="10">
        <v>0</v>
      </c>
      <c r="P1828" s="5"/>
      <c r="Q1828" s="5"/>
      <c r="R1828" s="10"/>
      <c r="S1828" s="10"/>
      <c r="T1828" s="10"/>
      <c r="U1828" s="10">
        <v>0</v>
      </c>
    </row>
    <row r="1829" spans="1:21" x14ac:dyDescent="0.25">
      <c r="A1829" s="21"/>
      <c r="B1829" s="21"/>
      <c r="C1829" s="1" t="s">
        <v>7</v>
      </c>
      <c r="D1829" s="5">
        <v>4</v>
      </c>
      <c r="E1829" s="5">
        <v>0.1603</v>
      </c>
      <c r="F1829" s="10">
        <v>16741150</v>
      </c>
      <c r="G1829" s="10">
        <v>1044363.6930754834</v>
      </c>
      <c r="H1829" s="10">
        <v>1116076.6666666667</v>
      </c>
      <c r="I1829" s="10">
        <v>54687756.666666672</v>
      </c>
      <c r="J1829" s="5"/>
      <c r="K1829" s="5"/>
      <c r="L1829" s="10"/>
      <c r="M1829" s="10"/>
      <c r="N1829" s="10"/>
      <c r="O1829" s="10">
        <v>0</v>
      </c>
      <c r="P1829" s="5"/>
      <c r="Q1829" s="5"/>
      <c r="R1829" s="10"/>
      <c r="S1829" s="10"/>
      <c r="T1829" s="10"/>
      <c r="U1829" s="10">
        <v>0</v>
      </c>
    </row>
    <row r="1830" spans="1:21" x14ac:dyDescent="0.25">
      <c r="A1830" s="21"/>
      <c r="B1830" s="21"/>
      <c r="C1830" s="1" t="s">
        <v>1678</v>
      </c>
      <c r="D1830" s="5">
        <v>2</v>
      </c>
      <c r="E1830" s="5">
        <v>1.0192999999999999</v>
      </c>
      <c r="F1830" s="10">
        <v>46968160</v>
      </c>
      <c r="G1830" s="10">
        <v>460788.38418522524</v>
      </c>
      <c r="H1830" s="10">
        <v>3131210.6666666665</v>
      </c>
      <c r="I1830" s="10">
        <v>153429322.66666666</v>
      </c>
      <c r="J1830" s="5"/>
      <c r="K1830" s="5"/>
      <c r="L1830" s="10"/>
      <c r="M1830" s="10"/>
      <c r="N1830" s="10"/>
      <c r="O1830" s="10">
        <v>0</v>
      </c>
      <c r="P1830" s="5"/>
      <c r="Q1830" s="5"/>
      <c r="R1830" s="10"/>
      <c r="S1830" s="10"/>
      <c r="T1830" s="10"/>
      <c r="U1830" s="10">
        <v>0</v>
      </c>
    </row>
    <row r="1831" spans="1:21" x14ac:dyDescent="0.25">
      <c r="A1831" s="21"/>
      <c r="B1831" s="21"/>
      <c r="C1831" s="1" t="s">
        <v>0</v>
      </c>
      <c r="D1831" s="5">
        <v>1</v>
      </c>
      <c r="E1831" s="5">
        <v>5.8999999999999999E-3</v>
      </c>
      <c r="F1831" s="10">
        <v>12117988</v>
      </c>
      <c r="G1831" s="10">
        <v>20538962.711864408</v>
      </c>
      <c r="H1831" s="10">
        <v>807865.8666666667</v>
      </c>
      <c r="I1831" s="10">
        <v>39585427.466666669</v>
      </c>
      <c r="J1831" s="5"/>
      <c r="K1831" s="5"/>
      <c r="L1831" s="10"/>
      <c r="M1831" s="10"/>
      <c r="N1831" s="10"/>
      <c r="O1831" s="10">
        <v>0</v>
      </c>
      <c r="P1831" s="5"/>
      <c r="Q1831" s="5"/>
      <c r="R1831" s="10"/>
      <c r="S1831" s="10"/>
      <c r="T1831" s="10"/>
      <c r="U1831" s="10">
        <v>0</v>
      </c>
    </row>
    <row r="1832" spans="1:21" x14ac:dyDescent="0.25">
      <c r="A1832" s="21"/>
      <c r="B1832" s="21"/>
      <c r="C1832" s="1" t="s">
        <v>1749</v>
      </c>
      <c r="D1832" s="5">
        <v>1</v>
      </c>
      <c r="E1832" s="5">
        <v>0.05</v>
      </c>
      <c r="F1832" s="10">
        <v>4641175</v>
      </c>
      <c r="G1832" s="10">
        <v>928235</v>
      </c>
      <c r="H1832" s="10">
        <v>309411.66666666669</v>
      </c>
      <c r="I1832" s="10">
        <v>15161171.666666668</v>
      </c>
      <c r="J1832" s="5"/>
      <c r="K1832" s="5"/>
      <c r="L1832" s="10"/>
      <c r="M1832" s="10"/>
      <c r="N1832" s="10"/>
      <c r="O1832" s="10">
        <v>0</v>
      </c>
      <c r="P1832" s="5"/>
      <c r="Q1832" s="5"/>
      <c r="R1832" s="10"/>
      <c r="S1832" s="10"/>
      <c r="T1832" s="10"/>
      <c r="U1832" s="10">
        <v>0</v>
      </c>
    </row>
    <row r="1833" spans="1:21" x14ac:dyDescent="0.25">
      <c r="A1833" s="21"/>
      <c r="B1833" s="21"/>
      <c r="C1833" s="1" t="s">
        <v>1760</v>
      </c>
      <c r="D1833" s="5">
        <v>4</v>
      </c>
      <c r="E1833" s="5">
        <v>9.6799999999999997E-2</v>
      </c>
      <c r="F1833" s="10">
        <v>15953806.9</v>
      </c>
      <c r="G1833" s="10">
        <v>1648120.5475206613</v>
      </c>
      <c r="H1833" s="10">
        <v>1063587.1266666667</v>
      </c>
      <c r="I1833" s="10">
        <v>52115769.206666671</v>
      </c>
      <c r="J1833" s="5"/>
      <c r="K1833" s="5"/>
      <c r="L1833" s="10"/>
      <c r="M1833" s="10"/>
      <c r="N1833" s="10"/>
      <c r="O1833" s="10">
        <v>0</v>
      </c>
      <c r="P1833" s="5"/>
      <c r="Q1833" s="5"/>
      <c r="R1833" s="10"/>
      <c r="S1833" s="10"/>
      <c r="T1833" s="10"/>
      <c r="U1833" s="10">
        <v>0</v>
      </c>
    </row>
    <row r="1834" spans="1:21" x14ac:dyDescent="0.25">
      <c r="A1834" s="21"/>
      <c r="B1834" s="21"/>
      <c r="C1834" s="1" t="s">
        <v>15</v>
      </c>
      <c r="D1834" s="5">
        <v>4</v>
      </c>
      <c r="E1834" s="5">
        <v>2.8799999999999999E-2</v>
      </c>
      <c r="F1834" s="10">
        <v>16562535</v>
      </c>
      <c r="G1834" s="10">
        <v>5750880.208333334</v>
      </c>
      <c r="H1834" s="10">
        <v>1104169</v>
      </c>
      <c r="I1834" s="10">
        <v>54104281</v>
      </c>
      <c r="J1834" s="5"/>
      <c r="K1834" s="5"/>
      <c r="L1834" s="10"/>
      <c r="M1834" s="10"/>
      <c r="N1834" s="10"/>
      <c r="O1834" s="10">
        <v>0</v>
      </c>
      <c r="P1834" s="5"/>
      <c r="Q1834" s="5"/>
      <c r="R1834" s="10"/>
      <c r="S1834" s="10"/>
      <c r="T1834" s="10"/>
      <c r="U1834" s="10">
        <v>0</v>
      </c>
    </row>
    <row r="1835" spans="1:21" x14ac:dyDescent="0.25">
      <c r="A1835" s="21"/>
      <c r="B1835" s="21"/>
      <c r="C1835" s="1" t="s">
        <v>1782</v>
      </c>
      <c r="D1835" s="5">
        <v>9</v>
      </c>
      <c r="E1835" s="5">
        <v>0.27529999999999999</v>
      </c>
      <c r="F1835" s="10">
        <v>81103510</v>
      </c>
      <c r="G1835" s="10">
        <v>2946004.7221213221</v>
      </c>
      <c r="H1835" s="10">
        <v>5406900.666666666</v>
      </c>
      <c r="I1835" s="10">
        <v>264938132.66666663</v>
      </c>
      <c r="J1835" s="5"/>
      <c r="K1835" s="5"/>
      <c r="L1835" s="10"/>
      <c r="M1835" s="10"/>
      <c r="N1835" s="10"/>
      <c r="O1835" s="10">
        <v>0</v>
      </c>
      <c r="P1835" s="5"/>
      <c r="Q1835" s="5"/>
      <c r="R1835" s="10"/>
      <c r="S1835" s="10"/>
      <c r="T1835" s="10"/>
      <c r="U1835" s="10">
        <v>0</v>
      </c>
    </row>
    <row r="1836" spans="1:21" x14ac:dyDescent="0.25">
      <c r="A1836" s="21"/>
      <c r="B1836" s="21"/>
      <c r="C1836" s="1" t="s">
        <v>1796</v>
      </c>
      <c r="D1836" s="5">
        <v>12</v>
      </c>
      <c r="E1836" s="5">
        <v>0.21820000000000001</v>
      </c>
      <c r="F1836" s="10">
        <v>16800190</v>
      </c>
      <c r="G1836" s="10">
        <v>769944.54628780927</v>
      </c>
      <c r="H1836" s="10">
        <v>1120012.6666666667</v>
      </c>
      <c r="I1836" s="10">
        <v>54880620.666666672</v>
      </c>
      <c r="J1836" s="5"/>
      <c r="K1836" s="5"/>
      <c r="L1836" s="10"/>
      <c r="M1836" s="10"/>
      <c r="N1836" s="10"/>
      <c r="O1836" s="10">
        <v>0</v>
      </c>
      <c r="P1836" s="5"/>
      <c r="Q1836" s="5"/>
      <c r="R1836" s="10"/>
      <c r="S1836" s="10"/>
      <c r="T1836" s="10"/>
      <c r="U1836" s="10">
        <v>0</v>
      </c>
    </row>
    <row r="1837" spans="1:21" x14ac:dyDescent="0.25">
      <c r="A1837" s="21"/>
      <c r="B1837" s="21"/>
      <c r="C1837" s="1" t="s">
        <v>1798</v>
      </c>
      <c r="D1837" s="5">
        <v>9</v>
      </c>
      <c r="E1837" s="5">
        <v>0.31</v>
      </c>
      <c r="F1837" s="10">
        <v>5582225</v>
      </c>
      <c r="G1837" s="10">
        <v>180071.77419354836</v>
      </c>
      <c r="H1837" s="10">
        <v>372148.33333333331</v>
      </c>
      <c r="I1837" s="10">
        <v>18235268.333333332</v>
      </c>
      <c r="J1837" s="5"/>
      <c r="K1837" s="5"/>
      <c r="L1837" s="10"/>
      <c r="M1837" s="10"/>
      <c r="N1837" s="10"/>
      <c r="O1837" s="10">
        <v>0</v>
      </c>
      <c r="P1837" s="5"/>
      <c r="Q1837" s="5"/>
      <c r="R1837" s="10"/>
      <c r="S1837" s="10"/>
      <c r="T1837" s="10"/>
      <c r="U1837" s="10">
        <v>0</v>
      </c>
    </row>
    <row r="1838" spans="1:21" ht="14.1" customHeight="1" x14ac:dyDescent="0.2">
      <c r="A1838" s="21"/>
      <c r="B1838" s="21" t="s">
        <v>1954</v>
      </c>
      <c r="C1838" s="3" t="s">
        <v>1814</v>
      </c>
      <c r="D1838" s="4">
        <v>32</v>
      </c>
      <c r="E1838" s="4">
        <v>0.73470000000000035</v>
      </c>
      <c r="F1838" s="9">
        <v>155562280.33000001</v>
      </c>
      <c r="G1838" s="9">
        <v>2117357.8376207966</v>
      </c>
      <c r="H1838" s="9">
        <v>7778114.0164999999</v>
      </c>
      <c r="I1838" s="9">
        <v>381127586.80849999</v>
      </c>
      <c r="J1838" s="4">
        <v>2</v>
      </c>
      <c r="K1838" s="4">
        <v>9.6700000000000008E-2</v>
      </c>
      <c r="L1838" s="9">
        <v>79275817</v>
      </c>
      <c r="M1838" s="9">
        <v>8198119.6483971039</v>
      </c>
      <c r="N1838" s="9">
        <v>3963790.85</v>
      </c>
      <c r="O1838" s="9">
        <v>194225751.65000001</v>
      </c>
      <c r="P1838" s="4">
        <v>2</v>
      </c>
      <c r="Q1838" s="4">
        <v>1.2579</v>
      </c>
      <c r="R1838" s="9">
        <v>748391556</v>
      </c>
      <c r="S1838" s="9">
        <v>5949531.4094920103</v>
      </c>
      <c r="T1838" s="9">
        <v>37419577.799999997</v>
      </c>
      <c r="U1838" s="9">
        <v>1833559312.1999998</v>
      </c>
    </row>
    <row r="1839" spans="1:21" x14ac:dyDescent="0.25">
      <c r="A1839" s="21"/>
      <c r="B1839" s="21"/>
      <c r="C1839" s="1" t="s">
        <v>1232</v>
      </c>
      <c r="D1839" s="5">
        <v>2</v>
      </c>
      <c r="E1839" s="5">
        <v>1.2E-2</v>
      </c>
      <c r="F1839" s="10">
        <v>8779848</v>
      </c>
      <c r="G1839" s="10">
        <v>7316540</v>
      </c>
      <c r="H1839" s="10">
        <v>438992.4</v>
      </c>
      <c r="I1839" s="10">
        <v>21510627.600000001</v>
      </c>
      <c r="J1839" s="5">
        <v>2</v>
      </c>
      <c r="K1839" s="5">
        <v>9.6700000000000008E-2</v>
      </c>
      <c r="L1839" s="10">
        <v>79275817</v>
      </c>
      <c r="M1839" s="10">
        <v>8198119.6483971039</v>
      </c>
      <c r="N1839" s="10">
        <v>3963790.85</v>
      </c>
      <c r="O1839" s="10">
        <v>194225751.65000001</v>
      </c>
      <c r="P1839" s="5">
        <v>2</v>
      </c>
      <c r="Q1839" s="5">
        <v>1.2579</v>
      </c>
      <c r="R1839" s="10">
        <v>748391556</v>
      </c>
      <c r="S1839" s="10">
        <v>5949531.4094920103</v>
      </c>
      <c r="T1839" s="10">
        <v>37419577.799999997</v>
      </c>
      <c r="U1839" s="10">
        <v>1833559312.1999998</v>
      </c>
    </row>
    <row r="1840" spans="1:21" x14ac:dyDescent="0.25">
      <c r="A1840" s="21"/>
      <c r="B1840" s="21"/>
      <c r="C1840" s="1" t="s">
        <v>1237</v>
      </c>
      <c r="D1840" s="5">
        <v>6</v>
      </c>
      <c r="E1840" s="5">
        <v>5.9400000000000001E-2</v>
      </c>
      <c r="F1840" s="10">
        <v>9077401.0800000001</v>
      </c>
      <c r="G1840" s="10">
        <v>1528182</v>
      </c>
      <c r="H1840" s="10">
        <v>453870.05399999989</v>
      </c>
      <c r="I1840" s="10">
        <v>22239632.645999994</v>
      </c>
      <c r="J1840" s="5"/>
      <c r="K1840" s="5"/>
      <c r="L1840" s="10"/>
      <c r="M1840" s="10"/>
      <c r="N1840" s="10"/>
      <c r="O1840" s="10">
        <v>0</v>
      </c>
      <c r="P1840" s="5"/>
      <c r="Q1840" s="5"/>
      <c r="R1840" s="10"/>
      <c r="S1840" s="10"/>
      <c r="T1840" s="10"/>
      <c r="U1840" s="10">
        <v>0</v>
      </c>
    </row>
    <row r="1841" spans="1:21" x14ac:dyDescent="0.25">
      <c r="A1841" s="21"/>
      <c r="B1841" s="21"/>
      <c r="C1841" s="1" t="s">
        <v>1245</v>
      </c>
      <c r="D1841" s="5">
        <v>1</v>
      </c>
      <c r="E1841" s="5">
        <v>0.30420000000000003</v>
      </c>
      <c r="F1841" s="10">
        <v>1184308.18</v>
      </c>
      <c r="G1841" s="10">
        <v>38931.892833662059</v>
      </c>
      <c r="H1841" s="10">
        <v>59215.409</v>
      </c>
      <c r="I1841" s="10">
        <v>2901555.0410000002</v>
      </c>
      <c r="J1841" s="5"/>
      <c r="K1841" s="5"/>
      <c r="L1841" s="10"/>
      <c r="M1841" s="10"/>
      <c r="N1841" s="10"/>
      <c r="O1841" s="10">
        <v>0</v>
      </c>
      <c r="P1841" s="5"/>
      <c r="Q1841" s="5"/>
      <c r="R1841" s="10"/>
      <c r="S1841" s="10"/>
      <c r="T1841" s="10"/>
      <c r="U1841" s="10">
        <v>0</v>
      </c>
    </row>
    <row r="1842" spans="1:21" x14ac:dyDescent="0.25">
      <c r="A1842" s="21"/>
      <c r="B1842" s="21"/>
      <c r="C1842" s="1" t="s">
        <v>1262</v>
      </c>
      <c r="D1842" s="5">
        <v>1</v>
      </c>
      <c r="E1842" s="5">
        <v>1.9900000000000001E-2</v>
      </c>
      <c r="F1842" s="10">
        <v>2962355.77</v>
      </c>
      <c r="G1842" s="10">
        <v>1488620.9899497489</v>
      </c>
      <c r="H1842" s="10">
        <v>148117.7885</v>
      </c>
      <c r="I1842" s="10">
        <v>7257771.6365</v>
      </c>
      <c r="J1842" s="5"/>
      <c r="K1842" s="5"/>
      <c r="L1842" s="10"/>
      <c r="M1842" s="10"/>
      <c r="N1842" s="10"/>
      <c r="O1842" s="10">
        <v>0</v>
      </c>
      <c r="P1842" s="5"/>
      <c r="Q1842" s="5"/>
      <c r="R1842" s="10"/>
      <c r="S1842" s="10"/>
      <c r="T1842" s="10"/>
      <c r="U1842" s="10">
        <v>0</v>
      </c>
    </row>
    <row r="1843" spans="1:21" x14ac:dyDescent="0.25">
      <c r="A1843" s="21"/>
      <c r="B1843" s="21"/>
      <c r="C1843" s="1" t="s">
        <v>36</v>
      </c>
      <c r="D1843" s="5">
        <v>2</v>
      </c>
      <c r="E1843" s="5">
        <v>0.02</v>
      </c>
      <c r="F1843" s="10">
        <v>38555000</v>
      </c>
      <c r="G1843" s="10">
        <v>19277500</v>
      </c>
      <c r="H1843" s="10">
        <v>1927750</v>
      </c>
      <c r="I1843" s="10">
        <v>94459750</v>
      </c>
      <c r="J1843" s="5"/>
      <c r="K1843" s="5"/>
      <c r="L1843" s="10"/>
      <c r="M1843" s="10"/>
      <c r="N1843" s="10"/>
      <c r="O1843" s="10">
        <v>0</v>
      </c>
      <c r="P1843" s="5"/>
      <c r="Q1843" s="5"/>
      <c r="R1843" s="10"/>
      <c r="S1843" s="10"/>
      <c r="T1843" s="10"/>
      <c r="U1843" s="10">
        <v>0</v>
      </c>
    </row>
    <row r="1844" spans="1:21" x14ac:dyDescent="0.25">
      <c r="A1844" s="21"/>
      <c r="B1844" s="21"/>
      <c r="C1844" s="1" t="s">
        <v>1311</v>
      </c>
      <c r="D1844" s="5">
        <v>3</v>
      </c>
      <c r="E1844" s="5">
        <v>2.4799999999999999E-2</v>
      </c>
      <c r="F1844" s="10">
        <v>42032251.799999997</v>
      </c>
      <c r="G1844" s="10">
        <v>16948488.629032258</v>
      </c>
      <c r="H1844" s="10">
        <v>2101612.59</v>
      </c>
      <c r="I1844" s="10">
        <v>102979016.91</v>
      </c>
      <c r="J1844" s="5"/>
      <c r="K1844" s="5"/>
      <c r="L1844" s="10"/>
      <c r="M1844" s="10"/>
      <c r="N1844" s="10"/>
      <c r="O1844" s="10">
        <v>0</v>
      </c>
      <c r="P1844" s="5"/>
      <c r="Q1844" s="5"/>
      <c r="R1844" s="10"/>
      <c r="S1844" s="10"/>
      <c r="T1844" s="10"/>
      <c r="U1844" s="10">
        <v>0</v>
      </c>
    </row>
    <row r="1845" spans="1:21" x14ac:dyDescent="0.25">
      <c r="A1845" s="21"/>
      <c r="B1845" s="21"/>
      <c r="C1845" s="1" t="s">
        <v>524</v>
      </c>
      <c r="D1845" s="5">
        <v>13</v>
      </c>
      <c r="E1845" s="5">
        <v>0.25999999999999995</v>
      </c>
      <c r="F1845" s="10">
        <v>7223287.5</v>
      </c>
      <c r="G1845" s="10">
        <v>277818.75000000006</v>
      </c>
      <c r="H1845" s="10">
        <v>361164.375</v>
      </c>
      <c r="I1845" s="10">
        <v>17697054.375</v>
      </c>
      <c r="J1845" s="5"/>
      <c r="K1845" s="5"/>
      <c r="L1845" s="10"/>
      <c r="M1845" s="10"/>
      <c r="N1845" s="10"/>
      <c r="O1845" s="10">
        <v>0</v>
      </c>
      <c r="P1845" s="5"/>
      <c r="Q1845" s="5"/>
      <c r="R1845" s="10"/>
      <c r="S1845" s="10"/>
      <c r="T1845" s="10"/>
      <c r="U1845" s="10">
        <v>0</v>
      </c>
    </row>
    <row r="1846" spans="1:21" x14ac:dyDescent="0.25">
      <c r="A1846" s="21"/>
      <c r="B1846" s="21"/>
      <c r="C1846" s="1" t="s">
        <v>61</v>
      </c>
      <c r="D1846" s="5">
        <v>1</v>
      </c>
      <c r="E1846" s="5">
        <v>7.0000000000000001E-3</v>
      </c>
      <c r="F1846" s="10">
        <v>15318325</v>
      </c>
      <c r="G1846" s="10">
        <v>21883321.428571429</v>
      </c>
      <c r="H1846" s="10">
        <v>765916.25</v>
      </c>
      <c r="I1846" s="10">
        <v>37529896.25</v>
      </c>
      <c r="J1846" s="5"/>
      <c r="K1846" s="5"/>
      <c r="L1846" s="10"/>
      <c r="M1846" s="10"/>
      <c r="N1846" s="10"/>
      <c r="O1846" s="10">
        <v>0</v>
      </c>
      <c r="P1846" s="5"/>
      <c r="Q1846" s="5"/>
      <c r="R1846" s="10"/>
      <c r="S1846" s="10"/>
      <c r="T1846" s="10"/>
      <c r="U1846" s="10">
        <v>0</v>
      </c>
    </row>
    <row r="1847" spans="1:21" x14ac:dyDescent="0.25">
      <c r="A1847" s="21"/>
      <c r="B1847" s="21"/>
      <c r="C1847" s="1" t="s">
        <v>1132</v>
      </c>
      <c r="D1847" s="5">
        <v>1</v>
      </c>
      <c r="E1847" s="5">
        <v>3.0000000000000001E-3</v>
      </c>
      <c r="F1847" s="10">
        <v>15595200</v>
      </c>
      <c r="G1847" s="10">
        <v>51984000</v>
      </c>
      <c r="H1847" s="10">
        <v>779760</v>
      </c>
      <c r="I1847" s="10">
        <v>38208240</v>
      </c>
      <c r="J1847" s="5"/>
      <c r="K1847" s="5"/>
      <c r="L1847" s="10"/>
      <c r="M1847" s="10"/>
      <c r="N1847" s="10"/>
      <c r="O1847" s="10">
        <v>0</v>
      </c>
      <c r="P1847" s="5"/>
      <c r="Q1847" s="5"/>
      <c r="R1847" s="10"/>
      <c r="S1847" s="10"/>
      <c r="T1847" s="10"/>
      <c r="U1847" s="10">
        <v>0</v>
      </c>
    </row>
    <row r="1848" spans="1:21" x14ac:dyDescent="0.25">
      <c r="A1848" s="21"/>
      <c r="B1848" s="21"/>
      <c r="C1848" s="1" t="s">
        <v>1770</v>
      </c>
      <c r="D1848" s="5">
        <v>1</v>
      </c>
      <c r="E1848" s="5">
        <v>4.4000000000000003E-3</v>
      </c>
      <c r="F1848" s="10">
        <v>9145928</v>
      </c>
      <c r="G1848" s="10">
        <v>20786199.999999996</v>
      </c>
      <c r="H1848" s="10">
        <v>457296.4</v>
      </c>
      <c r="I1848" s="10">
        <v>22407523.600000001</v>
      </c>
      <c r="J1848" s="5"/>
      <c r="K1848" s="5"/>
      <c r="L1848" s="10"/>
      <c r="M1848" s="10"/>
      <c r="N1848" s="10"/>
      <c r="O1848" s="10">
        <v>0</v>
      </c>
      <c r="P1848" s="5"/>
      <c r="Q1848" s="5"/>
      <c r="R1848" s="10"/>
      <c r="S1848" s="10"/>
      <c r="T1848" s="10"/>
      <c r="U1848" s="10">
        <v>0</v>
      </c>
    </row>
    <row r="1849" spans="1:21" x14ac:dyDescent="0.25">
      <c r="A1849" s="21"/>
      <c r="B1849" s="21"/>
      <c r="C1849" s="1" t="s">
        <v>15</v>
      </c>
      <c r="D1849" s="5">
        <v>1</v>
      </c>
      <c r="E1849" s="5">
        <v>0.02</v>
      </c>
      <c r="F1849" s="10">
        <v>5688375</v>
      </c>
      <c r="G1849" s="10">
        <v>2844187.5</v>
      </c>
      <c r="H1849" s="10">
        <v>284418.75</v>
      </c>
      <c r="I1849" s="10">
        <v>13936518.75</v>
      </c>
      <c r="J1849" s="5"/>
      <c r="K1849" s="5"/>
      <c r="L1849" s="10"/>
      <c r="M1849" s="10"/>
      <c r="N1849" s="10"/>
      <c r="O1849" s="10">
        <v>0</v>
      </c>
      <c r="P1849" s="5"/>
      <c r="Q1849" s="5"/>
      <c r="R1849" s="10"/>
      <c r="S1849" s="10"/>
      <c r="T1849" s="10"/>
      <c r="U1849" s="10">
        <v>0</v>
      </c>
    </row>
    <row r="1850" spans="1:21" x14ac:dyDescent="0.25">
      <c r="A1850" s="21"/>
      <c r="B1850" s="21"/>
      <c r="C1850" s="1" t="s">
        <v>4</v>
      </c>
      <c r="D1850" s="5"/>
      <c r="E1850" s="5"/>
      <c r="F1850" s="10"/>
      <c r="G1850" s="10"/>
      <c r="H1850" s="10"/>
      <c r="I1850" s="10">
        <v>0</v>
      </c>
      <c r="J1850" s="5"/>
      <c r="K1850" s="5"/>
      <c r="L1850" s="10"/>
      <c r="M1850" s="10"/>
      <c r="N1850" s="10"/>
      <c r="O1850" s="10">
        <v>0</v>
      </c>
      <c r="P1850" s="5"/>
      <c r="Q1850" s="5"/>
      <c r="R1850" s="10"/>
      <c r="S1850" s="10"/>
      <c r="T1850" s="10"/>
      <c r="U1850" s="10">
        <v>0</v>
      </c>
    </row>
    <row r="1851" spans="1:21" ht="14.1" customHeight="1" x14ac:dyDescent="0.2">
      <c r="A1851" s="21"/>
      <c r="B1851" s="21" t="s">
        <v>1955</v>
      </c>
      <c r="C1851" s="3" t="s">
        <v>1814</v>
      </c>
      <c r="D1851" s="4">
        <v>61</v>
      </c>
      <c r="E1851" s="4">
        <v>1.6254999999999999</v>
      </c>
      <c r="F1851" s="9">
        <v>284132558.91000003</v>
      </c>
      <c r="G1851" s="9">
        <v>1747970.2178406648</v>
      </c>
      <c r="H1851" s="9">
        <v>18942170.594000001</v>
      </c>
      <c r="I1851" s="9">
        <v>928166359.10600007</v>
      </c>
      <c r="J1851" s="4">
        <v>2</v>
      </c>
      <c r="K1851" s="4">
        <v>9.98E-2</v>
      </c>
      <c r="L1851" s="9">
        <v>443980334</v>
      </c>
      <c r="M1851" s="9">
        <v>44487007.414829656</v>
      </c>
      <c r="N1851" s="9">
        <v>29598688.933333334</v>
      </c>
      <c r="O1851" s="9">
        <v>1450335757.7333333</v>
      </c>
      <c r="P1851" s="4"/>
      <c r="Q1851" s="4"/>
      <c r="R1851" s="9"/>
      <c r="S1851" s="9"/>
      <c r="T1851" s="9"/>
      <c r="U1851" s="9">
        <v>0</v>
      </c>
    </row>
    <row r="1852" spans="1:21" x14ac:dyDescent="0.25">
      <c r="A1852" s="21"/>
      <c r="B1852" s="21"/>
      <c r="C1852" s="1" t="s">
        <v>1173</v>
      </c>
      <c r="D1852" s="5">
        <v>12</v>
      </c>
      <c r="E1852" s="5">
        <v>4.8000000000000015E-2</v>
      </c>
      <c r="F1852" s="10">
        <v>7495950</v>
      </c>
      <c r="G1852" s="10">
        <v>1561656.2499999993</v>
      </c>
      <c r="H1852" s="10">
        <v>499730</v>
      </c>
      <c r="I1852" s="10">
        <v>24486770</v>
      </c>
      <c r="J1852" s="5"/>
      <c r="K1852" s="5"/>
      <c r="L1852" s="10"/>
      <c r="M1852" s="10"/>
      <c r="N1852" s="10"/>
      <c r="O1852" s="10">
        <v>0</v>
      </c>
      <c r="P1852" s="5"/>
      <c r="Q1852" s="5"/>
      <c r="R1852" s="10"/>
      <c r="S1852" s="10"/>
      <c r="T1852" s="10"/>
      <c r="U1852" s="10">
        <v>0</v>
      </c>
    </row>
    <row r="1853" spans="1:21" x14ac:dyDescent="0.25">
      <c r="A1853" s="21"/>
      <c r="B1853" s="21"/>
      <c r="C1853" s="1" t="s">
        <v>1247</v>
      </c>
      <c r="D1853" s="5">
        <v>32</v>
      </c>
      <c r="E1853" s="5">
        <v>0.86620000000000008</v>
      </c>
      <c r="F1853" s="10">
        <v>18647145</v>
      </c>
      <c r="G1853" s="10">
        <v>215275.28284460862</v>
      </c>
      <c r="H1853" s="10">
        <v>1243143</v>
      </c>
      <c r="I1853" s="10">
        <v>60914007</v>
      </c>
      <c r="J1853" s="5"/>
      <c r="K1853" s="5"/>
      <c r="L1853" s="10"/>
      <c r="M1853" s="10"/>
      <c r="N1853" s="10"/>
      <c r="O1853" s="10">
        <v>0</v>
      </c>
      <c r="P1853" s="5"/>
      <c r="Q1853" s="5"/>
      <c r="R1853" s="10"/>
      <c r="S1853" s="10"/>
      <c r="T1853" s="10"/>
      <c r="U1853" s="10">
        <v>0</v>
      </c>
    </row>
    <row r="1854" spans="1:21" x14ac:dyDescent="0.25">
      <c r="A1854" s="21"/>
      <c r="B1854" s="21"/>
      <c r="C1854" s="1" t="s">
        <v>1270</v>
      </c>
      <c r="D1854" s="5">
        <v>1</v>
      </c>
      <c r="E1854" s="5">
        <v>0.05</v>
      </c>
      <c r="F1854" s="10">
        <v>46158750</v>
      </c>
      <c r="G1854" s="10">
        <v>9231750</v>
      </c>
      <c r="H1854" s="10">
        <v>3077250</v>
      </c>
      <c r="I1854" s="10">
        <v>150785250</v>
      </c>
      <c r="J1854" s="5"/>
      <c r="K1854" s="5"/>
      <c r="L1854" s="10"/>
      <c r="M1854" s="10"/>
      <c r="N1854" s="10"/>
      <c r="O1854" s="10">
        <v>0</v>
      </c>
      <c r="P1854" s="5"/>
      <c r="Q1854" s="5"/>
      <c r="R1854" s="10"/>
      <c r="S1854" s="10"/>
      <c r="T1854" s="10"/>
      <c r="U1854" s="10">
        <v>0</v>
      </c>
    </row>
    <row r="1855" spans="1:21" x14ac:dyDescent="0.25">
      <c r="A1855" s="21"/>
      <c r="B1855" s="21"/>
      <c r="C1855" s="1" t="s">
        <v>284</v>
      </c>
      <c r="D1855" s="5">
        <v>2</v>
      </c>
      <c r="E1855" s="5">
        <v>2.4E-2</v>
      </c>
      <c r="F1855" s="10">
        <v>1110450</v>
      </c>
      <c r="G1855" s="10">
        <v>462687.5</v>
      </c>
      <c r="H1855" s="10">
        <v>74030</v>
      </c>
      <c r="I1855" s="10">
        <v>3627470</v>
      </c>
      <c r="J1855" s="5"/>
      <c r="K1855" s="5"/>
      <c r="L1855" s="10"/>
      <c r="M1855" s="10"/>
      <c r="N1855" s="10"/>
      <c r="O1855" s="10">
        <v>0</v>
      </c>
      <c r="P1855" s="5"/>
      <c r="Q1855" s="5"/>
      <c r="R1855" s="10"/>
      <c r="S1855" s="10"/>
      <c r="T1855" s="10"/>
      <c r="U1855" s="10">
        <v>0</v>
      </c>
    </row>
    <row r="1856" spans="1:21" x14ac:dyDescent="0.25">
      <c r="A1856" s="21"/>
      <c r="B1856" s="21"/>
      <c r="C1856" s="1" t="s">
        <v>1316</v>
      </c>
      <c r="D1856" s="5">
        <v>4</v>
      </c>
      <c r="E1856" s="5">
        <v>0.27949999999999997</v>
      </c>
      <c r="F1856" s="10">
        <v>31471137.169999998</v>
      </c>
      <c r="G1856" s="10">
        <v>1125979.8629695887</v>
      </c>
      <c r="H1856" s="10">
        <v>2098075.8113333331</v>
      </c>
      <c r="I1856" s="10">
        <v>102805714.75533332</v>
      </c>
      <c r="J1856" s="5"/>
      <c r="K1856" s="5"/>
      <c r="L1856" s="10"/>
      <c r="M1856" s="10"/>
      <c r="N1856" s="10"/>
      <c r="O1856" s="10">
        <v>0</v>
      </c>
      <c r="P1856" s="5"/>
      <c r="Q1856" s="5"/>
      <c r="R1856" s="10"/>
      <c r="S1856" s="10"/>
      <c r="T1856" s="10"/>
      <c r="U1856" s="10">
        <v>0</v>
      </c>
    </row>
    <row r="1857" spans="1:21" x14ac:dyDescent="0.25">
      <c r="A1857" s="21"/>
      <c r="B1857" s="21"/>
      <c r="C1857" s="1" t="s">
        <v>1440</v>
      </c>
      <c r="D1857" s="5">
        <v>2</v>
      </c>
      <c r="E1857" s="5">
        <v>0.20370000000000002</v>
      </c>
      <c r="F1857" s="10">
        <v>17284144</v>
      </c>
      <c r="G1857" s="10">
        <v>848509.76926853205</v>
      </c>
      <c r="H1857" s="10">
        <v>1152276.2666666666</v>
      </c>
      <c r="I1857" s="10">
        <v>56461537.066666663</v>
      </c>
      <c r="J1857" s="5"/>
      <c r="K1857" s="5"/>
      <c r="L1857" s="10"/>
      <c r="M1857" s="10"/>
      <c r="N1857" s="10"/>
      <c r="O1857" s="10">
        <v>0</v>
      </c>
      <c r="P1857" s="5"/>
      <c r="Q1857" s="5"/>
      <c r="R1857" s="10"/>
      <c r="S1857" s="10"/>
      <c r="T1857" s="10"/>
      <c r="U1857" s="10">
        <v>0</v>
      </c>
    </row>
    <row r="1858" spans="1:21" x14ac:dyDescent="0.25">
      <c r="A1858" s="21"/>
      <c r="B1858" s="21"/>
      <c r="C1858" s="1" t="s">
        <v>1489</v>
      </c>
      <c r="D1858" s="5">
        <v>2</v>
      </c>
      <c r="E1858" s="5">
        <v>9.4000000000000004E-3</v>
      </c>
      <c r="F1858" s="10">
        <v>32531512.199999999</v>
      </c>
      <c r="G1858" s="10">
        <v>34607991.702127658</v>
      </c>
      <c r="H1858" s="10">
        <v>2168767.48</v>
      </c>
      <c r="I1858" s="10">
        <v>106269606.52</v>
      </c>
      <c r="J1858" s="5"/>
      <c r="K1858" s="5"/>
      <c r="L1858" s="10"/>
      <c r="M1858" s="10"/>
      <c r="N1858" s="10"/>
      <c r="O1858" s="10">
        <v>0</v>
      </c>
      <c r="P1858" s="5"/>
      <c r="Q1858" s="5"/>
      <c r="R1858" s="10"/>
      <c r="S1858" s="10"/>
      <c r="T1858" s="10"/>
      <c r="U1858" s="10">
        <v>0</v>
      </c>
    </row>
    <row r="1859" spans="1:21" x14ac:dyDescent="0.25">
      <c r="A1859" s="21"/>
      <c r="B1859" s="21"/>
      <c r="C1859" s="1" t="s">
        <v>1515</v>
      </c>
      <c r="D1859" s="5">
        <v>2</v>
      </c>
      <c r="E1859" s="5">
        <v>7.4900000000000008E-2</v>
      </c>
      <c r="F1859" s="10">
        <v>46202860.439999998</v>
      </c>
      <c r="G1859" s="10">
        <v>6168606.2002670215</v>
      </c>
      <c r="H1859" s="10">
        <v>3080190.696</v>
      </c>
      <c r="I1859" s="10">
        <v>150929344.104</v>
      </c>
      <c r="J1859" s="5"/>
      <c r="K1859" s="5"/>
      <c r="L1859" s="10"/>
      <c r="M1859" s="10"/>
      <c r="N1859" s="10"/>
      <c r="O1859" s="10">
        <v>0</v>
      </c>
      <c r="P1859" s="5"/>
      <c r="Q1859" s="5"/>
      <c r="R1859" s="10"/>
      <c r="S1859" s="10"/>
      <c r="T1859" s="10"/>
      <c r="U1859" s="10">
        <v>0</v>
      </c>
    </row>
    <row r="1860" spans="1:21" x14ac:dyDescent="0.25">
      <c r="A1860" s="21"/>
      <c r="B1860" s="21"/>
      <c r="C1860" s="1" t="s">
        <v>1668</v>
      </c>
      <c r="D1860" s="5">
        <v>1</v>
      </c>
      <c r="E1860" s="5">
        <v>2.9899999999999999E-2</v>
      </c>
      <c r="F1860" s="10">
        <v>56547500.899999999</v>
      </c>
      <c r="G1860" s="10">
        <v>18912207.658862878</v>
      </c>
      <c r="H1860" s="10">
        <v>3769833.3933333331</v>
      </c>
      <c r="I1860" s="10">
        <v>184721836.27333331</v>
      </c>
      <c r="J1860" s="5"/>
      <c r="K1860" s="5"/>
      <c r="L1860" s="10"/>
      <c r="M1860" s="10"/>
      <c r="N1860" s="10"/>
      <c r="O1860" s="10">
        <v>0</v>
      </c>
      <c r="P1860" s="5"/>
      <c r="Q1860" s="5"/>
      <c r="R1860" s="10"/>
      <c r="S1860" s="10"/>
      <c r="T1860" s="10"/>
      <c r="U1860" s="10">
        <v>0</v>
      </c>
    </row>
    <row r="1861" spans="1:21" x14ac:dyDescent="0.25">
      <c r="A1861" s="21"/>
      <c r="B1861" s="21"/>
      <c r="C1861" s="1" t="s">
        <v>1701</v>
      </c>
      <c r="D1861" s="5">
        <v>3</v>
      </c>
      <c r="E1861" s="5">
        <v>3.9899999999999998E-2</v>
      </c>
      <c r="F1861" s="10">
        <v>26683109.199999999</v>
      </c>
      <c r="G1861" s="10">
        <v>6687496.0401002504</v>
      </c>
      <c r="H1861" s="10">
        <v>1778873.9466666668</v>
      </c>
      <c r="I1861" s="10">
        <v>87164823.38666667</v>
      </c>
      <c r="J1861" s="5"/>
      <c r="K1861" s="5"/>
      <c r="L1861" s="10"/>
      <c r="M1861" s="10"/>
      <c r="N1861" s="10"/>
      <c r="O1861" s="10">
        <v>0</v>
      </c>
      <c r="P1861" s="5"/>
      <c r="Q1861" s="5"/>
      <c r="R1861" s="10"/>
      <c r="S1861" s="10"/>
      <c r="T1861" s="10"/>
      <c r="U1861" s="10">
        <v>0</v>
      </c>
    </row>
    <row r="1862" spans="1:21" x14ac:dyDescent="0.25">
      <c r="A1862" s="21"/>
      <c r="B1862" s="21"/>
      <c r="C1862" s="1" t="s">
        <v>25</v>
      </c>
      <c r="D1862" s="5"/>
      <c r="E1862" s="5"/>
      <c r="F1862" s="10"/>
      <c r="G1862" s="10"/>
      <c r="H1862" s="10"/>
      <c r="I1862" s="10">
        <v>0</v>
      </c>
      <c r="J1862" s="5">
        <v>2</v>
      </c>
      <c r="K1862" s="5">
        <v>9.98E-2</v>
      </c>
      <c r="L1862" s="10">
        <v>443980334</v>
      </c>
      <c r="M1862" s="10">
        <v>44487007.414829656</v>
      </c>
      <c r="N1862" s="10">
        <v>29598688.933333334</v>
      </c>
      <c r="O1862" s="10">
        <v>1450335757.7333333</v>
      </c>
      <c r="P1862" s="5"/>
      <c r="Q1862" s="5"/>
      <c r="R1862" s="10"/>
      <c r="S1862" s="10"/>
      <c r="T1862" s="10"/>
      <c r="U1862" s="10">
        <v>0</v>
      </c>
    </row>
    <row r="1863" spans="1:21" ht="14.1" customHeight="1" x14ac:dyDescent="0.2">
      <c r="A1863" s="21"/>
      <c r="B1863" s="21" t="s">
        <v>1956</v>
      </c>
      <c r="C1863" s="3" t="s">
        <v>1814</v>
      </c>
      <c r="D1863" s="4">
        <v>11</v>
      </c>
      <c r="E1863" s="4">
        <v>5.1100000000000007E-2</v>
      </c>
      <c r="F1863" s="9">
        <v>24183767.399999999</v>
      </c>
      <c r="G1863" s="9">
        <v>4732635.4990215255</v>
      </c>
      <c r="H1863" s="9">
        <v>1612251.1600000001</v>
      </c>
      <c r="I1863" s="9">
        <v>79000306.840000004</v>
      </c>
      <c r="J1863" s="4">
        <v>3</v>
      </c>
      <c r="K1863" s="4">
        <v>0.30679999999999996</v>
      </c>
      <c r="L1863" s="9">
        <v>975527500</v>
      </c>
      <c r="M1863" s="9">
        <v>31796854.628422428</v>
      </c>
      <c r="N1863" s="9">
        <v>65035166.666666672</v>
      </c>
      <c r="O1863" s="9">
        <v>3186723166.666667</v>
      </c>
      <c r="P1863" s="4">
        <v>2</v>
      </c>
      <c r="Q1863" s="4">
        <v>0.14979999999999999</v>
      </c>
      <c r="R1863" s="9">
        <v>243828774</v>
      </c>
      <c r="S1863" s="9">
        <v>16276954.205607479</v>
      </c>
      <c r="T1863" s="9">
        <v>16255251.6</v>
      </c>
      <c r="U1863" s="9">
        <v>796507328.39999998</v>
      </c>
    </row>
    <row r="1864" spans="1:21" x14ac:dyDescent="0.25">
      <c r="A1864" s="21"/>
      <c r="B1864" s="21"/>
      <c r="C1864" s="1" t="s">
        <v>83</v>
      </c>
      <c r="D1864" s="5"/>
      <c r="E1864" s="5"/>
      <c r="F1864" s="10"/>
      <c r="G1864" s="10"/>
      <c r="H1864" s="10"/>
      <c r="I1864" s="10">
        <v>0</v>
      </c>
      <c r="J1864" s="5">
        <v>3</v>
      </c>
      <c r="K1864" s="5">
        <v>0.30679999999999996</v>
      </c>
      <c r="L1864" s="10">
        <v>975527500</v>
      </c>
      <c r="M1864" s="10">
        <v>31796854.628422428</v>
      </c>
      <c r="N1864" s="10">
        <v>65035166.666666672</v>
      </c>
      <c r="O1864" s="10">
        <v>3186723166.666667</v>
      </c>
      <c r="P1864" s="5"/>
      <c r="Q1864" s="5"/>
      <c r="R1864" s="10"/>
      <c r="S1864" s="10"/>
      <c r="T1864" s="10"/>
      <c r="U1864" s="10">
        <v>0</v>
      </c>
    </row>
    <row r="1865" spans="1:21" x14ac:dyDescent="0.25">
      <c r="A1865" s="21"/>
      <c r="B1865" s="21"/>
      <c r="C1865" s="1" t="s">
        <v>1327</v>
      </c>
      <c r="D1865" s="5">
        <v>1</v>
      </c>
      <c r="E1865" s="5">
        <v>3.8999999999999998E-3</v>
      </c>
      <c r="F1865" s="10">
        <v>8242509</v>
      </c>
      <c r="G1865" s="10">
        <v>21134638.461538464</v>
      </c>
      <c r="H1865" s="10">
        <v>549500.6</v>
      </c>
      <c r="I1865" s="10">
        <v>26925529.399999999</v>
      </c>
      <c r="J1865" s="5"/>
      <c r="K1865" s="5"/>
      <c r="L1865" s="10"/>
      <c r="M1865" s="10"/>
      <c r="N1865" s="10"/>
      <c r="O1865" s="10">
        <v>0</v>
      </c>
      <c r="P1865" s="5"/>
      <c r="Q1865" s="5"/>
      <c r="R1865" s="10"/>
      <c r="S1865" s="10"/>
      <c r="T1865" s="10"/>
      <c r="U1865" s="10">
        <v>0</v>
      </c>
    </row>
    <row r="1866" spans="1:21" x14ac:dyDescent="0.25">
      <c r="A1866" s="21"/>
      <c r="B1866" s="21"/>
      <c r="C1866" s="1" t="s">
        <v>1509</v>
      </c>
      <c r="D1866" s="5"/>
      <c r="E1866" s="5"/>
      <c r="F1866" s="10"/>
      <c r="G1866" s="10"/>
      <c r="H1866" s="10"/>
      <c r="I1866" s="10">
        <v>0</v>
      </c>
      <c r="J1866" s="5"/>
      <c r="K1866" s="5"/>
      <c r="L1866" s="10"/>
      <c r="M1866" s="10"/>
      <c r="N1866" s="10"/>
      <c r="O1866" s="10">
        <v>0</v>
      </c>
      <c r="P1866" s="5">
        <v>2</v>
      </c>
      <c r="Q1866" s="5">
        <v>0.14979999999999999</v>
      </c>
      <c r="R1866" s="10">
        <v>243828774</v>
      </c>
      <c r="S1866" s="10">
        <v>16276954.205607479</v>
      </c>
      <c r="T1866" s="10">
        <v>16255251.6</v>
      </c>
      <c r="U1866" s="10">
        <v>796507328.39999998</v>
      </c>
    </row>
    <row r="1867" spans="1:21" x14ac:dyDescent="0.25">
      <c r="A1867" s="21"/>
      <c r="B1867" s="21"/>
      <c r="C1867" s="1" t="s">
        <v>1592</v>
      </c>
      <c r="D1867" s="5">
        <v>3</v>
      </c>
      <c r="E1867" s="5">
        <v>7.1999999999999998E-3</v>
      </c>
      <c r="F1867" s="10">
        <v>6518990.5999999996</v>
      </c>
      <c r="G1867" s="10">
        <v>9054153.6111111101</v>
      </c>
      <c r="H1867" s="10">
        <v>434599.37333333341</v>
      </c>
      <c r="I1867" s="10">
        <v>21295369.293333337</v>
      </c>
      <c r="J1867" s="5"/>
      <c r="K1867" s="5"/>
      <c r="L1867" s="10"/>
      <c r="M1867" s="10"/>
      <c r="N1867" s="10"/>
      <c r="O1867" s="10">
        <v>0</v>
      </c>
      <c r="P1867" s="5"/>
      <c r="Q1867" s="5"/>
      <c r="R1867" s="10"/>
      <c r="S1867" s="10"/>
      <c r="T1867" s="10"/>
      <c r="U1867" s="10">
        <v>0</v>
      </c>
    </row>
    <row r="1868" spans="1:21" x14ac:dyDescent="0.25">
      <c r="A1868" s="21"/>
      <c r="B1868" s="21"/>
      <c r="C1868" s="1" t="s">
        <v>1124</v>
      </c>
      <c r="D1868" s="5">
        <v>1</v>
      </c>
      <c r="E1868" s="5">
        <v>1.7999999999999999E-2</v>
      </c>
      <c r="F1868" s="10">
        <v>565125</v>
      </c>
      <c r="G1868" s="10">
        <v>313958.33333333337</v>
      </c>
      <c r="H1868" s="10">
        <v>37675</v>
      </c>
      <c r="I1868" s="10">
        <v>1846075</v>
      </c>
      <c r="J1868" s="5"/>
      <c r="K1868" s="5"/>
      <c r="L1868" s="10"/>
      <c r="M1868" s="10"/>
      <c r="N1868" s="10"/>
      <c r="O1868" s="10">
        <v>0</v>
      </c>
      <c r="P1868" s="5"/>
      <c r="Q1868" s="5"/>
      <c r="R1868" s="10"/>
      <c r="S1868" s="10"/>
      <c r="T1868" s="10"/>
      <c r="U1868" s="10">
        <v>0</v>
      </c>
    </row>
    <row r="1869" spans="1:21" x14ac:dyDescent="0.25">
      <c r="A1869" s="21"/>
      <c r="B1869" s="21"/>
      <c r="C1869" s="1" t="s">
        <v>8</v>
      </c>
      <c r="D1869" s="5">
        <v>6</v>
      </c>
      <c r="E1869" s="5">
        <v>2.2000000000000002E-2</v>
      </c>
      <c r="F1869" s="10">
        <v>8857142.8000000007</v>
      </c>
      <c r="G1869" s="10">
        <v>4025974</v>
      </c>
      <c r="H1869" s="10">
        <v>590476.18666666665</v>
      </c>
      <c r="I1869" s="10">
        <v>28933333.146666665</v>
      </c>
      <c r="J1869" s="5"/>
      <c r="K1869" s="5"/>
      <c r="L1869" s="10"/>
      <c r="M1869" s="10"/>
      <c r="N1869" s="10"/>
      <c r="O1869" s="10">
        <v>0</v>
      </c>
      <c r="P1869" s="5"/>
      <c r="Q1869" s="5"/>
      <c r="R1869" s="10"/>
      <c r="S1869" s="10"/>
      <c r="T1869" s="10"/>
      <c r="U1869" s="10">
        <v>0</v>
      </c>
    </row>
    <row r="1870" spans="1:21" ht="14.1" customHeight="1" x14ac:dyDescent="0.2">
      <c r="A1870" s="21"/>
      <c r="B1870" s="21" t="s">
        <v>1957</v>
      </c>
      <c r="C1870" s="3" t="s">
        <v>1814</v>
      </c>
      <c r="D1870" s="4"/>
      <c r="E1870" s="4"/>
      <c r="F1870" s="9"/>
      <c r="G1870" s="9"/>
      <c r="H1870" s="9"/>
      <c r="I1870" s="9">
        <v>0</v>
      </c>
      <c r="J1870" s="4">
        <v>2</v>
      </c>
      <c r="K1870" s="4">
        <v>0.17159999999999997</v>
      </c>
      <c r="L1870" s="9">
        <v>260106199.5</v>
      </c>
      <c r="M1870" s="9">
        <v>15157703.933566436</v>
      </c>
      <c r="N1870" s="9">
        <v>13005309.975000001</v>
      </c>
      <c r="O1870" s="9">
        <v>637260188.7750001</v>
      </c>
      <c r="P1870" s="4">
        <v>5</v>
      </c>
      <c r="Q1870" s="4">
        <v>0.25</v>
      </c>
      <c r="R1870" s="9">
        <v>33151250</v>
      </c>
      <c r="S1870" s="9">
        <v>1326050</v>
      </c>
      <c r="T1870" s="9">
        <v>1657562.5</v>
      </c>
      <c r="U1870" s="9">
        <v>81220562.5</v>
      </c>
    </row>
    <row r="1871" spans="1:21" x14ac:dyDescent="0.25">
      <c r="A1871" s="21"/>
      <c r="B1871" s="21"/>
      <c r="C1871" s="1" t="s">
        <v>1182</v>
      </c>
      <c r="D1871" s="5"/>
      <c r="E1871" s="5"/>
      <c r="F1871" s="10"/>
      <c r="G1871" s="10"/>
      <c r="H1871" s="10"/>
      <c r="I1871" s="10">
        <v>0</v>
      </c>
      <c r="J1871" s="5"/>
      <c r="K1871" s="5"/>
      <c r="L1871" s="10"/>
      <c r="M1871" s="10"/>
      <c r="N1871" s="10"/>
      <c r="O1871" s="10">
        <v>0</v>
      </c>
      <c r="P1871" s="5">
        <v>5</v>
      </c>
      <c r="Q1871" s="5">
        <v>0.25</v>
      </c>
      <c r="R1871" s="10">
        <v>33151250</v>
      </c>
      <c r="S1871" s="10">
        <v>1326050</v>
      </c>
      <c r="T1871" s="10">
        <v>1657562.5</v>
      </c>
      <c r="U1871" s="10">
        <v>81220562.5</v>
      </c>
    </row>
    <row r="1872" spans="1:21" x14ac:dyDescent="0.25">
      <c r="A1872" s="21"/>
      <c r="B1872" s="21"/>
      <c r="C1872" s="1" t="s">
        <v>1430</v>
      </c>
      <c r="D1872" s="5"/>
      <c r="E1872" s="5"/>
      <c r="F1872" s="10"/>
      <c r="G1872" s="10"/>
      <c r="H1872" s="10"/>
      <c r="I1872" s="10">
        <v>0</v>
      </c>
      <c r="J1872" s="5">
        <v>2</v>
      </c>
      <c r="K1872" s="5">
        <v>0.17159999999999997</v>
      </c>
      <c r="L1872" s="10">
        <v>260106199.5</v>
      </c>
      <c r="M1872" s="10">
        <v>15157703.933566436</v>
      </c>
      <c r="N1872" s="10">
        <v>13005309.975000001</v>
      </c>
      <c r="O1872" s="10">
        <v>637260188.7750001</v>
      </c>
      <c r="P1872" s="5"/>
      <c r="Q1872" s="5"/>
      <c r="R1872" s="10"/>
      <c r="S1872" s="10"/>
      <c r="T1872" s="10"/>
      <c r="U1872" s="10">
        <v>0</v>
      </c>
    </row>
    <row r="1873" spans="1:21" ht="14.1" customHeight="1" x14ac:dyDescent="0.2">
      <c r="A1873" s="21"/>
      <c r="B1873" s="21" t="s">
        <v>1958</v>
      </c>
      <c r="C1873" s="3" t="s">
        <v>1814</v>
      </c>
      <c r="D1873" s="4">
        <v>218</v>
      </c>
      <c r="E1873" s="4">
        <v>9.7295999999999996</v>
      </c>
      <c r="F1873" s="9">
        <v>2174856237.3100023</v>
      </c>
      <c r="G1873" s="9">
        <v>2235298.714551474</v>
      </c>
      <c r="H1873" s="9">
        <v>86994249.492399812</v>
      </c>
      <c r="I1873" s="9">
        <v>4262718225.1275907</v>
      </c>
      <c r="J1873" s="4">
        <v>2</v>
      </c>
      <c r="K1873" s="4">
        <v>0.50280000000000002</v>
      </c>
      <c r="L1873" s="9">
        <v>42090827.019999996</v>
      </c>
      <c r="M1873" s="9">
        <v>837128.62012728711</v>
      </c>
      <c r="N1873" s="9">
        <v>1683633.0807999999</v>
      </c>
      <c r="O1873" s="9">
        <v>82498020.959199995</v>
      </c>
      <c r="P1873" s="4">
        <v>5</v>
      </c>
      <c r="Q1873" s="4">
        <v>0.33240000000000003</v>
      </c>
      <c r="R1873" s="9">
        <v>34538196</v>
      </c>
      <c r="S1873" s="9">
        <v>1039055.2346570396</v>
      </c>
      <c r="T1873" s="9">
        <v>1381527.84</v>
      </c>
      <c r="U1873" s="9">
        <v>67694864.160000011</v>
      </c>
    </row>
    <row r="1874" spans="1:21" x14ac:dyDescent="0.25">
      <c r="A1874" s="21"/>
      <c r="B1874" s="21"/>
      <c r="C1874" s="1" t="s">
        <v>1196</v>
      </c>
      <c r="D1874" s="5">
        <v>53</v>
      </c>
      <c r="E1874" s="5">
        <v>1.7219000000000002</v>
      </c>
      <c r="F1874" s="10">
        <v>997353357.26999998</v>
      </c>
      <c r="G1874" s="10">
        <v>5792167.70584819</v>
      </c>
      <c r="H1874" s="10">
        <v>39894134.290799908</v>
      </c>
      <c r="I1874" s="10">
        <v>1954812580.2491956</v>
      </c>
      <c r="J1874" s="5"/>
      <c r="K1874" s="5"/>
      <c r="L1874" s="10"/>
      <c r="M1874" s="10"/>
      <c r="N1874" s="10"/>
      <c r="O1874" s="10">
        <v>0</v>
      </c>
      <c r="P1874" s="5"/>
      <c r="Q1874" s="5"/>
      <c r="R1874" s="10"/>
      <c r="S1874" s="10"/>
      <c r="T1874" s="10"/>
      <c r="U1874" s="10">
        <v>0</v>
      </c>
    </row>
    <row r="1875" spans="1:21" x14ac:dyDescent="0.25">
      <c r="A1875" s="21"/>
      <c r="B1875" s="21"/>
      <c r="C1875" s="1" t="s">
        <v>80</v>
      </c>
      <c r="D1875" s="5">
        <v>9</v>
      </c>
      <c r="E1875" s="5">
        <v>0.25159999999999999</v>
      </c>
      <c r="F1875" s="10">
        <v>180856935.93999997</v>
      </c>
      <c r="G1875" s="10">
        <v>7188272.4936406985</v>
      </c>
      <c r="H1875" s="10">
        <v>7234277.4376000008</v>
      </c>
      <c r="I1875" s="10">
        <v>354479594.44240004</v>
      </c>
      <c r="J1875" s="5"/>
      <c r="K1875" s="5"/>
      <c r="L1875" s="10"/>
      <c r="M1875" s="10"/>
      <c r="N1875" s="10"/>
      <c r="O1875" s="10">
        <v>0</v>
      </c>
      <c r="P1875" s="5"/>
      <c r="Q1875" s="5"/>
      <c r="R1875" s="10"/>
      <c r="S1875" s="10"/>
      <c r="T1875" s="10"/>
      <c r="U1875" s="10">
        <v>0</v>
      </c>
    </row>
    <row r="1876" spans="1:21" x14ac:dyDescent="0.25">
      <c r="A1876" s="21"/>
      <c r="B1876" s="21"/>
      <c r="C1876" s="1" t="s">
        <v>1306</v>
      </c>
      <c r="D1876" s="5">
        <v>8</v>
      </c>
      <c r="E1876" s="5">
        <v>9.530000000000001E-2</v>
      </c>
      <c r="F1876" s="10">
        <v>45701994.689999998</v>
      </c>
      <c r="G1876" s="10">
        <v>4795592.3074501567</v>
      </c>
      <c r="H1876" s="10">
        <v>1828079.7876000002</v>
      </c>
      <c r="I1876" s="10">
        <v>89575909.592400014</v>
      </c>
      <c r="J1876" s="5"/>
      <c r="K1876" s="5"/>
      <c r="L1876" s="10"/>
      <c r="M1876" s="10"/>
      <c r="N1876" s="10"/>
      <c r="O1876" s="10">
        <v>0</v>
      </c>
      <c r="P1876" s="5"/>
      <c r="Q1876" s="5"/>
      <c r="R1876" s="10"/>
      <c r="S1876" s="10"/>
      <c r="T1876" s="10"/>
      <c r="U1876" s="10">
        <v>0</v>
      </c>
    </row>
    <row r="1877" spans="1:21" x14ac:dyDescent="0.25">
      <c r="A1877" s="21"/>
      <c r="B1877" s="21"/>
      <c r="C1877" s="1" t="s">
        <v>7</v>
      </c>
      <c r="D1877" s="5">
        <v>3</v>
      </c>
      <c r="E1877" s="5">
        <v>0.13269999999999998</v>
      </c>
      <c r="F1877" s="10">
        <v>128797872.5</v>
      </c>
      <c r="G1877" s="10">
        <v>9705943.6699321792</v>
      </c>
      <c r="H1877" s="10">
        <v>5151914.9000000004</v>
      </c>
      <c r="I1877" s="10">
        <v>252443830.10000002</v>
      </c>
      <c r="J1877" s="5"/>
      <c r="K1877" s="5"/>
      <c r="L1877" s="10"/>
      <c r="M1877" s="10"/>
      <c r="N1877" s="10"/>
      <c r="O1877" s="10">
        <v>0</v>
      </c>
      <c r="P1877" s="5"/>
      <c r="Q1877" s="5"/>
      <c r="R1877" s="10"/>
      <c r="S1877" s="10"/>
      <c r="T1877" s="10"/>
      <c r="U1877" s="10">
        <v>0</v>
      </c>
    </row>
    <row r="1878" spans="1:21" x14ac:dyDescent="0.25">
      <c r="A1878" s="21"/>
      <c r="B1878" s="21"/>
      <c r="C1878" s="1" t="s">
        <v>97</v>
      </c>
      <c r="D1878" s="5">
        <v>6</v>
      </c>
      <c r="E1878" s="5">
        <v>0.28200000000000003</v>
      </c>
      <c r="F1878" s="10">
        <v>35415798</v>
      </c>
      <c r="G1878" s="10">
        <v>1255879.3617021276</v>
      </c>
      <c r="H1878" s="10">
        <v>1416631.92</v>
      </c>
      <c r="I1878" s="10">
        <v>69414964.079999998</v>
      </c>
      <c r="J1878" s="5"/>
      <c r="K1878" s="5"/>
      <c r="L1878" s="10"/>
      <c r="M1878" s="10"/>
      <c r="N1878" s="10"/>
      <c r="O1878" s="10">
        <v>0</v>
      </c>
      <c r="P1878" s="5">
        <v>5</v>
      </c>
      <c r="Q1878" s="5">
        <v>0.33240000000000003</v>
      </c>
      <c r="R1878" s="10">
        <v>34538196</v>
      </c>
      <c r="S1878" s="10">
        <v>1039055.2346570396</v>
      </c>
      <c r="T1878" s="10">
        <v>1381527.84</v>
      </c>
      <c r="U1878" s="10">
        <v>67694864.160000011</v>
      </c>
    </row>
    <row r="1879" spans="1:21" x14ac:dyDescent="0.25">
      <c r="A1879" s="21"/>
      <c r="B1879" s="21"/>
      <c r="C1879" s="1" t="s">
        <v>1587</v>
      </c>
      <c r="D1879" s="5">
        <v>14</v>
      </c>
      <c r="E1879" s="5">
        <v>1.8643999999999996</v>
      </c>
      <c r="F1879" s="10">
        <v>522983168.14999998</v>
      </c>
      <c r="G1879" s="10">
        <v>2805101.7386290501</v>
      </c>
      <c r="H1879" s="10">
        <v>20919326.726</v>
      </c>
      <c r="I1879" s="10">
        <v>1025047009.574</v>
      </c>
      <c r="J1879" s="5"/>
      <c r="K1879" s="5"/>
      <c r="L1879" s="10"/>
      <c r="M1879" s="10"/>
      <c r="N1879" s="10"/>
      <c r="O1879" s="10">
        <v>0</v>
      </c>
      <c r="P1879" s="5"/>
      <c r="Q1879" s="5"/>
      <c r="R1879" s="10"/>
      <c r="S1879" s="10"/>
      <c r="T1879" s="10"/>
      <c r="U1879" s="10">
        <v>0</v>
      </c>
    </row>
    <row r="1880" spans="1:21" x14ac:dyDescent="0.25">
      <c r="A1880" s="21"/>
      <c r="B1880" s="21"/>
      <c r="C1880" s="1" t="s">
        <v>1667</v>
      </c>
      <c r="D1880" s="5">
        <v>5</v>
      </c>
      <c r="E1880" s="5">
        <v>0.1424</v>
      </c>
      <c r="F1880" s="10">
        <v>30980803.699999996</v>
      </c>
      <c r="G1880" s="10">
        <v>2175618.2373595503</v>
      </c>
      <c r="H1880" s="10">
        <v>1239232.1480000003</v>
      </c>
      <c r="I1880" s="10">
        <v>60722375.252000012</v>
      </c>
      <c r="J1880" s="5"/>
      <c r="K1880" s="5"/>
      <c r="L1880" s="10"/>
      <c r="M1880" s="10"/>
      <c r="N1880" s="10"/>
      <c r="O1880" s="10">
        <v>0</v>
      </c>
      <c r="P1880" s="5"/>
      <c r="Q1880" s="5"/>
      <c r="R1880" s="10"/>
      <c r="S1880" s="10"/>
      <c r="T1880" s="10"/>
      <c r="U1880" s="10">
        <v>0</v>
      </c>
    </row>
    <row r="1881" spans="1:21" x14ac:dyDescent="0.25">
      <c r="A1881" s="21"/>
      <c r="B1881" s="21"/>
      <c r="C1881" s="1" t="s">
        <v>1719</v>
      </c>
      <c r="D1881" s="5">
        <v>109</v>
      </c>
      <c r="E1881" s="5">
        <v>4.7260999999999918</v>
      </c>
      <c r="F1881" s="10">
        <v>80149065.960000008</v>
      </c>
      <c r="G1881" s="10">
        <v>169588.17198112642</v>
      </c>
      <c r="H1881" s="10">
        <v>3205962.6383999973</v>
      </c>
      <c r="I1881" s="10">
        <v>157092169.28159988</v>
      </c>
      <c r="J1881" s="5"/>
      <c r="K1881" s="5"/>
      <c r="L1881" s="10"/>
      <c r="M1881" s="10"/>
      <c r="N1881" s="10"/>
      <c r="O1881" s="10">
        <v>0</v>
      </c>
      <c r="P1881" s="5"/>
      <c r="Q1881" s="5"/>
      <c r="R1881" s="10"/>
      <c r="S1881" s="10"/>
      <c r="T1881" s="10"/>
      <c r="U1881" s="10">
        <v>0</v>
      </c>
    </row>
    <row r="1882" spans="1:21" x14ac:dyDescent="0.25">
      <c r="A1882" s="21"/>
      <c r="B1882" s="21"/>
      <c r="C1882" s="1" t="s">
        <v>8</v>
      </c>
      <c r="D1882" s="5">
        <v>2</v>
      </c>
      <c r="E1882" s="5">
        <v>4.02E-2</v>
      </c>
      <c r="F1882" s="10">
        <v>31698089.5</v>
      </c>
      <c r="G1882" s="10">
        <v>7885096.8905472634</v>
      </c>
      <c r="H1882" s="10">
        <v>1267923.58</v>
      </c>
      <c r="I1882" s="10">
        <v>62128255.420000002</v>
      </c>
      <c r="J1882" s="5"/>
      <c r="K1882" s="5"/>
      <c r="L1882" s="10"/>
      <c r="M1882" s="10"/>
      <c r="N1882" s="10"/>
      <c r="O1882" s="10">
        <v>0</v>
      </c>
      <c r="P1882" s="5"/>
      <c r="Q1882" s="5"/>
      <c r="R1882" s="10"/>
      <c r="S1882" s="10"/>
      <c r="T1882" s="10"/>
      <c r="U1882" s="10">
        <v>0</v>
      </c>
    </row>
    <row r="1883" spans="1:21" x14ac:dyDescent="0.25">
      <c r="A1883" s="21"/>
      <c r="B1883" s="21"/>
      <c r="C1883" s="1" t="s">
        <v>169</v>
      </c>
      <c r="D1883" s="5">
        <v>4</v>
      </c>
      <c r="E1883" s="5">
        <v>0.41110000000000002</v>
      </c>
      <c r="F1883" s="10">
        <v>70536379.099999994</v>
      </c>
      <c r="G1883" s="10">
        <v>1715796.1347603987</v>
      </c>
      <c r="H1883" s="10">
        <v>2821455.1640000003</v>
      </c>
      <c r="I1883" s="10">
        <v>138251303.03600001</v>
      </c>
      <c r="J1883" s="5"/>
      <c r="K1883" s="5"/>
      <c r="L1883" s="10"/>
      <c r="M1883" s="10"/>
      <c r="N1883" s="10"/>
      <c r="O1883" s="10">
        <v>0</v>
      </c>
      <c r="P1883" s="5"/>
      <c r="Q1883" s="5"/>
      <c r="R1883" s="10"/>
      <c r="S1883" s="10"/>
      <c r="T1883" s="10"/>
      <c r="U1883" s="10">
        <v>0</v>
      </c>
    </row>
    <row r="1884" spans="1:21" x14ac:dyDescent="0.25">
      <c r="A1884" s="21"/>
      <c r="B1884" s="21"/>
      <c r="C1884" s="1" t="s">
        <v>15</v>
      </c>
      <c r="D1884" s="5">
        <v>1</v>
      </c>
      <c r="E1884" s="5">
        <v>1.5100000000000001E-2</v>
      </c>
      <c r="F1884" s="10">
        <v>22803706.5</v>
      </c>
      <c r="G1884" s="10">
        <v>15101792.384105958</v>
      </c>
      <c r="H1884" s="10">
        <v>912148.26</v>
      </c>
      <c r="I1884" s="10">
        <v>44695264.740000002</v>
      </c>
      <c r="J1884" s="5">
        <v>2</v>
      </c>
      <c r="K1884" s="5">
        <v>0.50280000000000002</v>
      </c>
      <c r="L1884" s="10">
        <v>42090827.019999996</v>
      </c>
      <c r="M1884" s="10">
        <v>837128.62012728711</v>
      </c>
      <c r="N1884" s="10">
        <v>1683633.0807999999</v>
      </c>
      <c r="O1884" s="10">
        <v>82498020.959199995</v>
      </c>
      <c r="P1884" s="5"/>
      <c r="Q1884" s="5"/>
      <c r="R1884" s="10"/>
      <c r="S1884" s="10"/>
      <c r="T1884" s="10"/>
      <c r="U1884" s="10">
        <v>0</v>
      </c>
    </row>
    <row r="1885" spans="1:21" x14ac:dyDescent="0.25">
      <c r="A1885" s="21"/>
      <c r="B1885" s="21"/>
      <c r="C1885" s="1" t="s">
        <v>968</v>
      </c>
      <c r="D1885" s="5">
        <v>4</v>
      </c>
      <c r="E1885" s="5">
        <v>4.6799999999999994E-2</v>
      </c>
      <c r="F1885" s="10">
        <v>27579066</v>
      </c>
      <c r="G1885" s="10">
        <v>5892962.8205128219</v>
      </c>
      <c r="H1885" s="10">
        <v>1103162.6400000001</v>
      </c>
      <c r="I1885" s="10">
        <v>54054969.360000007</v>
      </c>
      <c r="J1885" s="5"/>
      <c r="K1885" s="5"/>
      <c r="L1885" s="10"/>
      <c r="M1885" s="10"/>
      <c r="N1885" s="10"/>
      <c r="O1885" s="10">
        <v>0</v>
      </c>
      <c r="P1885" s="5"/>
      <c r="Q1885" s="5"/>
      <c r="R1885" s="10"/>
      <c r="S1885" s="10"/>
      <c r="T1885" s="10"/>
      <c r="U1885" s="10">
        <v>0</v>
      </c>
    </row>
    <row r="1886" spans="1:21" ht="14.1" customHeight="1" x14ac:dyDescent="0.2">
      <c r="A1886" s="21"/>
      <c r="B1886" s="21" t="s">
        <v>1959</v>
      </c>
      <c r="C1886" s="3" t="s">
        <v>1814</v>
      </c>
      <c r="D1886" s="4">
        <v>70</v>
      </c>
      <c r="E1886" s="4">
        <v>1.8473999999999999</v>
      </c>
      <c r="F1886" s="9">
        <v>5162376031.1999998</v>
      </c>
      <c r="G1886" s="9">
        <v>27944007.963624552</v>
      </c>
      <c r="H1886" s="9">
        <v>206495041.24799997</v>
      </c>
      <c r="I1886" s="9">
        <v>10118257021.151999</v>
      </c>
      <c r="J1886" s="4">
        <v>5</v>
      </c>
      <c r="K1886" s="4">
        <v>0.6846000000000001</v>
      </c>
      <c r="L1886" s="9">
        <v>5278188408</v>
      </c>
      <c r="M1886" s="9">
        <v>77098866.608238369</v>
      </c>
      <c r="N1886" s="9">
        <v>211127536.31999999</v>
      </c>
      <c r="O1886" s="9">
        <v>10345249279.68</v>
      </c>
      <c r="P1886" s="4"/>
      <c r="Q1886" s="4"/>
      <c r="R1886" s="9"/>
      <c r="S1886" s="9"/>
      <c r="T1886" s="9"/>
      <c r="U1886" s="9">
        <v>0</v>
      </c>
    </row>
    <row r="1887" spans="1:21" x14ac:dyDescent="0.25">
      <c r="A1887" s="21"/>
      <c r="B1887" s="21"/>
      <c r="C1887" s="1" t="s">
        <v>1173</v>
      </c>
      <c r="D1887" s="5">
        <v>3</v>
      </c>
      <c r="E1887" s="5">
        <v>0.32379999999999998</v>
      </c>
      <c r="F1887" s="10">
        <v>674597077.20000005</v>
      </c>
      <c r="G1887" s="10">
        <v>20833757.788758494</v>
      </c>
      <c r="H1887" s="10">
        <v>26983883.088000003</v>
      </c>
      <c r="I1887" s="10">
        <v>1322210271.3120003</v>
      </c>
      <c r="J1887" s="5"/>
      <c r="K1887" s="5"/>
      <c r="L1887" s="10"/>
      <c r="M1887" s="10"/>
      <c r="N1887" s="10"/>
      <c r="O1887" s="10">
        <v>0</v>
      </c>
      <c r="P1887" s="5"/>
      <c r="Q1887" s="5"/>
      <c r="R1887" s="10"/>
      <c r="S1887" s="10"/>
      <c r="T1887" s="10"/>
      <c r="U1887" s="10">
        <v>0</v>
      </c>
    </row>
    <row r="1888" spans="1:21" x14ac:dyDescent="0.25">
      <c r="A1888" s="21"/>
      <c r="B1888" s="21"/>
      <c r="C1888" s="1" t="s">
        <v>1179</v>
      </c>
      <c r="D1888" s="5">
        <v>5</v>
      </c>
      <c r="E1888" s="5">
        <v>1.4999999999999999E-2</v>
      </c>
      <c r="F1888" s="10">
        <v>87712875</v>
      </c>
      <c r="G1888" s="10">
        <v>58475250</v>
      </c>
      <c r="H1888" s="10">
        <v>3508515</v>
      </c>
      <c r="I1888" s="10">
        <v>171917235</v>
      </c>
      <c r="J1888" s="5"/>
      <c r="K1888" s="5"/>
      <c r="L1888" s="10"/>
      <c r="M1888" s="10"/>
      <c r="N1888" s="10"/>
      <c r="O1888" s="10">
        <v>0</v>
      </c>
      <c r="P1888" s="5"/>
      <c r="Q1888" s="5"/>
      <c r="R1888" s="10"/>
      <c r="S1888" s="10"/>
      <c r="T1888" s="10"/>
      <c r="U1888" s="10">
        <v>0</v>
      </c>
    </row>
    <row r="1889" spans="1:21" x14ac:dyDescent="0.25">
      <c r="A1889" s="21"/>
      <c r="B1889" s="21"/>
      <c r="C1889" s="1" t="s">
        <v>1246</v>
      </c>
      <c r="D1889" s="5">
        <v>3</v>
      </c>
      <c r="E1889" s="5">
        <v>6.0000000000000001E-3</v>
      </c>
      <c r="F1889" s="10">
        <v>10914200</v>
      </c>
      <c r="G1889" s="10">
        <v>18190333.333333332</v>
      </c>
      <c r="H1889" s="10">
        <v>436568</v>
      </c>
      <c r="I1889" s="10">
        <v>21391832</v>
      </c>
      <c r="J1889" s="5"/>
      <c r="K1889" s="5"/>
      <c r="L1889" s="10"/>
      <c r="M1889" s="10"/>
      <c r="N1889" s="10"/>
      <c r="O1889" s="10">
        <v>0</v>
      </c>
      <c r="P1889" s="5"/>
      <c r="Q1889" s="5"/>
      <c r="R1889" s="10"/>
      <c r="S1889" s="10"/>
      <c r="T1889" s="10"/>
      <c r="U1889" s="10">
        <v>0</v>
      </c>
    </row>
    <row r="1890" spans="1:21" x14ac:dyDescent="0.25">
      <c r="A1890" s="21"/>
      <c r="B1890" s="21"/>
      <c r="C1890" s="1" t="s">
        <v>24</v>
      </c>
      <c r="D1890" s="5">
        <v>2</v>
      </c>
      <c r="E1890" s="5">
        <v>1.0800000000000001E-2</v>
      </c>
      <c r="F1890" s="10">
        <v>28652256</v>
      </c>
      <c r="G1890" s="10">
        <v>26529866.666666664</v>
      </c>
      <c r="H1890" s="10">
        <v>1146090.24</v>
      </c>
      <c r="I1890" s="10">
        <v>56158421.759999998</v>
      </c>
      <c r="J1890" s="5"/>
      <c r="K1890" s="5"/>
      <c r="L1890" s="10"/>
      <c r="M1890" s="10"/>
      <c r="N1890" s="10"/>
      <c r="O1890" s="10">
        <v>0</v>
      </c>
      <c r="P1890" s="5"/>
      <c r="Q1890" s="5"/>
      <c r="R1890" s="10"/>
      <c r="S1890" s="10"/>
      <c r="T1890" s="10"/>
      <c r="U1890" s="10">
        <v>0</v>
      </c>
    </row>
    <row r="1891" spans="1:21" x14ac:dyDescent="0.25">
      <c r="A1891" s="21"/>
      <c r="B1891" s="21"/>
      <c r="C1891" s="1" t="s">
        <v>1291</v>
      </c>
      <c r="D1891" s="5">
        <v>1</v>
      </c>
      <c r="E1891" s="5">
        <v>3.0000000000000001E-3</v>
      </c>
      <c r="F1891" s="10">
        <v>26398515</v>
      </c>
      <c r="G1891" s="10">
        <v>87995050</v>
      </c>
      <c r="H1891" s="10">
        <v>1055940.6000000001</v>
      </c>
      <c r="I1891" s="10">
        <v>51741089.400000006</v>
      </c>
      <c r="J1891" s="5"/>
      <c r="K1891" s="5"/>
      <c r="L1891" s="10"/>
      <c r="M1891" s="10"/>
      <c r="N1891" s="10"/>
      <c r="O1891" s="10">
        <v>0</v>
      </c>
      <c r="P1891" s="5"/>
      <c r="Q1891" s="5"/>
      <c r="R1891" s="10"/>
      <c r="S1891" s="10"/>
      <c r="T1891" s="10"/>
      <c r="U1891" s="10">
        <v>0</v>
      </c>
    </row>
    <row r="1892" spans="1:21" x14ac:dyDescent="0.25">
      <c r="A1892" s="21"/>
      <c r="B1892" s="21"/>
      <c r="C1892" s="1" t="s">
        <v>36</v>
      </c>
      <c r="D1892" s="5">
        <v>9</v>
      </c>
      <c r="E1892" s="5">
        <v>4.8100000000000004E-2</v>
      </c>
      <c r="F1892" s="10">
        <v>200901980.30000001</v>
      </c>
      <c r="G1892" s="10">
        <v>41767563.471933469</v>
      </c>
      <c r="H1892" s="10">
        <v>8036079.2119999994</v>
      </c>
      <c r="I1892" s="10">
        <v>393767881.38799995</v>
      </c>
      <c r="J1892" s="5"/>
      <c r="K1892" s="5"/>
      <c r="L1892" s="10"/>
      <c r="M1892" s="10"/>
      <c r="N1892" s="10"/>
      <c r="O1892" s="10">
        <v>0</v>
      </c>
      <c r="P1892" s="5"/>
      <c r="Q1892" s="5"/>
      <c r="R1892" s="10"/>
      <c r="S1892" s="10"/>
      <c r="T1892" s="10"/>
      <c r="U1892" s="10">
        <v>0</v>
      </c>
    </row>
    <row r="1893" spans="1:21" x14ac:dyDescent="0.25">
      <c r="A1893" s="21"/>
      <c r="B1893" s="21"/>
      <c r="C1893" s="1" t="s">
        <v>1379</v>
      </c>
      <c r="D1893" s="5"/>
      <c r="E1893" s="5"/>
      <c r="F1893" s="10"/>
      <c r="G1893" s="10"/>
      <c r="H1893" s="10"/>
      <c r="I1893" s="10">
        <v>0</v>
      </c>
      <c r="J1893" s="5">
        <v>1</v>
      </c>
      <c r="K1893" s="5">
        <v>0.20050000000000001</v>
      </c>
      <c r="L1893" s="10">
        <v>1223257560</v>
      </c>
      <c r="M1893" s="10">
        <v>61010352.119700745</v>
      </c>
      <c r="N1893" s="10">
        <v>48930302.399999999</v>
      </c>
      <c r="O1893" s="10">
        <v>2397584817.5999999</v>
      </c>
      <c r="P1893" s="5"/>
      <c r="Q1893" s="5"/>
      <c r="R1893" s="10"/>
      <c r="S1893" s="10"/>
      <c r="T1893" s="10"/>
      <c r="U1893" s="10">
        <v>0</v>
      </c>
    </row>
    <row r="1894" spans="1:21" x14ac:dyDescent="0.25">
      <c r="A1894" s="21"/>
      <c r="B1894" s="21"/>
      <c r="C1894" s="1" t="s">
        <v>1399</v>
      </c>
      <c r="D1894" s="5">
        <v>4</v>
      </c>
      <c r="E1894" s="5">
        <v>1.7399999999999999E-2</v>
      </c>
      <c r="F1894" s="10">
        <v>32245400</v>
      </c>
      <c r="G1894" s="10">
        <v>18531839.08045977</v>
      </c>
      <c r="H1894" s="10">
        <v>1289816</v>
      </c>
      <c r="I1894" s="10">
        <v>63200984</v>
      </c>
      <c r="J1894" s="5"/>
      <c r="K1894" s="5"/>
      <c r="L1894" s="10"/>
      <c r="M1894" s="10"/>
      <c r="N1894" s="10"/>
      <c r="O1894" s="10">
        <v>0</v>
      </c>
      <c r="P1894" s="5"/>
      <c r="Q1894" s="5"/>
      <c r="R1894" s="10"/>
      <c r="S1894" s="10"/>
      <c r="T1894" s="10"/>
      <c r="U1894" s="10">
        <v>0</v>
      </c>
    </row>
    <row r="1895" spans="1:21" x14ac:dyDescent="0.25">
      <c r="A1895" s="21"/>
      <c r="B1895" s="21"/>
      <c r="C1895" s="1" t="s">
        <v>1436</v>
      </c>
      <c r="D1895" s="5">
        <v>22</v>
      </c>
      <c r="E1895" s="5">
        <v>0.50040000000000018</v>
      </c>
      <c r="F1895" s="10">
        <v>1677087871.5999999</v>
      </c>
      <c r="G1895" s="10">
        <v>33514945.475619491</v>
      </c>
      <c r="H1895" s="10">
        <v>67083514.864</v>
      </c>
      <c r="I1895" s="10">
        <v>3287092228.336</v>
      </c>
      <c r="J1895" s="5">
        <v>3</v>
      </c>
      <c r="K1895" s="5">
        <v>0.45979999999999999</v>
      </c>
      <c r="L1895" s="10">
        <v>4005679107</v>
      </c>
      <c r="M1895" s="10">
        <v>87117857.916485429</v>
      </c>
      <c r="N1895" s="10">
        <v>160227164.28</v>
      </c>
      <c r="O1895" s="10">
        <v>7851131049.7200003</v>
      </c>
      <c r="P1895" s="5"/>
      <c r="Q1895" s="5"/>
      <c r="R1895" s="10"/>
      <c r="S1895" s="10"/>
      <c r="T1895" s="10"/>
      <c r="U1895" s="10">
        <v>0</v>
      </c>
    </row>
    <row r="1896" spans="1:21" x14ac:dyDescent="0.25">
      <c r="A1896" s="21"/>
      <c r="B1896" s="21"/>
      <c r="C1896" s="1" t="s">
        <v>1639</v>
      </c>
      <c r="D1896" s="5">
        <v>2</v>
      </c>
      <c r="E1896" s="5">
        <v>0.59150000000000003</v>
      </c>
      <c r="F1896" s="10">
        <v>1262522110.5</v>
      </c>
      <c r="G1896" s="10">
        <v>21344414.378698226</v>
      </c>
      <c r="H1896" s="10">
        <v>50500884.420000002</v>
      </c>
      <c r="I1896" s="10">
        <v>2474543336.5799999</v>
      </c>
      <c r="J1896" s="5"/>
      <c r="K1896" s="5"/>
      <c r="L1896" s="10"/>
      <c r="M1896" s="10"/>
      <c r="N1896" s="10"/>
      <c r="O1896" s="10">
        <v>0</v>
      </c>
      <c r="P1896" s="5"/>
      <c r="Q1896" s="5"/>
      <c r="R1896" s="10"/>
      <c r="S1896" s="10"/>
      <c r="T1896" s="10"/>
      <c r="U1896" s="10">
        <v>0</v>
      </c>
    </row>
    <row r="1897" spans="1:21" x14ac:dyDescent="0.25">
      <c r="A1897" s="21"/>
      <c r="B1897" s="21"/>
      <c r="C1897" s="1" t="s">
        <v>0</v>
      </c>
      <c r="D1897" s="5">
        <v>10</v>
      </c>
      <c r="E1897" s="5">
        <v>0.1055</v>
      </c>
      <c r="F1897" s="10">
        <v>210100614.90000001</v>
      </c>
      <c r="G1897" s="10">
        <v>19914750.227488153</v>
      </c>
      <c r="H1897" s="10">
        <v>8404024.5960000008</v>
      </c>
      <c r="I1897" s="10">
        <v>411797205.20400006</v>
      </c>
      <c r="J1897" s="5"/>
      <c r="K1897" s="5"/>
      <c r="L1897" s="10"/>
      <c r="M1897" s="10"/>
      <c r="N1897" s="10"/>
      <c r="O1897" s="10">
        <v>0</v>
      </c>
      <c r="P1897" s="5"/>
      <c r="Q1897" s="5"/>
      <c r="R1897" s="10"/>
      <c r="S1897" s="10"/>
      <c r="T1897" s="10"/>
      <c r="U1897" s="10">
        <v>0</v>
      </c>
    </row>
    <row r="1898" spans="1:21" x14ac:dyDescent="0.25">
      <c r="A1898" s="21"/>
      <c r="B1898" s="21"/>
      <c r="C1898" s="1" t="s">
        <v>1712</v>
      </c>
      <c r="D1898" s="5"/>
      <c r="E1898" s="5"/>
      <c r="F1898" s="10"/>
      <c r="G1898" s="10"/>
      <c r="H1898" s="10"/>
      <c r="I1898" s="10">
        <v>0</v>
      </c>
      <c r="J1898" s="5">
        <v>1</v>
      </c>
      <c r="K1898" s="5">
        <v>2.4299999999999999E-2</v>
      </c>
      <c r="L1898" s="10">
        <v>49251741</v>
      </c>
      <c r="M1898" s="10">
        <v>20268206.172839507</v>
      </c>
      <c r="N1898" s="10">
        <v>1970069.64</v>
      </c>
      <c r="O1898" s="10">
        <v>96533412.359999999</v>
      </c>
      <c r="P1898" s="5"/>
      <c r="Q1898" s="5"/>
      <c r="R1898" s="10"/>
      <c r="S1898" s="10"/>
      <c r="T1898" s="10"/>
      <c r="U1898" s="10">
        <v>0</v>
      </c>
    </row>
    <row r="1899" spans="1:21" x14ac:dyDescent="0.25">
      <c r="A1899" s="21"/>
      <c r="B1899" s="21"/>
      <c r="C1899" s="1" t="s">
        <v>1791</v>
      </c>
      <c r="D1899" s="5">
        <v>9</v>
      </c>
      <c r="E1899" s="5">
        <v>0.22589999999999999</v>
      </c>
      <c r="F1899" s="10">
        <v>951243130.70000005</v>
      </c>
      <c r="G1899" s="10">
        <v>42109036.330234624</v>
      </c>
      <c r="H1899" s="10">
        <v>38049725.228</v>
      </c>
      <c r="I1899" s="10">
        <v>1864436536.1719999</v>
      </c>
      <c r="J1899" s="5"/>
      <c r="K1899" s="5"/>
      <c r="L1899" s="10"/>
      <c r="M1899" s="10"/>
      <c r="N1899" s="10"/>
      <c r="O1899" s="10">
        <v>0</v>
      </c>
      <c r="P1899" s="5"/>
      <c r="Q1899" s="5"/>
      <c r="R1899" s="10"/>
      <c r="S1899" s="10"/>
      <c r="T1899" s="10"/>
      <c r="U1899" s="10">
        <v>0</v>
      </c>
    </row>
    <row r="1900" spans="1:21" ht="14.1" customHeight="1" x14ac:dyDescent="0.2">
      <c r="A1900" s="21"/>
      <c r="B1900" s="21" t="s">
        <v>1960</v>
      </c>
      <c r="C1900" s="3" t="s">
        <v>1814</v>
      </c>
      <c r="D1900" s="4"/>
      <c r="E1900" s="4"/>
      <c r="F1900" s="9"/>
      <c r="G1900" s="9"/>
      <c r="H1900" s="9"/>
      <c r="I1900" s="9">
        <v>0</v>
      </c>
      <c r="J1900" s="4"/>
      <c r="K1900" s="4"/>
      <c r="L1900" s="9"/>
      <c r="M1900" s="9"/>
      <c r="N1900" s="9"/>
      <c r="O1900" s="9">
        <v>0</v>
      </c>
      <c r="P1900" s="4">
        <v>1</v>
      </c>
      <c r="Q1900" s="4">
        <v>0.20200000000000001</v>
      </c>
      <c r="R1900" s="9">
        <v>9977000</v>
      </c>
      <c r="S1900" s="9">
        <v>493910.89108910889</v>
      </c>
      <c r="T1900" s="9">
        <v>665133.33333333337</v>
      </c>
      <c r="U1900" s="9">
        <v>32591533.333333336</v>
      </c>
    </row>
    <row r="1901" spans="1:21" x14ac:dyDescent="0.25">
      <c r="A1901" s="21"/>
      <c r="B1901" s="21"/>
      <c r="C1901" s="1" t="s">
        <v>34</v>
      </c>
      <c r="D1901" s="5"/>
      <c r="E1901" s="5"/>
      <c r="F1901" s="10"/>
      <c r="G1901" s="10"/>
      <c r="H1901" s="10"/>
      <c r="I1901" s="10">
        <v>0</v>
      </c>
      <c r="J1901" s="5"/>
      <c r="K1901" s="5"/>
      <c r="L1901" s="10"/>
      <c r="M1901" s="10"/>
      <c r="N1901" s="10"/>
      <c r="O1901" s="10">
        <v>0</v>
      </c>
      <c r="P1901" s="5">
        <v>1</v>
      </c>
      <c r="Q1901" s="5">
        <v>0.20200000000000001</v>
      </c>
      <c r="R1901" s="10">
        <v>9977000</v>
      </c>
      <c r="S1901" s="10">
        <v>493910.89108910889</v>
      </c>
      <c r="T1901" s="10">
        <v>665133.33333333337</v>
      </c>
      <c r="U1901" s="10">
        <v>32591533.333333336</v>
      </c>
    </row>
    <row r="1902" spans="1:21" ht="14.1" customHeight="1" x14ac:dyDescent="0.2">
      <c r="A1902" s="21"/>
      <c r="B1902" s="21" t="s">
        <v>1961</v>
      </c>
      <c r="C1902" s="3" t="s">
        <v>1814</v>
      </c>
      <c r="D1902" s="4">
        <v>34</v>
      </c>
      <c r="E1902" s="4">
        <v>1.1763000000000003</v>
      </c>
      <c r="F1902" s="9">
        <v>621643842.16999996</v>
      </c>
      <c r="G1902" s="9">
        <v>5284738.9455921091</v>
      </c>
      <c r="H1902" s="9">
        <v>41442922.811333328</v>
      </c>
      <c r="I1902" s="9">
        <v>2030703217.7553332</v>
      </c>
      <c r="J1902" s="4"/>
      <c r="K1902" s="4"/>
      <c r="L1902" s="9"/>
      <c r="M1902" s="9"/>
      <c r="N1902" s="9"/>
      <c r="O1902" s="9">
        <v>0</v>
      </c>
      <c r="P1902" s="4"/>
      <c r="Q1902" s="4"/>
      <c r="R1902" s="9"/>
      <c r="S1902" s="9"/>
      <c r="T1902" s="9"/>
      <c r="U1902" s="9">
        <v>0</v>
      </c>
    </row>
    <row r="1903" spans="1:21" x14ac:dyDescent="0.25">
      <c r="A1903" s="21"/>
      <c r="B1903" s="21"/>
      <c r="C1903" s="1" t="s">
        <v>1231</v>
      </c>
      <c r="D1903" s="5">
        <v>1</v>
      </c>
      <c r="E1903" s="5">
        <v>9.9000000000000008E-3</v>
      </c>
      <c r="F1903" s="10">
        <v>2073870.15</v>
      </c>
      <c r="G1903" s="10">
        <v>2094818.333333333</v>
      </c>
      <c r="H1903" s="10">
        <v>138258.00999999998</v>
      </c>
      <c r="I1903" s="10">
        <v>6774642.4899999993</v>
      </c>
      <c r="J1903" s="5"/>
      <c r="K1903" s="5"/>
      <c r="L1903" s="10"/>
      <c r="M1903" s="10"/>
      <c r="N1903" s="10"/>
      <c r="O1903" s="10">
        <v>0</v>
      </c>
      <c r="P1903" s="5"/>
      <c r="Q1903" s="5"/>
      <c r="R1903" s="10"/>
      <c r="S1903" s="10"/>
      <c r="T1903" s="10"/>
      <c r="U1903" s="10">
        <v>0</v>
      </c>
    </row>
    <row r="1904" spans="1:21" x14ac:dyDescent="0.25">
      <c r="A1904" s="21"/>
      <c r="B1904" s="21"/>
      <c r="C1904" s="1" t="s">
        <v>804</v>
      </c>
      <c r="D1904" s="5">
        <v>1</v>
      </c>
      <c r="E1904" s="5">
        <v>1.9900000000000001E-2</v>
      </c>
      <c r="F1904" s="10">
        <v>3188918.7</v>
      </c>
      <c r="G1904" s="10">
        <v>1602471.7085427134</v>
      </c>
      <c r="H1904" s="10">
        <v>212594.58000000002</v>
      </c>
      <c r="I1904" s="10">
        <v>10417134.42</v>
      </c>
      <c r="J1904" s="5"/>
      <c r="K1904" s="5"/>
      <c r="L1904" s="10"/>
      <c r="M1904" s="10"/>
      <c r="N1904" s="10"/>
      <c r="O1904" s="10">
        <v>0</v>
      </c>
      <c r="P1904" s="5"/>
      <c r="Q1904" s="5"/>
      <c r="R1904" s="10"/>
      <c r="S1904" s="10"/>
      <c r="T1904" s="10"/>
      <c r="U1904" s="10">
        <v>0</v>
      </c>
    </row>
    <row r="1905" spans="1:21" x14ac:dyDescent="0.25">
      <c r="A1905" s="21"/>
      <c r="B1905" s="21"/>
      <c r="C1905" s="1" t="s">
        <v>1276</v>
      </c>
      <c r="D1905" s="5">
        <v>1</v>
      </c>
      <c r="E1905" s="5">
        <v>0.24060000000000001</v>
      </c>
      <c r="F1905" s="10">
        <v>78311145.659999996</v>
      </c>
      <c r="G1905" s="10">
        <v>3254827.3341645882</v>
      </c>
      <c r="H1905" s="10">
        <v>5220743.0439999998</v>
      </c>
      <c r="I1905" s="10">
        <v>255816409.15599999</v>
      </c>
      <c r="J1905" s="5"/>
      <c r="K1905" s="5"/>
      <c r="L1905" s="10"/>
      <c r="M1905" s="10"/>
      <c r="N1905" s="10"/>
      <c r="O1905" s="10">
        <v>0</v>
      </c>
      <c r="P1905" s="5"/>
      <c r="Q1905" s="5"/>
      <c r="R1905" s="10"/>
      <c r="S1905" s="10"/>
      <c r="T1905" s="10"/>
      <c r="U1905" s="10">
        <v>0</v>
      </c>
    </row>
    <row r="1906" spans="1:21" x14ac:dyDescent="0.25">
      <c r="A1906" s="21"/>
      <c r="B1906" s="21"/>
      <c r="C1906" s="1" t="s">
        <v>36</v>
      </c>
      <c r="D1906" s="5">
        <v>5</v>
      </c>
      <c r="E1906" s="5">
        <v>0.21160000000000001</v>
      </c>
      <c r="F1906" s="10">
        <v>32689764.640000001</v>
      </c>
      <c r="G1906" s="10">
        <v>1544884.9073724009</v>
      </c>
      <c r="H1906" s="10">
        <v>2179317.6426666668</v>
      </c>
      <c r="I1906" s="10">
        <v>106786564.49066667</v>
      </c>
      <c r="J1906" s="5"/>
      <c r="K1906" s="5"/>
      <c r="L1906" s="10"/>
      <c r="M1906" s="10"/>
      <c r="N1906" s="10"/>
      <c r="O1906" s="10">
        <v>0</v>
      </c>
      <c r="P1906" s="5"/>
      <c r="Q1906" s="5"/>
      <c r="R1906" s="10"/>
      <c r="S1906" s="10"/>
      <c r="T1906" s="10"/>
      <c r="U1906" s="10">
        <v>0</v>
      </c>
    </row>
    <row r="1907" spans="1:21" x14ac:dyDescent="0.25">
      <c r="A1907" s="21"/>
      <c r="B1907" s="21"/>
      <c r="C1907" s="1" t="s">
        <v>1443</v>
      </c>
      <c r="D1907" s="5">
        <v>13</v>
      </c>
      <c r="E1907" s="5">
        <v>0.25819999999999999</v>
      </c>
      <c r="F1907" s="10">
        <v>55106321.200000003</v>
      </c>
      <c r="G1907" s="10">
        <v>2134249.4655305967</v>
      </c>
      <c r="H1907" s="10">
        <v>3673754.7466666666</v>
      </c>
      <c r="I1907" s="10">
        <v>180013982.58666667</v>
      </c>
      <c r="J1907" s="5"/>
      <c r="K1907" s="5"/>
      <c r="L1907" s="10"/>
      <c r="M1907" s="10"/>
      <c r="N1907" s="10"/>
      <c r="O1907" s="10">
        <v>0</v>
      </c>
      <c r="P1907" s="5"/>
      <c r="Q1907" s="5"/>
      <c r="R1907" s="10"/>
      <c r="S1907" s="10"/>
      <c r="T1907" s="10"/>
      <c r="U1907" s="10">
        <v>0</v>
      </c>
    </row>
    <row r="1908" spans="1:21" x14ac:dyDescent="0.25">
      <c r="A1908" s="21"/>
      <c r="B1908" s="21"/>
      <c r="C1908" s="1" t="s">
        <v>1501</v>
      </c>
      <c r="D1908" s="5">
        <v>4</v>
      </c>
      <c r="E1908" s="5">
        <v>4.24E-2</v>
      </c>
      <c r="F1908" s="10">
        <v>14974409.339999998</v>
      </c>
      <c r="G1908" s="10">
        <v>3531700.3160377354</v>
      </c>
      <c r="H1908" s="10">
        <v>998293.95600000001</v>
      </c>
      <c r="I1908" s="10">
        <v>48916403.843999997</v>
      </c>
      <c r="J1908" s="5"/>
      <c r="K1908" s="5"/>
      <c r="L1908" s="10"/>
      <c r="M1908" s="10"/>
      <c r="N1908" s="10"/>
      <c r="O1908" s="10">
        <v>0</v>
      </c>
      <c r="P1908" s="5"/>
      <c r="Q1908" s="5"/>
      <c r="R1908" s="10"/>
      <c r="S1908" s="10"/>
      <c r="T1908" s="10"/>
      <c r="U1908" s="10">
        <v>0</v>
      </c>
    </row>
    <row r="1909" spans="1:21" x14ac:dyDescent="0.25">
      <c r="A1909" s="21"/>
      <c r="B1909" s="21"/>
      <c r="C1909" s="1" t="s">
        <v>1532</v>
      </c>
      <c r="D1909" s="5">
        <v>1</v>
      </c>
      <c r="E1909" s="5">
        <v>5.8999999999999999E-3</v>
      </c>
      <c r="F1909" s="10">
        <v>6600989.1200000001</v>
      </c>
      <c r="G1909" s="10">
        <v>11188117.152542375</v>
      </c>
      <c r="H1909" s="10">
        <v>440065.94133333332</v>
      </c>
      <c r="I1909" s="10">
        <v>21563231.125333332</v>
      </c>
      <c r="J1909" s="5"/>
      <c r="K1909" s="5"/>
      <c r="L1909" s="10"/>
      <c r="M1909" s="10"/>
      <c r="N1909" s="10"/>
      <c r="O1909" s="10">
        <v>0</v>
      </c>
      <c r="P1909" s="5"/>
      <c r="Q1909" s="5"/>
      <c r="R1909" s="10"/>
      <c r="S1909" s="10"/>
      <c r="T1909" s="10"/>
      <c r="U1909" s="10">
        <v>0</v>
      </c>
    </row>
    <row r="1910" spans="1:21" x14ac:dyDescent="0.25">
      <c r="A1910" s="21"/>
      <c r="B1910" s="21"/>
      <c r="C1910" s="1" t="s">
        <v>1553</v>
      </c>
      <c r="D1910" s="5">
        <v>3</v>
      </c>
      <c r="E1910" s="5">
        <v>0.2465</v>
      </c>
      <c r="F1910" s="10">
        <v>116870581</v>
      </c>
      <c r="G1910" s="10">
        <v>4741200.0405679513</v>
      </c>
      <c r="H1910" s="10">
        <v>7791372.0666666664</v>
      </c>
      <c r="I1910" s="10">
        <v>381777231.26666665</v>
      </c>
      <c r="J1910" s="5"/>
      <c r="K1910" s="5"/>
      <c r="L1910" s="10"/>
      <c r="M1910" s="10"/>
      <c r="N1910" s="10"/>
      <c r="O1910" s="10">
        <v>0</v>
      </c>
      <c r="P1910" s="5"/>
      <c r="Q1910" s="5"/>
      <c r="R1910" s="10"/>
      <c r="S1910" s="10"/>
      <c r="T1910" s="10"/>
      <c r="U1910" s="10">
        <v>0</v>
      </c>
    </row>
    <row r="1911" spans="1:21" x14ac:dyDescent="0.25">
      <c r="A1911" s="21"/>
      <c r="B1911" s="21"/>
      <c r="C1911" s="1" t="s">
        <v>335</v>
      </c>
      <c r="D1911" s="5">
        <v>1</v>
      </c>
      <c r="E1911" s="5">
        <v>2.9899999999999999E-2</v>
      </c>
      <c r="F1911" s="10">
        <v>99288402.5</v>
      </c>
      <c r="G1911" s="10">
        <v>33206823.578595318</v>
      </c>
      <c r="H1911" s="10">
        <v>6619226.833333333</v>
      </c>
      <c r="I1911" s="10">
        <v>324342114.83333331</v>
      </c>
      <c r="J1911" s="5"/>
      <c r="K1911" s="5"/>
      <c r="L1911" s="10"/>
      <c r="M1911" s="10"/>
      <c r="N1911" s="10"/>
      <c r="O1911" s="10">
        <v>0</v>
      </c>
      <c r="P1911" s="5"/>
      <c r="Q1911" s="5"/>
      <c r="R1911" s="10"/>
      <c r="S1911" s="10"/>
      <c r="T1911" s="10"/>
      <c r="U1911" s="10">
        <v>0</v>
      </c>
    </row>
    <row r="1912" spans="1:21" x14ac:dyDescent="0.25">
      <c r="A1912" s="21"/>
      <c r="B1912" s="21"/>
      <c r="C1912" s="1" t="s">
        <v>1683</v>
      </c>
      <c r="D1912" s="5">
        <v>2</v>
      </c>
      <c r="E1912" s="5">
        <v>5.8300000000000005E-2</v>
      </c>
      <c r="F1912" s="10">
        <v>130379829.35999998</v>
      </c>
      <c r="G1912" s="10">
        <v>22363607.09433962</v>
      </c>
      <c r="H1912" s="10">
        <v>8691988.6239999998</v>
      </c>
      <c r="I1912" s="10">
        <v>425907442.57599998</v>
      </c>
      <c r="J1912" s="5"/>
      <c r="K1912" s="5"/>
      <c r="L1912" s="10"/>
      <c r="M1912" s="10"/>
      <c r="N1912" s="10"/>
      <c r="O1912" s="10">
        <v>0</v>
      </c>
      <c r="P1912" s="5"/>
      <c r="Q1912" s="5"/>
      <c r="R1912" s="10"/>
      <c r="S1912" s="10"/>
      <c r="T1912" s="10"/>
      <c r="U1912" s="10">
        <v>0</v>
      </c>
    </row>
    <row r="1913" spans="1:21" x14ac:dyDescent="0.25">
      <c r="A1913" s="21"/>
      <c r="B1913" s="21"/>
      <c r="C1913" s="1" t="s">
        <v>1732</v>
      </c>
      <c r="D1913" s="5">
        <v>2</v>
      </c>
      <c r="E1913" s="5">
        <v>5.3099999999999994E-2</v>
      </c>
      <c r="F1913" s="10">
        <v>82159610.5</v>
      </c>
      <c r="G1913" s="10">
        <v>15472619.679849343</v>
      </c>
      <c r="H1913" s="10">
        <v>5477307.3666666672</v>
      </c>
      <c r="I1913" s="10">
        <v>268388060.9666667</v>
      </c>
      <c r="J1913" s="5"/>
      <c r="K1913" s="5"/>
      <c r="L1913" s="10"/>
      <c r="M1913" s="10"/>
      <c r="N1913" s="10"/>
      <c r="O1913" s="10">
        <v>0</v>
      </c>
      <c r="P1913" s="5"/>
      <c r="Q1913" s="5"/>
      <c r="R1913" s="10"/>
      <c r="S1913" s="10"/>
      <c r="T1913" s="10"/>
      <c r="U1913" s="10">
        <v>0</v>
      </c>
    </row>
    <row r="1914" spans="1:21" ht="14.1" customHeight="1" x14ac:dyDescent="0.2">
      <c r="A1914" s="21"/>
      <c r="B1914" s="21" t="s">
        <v>1962</v>
      </c>
      <c r="C1914" s="3" t="s">
        <v>1814</v>
      </c>
      <c r="D1914" s="4">
        <v>55</v>
      </c>
      <c r="E1914" s="4">
        <v>3.970399999999997</v>
      </c>
      <c r="F1914" s="9">
        <v>263406831.68000025</v>
      </c>
      <c r="G1914" s="9">
        <v>663426.43481765175</v>
      </c>
      <c r="H1914" s="9">
        <v>17560455.445333336</v>
      </c>
      <c r="I1914" s="9">
        <v>860462316.82133341</v>
      </c>
      <c r="J1914" s="4"/>
      <c r="K1914" s="4"/>
      <c r="L1914" s="9"/>
      <c r="M1914" s="9"/>
      <c r="N1914" s="9"/>
      <c r="O1914" s="9">
        <v>0</v>
      </c>
      <c r="P1914" s="4"/>
      <c r="Q1914" s="4"/>
      <c r="R1914" s="9"/>
      <c r="S1914" s="9"/>
      <c r="T1914" s="9"/>
      <c r="U1914" s="9">
        <v>0</v>
      </c>
    </row>
    <row r="1915" spans="1:21" x14ac:dyDescent="0.25">
      <c r="A1915" s="21"/>
      <c r="B1915" s="21"/>
      <c r="C1915" s="1" t="s">
        <v>16</v>
      </c>
      <c r="D1915" s="5">
        <v>1</v>
      </c>
      <c r="E1915" s="5">
        <v>5.0000000000000001E-3</v>
      </c>
      <c r="F1915" s="10">
        <v>583481.25</v>
      </c>
      <c r="G1915" s="10">
        <v>1166962.5</v>
      </c>
      <c r="H1915" s="10">
        <v>38898.75</v>
      </c>
      <c r="I1915" s="10">
        <v>1906038.75</v>
      </c>
      <c r="J1915" s="5"/>
      <c r="K1915" s="5"/>
      <c r="L1915" s="10"/>
      <c r="M1915" s="10"/>
      <c r="N1915" s="10"/>
      <c r="O1915" s="10">
        <v>0</v>
      </c>
      <c r="P1915" s="5"/>
      <c r="Q1915" s="5"/>
      <c r="R1915" s="10"/>
      <c r="S1915" s="10"/>
      <c r="T1915" s="10"/>
      <c r="U1915" s="10">
        <v>0</v>
      </c>
    </row>
    <row r="1916" spans="1:21" x14ac:dyDescent="0.25">
      <c r="A1916" s="21"/>
      <c r="B1916" s="21"/>
      <c r="C1916" s="1" t="s">
        <v>1287</v>
      </c>
      <c r="D1916" s="5">
        <v>9</v>
      </c>
      <c r="E1916" s="5">
        <v>0.24720000000000006</v>
      </c>
      <c r="F1916" s="10">
        <v>18913125</v>
      </c>
      <c r="G1916" s="10">
        <v>765094.05339805817</v>
      </c>
      <c r="H1916" s="10">
        <v>1260875.0000000002</v>
      </c>
      <c r="I1916" s="10">
        <v>61782875.000000015</v>
      </c>
      <c r="J1916" s="5"/>
      <c r="K1916" s="5"/>
      <c r="L1916" s="10"/>
      <c r="M1916" s="10"/>
      <c r="N1916" s="10"/>
      <c r="O1916" s="10">
        <v>0</v>
      </c>
      <c r="P1916" s="5"/>
      <c r="Q1916" s="5"/>
      <c r="R1916" s="10"/>
      <c r="S1916" s="10"/>
      <c r="T1916" s="10"/>
      <c r="U1916" s="10">
        <v>0</v>
      </c>
    </row>
    <row r="1917" spans="1:21" x14ac:dyDescent="0.25">
      <c r="A1917" s="21"/>
      <c r="B1917" s="21"/>
      <c r="C1917" s="1" t="s">
        <v>36</v>
      </c>
      <c r="D1917" s="5">
        <v>9</v>
      </c>
      <c r="E1917" s="5">
        <v>0.18560000000000001</v>
      </c>
      <c r="F1917" s="10">
        <v>123394753.90000001</v>
      </c>
      <c r="G1917" s="10">
        <v>6648424.2403017236</v>
      </c>
      <c r="H1917" s="10">
        <v>8226316.9266666677</v>
      </c>
      <c r="I1917" s="10">
        <v>403089529.4066667</v>
      </c>
      <c r="J1917" s="5"/>
      <c r="K1917" s="5"/>
      <c r="L1917" s="10"/>
      <c r="M1917" s="10"/>
      <c r="N1917" s="10"/>
      <c r="O1917" s="10">
        <v>0</v>
      </c>
      <c r="P1917" s="5"/>
      <c r="Q1917" s="5"/>
      <c r="R1917" s="10"/>
      <c r="S1917" s="10"/>
      <c r="T1917" s="10"/>
      <c r="U1917" s="10">
        <v>0</v>
      </c>
    </row>
    <row r="1918" spans="1:21" x14ac:dyDescent="0.25">
      <c r="A1918" s="21"/>
      <c r="B1918" s="21"/>
      <c r="C1918" s="1" t="s">
        <v>1358</v>
      </c>
      <c r="D1918" s="5">
        <v>3</v>
      </c>
      <c r="E1918" s="5">
        <v>8.0099999999999991E-2</v>
      </c>
      <c r="F1918" s="10">
        <v>1905180.1099999999</v>
      </c>
      <c r="G1918" s="10">
        <v>237850.20099875156</v>
      </c>
      <c r="H1918" s="10">
        <v>127012.00733333334</v>
      </c>
      <c r="I1918" s="10">
        <v>6223588.3593333336</v>
      </c>
      <c r="J1918" s="5"/>
      <c r="K1918" s="5"/>
      <c r="L1918" s="10"/>
      <c r="M1918" s="10"/>
      <c r="N1918" s="10"/>
      <c r="O1918" s="10">
        <v>0</v>
      </c>
      <c r="P1918" s="5"/>
      <c r="Q1918" s="5"/>
      <c r="R1918" s="10"/>
      <c r="S1918" s="10"/>
      <c r="T1918" s="10"/>
      <c r="U1918" s="10">
        <v>0</v>
      </c>
    </row>
    <row r="1919" spans="1:21" x14ac:dyDescent="0.25">
      <c r="A1919" s="21"/>
      <c r="B1919" s="21"/>
      <c r="C1919" s="1" t="s">
        <v>1366</v>
      </c>
      <c r="D1919" s="5">
        <v>1</v>
      </c>
      <c r="E1919" s="5">
        <v>2.3999999999999998E-3</v>
      </c>
      <c r="F1919" s="10">
        <v>6589102.7999999998</v>
      </c>
      <c r="G1919" s="10">
        <v>27454595</v>
      </c>
      <c r="H1919" s="10">
        <v>439273.51999999996</v>
      </c>
      <c r="I1919" s="10">
        <v>21524402.479999997</v>
      </c>
      <c r="J1919" s="5"/>
      <c r="K1919" s="5"/>
      <c r="L1919" s="10"/>
      <c r="M1919" s="10"/>
      <c r="N1919" s="10"/>
      <c r="O1919" s="10">
        <v>0</v>
      </c>
      <c r="P1919" s="5"/>
      <c r="Q1919" s="5"/>
      <c r="R1919" s="10"/>
      <c r="S1919" s="10"/>
      <c r="T1919" s="10"/>
      <c r="U1919" s="10">
        <v>0</v>
      </c>
    </row>
    <row r="1920" spans="1:21" x14ac:dyDescent="0.25">
      <c r="A1920" s="21"/>
      <c r="B1920" s="21"/>
      <c r="C1920" s="1" t="s">
        <v>1378</v>
      </c>
      <c r="D1920" s="5">
        <v>2</v>
      </c>
      <c r="E1920" s="5">
        <v>2.3130999999999999</v>
      </c>
      <c r="F1920" s="10">
        <v>18134675.559999999</v>
      </c>
      <c r="G1920" s="10">
        <v>78399.87704811724</v>
      </c>
      <c r="H1920" s="10">
        <v>1208978.3706666667</v>
      </c>
      <c r="I1920" s="10">
        <v>59239940.162666664</v>
      </c>
      <c r="J1920" s="5"/>
      <c r="K1920" s="5"/>
      <c r="L1920" s="10"/>
      <c r="M1920" s="10"/>
      <c r="N1920" s="10"/>
      <c r="O1920" s="10">
        <v>0</v>
      </c>
      <c r="P1920" s="5"/>
      <c r="Q1920" s="5"/>
      <c r="R1920" s="10"/>
      <c r="S1920" s="10"/>
      <c r="T1920" s="10"/>
      <c r="U1920" s="10">
        <v>0</v>
      </c>
    </row>
    <row r="1921" spans="1:21" x14ac:dyDescent="0.25">
      <c r="A1921" s="21"/>
      <c r="B1921" s="21"/>
      <c r="C1921" s="1" t="s">
        <v>1408</v>
      </c>
      <c r="D1921" s="5">
        <v>1</v>
      </c>
      <c r="E1921" s="5">
        <v>2.3999999999999998E-3</v>
      </c>
      <c r="F1921" s="10">
        <v>6040010.9000000004</v>
      </c>
      <c r="G1921" s="10">
        <v>25166712.083333336</v>
      </c>
      <c r="H1921" s="10">
        <v>402667.39333333337</v>
      </c>
      <c r="I1921" s="10">
        <v>19730702.273333333</v>
      </c>
      <c r="J1921" s="5"/>
      <c r="K1921" s="5"/>
      <c r="L1921" s="10"/>
      <c r="M1921" s="10"/>
      <c r="N1921" s="10"/>
      <c r="O1921" s="10">
        <v>0</v>
      </c>
      <c r="P1921" s="5"/>
      <c r="Q1921" s="5"/>
      <c r="R1921" s="10"/>
      <c r="S1921" s="10"/>
      <c r="T1921" s="10"/>
      <c r="U1921" s="10">
        <v>0</v>
      </c>
    </row>
    <row r="1922" spans="1:21" x14ac:dyDescent="0.25">
      <c r="A1922" s="21"/>
      <c r="B1922" s="21"/>
      <c r="C1922" s="1" t="s">
        <v>1423</v>
      </c>
      <c r="D1922" s="5">
        <v>2</v>
      </c>
      <c r="E1922" s="5">
        <v>0.1202</v>
      </c>
      <c r="F1922" s="10">
        <v>1480619.36</v>
      </c>
      <c r="G1922" s="10">
        <v>123179.64725457571</v>
      </c>
      <c r="H1922" s="10">
        <v>98707.957333333339</v>
      </c>
      <c r="I1922" s="10">
        <v>4836689.9093333334</v>
      </c>
      <c r="J1922" s="5"/>
      <c r="K1922" s="5"/>
      <c r="L1922" s="10"/>
      <c r="M1922" s="10"/>
      <c r="N1922" s="10"/>
      <c r="O1922" s="10">
        <v>0</v>
      </c>
      <c r="P1922" s="5"/>
      <c r="Q1922" s="5"/>
      <c r="R1922" s="10"/>
      <c r="S1922" s="10"/>
      <c r="T1922" s="10"/>
      <c r="U1922" s="10">
        <v>0</v>
      </c>
    </row>
    <row r="1923" spans="1:21" x14ac:dyDescent="0.25">
      <c r="A1923" s="21"/>
      <c r="B1923" s="21"/>
      <c r="C1923" s="1" t="s">
        <v>1496</v>
      </c>
      <c r="D1923" s="5">
        <v>1</v>
      </c>
      <c r="E1923" s="5">
        <v>4.8999999999999998E-3</v>
      </c>
      <c r="F1923" s="10">
        <v>583196.68000000005</v>
      </c>
      <c r="G1923" s="10">
        <v>1190197.3061224492</v>
      </c>
      <c r="H1923" s="10">
        <v>38879.778666666673</v>
      </c>
      <c r="I1923" s="10">
        <v>1905109.1546666669</v>
      </c>
      <c r="J1923" s="5"/>
      <c r="K1923" s="5"/>
      <c r="L1923" s="10"/>
      <c r="M1923" s="10"/>
      <c r="N1923" s="10"/>
      <c r="O1923" s="10">
        <v>0</v>
      </c>
      <c r="P1923" s="5"/>
      <c r="Q1923" s="5"/>
      <c r="R1923" s="10"/>
      <c r="S1923" s="10"/>
      <c r="T1923" s="10"/>
      <c r="U1923" s="10">
        <v>0</v>
      </c>
    </row>
    <row r="1924" spans="1:21" x14ac:dyDescent="0.25">
      <c r="A1924" s="21"/>
      <c r="B1924" s="21"/>
      <c r="C1924" s="1" t="s">
        <v>1500</v>
      </c>
      <c r="D1924" s="5">
        <v>3</v>
      </c>
      <c r="E1924" s="5">
        <v>0.1002</v>
      </c>
      <c r="F1924" s="10">
        <v>52994095</v>
      </c>
      <c r="G1924" s="10">
        <v>5288831.8363273451</v>
      </c>
      <c r="H1924" s="10">
        <v>3532939.6666666665</v>
      </c>
      <c r="I1924" s="10">
        <v>173114043.66666666</v>
      </c>
      <c r="J1924" s="5"/>
      <c r="K1924" s="5"/>
      <c r="L1924" s="10"/>
      <c r="M1924" s="10"/>
      <c r="N1924" s="10"/>
      <c r="O1924" s="10">
        <v>0</v>
      </c>
      <c r="P1924" s="5"/>
      <c r="Q1924" s="5"/>
      <c r="R1924" s="10"/>
      <c r="S1924" s="10"/>
      <c r="T1924" s="10"/>
      <c r="U1924" s="10">
        <v>0</v>
      </c>
    </row>
    <row r="1925" spans="1:21" x14ac:dyDescent="0.25">
      <c r="A1925" s="21"/>
      <c r="B1925" s="21"/>
      <c r="C1925" s="1" t="s">
        <v>1512</v>
      </c>
      <c r="D1925" s="5">
        <v>3</v>
      </c>
      <c r="E1925" s="5">
        <v>3.15E-2</v>
      </c>
      <c r="F1925" s="10">
        <v>1797407.04</v>
      </c>
      <c r="G1925" s="10">
        <v>570605.40952380956</v>
      </c>
      <c r="H1925" s="10">
        <v>119827.13600000001</v>
      </c>
      <c r="I1925" s="10">
        <v>5871529.6640000008</v>
      </c>
      <c r="J1925" s="5"/>
      <c r="K1925" s="5"/>
      <c r="L1925" s="10"/>
      <c r="M1925" s="10"/>
      <c r="N1925" s="10"/>
      <c r="O1925" s="10">
        <v>0</v>
      </c>
      <c r="P1925" s="5"/>
      <c r="Q1925" s="5"/>
      <c r="R1925" s="10"/>
      <c r="S1925" s="10"/>
      <c r="T1925" s="10"/>
      <c r="U1925" s="10">
        <v>0</v>
      </c>
    </row>
    <row r="1926" spans="1:21" x14ac:dyDescent="0.25">
      <c r="A1926" s="21"/>
      <c r="B1926" s="21"/>
      <c r="C1926" s="1" t="s">
        <v>1578</v>
      </c>
      <c r="D1926" s="5">
        <v>6</v>
      </c>
      <c r="E1926" s="5">
        <v>0.24059999999999998</v>
      </c>
      <c r="F1926" s="10">
        <v>3837958.0800000005</v>
      </c>
      <c r="G1926" s="10">
        <v>159516.12967581052</v>
      </c>
      <c r="H1926" s="10">
        <v>255863.872</v>
      </c>
      <c r="I1926" s="10">
        <v>12537329.728</v>
      </c>
      <c r="J1926" s="5"/>
      <c r="K1926" s="5"/>
      <c r="L1926" s="10"/>
      <c r="M1926" s="10"/>
      <c r="N1926" s="10"/>
      <c r="O1926" s="10">
        <v>0</v>
      </c>
      <c r="P1926" s="5"/>
      <c r="Q1926" s="5"/>
      <c r="R1926" s="10"/>
      <c r="S1926" s="10"/>
      <c r="T1926" s="10"/>
      <c r="U1926" s="10">
        <v>0</v>
      </c>
    </row>
    <row r="1927" spans="1:21" x14ac:dyDescent="0.25">
      <c r="A1927" s="21"/>
      <c r="B1927" s="21"/>
      <c r="C1927" s="1" t="s">
        <v>1646</v>
      </c>
      <c r="D1927" s="5">
        <v>1</v>
      </c>
      <c r="E1927" s="5">
        <v>6.0000000000000001E-3</v>
      </c>
      <c r="F1927" s="10">
        <v>13325625</v>
      </c>
      <c r="G1927" s="10">
        <v>22209375</v>
      </c>
      <c r="H1927" s="10">
        <v>888375</v>
      </c>
      <c r="I1927" s="10">
        <v>43530375</v>
      </c>
      <c r="J1927" s="5"/>
      <c r="K1927" s="5"/>
      <c r="L1927" s="10"/>
      <c r="M1927" s="10"/>
      <c r="N1927" s="10"/>
      <c r="O1927" s="10">
        <v>0</v>
      </c>
      <c r="P1927" s="5"/>
      <c r="Q1927" s="5"/>
      <c r="R1927" s="10"/>
      <c r="S1927" s="10"/>
      <c r="T1927" s="10"/>
      <c r="U1927" s="10">
        <v>0</v>
      </c>
    </row>
    <row r="1928" spans="1:21" x14ac:dyDescent="0.25">
      <c r="A1928" s="21"/>
      <c r="B1928" s="21"/>
      <c r="C1928" s="1" t="s">
        <v>1698</v>
      </c>
      <c r="D1928" s="5">
        <v>10</v>
      </c>
      <c r="E1928" s="5">
        <v>0.60099999999999998</v>
      </c>
      <c r="F1928" s="10">
        <v>11979556.639999999</v>
      </c>
      <c r="G1928" s="10">
        <v>199327.0655574043</v>
      </c>
      <c r="H1928" s="10">
        <v>798637.10933333333</v>
      </c>
      <c r="I1928" s="10">
        <v>39133218.357333332</v>
      </c>
      <c r="J1928" s="5"/>
      <c r="K1928" s="5"/>
      <c r="L1928" s="10"/>
      <c r="M1928" s="10"/>
      <c r="N1928" s="10"/>
      <c r="O1928" s="10">
        <v>0</v>
      </c>
      <c r="P1928" s="5"/>
      <c r="Q1928" s="5"/>
      <c r="R1928" s="10"/>
      <c r="S1928" s="10"/>
      <c r="T1928" s="10"/>
      <c r="U1928" s="10">
        <v>0</v>
      </c>
    </row>
    <row r="1929" spans="1:21" x14ac:dyDescent="0.25">
      <c r="A1929" s="21"/>
      <c r="B1929" s="21"/>
      <c r="C1929" s="1" t="s">
        <v>1757</v>
      </c>
      <c r="D1929" s="5">
        <v>3</v>
      </c>
      <c r="E1929" s="5">
        <v>3.0199999999999998E-2</v>
      </c>
      <c r="F1929" s="10">
        <v>1848044.36</v>
      </c>
      <c r="G1929" s="10">
        <v>611935.21854304639</v>
      </c>
      <c r="H1929" s="10">
        <v>123202.95733333334</v>
      </c>
      <c r="I1929" s="10">
        <v>6036944.9093333334</v>
      </c>
      <c r="J1929" s="5"/>
      <c r="K1929" s="5"/>
      <c r="L1929" s="10"/>
      <c r="M1929" s="10"/>
      <c r="N1929" s="10"/>
      <c r="O1929" s="10">
        <v>0</v>
      </c>
      <c r="P1929" s="5"/>
      <c r="Q1929" s="5"/>
      <c r="R1929" s="10"/>
      <c r="S1929" s="10"/>
      <c r="T1929" s="10"/>
      <c r="U1929" s="10">
        <v>0</v>
      </c>
    </row>
    <row r="1930" spans="1:21" ht="18" customHeight="1" x14ac:dyDescent="0.2">
      <c r="A1930" s="23" t="s">
        <v>1963</v>
      </c>
      <c r="B1930" s="23"/>
      <c r="C1930" s="23"/>
      <c r="D1930" s="17">
        <v>1250</v>
      </c>
      <c r="E1930" s="17">
        <v>241.72209999999916</v>
      </c>
      <c r="F1930" s="8">
        <v>118208485982.75999</v>
      </c>
      <c r="G1930" s="8">
        <v>4890263.9015117111</v>
      </c>
      <c r="H1930" s="8">
        <v>5379720966.0815573</v>
      </c>
      <c r="I1930" s="8">
        <v>263606327337.99631</v>
      </c>
      <c r="J1930" s="17">
        <v>59</v>
      </c>
      <c r="K1930" s="17">
        <v>6.9225999999999983</v>
      </c>
      <c r="L1930" s="8">
        <v>27338144915.299999</v>
      </c>
      <c r="M1930" s="8">
        <v>39491152.045907617</v>
      </c>
      <c r="N1930" s="8">
        <v>1160379137.0306666</v>
      </c>
      <c r="O1930" s="8">
        <v>56858577714.502663</v>
      </c>
      <c r="P1930" s="17">
        <v>37</v>
      </c>
      <c r="Q1930" s="17">
        <v>14.690899999999999</v>
      </c>
      <c r="R1930" s="8">
        <v>4177363948.1999998</v>
      </c>
      <c r="S1930" s="8">
        <v>2843504.4471067125</v>
      </c>
      <c r="T1930" s="8">
        <v>192186393.49899998</v>
      </c>
      <c r="U1930" s="8">
        <v>9417133281.4509983</v>
      </c>
    </row>
    <row r="1931" spans="1:21" ht="14.1" customHeight="1" x14ac:dyDescent="0.2">
      <c r="A1931" s="21" t="s">
        <v>1963</v>
      </c>
      <c r="B1931" s="21" t="s">
        <v>1964</v>
      </c>
      <c r="C1931" s="3" t="s">
        <v>1814</v>
      </c>
      <c r="D1931" s="4">
        <v>89</v>
      </c>
      <c r="E1931" s="4">
        <v>7.9157999999999991</v>
      </c>
      <c r="F1931" s="9">
        <v>1468103234.3400004</v>
      </c>
      <c r="G1931" s="9">
        <v>1854649.2260289555</v>
      </c>
      <c r="H1931" s="9">
        <v>58724129.373599984</v>
      </c>
      <c r="I1931" s="9">
        <v>2877482339.3063993</v>
      </c>
      <c r="J1931" s="4">
        <v>1</v>
      </c>
      <c r="K1931" s="4">
        <v>4.2700000000000002E-2</v>
      </c>
      <c r="L1931" s="9">
        <v>5711212.0999999996</v>
      </c>
      <c r="M1931" s="9">
        <v>1337520.3981264636</v>
      </c>
      <c r="N1931" s="9">
        <v>228448.484</v>
      </c>
      <c r="O1931" s="9">
        <v>11193975.716</v>
      </c>
      <c r="P1931" s="4">
        <v>2</v>
      </c>
      <c r="Q1931" s="4">
        <v>0.45679999999999998</v>
      </c>
      <c r="R1931" s="9">
        <v>414210456</v>
      </c>
      <c r="S1931" s="9">
        <v>9067654.4658493884</v>
      </c>
      <c r="T1931" s="9">
        <v>16568418.24</v>
      </c>
      <c r="U1931" s="9">
        <v>811852493.75999999</v>
      </c>
    </row>
    <row r="1932" spans="1:21" x14ac:dyDescent="0.25">
      <c r="A1932" s="21"/>
      <c r="B1932" s="21"/>
      <c r="C1932" s="1" t="s">
        <v>1229</v>
      </c>
      <c r="D1932" s="5">
        <v>1</v>
      </c>
      <c r="E1932" s="5">
        <v>0.11940000000000001</v>
      </c>
      <c r="F1932" s="10">
        <v>106187235</v>
      </c>
      <c r="G1932" s="10">
        <v>8893403.2663316578</v>
      </c>
      <c r="H1932" s="10">
        <v>4247489.4000000004</v>
      </c>
      <c r="I1932" s="10">
        <v>208126980.60000002</v>
      </c>
      <c r="J1932" s="5"/>
      <c r="K1932" s="5"/>
      <c r="L1932" s="10"/>
      <c r="M1932" s="10"/>
      <c r="N1932" s="10"/>
      <c r="O1932" s="10">
        <v>0</v>
      </c>
      <c r="P1932" s="5"/>
      <c r="Q1932" s="5"/>
      <c r="R1932" s="10"/>
      <c r="S1932" s="10"/>
      <c r="T1932" s="10"/>
      <c r="U1932" s="10">
        <v>0</v>
      </c>
    </row>
    <row r="1933" spans="1:21" x14ac:dyDescent="0.25">
      <c r="A1933" s="21"/>
      <c r="B1933" s="21"/>
      <c r="C1933" s="1" t="s">
        <v>167</v>
      </c>
      <c r="D1933" s="5">
        <v>2</v>
      </c>
      <c r="E1933" s="5">
        <v>0.10500000000000001</v>
      </c>
      <c r="F1933" s="10">
        <v>56561046.240000002</v>
      </c>
      <c r="G1933" s="10">
        <v>5386766.3085714281</v>
      </c>
      <c r="H1933" s="10">
        <v>2262441.8496000003</v>
      </c>
      <c r="I1933" s="10">
        <v>110859650.63040002</v>
      </c>
      <c r="J1933" s="5"/>
      <c r="K1933" s="5"/>
      <c r="L1933" s="10"/>
      <c r="M1933" s="10"/>
      <c r="N1933" s="10"/>
      <c r="O1933" s="10">
        <v>0</v>
      </c>
      <c r="P1933" s="5"/>
      <c r="Q1933" s="5"/>
      <c r="R1933" s="10"/>
      <c r="S1933" s="10"/>
      <c r="T1933" s="10"/>
      <c r="U1933" s="10">
        <v>0</v>
      </c>
    </row>
    <row r="1934" spans="1:21" x14ac:dyDescent="0.25">
      <c r="A1934" s="21"/>
      <c r="B1934" s="21"/>
      <c r="C1934" s="1" t="s">
        <v>1354</v>
      </c>
      <c r="D1934" s="5">
        <v>1</v>
      </c>
      <c r="E1934" s="5">
        <v>0.1081</v>
      </c>
      <c r="F1934" s="10">
        <v>13691516.300000001</v>
      </c>
      <c r="G1934" s="10">
        <v>1266560.2497687326</v>
      </c>
      <c r="H1934" s="10">
        <v>547660.652</v>
      </c>
      <c r="I1934" s="10">
        <v>26835371.947999999</v>
      </c>
      <c r="J1934" s="5">
        <v>1</v>
      </c>
      <c r="K1934" s="5">
        <v>4.2700000000000002E-2</v>
      </c>
      <c r="L1934" s="10">
        <v>5711212.0999999996</v>
      </c>
      <c r="M1934" s="10">
        <v>1337520.3981264636</v>
      </c>
      <c r="N1934" s="10">
        <v>228448.484</v>
      </c>
      <c r="O1934" s="10">
        <v>11193975.716</v>
      </c>
      <c r="P1934" s="5"/>
      <c r="Q1934" s="5"/>
      <c r="R1934" s="10"/>
      <c r="S1934" s="10"/>
      <c r="T1934" s="10"/>
      <c r="U1934" s="10">
        <v>0</v>
      </c>
    </row>
    <row r="1935" spans="1:21" x14ac:dyDescent="0.25">
      <c r="A1935" s="21"/>
      <c r="B1935" s="21"/>
      <c r="C1935" s="1" t="s">
        <v>1428</v>
      </c>
      <c r="D1935" s="5">
        <v>1</v>
      </c>
      <c r="E1935" s="5">
        <v>1.0367</v>
      </c>
      <c r="F1935" s="10">
        <v>148599218.69999999</v>
      </c>
      <c r="G1935" s="10">
        <v>1433386.8882029515</v>
      </c>
      <c r="H1935" s="10">
        <v>5943968.7479999997</v>
      </c>
      <c r="I1935" s="10">
        <v>291254468.65200001</v>
      </c>
      <c r="J1935" s="5"/>
      <c r="K1935" s="5"/>
      <c r="L1935" s="10"/>
      <c r="M1935" s="10"/>
      <c r="N1935" s="10"/>
      <c r="O1935" s="10">
        <v>0</v>
      </c>
      <c r="P1935" s="5"/>
      <c r="Q1935" s="5"/>
      <c r="R1935" s="10"/>
      <c r="S1935" s="10"/>
      <c r="T1935" s="10"/>
      <c r="U1935" s="10">
        <v>0</v>
      </c>
    </row>
    <row r="1936" spans="1:21" x14ac:dyDescent="0.25">
      <c r="A1936" s="21"/>
      <c r="B1936" s="21"/>
      <c r="C1936" s="1" t="s">
        <v>12</v>
      </c>
      <c r="D1936" s="5">
        <v>22</v>
      </c>
      <c r="E1936" s="5">
        <v>1.0598999999999998</v>
      </c>
      <c r="F1936" s="10">
        <v>176234221.69999999</v>
      </c>
      <c r="G1936" s="10">
        <v>1662743.8597980943</v>
      </c>
      <c r="H1936" s="10">
        <v>7049368.8679999998</v>
      </c>
      <c r="I1936" s="10">
        <v>345419074.53200001</v>
      </c>
      <c r="J1936" s="5"/>
      <c r="K1936" s="5"/>
      <c r="L1936" s="10"/>
      <c r="M1936" s="10"/>
      <c r="N1936" s="10"/>
      <c r="O1936" s="10">
        <v>0</v>
      </c>
      <c r="P1936" s="5"/>
      <c r="Q1936" s="5"/>
      <c r="R1936" s="10"/>
      <c r="S1936" s="10"/>
      <c r="T1936" s="10"/>
      <c r="U1936" s="10">
        <v>0</v>
      </c>
    </row>
    <row r="1937" spans="1:21" x14ac:dyDescent="0.25">
      <c r="A1937" s="21"/>
      <c r="B1937" s="21"/>
      <c r="C1937" s="1" t="s">
        <v>1479</v>
      </c>
      <c r="D1937" s="5">
        <v>1</v>
      </c>
      <c r="E1937" s="5">
        <v>2.8400000000000002E-2</v>
      </c>
      <c r="F1937" s="10">
        <v>123358271.40000001</v>
      </c>
      <c r="G1937" s="10">
        <v>43436011.056338027</v>
      </c>
      <c r="H1937" s="10">
        <v>4934330.8560000006</v>
      </c>
      <c r="I1937" s="10">
        <v>241782211.94400004</v>
      </c>
      <c r="J1937" s="5"/>
      <c r="K1937" s="5"/>
      <c r="L1937" s="10"/>
      <c r="M1937" s="10"/>
      <c r="N1937" s="10"/>
      <c r="O1937" s="10">
        <v>0</v>
      </c>
      <c r="P1937" s="5"/>
      <c r="Q1937" s="5"/>
      <c r="R1937" s="10"/>
      <c r="S1937" s="10"/>
      <c r="T1937" s="10"/>
      <c r="U1937" s="10">
        <v>0</v>
      </c>
    </row>
    <row r="1938" spans="1:21" x14ac:dyDescent="0.25">
      <c r="A1938" s="21"/>
      <c r="B1938" s="21"/>
      <c r="C1938" s="1" t="s">
        <v>68</v>
      </c>
      <c r="D1938" s="5">
        <v>1</v>
      </c>
      <c r="E1938" s="5">
        <v>0.13730000000000001</v>
      </c>
      <c r="F1938" s="10">
        <v>12509319.35</v>
      </c>
      <c r="G1938" s="10">
        <v>911093.90750182082</v>
      </c>
      <c r="H1938" s="10">
        <v>500372.77399999998</v>
      </c>
      <c r="I1938" s="10">
        <v>24518265.925999999</v>
      </c>
      <c r="J1938" s="5"/>
      <c r="K1938" s="5"/>
      <c r="L1938" s="10"/>
      <c r="M1938" s="10"/>
      <c r="N1938" s="10"/>
      <c r="O1938" s="10">
        <v>0</v>
      </c>
      <c r="P1938" s="5"/>
      <c r="Q1938" s="5"/>
      <c r="R1938" s="10"/>
      <c r="S1938" s="10"/>
      <c r="T1938" s="10"/>
      <c r="U1938" s="10">
        <v>0</v>
      </c>
    </row>
    <row r="1939" spans="1:21" x14ac:dyDescent="0.25">
      <c r="A1939" s="21"/>
      <c r="B1939" s="21"/>
      <c r="C1939" s="1" t="s">
        <v>1505</v>
      </c>
      <c r="D1939" s="5">
        <v>11</v>
      </c>
      <c r="E1939" s="5">
        <v>0.84630000000000005</v>
      </c>
      <c r="F1939" s="10">
        <v>125918202.3</v>
      </c>
      <c r="G1939" s="10">
        <v>1487867.2137539878</v>
      </c>
      <c r="H1939" s="10">
        <v>5036728.0919999992</v>
      </c>
      <c r="I1939" s="10">
        <v>246799676.50799996</v>
      </c>
      <c r="J1939" s="5"/>
      <c r="K1939" s="5"/>
      <c r="L1939" s="10"/>
      <c r="M1939" s="10"/>
      <c r="N1939" s="10"/>
      <c r="O1939" s="10">
        <v>0</v>
      </c>
      <c r="P1939" s="5">
        <v>2</v>
      </c>
      <c r="Q1939" s="5">
        <v>0.45679999999999998</v>
      </c>
      <c r="R1939" s="10">
        <v>414210456</v>
      </c>
      <c r="S1939" s="10">
        <v>9067654.4658493884</v>
      </c>
      <c r="T1939" s="10">
        <v>16568418.24</v>
      </c>
      <c r="U1939" s="10">
        <v>811852493.75999999</v>
      </c>
    </row>
    <row r="1940" spans="1:21" x14ac:dyDescent="0.25">
      <c r="A1940" s="21"/>
      <c r="B1940" s="21"/>
      <c r="C1940" s="1" t="s">
        <v>1665</v>
      </c>
      <c r="D1940" s="5">
        <v>1</v>
      </c>
      <c r="E1940" s="5">
        <v>1.44E-2</v>
      </c>
      <c r="F1940" s="10">
        <v>1809706.8</v>
      </c>
      <c r="G1940" s="10">
        <v>1256740.8333333335</v>
      </c>
      <c r="H1940" s="10">
        <v>72388.271999999997</v>
      </c>
      <c r="I1940" s="10">
        <v>3547025.3279999997</v>
      </c>
      <c r="J1940" s="5"/>
      <c r="K1940" s="5"/>
      <c r="L1940" s="10"/>
      <c r="M1940" s="10"/>
      <c r="N1940" s="10"/>
      <c r="O1940" s="10">
        <v>0</v>
      </c>
      <c r="P1940" s="5"/>
      <c r="Q1940" s="5"/>
      <c r="R1940" s="10"/>
      <c r="S1940" s="10"/>
      <c r="T1940" s="10"/>
      <c r="U1940" s="10">
        <v>0</v>
      </c>
    </row>
    <row r="1941" spans="1:21" x14ac:dyDescent="0.25">
      <c r="A1941" s="21"/>
      <c r="B1941" s="21"/>
      <c r="C1941" s="1" t="s">
        <v>1666</v>
      </c>
      <c r="D1941" s="5">
        <v>25</v>
      </c>
      <c r="E1941" s="5">
        <v>2.7530000000000001</v>
      </c>
      <c r="F1941" s="10">
        <v>349462342.94999993</v>
      </c>
      <c r="G1941" s="10">
        <v>1269387.3699600433</v>
      </c>
      <c r="H1941" s="10">
        <v>13978493.718</v>
      </c>
      <c r="I1941" s="10">
        <v>684946192.18200004</v>
      </c>
      <c r="J1941" s="5"/>
      <c r="K1941" s="5"/>
      <c r="L1941" s="10"/>
      <c r="M1941" s="10"/>
      <c r="N1941" s="10"/>
      <c r="O1941" s="10">
        <v>0</v>
      </c>
      <c r="P1941" s="5"/>
      <c r="Q1941" s="5"/>
      <c r="R1941" s="10"/>
      <c r="S1941" s="10"/>
      <c r="T1941" s="10"/>
      <c r="U1941" s="10">
        <v>0</v>
      </c>
    </row>
    <row r="1942" spans="1:21" x14ac:dyDescent="0.25">
      <c r="A1942" s="21"/>
      <c r="B1942" s="21"/>
      <c r="C1942" s="1" t="s">
        <v>132</v>
      </c>
      <c r="D1942" s="5">
        <v>1</v>
      </c>
      <c r="E1942" s="5">
        <v>1.9300000000000001E-2</v>
      </c>
      <c r="F1942" s="10">
        <v>67056970.399999999</v>
      </c>
      <c r="G1942" s="10">
        <v>34744544.248704664</v>
      </c>
      <c r="H1942" s="10">
        <v>2682278.8160000001</v>
      </c>
      <c r="I1942" s="10">
        <v>131431661.98400001</v>
      </c>
      <c r="J1942" s="5"/>
      <c r="K1942" s="5"/>
      <c r="L1942" s="10"/>
      <c r="M1942" s="10"/>
      <c r="N1942" s="10"/>
      <c r="O1942" s="10">
        <v>0</v>
      </c>
      <c r="P1942" s="5"/>
      <c r="Q1942" s="5"/>
      <c r="R1942" s="10"/>
      <c r="S1942" s="10"/>
      <c r="T1942" s="10"/>
      <c r="U1942" s="10">
        <v>0</v>
      </c>
    </row>
    <row r="1943" spans="1:21" x14ac:dyDescent="0.25">
      <c r="A1943" s="21"/>
      <c r="B1943" s="21"/>
      <c r="C1943" s="1" t="s">
        <v>60</v>
      </c>
      <c r="D1943" s="5">
        <v>2</v>
      </c>
      <c r="E1943" s="5">
        <v>0.15010000000000001</v>
      </c>
      <c r="F1943" s="10">
        <v>130015089.59999999</v>
      </c>
      <c r="G1943" s="10">
        <v>8661898.0413057953</v>
      </c>
      <c r="H1943" s="10">
        <v>5200603.5839999998</v>
      </c>
      <c r="I1943" s="10">
        <v>254829575.616</v>
      </c>
      <c r="J1943" s="5"/>
      <c r="K1943" s="5"/>
      <c r="L1943" s="10"/>
      <c r="M1943" s="10"/>
      <c r="N1943" s="10"/>
      <c r="O1943" s="10">
        <v>0</v>
      </c>
      <c r="P1943" s="5"/>
      <c r="Q1943" s="5"/>
      <c r="R1943" s="10"/>
      <c r="S1943" s="10"/>
      <c r="T1943" s="10"/>
      <c r="U1943" s="10">
        <v>0</v>
      </c>
    </row>
    <row r="1944" spans="1:21" x14ac:dyDescent="0.25">
      <c r="A1944" s="21"/>
      <c r="B1944" s="21"/>
      <c r="C1944" s="1" t="s">
        <v>1797</v>
      </c>
      <c r="D1944" s="5">
        <v>20</v>
      </c>
      <c r="E1944" s="5">
        <v>1.5379</v>
      </c>
      <c r="F1944" s="10">
        <v>156700093.60000002</v>
      </c>
      <c r="G1944" s="10">
        <v>1018922.5151180183</v>
      </c>
      <c r="H1944" s="10">
        <v>6268003.7439999999</v>
      </c>
      <c r="I1944" s="10">
        <v>307132183.45599997</v>
      </c>
      <c r="J1944" s="5"/>
      <c r="K1944" s="5"/>
      <c r="L1944" s="10"/>
      <c r="M1944" s="10"/>
      <c r="N1944" s="10"/>
      <c r="O1944" s="10">
        <v>0</v>
      </c>
      <c r="P1944" s="5"/>
      <c r="Q1944" s="5"/>
      <c r="R1944" s="10"/>
      <c r="S1944" s="10"/>
      <c r="T1944" s="10"/>
      <c r="U1944" s="10">
        <v>0</v>
      </c>
    </row>
    <row r="1945" spans="1:21" ht="14.1" customHeight="1" x14ac:dyDescent="0.2">
      <c r="A1945" s="21"/>
      <c r="B1945" s="21" t="s">
        <v>1965</v>
      </c>
      <c r="C1945" s="3" t="s">
        <v>1814</v>
      </c>
      <c r="D1945" s="4">
        <v>68</v>
      </c>
      <c r="E1945" s="4">
        <v>6.3615999999999939</v>
      </c>
      <c r="F1945" s="9">
        <v>705630470.79999971</v>
      </c>
      <c r="G1945" s="9">
        <v>1109202.827590544</v>
      </c>
      <c r="H1945" s="9">
        <v>47042031.386666648</v>
      </c>
      <c r="I1945" s="9">
        <v>2305059537.9466658</v>
      </c>
      <c r="J1945" s="4">
        <v>1</v>
      </c>
      <c r="K1945" s="4">
        <v>0.05</v>
      </c>
      <c r="L1945" s="9">
        <v>84304000</v>
      </c>
      <c r="M1945" s="9">
        <v>16860800</v>
      </c>
      <c r="N1945" s="9">
        <v>5620266.666666667</v>
      </c>
      <c r="O1945" s="9">
        <v>275393066.66666669</v>
      </c>
      <c r="P1945" s="4"/>
      <c r="Q1945" s="4"/>
      <c r="R1945" s="9"/>
      <c r="S1945" s="9"/>
      <c r="T1945" s="9"/>
      <c r="U1945" s="9">
        <v>0</v>
      </c>
    </row>
    <row r="1946" spans="1:21" x14ac:dyDescent="0.25">
      <c r="A1946" s="21"/>
      <c r="B1946" s="21"/>
      <c r="C1946" s="1" t="s">
        <v>1225</v>
      </c>
      <c r="D1946" s="5">
        <v>3</v>
      </c>
      <c r="E1946" s="5">
        <v>0.15389999999999998</v>
      </c>
      <c r="F1946" s="10">
        <v>6998900.040000001</v>
      </c>
      <c r="G1946" s="10">
        <v>454769.33333333343</v>
      </c>
      <c r="H1946" s="10">
        <v>466593.33600000007</v>
      </c>
      <c r="I1946" s="10">
        <v>22863073.464000002</v>
      </c>
      <c r="J1946" s="5"/>
      <c r="K1946" s="5"/>
      <c r="L1946" s="10"/>
      <c r="M1946" s="10"/>
      <c r="N1946" s="10"/>
      <c r="O1946" s="10">
        <v>0</v>
      </c>
      <c r="P1946" s="5"/>
      <c r="Q1946" s="5"/>
      <c r="R1946" s="10"/>
      <c r="S1946" s="10"/>
      <c r="T1946" s="10"/>
      <c r="U1946" s="10">
        <v>0</v>
      </c>
    </row>
    <row r="1947" spans="1:21" x14ac:dyDescent="0.25">
      <c r="A1947" s="21"/>
      <c r="B1947" s="21"/>
      <c r="C1947" s="1" t="s">
        <v>114</v>
      </c>
      <c r="D1947" s="5">
        <v>1</v>
      </c>
      <c r="E1947" s="5">
        <v>8.0100000000000005E-2</v>
      </c>
      <c r="F1947" s="10">
        <v>1925159.39</v>
      </c>
      <c r="G1947" s="10">
        <v>240344.49313358299</v>
      </c>
      <c r="H1947" s="10">
        <v>128343.95933333333</v>
      </c>
      <c r="I1947" s="10">
        <v>6288854.0073333336</v>
      </c>
      <c r="J1947" s="5"/>
      <c r="K1947" s="5"/>
      <c r="L1947" s="10"/>
      <c r="M1947" s="10"/>
      <c r="N1947" s="10"/>
      <c r="O1947" s="10">
        <v>0</v>
      </c>
      <c r="P1947" s="5"/>
      <c r="Q1947" s="5"/>
      <c r="R1947" s="10"/>
      <c r="S1947" s="10"/>
      <c r="T1947" s="10"/>
      <c r="U1947" s="10">
        <v>0</v>
      </c>
    </row>
    <row r="1948" spans="1:21" x14ac:dyDescent="0.25">
      <c r="A1948" s="21"/>
      <c r="B1948" s="21"/>
      <c r="C1948" s="1" t="s">
        <v>24</v>
      </c>
      <c r="D1948" s="5">
        <v>1</v>
      </c>
      <c r="E1948" s="5">
        <v>0.16009999999999999</v>
      </c>
      <c r="F1948" s="10">
        <v>43355839.32</v>
      </c>
      <c r="G1948" s="10">
        <v>2708047.427857589</v>
      </c>
      <c r="H1948" s="10">
        <v>2890389.2880000002</v>
      </c>
      <c r="I1948" s="10">
        <v>141629075.11200002</v>
      </c>
      <c r="J1948" s="5"/>
      <c r="K1948" s="5"/>
      <c r="L1948" s="10"/>
      <c r="M1948" s="10"/>
      <c r="N1948" s="10"/>
      <c r="O1948" s="10">
        <v>0</v>
      </c>
      <c r="P1948" s="5"/>
      <c r="Q1948" s="5"/>
      <c r="R1948" s="10"/>
      <c r="S1948" s="10"/>
      <c r="T1948" s="10"/>
      <c r="U1948" s="10">
        <v>0</v>
      </c>
    </row>
    <row r="1949" spans="1:21" x14ac:dyDescent="0.25">
      <c r="A1949" s="21"/>
      <c r="B1949" s="21"/>
      <c r="C1949" s="1" t="s">
        <v>1294</v>
      </c>
      <c r="D1949" s="5">
        <v>1</v>
      </c>
      <c r="E1949" s="5">
        <v>0.04</v>
      </c>
      <c r="F1949" s="10">
        <v>3138741</v>
      </c>
      <c r="G1949" s="10">
        <v>784685.25</v>
      </c>
      <c r="H1949" s="10">
        <v>209249.4</v>
      </c>
      <c r="I1949" s="10">
        <v>10253220.6</v>
      </c>
      <c r="J1949" s="5"/>
      <c r="K1949" s="5"/>
      <c r="L1949" s="10"/>
      <c r="M1949" s="10"/>
      <c r="N1949" s="10"/>
      <c r="O1949" s="10">
        <v>0</v>
      </c>
      <c r="P1949" s="5"/>
      <c r="Q1949" s="5"/>
      <c r="R1949" s="10"/>
      <c r="S1949" s="10"/>
      <c r="T1949" s="10"/>
      <c r="U1949" s="10">
        <v>0</v>
      </c>
    </row>
    <row r="1950" spans="1:21" x14ac:dyDescent="0.25">
      <c r="A1950" s="21"/>
      <c r="B1950" s="21"/>
      <c r="C1950" s="1" t="s">
        <v>396</v>
      </c>
      <c r="D1950" s="5">
        <v>1</v>
      </c>
      <c r="E1950" s="5">
        <v>0.04</v>
      </c>
      <c r="F1950" s="10">
        <v>2178939.4</v>
      </c>
      <c r="G1950" s="10">
        <v>544734.85</v>
      </c>
      <c r="H1950" s="10">
        <v>145262.62666666665</v>
      </c>
      <c r="I1950" s="10">
        <v>7117868.7066666661</v>
      </c>
      <c r="J1950" s="5"/>
      <c r="K1950" s="5"/>
      <c r="L1950" s="10"/>
      <c r="M1950" s="10"/>
      <c r="N1950" s="10"/>
      <c r="O1950" s="10">
        <v>0</v>
      </c>
      <c r="P1950" s="5"/>
      <c r="Q1950" s="5"/>
      <c r="R1950" s="10"/>
      <c r="S1950" s="10"/>
      <c r="T1950" s="10"/>
      <c r="U1950" s="10">
        <v>0</v>
      </c>
    </row>
    <row r="1951" spans="1:21" x14ac:dyDescent="0.25">
      <c r="A1951" s="21"/>
      <c r="B1951" s="21"/>
      <c r="C1951" s="1" t="s">
        <v>1331</v>
      </c>
      <c r="D1951" s="5">
        <v>2</v>
      </c>
      <c r="E1951" s="5">
        <v>0.26819999999999999</v>
      </c>
      <c r="F1951" s="10">
        <v>138861000.96000001</v>
      </c>
      <c r="G1951" s="10">
        <v>5177516.8143176744</v>
      </c>
      <c r="H1951" s="10">
        <v>9257400.0639999993</v>
      </c>
      <c r="I1951" s="10">
        <v>453612603.13599998</v>
      </c>
      <c r="J1951" s="5"/>
      <c r="K1951" s="5"/>
      <c r="L1951" s="10"/>
      <c r="M1951" s="10"/>
      <c r="N1951" s="10"/>
      <c r="O1951" s="10">
        <v>0</v>
      </c>
      <c r="P1951" s="5"/>
      <c r="Q1951" s="5"/>
      <c r="R1951" s="10"/>
      <c r="S1951" s="10"/>
      <c r="T1951" s="10"/>
      <c r="U1951" s="10">
        <v>0</v>
      </c>
    </row>
    <row r="1952" spans="1:21" x14ac:dyDescent="0.25">
      <c r="A1952" s="21"/>
      <c r="B1952" s="21"/>
      <c r="C1952" s="1" t="s">
        <v>134</v>
      </c>
      <c r="D1952" s="5">
        <v>9</v>
      </c>
      <c r="E1952" s="5">
        <v>2.8188000000000004</v>
      </c>
      <c r="F1952" s="10">
        <v>242277032.03</v>
      </c>
      <c r="G1952" s="10">
        <v>859504.15790407255</v>
      </c>
      <c r="H1952" s="10">
        <v>16151802.135333333</v>
      </c>
      <c r="I1952" s="10">
        <v>791438304.63133335</v>
      </c>
      <c r="J1952" s="5"/>
      <c r="K1952" s="5"/>
      <c r="L1952" s="10"/>
      <c r="M1952" s="10"/>
      <c r="N1952" s="10"/>
      <c r="O1952" s="10">
        <v>0</v>
      </c>
      <c r="P1952" s="5"/>
      <c r="Q1952" s="5"/>
      <c r="R1952" s="10"/>
      <c r="S1952" s="10"/>
      <c r="T1952" s="10"/>
      <c r="U1952" s="10">
        <v>0</v>
      </c>
    </row>
    <row r="1953" spans="1:21" x14ac:dyDescent="0.25">
      <c r="A1953" s="21"/>
      <c r="B1953" s="21"/>
      <c r="C1953" s="1" t="s">
        <v>13</v>
      </c>
      <c r="D1953" s="5">
        <v>7</v>
      </c>
      <c r="E1953" s="5">
        <v>8.6400000000000005E-2</v>
      </c>
      <c r="F1953" s="10">
        <v>4287602.33</v>
      </c>
      <c r="G1953" s="10">
        <v>496250.2696759259</v>
      </c>
      <c r="H1953" s="10">
        <v>285840.15533333336</v>
      </c>
      <c r="I1953" s="10">
        <v>14006167.611333335</v>
      </c>
      <c r="J1953" s="5"/>
      <c r="K1953" s="5"/>
      <c r="L1953" s="10"/>
      <c r="M1953" s="10"/>
      <c r="N1953" s="10"/>
      <c r="O1953" s="10">
        <v>0</v>
      </c>
      <c r="P1953" s="5"/>
      <c r="Q1953" s="5"/>
      <c r="R1953" s="10"/>
      <c r="S1953" s="10"/>
      <c r="T1953" s="10"/>
      <c r="U1953" s="10">
        <v>0</v>
      </c>
    </row>
    <row r="1954" spans="1:21" x14ac:dyDescent="0.25">
      <c r="A1954" s="21"/>
      <c r="B1954" s="21"/>
      <c r="C1954" s="1" t="s">
        <v>1584</v>
      </c>
      <c r="D1954" s="5">
        <v>9</v>
      </c>
      <c r="E1954" s="5">
        <v>0.1651</v>
      </c>
      <c r="F1954" s="10">
        <v>204648991.22</v>
      </c>
      <c r="G1954" s="10">
        <v>12395456.766807996</v>
      </c>
      <c r="H1954" s="10">
        <v>13643266.081333334</v>
      </c>
      <c r="I1954" s="10">
        <v>668520037.98533332</v>
      </c>
      <c r="J1954" s="5"/>
      <c r="K1954" s="5"/>
      <c r="L1954" s="10"/>
      <c r="M1954" s="10"/>
      <c r="N1954" s="10"/>
      <c r="O1954" s="10">
        <v>0</v>
      </c>
      <c r="P1954" s="5"/>
      <c r="Q1954" s="5"/>
      <c r="R1954" s="10"/>
      <c r="S1954" s="10"/>
      <c r="T1954" s="10"/>
      <c r="U1954" s="10">
        <v>0</v>
      </c>
    </row>
    <row r="1955" spans="1:21" x14ac:dyDescent="0.25">
      <c r="A1955" s="21"/>
      <c r="B1955" s="21"/>
      <c r="C1955" s="1" t="s">
        <v>1637</v>
      </c>
      <c r="D1955" s="5">
        <v>11</v>
      </c>
      <c r="E1955" s="5">
        <v>1.1749000000000001</v>
      </c>
      <c r="F1955" s="10">
        <v>10249648.999999998</v>
      </c>
      <c r="G1955" s="10">
        <v>87238.479870627256</v>
      </c>
      <c r="H1955" s="10">
        <v>683309.93333333347</v>
      </c>
      <c r="I1955" s="10">
        <v>33482186.733333338</v>
      </c>
      <c r="J1955" s="5"/>
      <c r="K1955" s="5"/>
      <c r="L1955" s="10"/>
      <c r="M1955" s="10"/>
      <c r="N1955" s="10"/>
      <c r="O1955" s="10">
        <v>0</v>
      </c>
      <c r="P1955" s="5"/>
      <c r="Q1955" s="5"/>
      <c r="R1955" s="10"/>
      <c r="S1955" s="10"/>
      <c r="T1955" s="10"/>
      <c r="U1955" s="10">
        <v>0</v>
      </c>
    </row>
    <row r="1956" spans="1:21" x14ac:dyDescent="0.25">
      <c r="A1956" s="21"/>
      <c r="B1956" s="21"/>
      <c r="C1956" s="1" t="s">
        <v>1120</v>
      </c>
      <c r="D1956" s="5">
        <v>1</v>
      </c>
      <c r="E1956" s="5">
        <v>3.0300000000000001E-2</v>
      </c>
      <c r="F1956" s="10">
        <v>1579878.3</v>
      </c>
      <c r="G1956" s="10">
        <v>521411.98019801982</v>
      </c>
      <c r="H1956" s="10">
        <v>105325.22</v>
      </c>
      <c r="I1956" s="10">
        <v>5160935.78</v>
      </c>
      <c r="J1956" s="5"/>
      <c r="K1956" s="5"/>
      <c r="L1956" s="10"/>
      <c r="M1956" s="10"/>
      <c r="N1956" s="10"/>
      <c r="O1956" s="10">
        <v>0</v>
      </c>
      <c r="P1956" s="5"/>
      <c r="Q1956" s="5"/>
      <c r="R1956" s="10"/>
      <c r="S1956" s="10"/>
      <c r="T1956" s="10"/>
      <c r="U1956" s="10">
        <v>0</v>
      </c>
    </row>
    <row r="1957" spans="1:21" x14ac:dyDescent="0.25">
      <c r="A1957" s="21"/>
      <c r="B1957" s="21"/>
      <c r="C1957" s="1" t="s">
        <v>1730</v>
      </c>
      <c r="D1957" s="5">
        <v>8</v>
      </c>
      <c r="E1957" s="5">
        <v>0.71850000000000014</v>
      </c>
      <c r="F1957" s="10">
        <v>24127282.359999999</v>
      </c>
      <c r="G1957" s="10">
        <v>335800.72874043137</v>
      </c>
      <c r="H1957" s="10">
        <v>1608485.4906666665</v>
      </c>
      <c r="I1957" s="10">
        <v>78815789.042666659</v>
      </c>
      <c r="J1957" s="5"/>
      <c r="K1957" s="5"/>
      <c r="L1957" s="10"/>
      <c r="M1957" s="10"/>
      <c r="N1957" s="10"/>
      <c r="O1957" s="10">
        <v>0</v>
      </c>
      <c r="P1957" s="5"/>
      <c r="Q1957" s="5"/>
      <c r="R1957" s="10"/>
      <c r="S1957" s="10"/>
      <c r="T1957" s="10"/>
      <c r="U1957" s="10">
        <v>0</v>
      </c>
    </row>
    <row r="1958" spans="1:21" x14ac:dyDescent="0.25">
      <c r="A1958" s="21"/>
      <c r="B1958" s="21"/>
      <c r="C1958" s="1" t="s">
        <v>1767</v>
      </c>
      <c r="D1958" s="5">
        <v>1</v>
      </c>
      <c r="E1958" s="5">
        <v>7.0099999999999996E-2</v>
      </c>
      <c r="F1958" s="10">
        <v>3948700.36</v>
      </c>
      <c r="G1958" s="10">
        <v>563295.34379457915</v>
      </c>
      <c r="H1958" s="10">
        <v>263246.69066666666</v>
      </c>
      <c r="I1958" s="10">
        <v>12899087.842666667</v>
      </c>
      <c r="J1958" s="5"/>
      <c r="K1958" s="5"/>
      <c r="L1958" s="10"/>
      <c r="M1958" s="10"/>
      <c r="N1958" s="10"/>
      <c r="O1958" s="10">
        <v>0</v>
      </c>
      <c r="P1958" s="5"/>
      <c r="Q1958" s="5"/>
      <c r="R1958" s="10"/>
      <c r="S1958" s="10"/>
      <c r="T1958" s="10"/>
      <c r="U1958" s="10">
        <v>0</v>
      </c>
    </row>
    <row r="1959" spans="1:21" x14ac:dyDescent="0.25">
      <c r="A1959" s="21"/>
      <c r="B1959" s="21"/>
      <c r="C1959" s="1" t="s">
        <v>137</v>
      </c>
      <c r="D1959" s="5">
        <v>2</v>
      </c>
      <c r="E1959" s="5">
        <v>6.1699999999999998E-2</v>
      </c>
      <c r="F1959" s="10">
        <v>3784827.86</v>
      </c>
      <c r="G1959" s="10">
        <v>613424.2884927066</v>
      </c>
      <c r="H1959" s="10">
        <v>252321.85733333332</v>
      </c>
      <c r="I1959" s="10">
        <v>12363771.009333333</v>
      </c>
      <c r="J1959" s="5">
        <v>1</v>
      </c>
      <c r="K1959" s="5">
        <v>0.05</v>
      </c>
      <c r="L1959" s="10">
        <v>84304000</v>
      </c>
      <c r="M1959" s="10">
        <v>16860800</v>
      </c>
      <c r="N1959" s="10">
        <v>5620266.666666667</v>
      </c>
      <c r="O1959" s="10">
        <v>275393066.66666669</v>
      </c>
      <c r="P1959" s="5"/>
      <c r="Q1959" s="5"/>
      <c r="R1959" s="10"/>
      <c r="S1959" s="10"/>
      <c r="T1959" s="10"/>
      <c r="U1959" s="10">
        <v>0</v>
      </c>
    </row>
    <row r="1960" spans="1:21" x14ac:dyDescent="0.25">
      <c r="A1960" s="21"/>
      <c r="B1960" s="21"/>
      <c r="C1960" s="1" t="s">
        <v>1788</v>
      </c>
      <c r="D1960" s="5">
        <v>1</v>
      </c>
      <c r="E1960" s="5">
        <v>0.2331</v>
      </c>
      <c r="F1960" s="10">
        <v>2781052.34</v>
      </c>
      <c r="G1960" s="10">
        <v>119307.26469326467</v>
      </c>
      <c r="H1960" s="10">
        <v>185403.48933333333</v>
      </c>
      <c r="I1960" s="10">
        <v>9084770.9773333333</v>
      </c>
      <c r="J1960" s="5"/>
      <c r="K1960" s="5"/>
      <c r="L1960" s="10"/>
      <c r="M1960" s="10"/>
      <c r="N1960" s="10"/>
      <c r="O1960" s="10">
        <v>0</v>
      </c>
      <c r="P1960" s="5"/>
      <c r="Q1960" s="5"/>
      <c r="R1960" s="10"/>
      <c r="S1960" s="10"/>
      <c r="T1960" s="10"/>
      <c r="U1960" s="10">
        <v>0</v>
      </c>
    </row>
    <row r="1961" spans="1:21" x14ac:dyDescent="0.25">
      <c r="A1961" s="21"/>
      <c r="B1961" s="21"/>
      <c r="C1961" s="1" t="s">
        <v>1802</v>
      </c>
      <c r="D1961" s="5">
        <v>10</v>
      </c>
      <c r="E1961" s="5">
        <v>0.26040000000000002</v>
      </c>
      <c r="F1961" s="10">
        <v>11486874.890000001</v>
      </c>
      <c r="G1961" s="10">
        <v>441124.22772657446</v>
      </c>
      <c r="H1961" s="10">
        <v>765791.65933333337</v>
      </c>
      <c r="I1961" s="10">
        <v>37523791.307333335</v>
      </c>
      <c r="J1961" s="5"/>
      <c r="K1961" s="5"/>
      <c r="L1961" s="10"/>
      <c r="M1961" s="10"/>
      <c r="N1961" s="10"/>
      <c r="O1961" s="10">
        <v>0</v>
      </c>
      <c r="P1961" s="5"/>
      <c r="Q1961" s="5"/>
      <c r="R1961" s="10"/>
      <c r="S1961" s="10"/>
      <c r="T1961" s="10"/>
      <c r="U1961" s="10">
        <v>0</v>
      </c>
    </row>
    <row r="1962" spans="1:21" ht="14.1" customHeight="1" x14ac:dyDescent="0.2">
      <c r="A1962" s="21"/>
      <c r="B1962" s="21" t="s">
        <v>1966</v>
      </c>
      <c r="C1962" s="3" t="s">
        <v>1814</v>
      </c>
      <c r="D1962" s="4"/>
      <c r="E1962" s="4"/>
      <c r="F1962" s="9"/>
      <c r="G1962" s="9"/>
      <c r="H1962" s="9"/>
      <c r="I1962" s="9">
        <v>0</v>
      </c>
      <c r="J1962" s="4">
        <v>2</v>
      </c>
      <c r="K1962" s="4">
        <v>0.1182</v>
      </c>
      <c r="L1962" s="9">
        <v>278792690</v>
      </c>
      <c r="M1962" s="9">
        <v>23586521.996615905</v>
      </c>
      <c r="N1962" s="9">
        <v>11151707.6</v>
      </c>
      <c r="O1962" s="9">
        <v>546433672.39999998</v>
      </c>
      <c r="P1962" s="4">
        <v>3</v>
      </c>
      <c r="Q1962" s="4">
        <v>0.30000000000000004</v>
      </c>
      <c r="R1962" s="9">
        <v>244759175.10000002</v>
      </c>
      <c r="S1962" s="9">
        <v>8158639.1699999999</v>
      </c>
      <c r="T1962" s="9">
        <v>9790367.0040000007</v>
      </c>
      <c r="U1962" s="9">
        <v>479727983.19600004</v>
      </c>
    </row>
    <row r="1963" spans="1:21" x14ac:dyDescent="0.25">
      <c r="A1963" s="21"/>
      <c r="B1963" s="21"/>
      <c r="C1963" s="1" t="s">
        <v>34</v>
      </c>
      <c r="D1963" s="5"/>
      <c r="E1963" s="5"/>
      <c r="F1963" s="10"/>
      <c r="G1963" s="10"/>
      <c r="H1963" s="10"/>
      <c r="I1963" s="10">
        <v>0</v>
      </c>
      <c r="J1963" s="5">
        <v>2</v>
      </c>
      <c r="K1963" s="5">
        <v>0.1182</v>
      </c>
      <c r="L1963" s="10">
        <v>278792690</v>
      </c>
      <c r="M1963" s="10">
        <v>23586521.996615905</v>
      </c>
      <c r="N1963" s="10">
        <v>11151707.6</v>
      </c>
      <c r="O1963" s="10">
        <v>546433672.39999998</v>
      </c>
      <c r="P1963" s="5"/>
      <c r="Q1963" s="5"/>
      <c r="R1963" s="10"/>
      <c r="S1963" s="10"/>
      <c r="T1963" s="10"/>
      <c r="U1963" s="10">
        <v>0</v>
      </c>
    </row>
    <row r="1964" spans="1:21" x14ac:dyDescent="0.25">
      <c r="A1964" s="21"/>
      <c r="B1964" s="21"/>
      <c r="C1964" s="1" t="s">
        <v>1594</v>
      </c>
      <c r="D1964" s="5"/>
      <c r="E1964" s="5"/>
      <c r="F1964" s="10"/>
      <c r="G1964" s="10"/>
      <c r="H1964" s="10"/>
      <c r="I1964" s="10">
        <v>0</v>
      </c>
      <c r="J1964" s="5"/>
      <c r="K1964" s="5"/>
      <c r="L1964" s="10"/>
      <c r="M1964" s="10"/>
      <c r="N1964" s="10"/>
      <c r="O1964" s="10">
        <v>0</v>
      </c>
      <c r="P1964" s="5">
        <v>3</v>
      </c>
      <c r="Q1964" s="5">
        <v>0.30000000000000004</v>
      </c>
      <c r="R1964" s="10">
        <v>244759175.10000002</v>
      </c>
      <c r="S1964" s="10">
        <v>8158639.1699999999</v>
      </c>
      <c r="T1964" s="10">
        <v>9790367.0040000007</v>
      </c>
      <c r="U1964" s="10">
        <v>479727983.19600004</v>
      </c>
    </row>
    <row r="1965" spans="1:21" ht="14.1" customHeight="1" x14ac:dyDescent="0.2">
      <c r="A1965" s="21"/>
      <c r="B1965" s="21" t="s">
        <v>1967</v>
      </c>
      <c r="C1965" s="3" t="s">
        <v>1814</v>
      </c>
      <c r="D1965" s="4">
        <v>68</v>
      </c>
      <c r="E1965" s="4">
        <v>7.2308999999999939</v>
      </c>
      <c r="F1965" s="9">
        <v>773037444.98999989</v>
      </c>
      <c r="G1965" s="9">
        <v>1069075.0044807708</v>
      </c>
      <c r="H1965" s="9">
        <v>51535829.666000023</v>
      </c>
      <c r="I1965" s="9">
        <v>2525255653.6340013</v>
      </c>
      <c r="J1965" s="4">
        <v>2</v>
      </c>
      <c r="K1965" s="4">
        <v>0.30780000000000002</v>
      </c>
      <c r="L1965" s="9">
        <v>141822214.19999999</v>
      </c>
      <c r="M1965" s="9">
        <v>4607609.2982456135</v>
      </c>
      <c r="N1965" s="9">
        <v>9454814.2799999993</v>
      </c>
      <c r="O1965" s="9">
        <v>463285899.71999997</v>
      </c>
      <c r="P1965" s="4">
        <v>3</v>
      </c>
      <c r="Q1965" s="4">
        <v>0.73</v>
      </c>
      <c r="R1965" s="9">
        <v>237510129.60000002</v>
      </c>
      <c r="S1965" s="9">
        <v>3253563.4191780821</v>
      </c>
      <c r="T1965" s="9">
        <v>15834008.640000001</v>
      </c>
      <c r="U1965" s="9">
        <v>775866423.36000001</v>
      </c>
    </row>
    <row r="1966" spans="1:21" x14ac:dyDescent="0.25">
      <c r="A1966" s="21"/>
      <c r="B1966" s="21"/>
      <c r="C1966" s="1" t="s">
        <v>1156</v>
      </c>
      <c r="D1966" s="5"/>
      <c r="E1966" s="5"/>
      <c r="F1966" s="10"/>
      <c r="G1966" s="10"/>
      <c r="H1966" s="10"/>
      <c r="I1966" s="10">
        <v>0</v>
      </c>
      <c r="J1966" s="5"/>
      <c r="K1966" s="5"/>
      <c r="L1966" s="10"/>
      <c r="M1966" s="10"/>
      <c r="N1966" s="10"/>
      <c r="O1966" s="10">
        <v>0</v>
      </c>
      <c r="P1966" s="5">
        <v>3</v>
      </c>
      <c r="Q1966" s="5">
        <v>0.73</v>
      </c>
      <c r="R1966" s="10">
        <v>237510129.60000002</v>
      </c>
      <c r="S1966" s="10">
        <v>3253563.4191780821</v>
      </c>
      <c r="T1966" s="10">
        <v>15834008.640000001</v>
      </c>
      <c r="U1966" s="10">
        <v>775866423.36000001</v>
      </c>
    </row>
    <row r="1967" spans="1:21" x14ac:dyDescent="0.25">
      <c r="A1967" s="21"/>
      <c r="B1967" s="21"/>
      <c r="C1967" s="1" t="s">
        <v>1209</v>
      </c>
      <c r="D1967" s="5">
        <v>1</v>
      </c>
      <c r="E1967" s="5">
        <v>0.04</v>
      </c>
      <c r="F1967" s="10">
        <v>1260901.3999999999</v>
      </c>
      <c r="G1967" s="10">
        <v>315225.34999999998</v>
      </c>
      <c r="H1967" s="10">
        <v>84060.093333333323</v>
      </c>
      <c r="I1967" s="10">
        <v>4118944.5733333328</v>
      </c>
      <c r="J1967" s="5"/>
      <c r="K1967" s="5"/>
      <c r="L1967" s="10"/>
      <c r="M1967" s="10"/>
      <c r="N1967" s="10"/>
      <c r="O1967" s="10">
        <v>0</v>
      </c>
      <c r="P1967" s="5"/>
      <c r="Q1967" s="5"/>
      <c r="R1967" s="10"/>
      <c r="S1967" s="10"/>
      <c r="T1967" s="10"/>
      <c r="U1967" s="10">
        <v>0</v>
      </c>
    </row>
    <row r="1968" spans="1:21" x14ac:dyDescent="0.25">
      <c r="A1968" s="21"/>
      <c r="B1968" s="21"/>
      <c r="C1968" s="1" t="s">
        <v>83</v>
      </c>
      <c r="D1968" s="5">
        <v>10</v>
      </c>
      <c r="E1968" s="5">
        <v>0.45699999999999996</v>
      </c>
      <c r="F1968" s="10">
        <v>76962811.090000018</v>
      </c>
      <c r="G1968" s="10">
        <v>1684087.7700218824</v>
      </c>
      <c r="H1968" s="10">
        <v>5130854.0726666655</v>
      </c>
      <c r="I1968" s="10">
        <v>251411849.56066662</v>
      </c>
      <c r="J1968" s="5"/>
      <c r="K1968" s="5"/>
      <c r="L1968" s="10"/>
      <c r="M1968" s="10"/>
      <c r="N1968" s="10"/>
      <c r="O1968" s="10">
        <v>0</v>
      </c>
      <c r="P1968" s="5"/>
      <c r="Q1968" s="5"/>
      <c r="R1968" s="10"/>
      <c r="S1968" s="10"/>
      <c r="T1968" s="10"/>
      <c r="U1968" s="10">
        <v>0</v>
      </c>
    </row>
    <row r="1969" spans="1:21" x14ac:dyDescent="0.25">
      <c r="A1969" s="21"/>
      <c r="B1969" s="21"/>
      <c r="C1969" s="1" t="s">
        <v>1244</v>
      </c>
      <c r="D1969" s="5">
        <v>8</v>
      </c>
      <c r="E1969" s="5">
        <v>4.9575000000000005</v>
      </c>
      <c r="F1969" s="10">
        <v>115278467.59</v>
      </c>
      <c r="G1969" s="10">
        <v>232533.4696722138</v>
      </c>
      <c r="H1969" s="10">
        <v>7685231.172666667</v>
      </c>
      <c r="I1969" s="10">
        <v>376576327.46066666</v>
      </c>
      <c r="J1969" s="5"/>
      <c r="K1969" s="5"/>
      <c r="L1969" s="10"/>
      <c r="M1969" s="10"/>
      <c r="N1969" s="10"/>
      <c r="O1969" s="10">
        <v>0</v>
      </c>
      <c r="P1969" s="5"/>
      <c r="Q1969" s="5"/>
      <c r="R1969" s="10"/>
      <c r="S1969" s="10"/>
      <c r="T1969" s="10"/>
      <c r="U1969" s="10">
        <v>0</v>
      </c>
    </row>
    <row r="1970" spans="1:21" x14ac:dyDescent="0.25">
      <c r="A1970" s="21"/>
      <c r="B1970" s="21"/>
      <c r="C1970" s="1" t="s">
        <v>1258</v>
      </c>
      <c r="D1970" s="5">
        <v>4</v>
      </c>
      <c r="E1970" s="5">
        <v>0.112</v>
      </c>
      <c r="F1970" s="10">
        <v>19466741.32</v>
      </c>
      <c r="G1970" s="10">
        <v>1738101.9035714287</v>
      </c>
      <c r="H1970" s="10">
        <v>1297782.7546666667</v>
      </c>
      <c r="I1970" s="10">
        <v>63591354.978666671</v>
      </c>
      <c r="J1970" s="5"/>
      <c r="K1970" s="5"/>
      <c r="L1970" s="10"/>
      <c r="M1970" s="10"/>
      <c r="N1970" s="10"/>
      <c r="O1970" s="10">
        <v>0</v>
      </c>
      <c r="P1970" s="5"/>
      <c r="Q1970" s="5"/>
      <c r="R1970" s="10"/>
      <c r="S1970" s="10"/>
      <c r="T1970" s="10"/>
      <c r="U1970" s="10">
        <v>0</v>
      </c>
    </row>
    <row r="1971" spans="1:21" x14ac:dyDescent="0.25">
      <c r="A1971" s="21"/>
      <c r="B1971" s="21"/>
      <c r="C1971" s="1" t="s">
        <v>1293</v>
      </c>
      <c r="D1971" s="5">
        <v>4</v>
      </c>
      <c r="E1971" s="5">
        <v>9.8699999999999982E-2</v>
      </c>
      <c r="F1971" s="10">
        <v>93922595.459999993</v>
      </c>
      <c r="G1971" s="10">
        <v>9515967.1185410339</v>
      </c>
      <c r="H1971" s="10">
        <v>6261506.3639999991</v>
      </c>
      <c r="I1971" s="10">
        <v>306813811.83599997</v>
      </c>
      <c r="J1971" s="5"/>
      <c r="K1971" s="5"/>
      <c r="L1971" s="10"/>
      <c r="M1971" s="10"/>
      <c r="N1971" s="10"/>
      <c r="O1971" s="10">
        <v>0</v>
      </c>
      <c r="P1971" s="5"/>
      <c r="Q1971" s="5"/>
      <c r="R1971" s="10"/>
      <c r="S1971" s="10"/>
      <c r="T1971" s="10"/>
      <c r="U1971" s="10">
        <v>0</v>
      </c>
    </row>
    <row r="1972" spans="1:21" x14ac:dyDescent="0.25">
      <c r="A1972" s="21"/>
      <c r="B1972" s="21"/>
      <c r="C1972" s="1" t="s">
        <v>34</v>
      </c>
      <c r="D1972" s="5">
        <v>1</v>
      </c>
      <c r="E1972" s="5">
        <v>6.0000000000000001E-3</v>
      </c>
      <c r="F1972" s="10">
        <v>10768617.199999999</v>
      </c>
      <c r="G1972" s="10">
        <v>17947695.333333332</v>
      </c>
      <c r="H1972" s="10">
        <v>717907.81333333324</v>
      </c>
      <c r="I1972" s="10">
        <v>35177482.853333332</v>
      </c>
      <c r="J1972" s="5"/>
      <c r="K1972" s="5"/>
      <c r="L1972" s="10"/>
      <c r="M1972" s="10"/>
      <c r="N1972" s="10"/>
      <c r="O1972" s="10">
        <v>0</v>
      </c>
      <c r="P1972" s="5"/>
      <c r="Q1972" s="5"/>
      <c r="R1972" s="10"/>
      <c r="S1972" s="10"/>
      <c r="T1972" s="10"/>
      <c r="U1972" s="10">
        <v>0</v>
      </c>
    </row>
    <row r="1973" spans="1:21" x14ac:dyDescent="0.25">
      <c r="A1973" s="21"/>
      <c r="B1973" s="21"/>
      <c r="C1973" s="1" t="s">
        <v>1340</v>
      </c>
      <c r="D1973" s="5">
        <v>2</v>
      </c>
      <c r="E1973" s="5">
        <v>3.9900000000000005E-2</v>
      </c>
      <c r="F1973" s="10">
        <v>43576395.119999997</v>
      </c>
      <c r="G1973" s="10">
        <v>10921402.285714284</v>
      </c>
      <c r="H1973" s="10">
        <v>2905093.0079999994</v>
      </c>
      <c r="I1973" s="10">
        <v>142349557.39199996</v>
      </c>
      <c r="J1973" s="5"/>
      <c r="K1973" s="5"/>
      <c r="L1973" s="10"/>
      <c r="M1973" s="10"/>
      <c r="N1973" s="10"/>
      <c r="O1973" s="10">
        <v>0</v>
      </c>
      <c r="P1973" s="5"/>
      <c r="Q1973" s="5"/>
      <c r="R1973" s="10"/>
      <c r="S1973" s="10"/>
      <c r="T1973" s="10"/>
      <c r="U1973" s="10">
        <v>0</v>
      </c>
    </row>
    <row r="1974" spans="1:21" x14ac:dyDescent="0.25">
      <c r="A1974" s="21"/>
      <c r="B1974" s="21"/>
      <c r="C1974" s="1" t="s">
        <v>1400</v>
      </c>
      <c r="D1974" s="5">
        <v>8</v>
      </c>
      <c r="E1974" s="5">
        <v>0.30000000000000004</v>
      </c>
      <c r="F1974" s="10">
        <v>14843502.439999999</v>
      </c>
      <c r="G1974" s="10">
        <v>494783.41466666659</v>
      </c>
      <c r="H1974" s="10">
        <v>989566.82933333353</v>
      </c>
      <c r="I1974" s="10">
        <v>48488774.637333341</v>
      </c>
      <c r="J1974" s="5"/>
      <c r="K1974" s="5"/>
      <c r="L1974" s="10"/>
      <c r="M1974" s="10"/>
      <c r="N1974" s="10"/>
      <c r="O1974" s="10">
        <v>0</v>
      </c>
      <c r="P1974" s="5"/>
      <c r="Q1974" s="5"/>
      <c r="R1974" s="10"/>
      <c r="S1974" s="10"/>
      <c r="T1974" s="10"/>
      <c r="U1974" s="10">
        <v>0</v>
      </c>
    </row>
    <row r="1975" spans="1:21" x14ac:dyDescent="0.25">
      <c r="A1975" s="21"/>
      <c r="B1975" s="21"/>
      <c r="C1975" s="1" t="s">
        <v>1504</v>
      </c>
      <c r="D1975" s="5">
        <v>1</v>
      </c>
      <c r="E1975" s="5">
        <v>5.0000000000000001E-3</v>
      </c>
      <c r="F1975" s="10">
        <v>10374375</v>
      </c>
      <c r="G1975" s="10">
        <v>20748750</v>
      </c>
      <c r="H1975" s="10">
        <v>691625</v>
      </c>
      <c r="I1975" s="10">
        <v>33889625</v>
      </c>
      <c r="J1975" s="5"/>
      <c r="K1975" s="5"/>
      <c r="L1975" s="10"/>
      <c r="M1975" s="10"/>
      <c r="N1975" s="10"/>
      <c r="O1975" s="10">
        <v>0</v>
      </c>
      <c r="P1975" s="5"/>
      <c r="Q1975" s="5"/>
      <c r="R1975" s="10"/>
      <c r="S1975" s="10"/>
      <c r="T1975" s="10"/>
      <c r="U1975" s="10">
        <v>0</v>
      </c>
    </row>
    <row r="1976" spans="1:21" x14ac:dyDescent="0.25">
      <c r="A1976" s="21"/>
      <c r="B1976" s="21"/>
      <c r="C1976" s="1" t="s">
        <v>558</v>
      </c>
      <c r="D1976" s="5">
        <v>1</v>
      </c>
      <c r="E1976" s="5">
        <v>0.12</v>
      </c>
      <c r="F1976" s="10">
        <v>103867500</v>
      </c>
      <c r="G1976" s="10">
        <v>8655625</v>
      </c>
      <c r="H1976" s="10">
        <v>6924500</v>
      </c>
      <c r="I1976" s="10">
        <v>339300500</v>
      </c>
      <c r="J1976" s="5"/>
      <c r="K1976" s="5"/>
      <c r="L1976" s="10"/>
      <c r="M1976" s="10"/>
      <c r="N1976" s="10"/>
      <c r="O1976" s="10">
        <v>0</v>
      </c>
      <c r="P1976" s="5"/>
      <c r="Q1976" s="5"/>
      <c r="R1976" s="10"/>
      <c r="S1976" s="10"/>
      <c r="T1976" s="10"/>
      <c r="U1976" s="10">
        <v>0</v>
      </c>
    </row>
    <row r="1977" spans="1:21" x14ac:dyDescent="0.25">
      <c r="A1977" s="21"/>
      <c r="B1977" s="21"/>
      <c r="C1977" s="1" t="s">
        <v>1583</v>
      </c>
      <c r="D1977" s="5">
        <v>3</v>
      </c>
      <c r="E1977" s="5">
        <v>0.53500000000000003</v>
      </c>
      <c r="F1977" s="10">
        <v>25041221.920000002</v>
      </c>
      <c r="G1977" s="10">
        <v>468060.22280373832</v>
      </c>
      <c r="H1977" s="10">
        <v>1669414.7946666665</v>
      </c>
      <c r="I1977" s="10">
        <v>81801324.938666657</v>
      </c>
      <c r="J1977" s="5"/>
      <c r="K1977" s="5"/>
      <c r="L1977" s="10"/>
      <c r="M1977" s="10"/>
      <c r="N1977" s="10"/>
      <c r="O1977" s="10">
        <v>0</v>
      </c>
      <c r="P1977" s="5"/>
      <c r="Q1977" s="5"/>
      <c r="R1977" s="10"/>
      <c r="S1977" s="10"/>
      <c r="T1977" s="10"/>
      <c r="U1977" s="10">
        <v>0</v>
      </c>
    </row>
    <row r="1978" spans="1:21" x14ac:dyDescent="0.25">
      <c r="A1978" s="21"/>
      <c r="B1978" s="21"/>
      <c r="C1978" s="1" t="s">
        <v>1585</v>
      </c>
      <c r="D1978" s="5">
        <v>19</v>
      </c>
      <c r="E1978" s="5">
        <v>0.41330000000000011</v>
      </c>
      <c r="F1978" s="10">
        <v>28322903.219999999</v>
      </c>
      <c r="G1978" s="10">
        <v>685286.7945802079</v>
      </c>
      <c r="H1978" s="10">
        <v>1888193.548</v>
      </c>
      <c r="I1978" s="10">
        <v>92521483.851999998</v>
      </c>
      <c r="J1978" s="5"/>
      <c r="K1978" s="5"/>
      <c r="L1978" s="10"/>
      <c r="M1978" s="10"/>
      <c r="N1978" s="10"/>
      <c r="O1978" s="10">
        <v>0</v>
      </c>
      <c r="P1978" s="5"/>
      <c r="Q1978" s="5"/>
      <c r="R1978" s="10"/>
      <c r="S1978" s="10"/>
      <c r="T1978" s="10"/>
      <c r="U1978" s="10">
        <v>0</v>
      </c>
    </row>
    <row r="1979" spans="1:21" x14ac:dyDescent="0.25">
      <c r="A1979" s="21"/>
      <c r="B1979" s="21"/>
      <c r="C1979" s="1" t="s">
        <v>1617</v>
      </c>
      <c r="D1979" s="5">
        <v>1</v>
      </c>
      <c r="E1979" s="5">
        <v>0.01</v>
      </c>
      <c r="F1979" s="10">
        <v>744248.64</v>
      </c>
      <c r="G1979" s="10">
        <v>744248.64</v>
      </c>
      <c r="H1979" s="10">
        <v>49616.576000000001</v>
      </c>
      <c r="I1979" s="10">
        <v>2431212.2239999999</v>
      </c>
      <c r="J1979" s="5"/>
      <c r="K1979" s="5"/>
      <c r="L1979" s="10"/>
      <c r="M1979" s="10"/>
      <c r="N1979" s="10"/>
      <c r="O1979" s="10">
        <v>0</v>
      </c>
      <c r="P1979" s="5"/>
      <c r="Q1979" s="5"/>
      <c r="R1979" s="10"/>
      <c r="S1979" s="10"/>
      <c r="T1979" s="10"/>
      <c r="U1979" s="10">
        <v>0</v>
      </c>
    </row>
    <row r="1980" spans="1:21" x14ac:dyDescent="0.25">
      <c r="A1980" s="21"/>
      <c r="B1980" s="21"/>
      <c r="C1980" s="1" t="s">
        <v>1756</v>
      </c>
      <c r="D1980" s="5">
        <v>2</v>
      </c>
      <c r="E1980" s="5">
        <v>1.5300000000000001E-2</v>
      </c>
      <c r="F1980" s="10">
        <v>23140672.890000001</v>
      </c>
      <c r="G1980" s="10">
        <v>15124622.803921569</v>
      </c>
      <c r="H1980" s="10">
        <v>1542711.5260000001</v>
      </c>
      <c r="I1980" s="10">
        <v>75592864.774000004</v>
      </c>
      <c r="J1980" s="5"/>
      <c r="K1980" s="5"/>
      <c r="L1980" s="10"/>
      <c r="M1980" s="10"/>
      <c r="N1980" s="10"/>
      <c r="O1980" s="10">
        <v>0</v>
      </c>
      <c r="P1980" s="5"/>
      <c r="Q1980" s="5"/>
      <c r="R1980" s="10"/>
      <c r="S1980" s="10"/>
      <c r="T1980" s="10"/>
      <c r="U1980" s="10">
        <v>0</v>
      </c>
    </row>
    <row r="1981" spans="1:21" x14ac:dyDescent="0.25">
      <c r="A1981" s="21"/>
      <c r="B1981" s="21"/>
      <c r="C1981" s="1" t="s">
        <v>1773</v>
      </c>
      <c r="D1981" s="5">
        <v>3</v>
      </c>
      <c r="E1981" s="5">
        <v>0.1212</v>
      </c>
      <c r="F1981" s="10">
        <v>205466491.69999999</v>
      </c>
      <c r="G1981" s="10">
        <v>16952680.833333332</v>
      </c>
      <c r="H1981" s="10">
        <v>13697766.113333333</v>
      </c>
      <c r="I1981" s="10">
        <v>671190539.55333328</v>
      </c>
      <c r="J1981" s="5">
        <v>2</v>
      </c>
      <c r="K1981" s="5">
        <v>0.30780000000000002</v>
      </c>
      <c r="L1981" s="10">
        <v>141822214.19999999</v>
      </c>
      <c r="M1981" s="10">
        <v>4607609.2982456135</v>
      </c>
      <c r="N1981" s="10">
        <v>9454814.2799999993</v>
      </c>
      <c r="O1981" s="10">
        <v>463285899.71999997</v>
      </c>
      <c r="P1981" s="5"/>
      <c r="Q1981" s="5"/>
      <c r="R1981" s="10"/>
      <c r="S1981" s="10"/>
      <c r="T1981" s="10"/>
      <c r="U1981" s="10">
        <v>0</v>
      </c>
    </row>
    <row r="1982" spans="1:21" ht="14.1" customHeight="1" x14ac:dyDescent="0.2">
      <c r="A1982" s="21"/>
      <c r="B1982" s="21" t="s">
        <v>1968</v>
      </c>
      <c r="C1982" s="3" t="s">
        <v>1814</v>
      </c>
      <c r="D1982" s="4">
        <v>20</v>
      </c>
      <c r="E1982" s="4">
        <v>4.9247999999999994</v>
      </c>
      <c r="F1982" s="9">
        <v>4145136260.4300003</v>
      </c>
      <c r="G1982" s="9">
        <v>8416862.1272539012</v>
      </c>
      <c r="H1982" s="9">
        <v>165805450.4172</v>
      </c>
      <c r="I1982" s="9">
        <v>8124467070.4427996</v>
      </c>
      <c r="J1982" s="4"/>
      <c r="K1982" s="4"/>
      <c r="L1982" s="9"/>
      <c r="M1982" s="9"/>
      <c r="N1982" s="9"/>
      <c r="O1982" s="9">
        <v>0</v>
      </c>
      <c r="P1982" s="4"/>
      <c r="Q1982" s="4"/>
      <c r="R1982" s="9"/>
      <c r="S1982" s="9"/>
      <c r="T1982" s="9"/>
      <c r="U1982" s="9">
        <v>0</v>
      </c>
    </row>
    <row r="1983" spans="1:21" x14ac:dyDescent="0.25">
      <c r="A1983" s="21"/>
      <c r="B1983" s="21"/>
      <c r="C1983" s="1" t="s">
        <v>1166</v>
      </c>
      <c r="D1983" s="5">
        <v>2</v>
      </c>
      <c r="E1983" s="5">
        <v>3.4499999999999996E-2</v>
      </c>
      <c r="F1983" s="10">
        <v>6567844.0999999996</v>
      </c>
      <c r="G1983" s="10">
        <v>1903722.9275362319</v>
      </c>
      <c r="H1983" s="10">
        <v>262713.76399999997</v>
      </c>
      <c r="I1983" s="10">
        <v>12872974.435999999</v>
      </c>
      <c r="J1983" s="5"/>
      <c r="K1983" s="5"/>
      <c r="L1983" s="10"/>
      <c r="M1983" s="10"/>
      <c r="N1983" s="10"/>
      <c r="O1983" s="10">
        <v>0</v>
      </c>
      <c r="P1983" s="5"/>
      <c r="Q1983" s="5"/>
      <c r="R1983" s="10"/>
      <c r="S1983" s="10"/>
      <c r="T1983" s="10"/>
      <c r="U1983" s="10">
        <v>0</v>
      </c>
    </row>
    <row r="1984" spans="1:21" x14ac:dyDescent="0.25">
      <c r="A1984" s="21"/>
      <c r="B1984" s="21"/>
      <c r="C1984" s="1" t="s">
        <v>1223</v>
      </c>
      <c r="D1984" s="5">
        <v>1</v>
      </c>
      <c r="E1984" s="5">
        <v>1.66E-2</v>
      </c>
      <c r="F1984" s="10">
        <v>214403960</v>
      </c>
      <c r="G1984" s="10">
        <v>129159012.04819277</v>
      </c>
      <c r="H1984" s="10">
        <v>8576158.4000000004</v>
      </c>
      <c r="I1984" s="10">
        <v>420231761.60000002</v>
      </c>
      <c r="J1984" s="5"/>
      <c r="K1984" s="5"/>
      <c r="L1984" s="10"/>
      <c r="M1984" s="10"/>
      <c r="N1984" s="10"/>
      <c r="O1984" s="10">
        <v>0</v>
      </c>
      <c r="P1984" s="5"/>
      <c r="Q1984" s="5"/>
      <c r="R1984" s="10"/>
      <c r="S1984" s="10"/>
      <c r="T1984" s="10"/>
      <c r="U1984" s="10">
        <v>0</v>
      </c>
    </row>
    <row r="1985" spans="1:21" x14ac:dyDescent="0.25">
      <c r="A1985" s="21"/>
      <c r="B1985" s="21"/>
      <c r="C1985" s="1" t="s">
        <v>131</v>
      </c>
      <c r="D1985" s="5">
        <v>2</v>
      </c>
      <c r="E1985" s="5">
        <v>5.28E-2</v>
      </c>
      <c r="F1985" s="10">
        <v>385617752.39999998</v>
      </c>
      <c r="G1985" s="10">
        <v>73033665.227272719</v>
      </c>
      <c r="H1985" s="10">
        <v>15424710.096000001</v>
      </c>
      <c r="I1985" s="10">
        <v>755810794.704</v>
      </c>
      <c r="J1985" s="5"/>
      <c r="K1985" s="5"/>
      <c r="L1985" s="10"/>
      <c r="M1985" s="10"/>
      <c r="N1985" s="10"/>
      <c r="O1985" s="10">
        <v>0</v>
      </c>
      <c r="P1985" s="5"/>
      <c r="Q1985" s="5"/>
      <c r="R1985" s="10"/>
      <c r="S1985" s="10"/>
      <c r="T1985" s="10"/>
      <c r="U1985" s="10">
        <v>0</v>
      </c>
    </row>
    <row r="1986" spans="1:21" x14ac:dyDescent="0.25">
      <c r="A1986" s="21"/>
      <c r="B1986" s="21"/>
      <c r="C1986" s="1" t="s">
        <v>1252</v>
      </c>
      <c r="D1986" s="5">
        <v>1</v>
      </c>
      <c r="E1986" s="5">
        <v>6.7000000000000002E-3</v>
      </c>
      <c r="F1986" s="10">
        <v>26007592.600000001</v>
      </c>
      <c r="G1986" s="10">
        <v>38817302.388059705</v>
      </c>
      <c r="H1986" s="10">
        <v>1040303.704</v>
      </c>
      <c r="I1986" s="10">
        <v>50974881.495999999</v>
      </c>
      <c r="J1986" s="5"/>
      <c r="K1986" s="5"/>
      <c r="L1986" s="10"/>
      <c r="M1986" s="10"/>
      <c r="N1986" s="10"/>
      <c r="O1986" s="10">
        <v>0</v>
      </c>
      <c r="P1986" s="5"/>
      <c r="Q1986" s="5"/>
      <c r="R1986" s="10"/>
      <c r="S1986" s="10"/>
      <c r="T1986" s="10"/>
      <c r="U1986" s="10">
        <v>0</v>
      </c>
    </row>
    <row r="1987" spans="1:21" x14ac:dyDescent="0.25">
      <c r="A1987" s="21"/>
      <c r="B1987" s="21"/>
      <c r="C1987" s="1" t="s">
        <v>803</v>
      </c>
      <c r="D1987" s="5">
        <v>2</v>
      </c>
      <c r="E1987" s="5">
        <v>7.2699999999999987E-2</v>
      </c>
      <c r="F1987" s="10">
        <v>712552045.20000005</v>
      </c>
      <c r="G1987" s="10">
        <v>98012660.962861106</v>
      </c>
      <c r="H1987" s="10">
        <v>28502081.807999998</v>
      </c>
      <c r="I1987" s="10">
        <v>1396602008.592</v>
      </c>
      <c r="J1987" s="5"/>
      <c r="K1987" s="5"/>
      <c r="L1987" s="10"/>
      <c r="M1987" s="10"/>
      <c r="N1987" s="10"/>
      <c r="O1987" s="10">
        <v>0</v>
      </c>
      <c r="P1987" s="5"/>
      <c r="Q1987" s="5"/>
      <c r="R1987" s="10"/>
      <c r="S1987" s="10"/>
      <c r="T1987" s="10"/>
      <c r="U1987" s="10">
        <v>0</v>
      </c>
    </row>
    <row r="1988" spans="1:21" x14ac:dyDescent="0.25">
      <c r="A1988" s="21"/>
      <c r="B1988" s="21"/>
      <c r="C1988" s="1" t="s">
        <v>1267</v>
      </c>
      <c r="D1988" s="5">
        <v>1</v>
      </c>
      <c r="E1988" s="5">
        <v>7.0000000000000001E-3</v>
      </c>
      <c r="F1988" s="10">
        <v>2900285.52</v>
      </c>
      <c r="G1988" s="10">
        <v>4143265.0285714287</v>
      </c>
      <c r="H1988" s="10">
        <v>116011.42080000001</v>
      </c>
      <c r="I1988" s="10">
        <v>5684559.6192000005</v>
      </c>
      <c r="J1988" s="5"/>
      <c r="K1988" s="5"/>
      <c r="L1988" s="10"/>
      <c r="M1988" s="10"/>
      <c r="N1988" s="10"/>
      <c r="O1988" s="10">
        <v>0</v>
      </c>
      <c r="P1988" s="5"/>
      <c r="Q1988" s="5"/>
      <c r="R1988" s="10"/>
      <c r="S1988" s="10"/>
      <c r="T1988" s="10"/>
      <c r="U1988" s="10">
        <v>0</v>
      </c>
    </row>
    <row r="1989" spans="1:21" x14ac:dyDescent="0.25">
      <c r="A1989" s="21"/>
      <c r="B1989" s="21"/>
      <c r="C1989" s="1" t="s">
        <v>1332</v>
      </c>
      <c r="D1989" s="5">
        <v>1</v>
      </c>
      <c r="E1989" s="5">
        <v>1.7999999999999999E-2</v>
      </c>
      <c r="F1989" s="10">
        <v>19973628</v>
      </c>
      <c r="G1989" s="10">
        <v>11096460</v>
      </c>
      <c r="H1989" s="10">
        <v>798945.12</v>
      </c>
      <c r="I1989" s="10">
        <v>39148310.880000003</v>
      </c>
      <c r="J1989" s="5"/>
      <c r="K1989" s="5"/>
      <c r="L1989" s="10"/>
      <c r="M1989" s="10"/>
      <c r="N1989" s="10"/>
      <c r="O1989" s="10">
        <v>0</v>
      </c>
      <c r="P1989" s="5"/>
      <c r="Q1989" s="5"/>
      <c r="R1989" s="10"/>
      <c r="S1989" s="10"/>
      <c r="T1989" s="10"/>
      <c r="U1989" s="10">
        <v>0</v>
      </c>
    </row>
    <row r="1990" spans="1:21" x14ac:dyDescent="0.25">
      <c r="A1990" s="21"/>
      <c r="B1990" s="21"/>
      <c r="C1990" s="1" t="s">
        <v>1397</v>
      </c>
      <c r="D1990" s="5">
        <v>1</v>
      </c>
      <c r="E1990" s="5">
        <v>5.0000000000000001E-3</v>
      </c>
      <c r="F1990" s="10">
        <v>27382773.800000001</v>
      </c>
      <c r="G1990" s="10">
        <v>54765547.600000001</v>
      </c>
      <c r="H1990" s="10">
        <v>1095310.952</v>
      </c>
      <c r="I1990" s="10">
        <v>53670236.648000002</v>
      </c>
      <c r="J1990" s="5"/>
      <c r="K1990" s="5"/>
      <c r="L1990" s="10"/>
      <c r="M1990" s="10"/>
      <c r="N1990" s="10"/>
      <c r="O1990" s="10">
        <v>0</v>
      </c>
      <c r="P1990" s="5"/>
      <c r="Q1990" s="5"/>
      <c r="R1990" s="10"/>
      <c r="S1990" s="10"/>
      <c r="T1990" s="10"/>
      <c r="U1990" s="10">
        <v>0</v>
      </c>
    </row>
    <row r="1991" spans="1:21" x14ac:dyDescent="0.25">
      <c r="A1991" s="21"/>
      <c r="B1991" s="21"/>
      <c r="C1991" s="1" t="s">
        <v>410</v>
      </c>
      <c r="D1991" s="5">
        <v>1</v>
      </c>
      <c r="E1991" s="5">
        <v>3.8999999999999998E-3</v>
      </c>
      <c r="F1991" s="10">
        <v>15678129.6</v>
      </c>
      <c r="G1991" s="10">
        <v>40200332.307692312</v>
      </c>
      <c r="H1991" s="10">
        <v>627125.18400000001</v>
      </c>
      <c r="I1991" s="10">
        <v>30729134.015999999</v>
      </c>
      <c r="J1991" s="5"/>
      <c r="K1991" s="5"/>
      <c r="L1991" s="10"/>
      <c r="M1991" s="10"/>
      <c r="N1991" s="10"/>
      <c r="O1991" s="10">
        <v>0</v>
      </c>
      <c r="P1991" s="5"/>
      <c r="Q1991" s="5"/>
      <c r="R1991" s="10"/>
      <c r="S1991" s="10"/>
      <c r="T1991" s="10"/>
      <c r="U1991" s="10">
        <v>0</v>
      </c>
    </row>
    <row r="1992" spans="1:21" x14ac:dyDescent="0.25">
      <c r="A1992" s="21"/>
      <c r="B1992" s="21"/>
      <c r="C1992" s="1" t="s">
        <v>26</v>
      </c>
      <c r="D1992" s="5">
        <v>2</v>
      </c>
      <c r="E1992" s="5">
        <v>5.2000000000000005E-2</v>
      </c>
      <c r="F1992" s="10">
        <v>180892934.90000001</v>
      </c>
      <c r="G1992" s="10">
        <v>34787102.865384609</v>
      </c>
      <c r="H1992" s="10">
        <v>7235717.3959999997</v>
      </c>
      <c r="I1992" s="10">
        <v>354550152.40399998</v>
      </c>
      <c r="J1992" s="5"/>
      <c r="K1992" s="5"/>
      <c r="L1992" s="10"/>
      <c r="M1992" s="10"/>
      <c r="N1992" s="10"/>
      <c r="O1992" s="10">
        <v>0</v>
      </c>
      <c r="P1992" s="5"/>
      <c r="Q1992" s="5"/>
      <c r="R1992" s="10"/>
      <c r="S1992" s="10"/>
      <c r="T1992" s="10"/>
      <c r="U1992" s="10">
        <v>0</v>
      </c>
    </row>
    <row r="1993" spans="1:21" x14ac:dyDescent="0.25">
      <c r="A1993" s="21"/>
      <c r="B1993" s="21"/>
      <c r="C1993" s="1" t="s">
        <v>1539</v>
      </c>
      <c r="D1993" s="5">
        <v>1</v>
      </c>
      <c r="E1993" s="5">
        <v>1.0800000000000001E-2</v>
      </c>
      <c r="F1993" s="10">
        <v>3317452.32</v>
      </c>
      <c r="G1993" s="10">
        <v>3071715.111111111</v>
      </c>
      <c r="H1993" s="10">
        <v>132698.09279999998</v>
      </c>
      <c r="I1993" s="10">
        <v>6502206.547199999</v>
      </c>
      <c r="J1993" s="5"/>
      <c r="K1993" s="5"/>
      <c r="L1993" s="10"/>
      <c r="M1993" s="10"/>
      <c r="N1993" s="10"/>
      <c r="O1993" s="10">
        <v>0</v>
      </c>
      <c r="P1993" s="5"/>
      <c r="Q1993" s="5"/>
      <c r="R1993" s="10"/>
      <c r="S1993" s="10"/>
      <c r="T1993" s="10"/>
      <c r="U1993" s="10">
        <v>0</v>
      </c>
    </row>
    <row r="1994" spans="1:21" x14ac:dyDescent="0.25">
      <c r="A1994" s="21"/>
      <c r="B1994" s="21"/>
      <c r="C1994" s="1" t="s">
        <v>1582</v>
      </c>
      <c r="D1994" s="5">
        <v>1</v>
      </c>
      <c r="E1994" s="5">
        <v>3.8199999999999998E-2</v>
      </c>
      <c r="F1994" s="10">
        <v>194590708.80000001</v>
      </c>
      <c r="G1994" s="10">
        <v>50939976.125654459</v>
      </c>
      <c r="H1994" s="10">
        <v>7783628.3520000009</v>
      </c>
      <c r="I1994" s="10">
        <v>381397789.24800003</v>
      </c>
      <c r="J1994" s="5"/>
      <c r="K1994" s="5"/>
      <c r="L1994" s="10"/>
      <c r="M1994" s="10"/>
      <c r="N1994" s="10"/>
      <c r="O1994" s="10">
        <v>0</v>
      </c>
      <c r="P1994" s="5"/>
      <c r="Q1994" s="5"/>
      <c r="R1994" s="10"/>
      <c r="S1994" s="10"/>
      <c r="T1994" s="10"/>
      <c r="U1994" s="10">
        <v>0</v>
      </c>
    </row>
    <row r="1995" spans="1:21" x14ac:dyDescent="0.25">
      <c r="A1995" s="21"/>
      <c r="B1995" s="21"/>
      <c r="C1995" s="1" t="s">
        <v>1630</v>
      </c>
      <c r="D1995" s="5">
        <v>1</v>
      </c>
      <c r="E1995" s="5">
        <v>4.3364000000000003</v>
      </c>
      <c r="F1995" s="10">
        <v>2164857856.3499999</v>
      </c>
      <c r="G1995" s="10">
        <v>4992292.8151231436</v>
      </c>
      <c r="H1995" s="10">
        <v>86594314.253999993</v>
      </c>
      <c r="I1995" s="10">
        <v>4243121398.4459996</v>
      </c>
      <c r="J1995" s="5"/>
      <c r="K1995" s="5"/>
      <c r="L1995" s="10"/>
      <c r="M1995" s="10"/>
      <c r="N1995" s="10"/>
      <c r="O1995" s="10">
        <v>0</v>
      </c>
      <c r="P1995" s="5"/>
      <c r="Q1995" s="5"/>
      <c r="R1995" s="10"/>
      <c r="S1995" s="10"/>
      <c r="T1995" s="10"/>
      <c r="U1995" s="10">
        <v>0</v>
      </c>
    </row>
    <row r="1996" spans="1:21" x14ac:dyDescent="0.25">
      <c r="A1996" s="21"/>
      <c r="B1996" s="21"/>
      <c r="C1996" s="1" t="s">
        <v>1707</v>
      </c>
      <c r="D1996" s="5">
        <v>1</v>
      </c>
      <c r="E1996" s="5">
        <v>2.0299999999999999E-2</v>
      </c>
      <c r="F1996" s="10">
        <v>23689392</v>
      </c>
      <c r="G1996" s="10">
        <v>11669651.231527096</v>
      </c>
      <c r="H1996" s="10">
        <v>947575.68</v>
      </c>
      <c r="I1996" s="10">
        <v>46431208.32</v>
      </c>
      <c r="J1996" s="5"/>
      <c r="K1996" s="5"/>
      <c r="L1996" s="10"/>
      <c r="M1996" s="10"/>
      <c r="N1996" s="10"/>
      <c r="O1996" s="10">
        <v>0</v>
      </c>
      <c r="P1996" s="5"/>
      <c r="Q1996" s="5"/>
      <c r="R1996" s="10"/>
      <c r="S1996" s="10"/>
      <c r="T1996" s="10"/>
      <c r="U1996" s="10">
        <v>0</v>
      </c>
    </row>
    <row r="1997" spans="1:21" x14ac:dyDescent="0.25">
      <c r="A1997" s="21"/>
      <c r="B1997" s="21"/>
      <c r="C1997" s="1" t="s">
        <v>1731</v>
      </c>
      <c r="D1997" s="5">
        <v>1</v>
      </c>
      <c r="E1997" s="5">
        <v>0.23069999999999999</v>
      </c>
      <c r="F1997" s="10">
        <v>161517693.47999999</v>
      </c>
      <c r="G1997" s="10">
        <v>7001200.410923277</v>
      </c>
      <c r="H1997" s="10">
        <v>6460707.7391999997</v>
      </c>
      <c r="I1997" s="10">
        <v>316574679.22079998</v>
      </c>
      <c r="J1997" s="5"/>
      <c r="K1997" s="5"/>
      <c r="L1997" s="10"/>
      <c r="M1997" s="10"/>
      <c r="N1997" s="10"/>
      <c r="O1997" s="10">
        <v>0</v>
      </c>
      <c r="P1997" s="5"/>
      <c r="Q1997" s="5"/>
      <c r="R1997" s="10"/>
      <c r="S1997" s="10"/>
      <c r="T1997" s="10"/>
      <c r="U1997" s="10">
        <v>0</v>
      </c>
    </row>
    <row r="1998" spans="1:21" x14ac:dyDescent="0.25">
      <c r="A1998" s="21"/>
      <c r="B1998" s="21"/>
      <c r="C1998" s="1" t="s">
        <v>60</v>
      </c>
      <c r="D1998" s="5">
        <v>1</v>
      </c>
      <c r="E1998" s="5">
        <v>1.9199999999999998E-2</v>
      </c>
      <c r="F1998" s="10">
        <v>5186211.3600000003</v>
      </c>
      <c r="G1998" s="10">
        <v>2701151.7500000005</v>
      </c>
      <c r="H1998" s="10">
        <v>207448.45440000002</v>
      </c>
      <c r="I1998" s="10">
        <v>10164974.265600001</v>
      </c>
      <c r="J1998" s="5"/>
      <c r="K1998" s="5"/>
      <c r="L1998" s="10"/>
      <c r="M1998" s="10"/>
      <c r="N1998" s="10"/>
      <c r="O1998" s="10">
        <v>0</v>
      </c>
      <c r="P1998" s="5"/>
      <c r="Q1998" s="5"/>
      <c r="R1998" s="10"/>
      <c r="S1998" s="10"/>
      <c r="T1998" s="10"/>
      <c r="U1998" s="10">
        <v>0</v>
      </c>
    </row>
    <row r="1999" spans="1:21" ht="14.1" customHeight="1" x14ac:dyDescent="0.2">
      <c r="A1999" s="21"/>
      <c r="B1999" s="21" t="s">
        <v>1969</v>
      </c>
      <c r="C1999" s="3" t="s">
        <v>1814</v>
      </c>
      <c r="D1999" s="4">
        <v>33</v>
      </c>
      <c r="E1999" s="4">
        <v>2.2963</v>
      </c>
      <c r="F1999" s="9">
        <v>2858017263.8299999</v>
      </c>
      <c r="G1999" s="9">
        <v>12446184.138962679</v>
      </c>
      <c r="H1999" s="9">
        <v>114320690.55320004</v>
      </c>
      <c r="I1999" s="9">
        <v>5601713837.106802</v>
      </c>
      <c r="J1999" s="4"/>
      <c r="K1999" s="4"/>
      <c r="L1999" s="9"/>
      <c r="M1999" s="9"/>
      <c r="N1999" s="9"/>
      <c r="O1999" s="9">
        <v>0</v>
      </c>
      <c r="P1999" s="4"/>
      <c r="Q1999" s="4"/>
      <c r="R1999" s="9"/>
      <c r="S1999" s="9"/>
      <c r="T1999" s="9"/>
      <c r="U1999" s="9">
        <v>0</v>
      </c>
    </row>
    <row r="2000" spans="1:21" x14ac:dyDescent="0.25">
      <c r="A2000" s="21"/>
      <c r="B2000" s="21"/>
      <c r="C2000" s="1" t="s">
        <v>1158</v>
      </c>
      <c r="D2000" s="5">
        <v>1</v>
      </c>
      <c r="E2000" s="5">
        <v>1.7999999999999999E-2</v>
      </c>
      <c r="F2000" s="10">
        <v>9222764.1999999993</v>
      </c>
      <c r="G2000" s="10">
        <v>5123757.888888889</v>
      </c>
      <c r="H2000" s="10">
        <v>368910.56799999997</v>
      </c>
      <c r="I2000" s="10">
        <v>18076617.831999999</v>
      </c>
      <c r="J2000" s="5"/>
      <c r="K2000" s="5"/>
      <c r="L2000" s="10"/>
      <c r="M2000" s="10"/>
      <c r="N2000" s="10"/>
      <c r="O2000" s="10">
        <v>0</v>
      </c>
      <c r="P2000" s="5"/>
      <c r="Q2000" s="5"/>
      <c r="R2000" s="10"/>
      <c r="S2000" s="10"/>
      <c r="T2000" s="10"/>
      <c r="U2000" s="10">
        <v>0</v>
      </c>
    </row>
    <row r="2001" spans="1:21" x14ac:dyDescent="0.25">
      <c r="A2001" s="21"/>
      <c r="B2001" s="21"/>
      <c r="C2001" s="1" t="s">
        <v>1167</v>
      </c>
      <c r="D2001" s="5">
        <v>1</v>
      </c>
      <c r="E2001" s="5">
        <v>1.3599999999999999E-2</v>
      </c>
      <c r="F2001" s="10">
        <v>72514660.799999997</v>
      </c>
      <c r="G2001" s="10">
        <v>53319603.529411763</v>
      </c>
      <c r="H2001" s="10">
        <v>2900586.432</v>
      </c>
      <c r="I2001" s="10">
        <v>142128735.16800001</v>
      </c>
      <c r="J2001" s="5"/>
      <c r="K2001" s="5"/>
      <c r="L2001" s="10"/>
      <c r="M2001" s="10"/>
      <c r="N2001" s="10"/>
      <c r="O2001" s="10">
        <v>0</v>
      </c>
      <c r="P2001" s="5"/>
      <c r="Q2001" s="5"/>
      <c r="R2001" s="10"/>
      <c r="S2001" s="10"/>
      <c r="T2001" s="10"/>
      <c r="U2001" s="10">
        <v>0</v>
      </c>
    </row>
    <row r="2002" spans="1:21" x14ac:dyDescent="0.25">
      <c r="A2002" s="21"/>
      <c r="B2002" s="21"/>
      <c r="C2002" s="1" t="s">
        <v>1205</v>
      </c>
      <c r="D2002" s="5">
        <v>2</v>
      </c>
      <c r="E2002" s="5">
        <v>0.67590000000000006</v>
      </c>
      <c r="F2002" s="10">
        <v>59769296.950000003</v>
      </c>
      <c r="G2002" s="10">
        <v>884292.00991270901</v>
      </c>
      <c r="H2002" s="10">
        <v>2390771.878</v>
      </c>
      <c r="I2002" s="10">
        <v>117147822.022</v>
      </c>
      <c r="J2002" s="5"/>
      <c r="K2002" s="5"/>
      <c r="L2002" s="10"/>
      <c r="M2002" s="10"/>
      <c r="N2002" s="10"/>
      <c r="O2002" s="10">
        <v>0</v>
      </c>
      <c r="P2002" s="5"/>
      <c r="Q2002" s="5"/>
      <c r="R2002" s="10"/>
      <c r="S2002" s="10"/>
      <c r="T2002" s="10"/>
      <c r="U2002" s="10">
        <v>0</v>
      </c>
    </row>
    <row r="2003" spans="1:21" x14ac:dyDescent="0.25">
      <c r="A2003" s="21"/>
      <c r="B2003" s="21"/>
      <c r="C2003" s="1" t="s">
        <v>555</v>
      </c>
      <c r="D2003" s="5">
        <v>1</v>
      </c>
      <c r="E2003" s="5">
        <v>9.2299999999999993E-2</v>
      </c>
      <c r="F2003" s="10">
        <v>640233723.5</v>
      </c>
      <c r="G2003" s="10">
        <v>69364433.748645723</v>
      </c>
      <c r="H2003" s="10">
        <v>25609348.940000001</v>
      </c>
      <c r="I2003" s="10">
        <v>1254858098.0600002</v>
      </c>
      <c r="J2003" s="5"/>
      <c r="K2003" s="5"/>
      <c r="L2003" s="10"/>
      <c r="M2003" s="10"/>
      <c r="N2003" s="10"/>
      <c r="O2003" s="10">
        <v>0</v>
      </c>
      <c r="P2003" s="5"/>
      <c r="Q2003" s="5"/>
      <c r="R2003" s="10"/>
      <c r="S2003" s="10"/>
      <c r="T2003" s="10"/>
      <c r="U2003" s="10">
        <v>0</v>
      </c>
    </row>
    <row r="2004" spans="1:21" x14ac:dyDescent="0.25">
      <c r="A2004" s="21"/>
      <c r="B2004" s="21"/>
      <c r="C2004" s="1" t="s">
        <v>315</v>
      </c>
      <c r="D2004" s="5">
        <v>1</v>
      </c>
      <c r="E2004" s="5">
        <v>1.43E-2</v>
      </c>
      <c r="F2004" s="10">
        <v>552522635</v>
      </c>
      <c r="G2004" s="10">
        <v>386379465.03496504</v>
      </c>
      <c r="H2004" s="10">
        <v>22100905.399999999</v>
      </c>
      <c r="I2004" s="10">
        <v>1082944364.5999999</v>
      </c>
      <c r="J2004" s="5"/>
      <c r="K2004" s="5"/>
      <c r="L2004" s="10"/>
      <c r="M2004" s="10"/>
      <c r="N2004" s="10"/>
      <c r="O2004" s="10">
        <v>0</v>
      </c>
      <c r="P2004" s="5"/>
      <c r="Q2004" s="5"/>
      <c r="R2004" s="10"/>
      <c r="S2004" s="10"/>
      <c r="T2004" s="10"/>
      <c r="U2004" s="10">
        <v>0</v>
      </c>
    </row>
    <row r="2005" spans="1:21" x14ac:dyDescent="0.25">
      <c r="A2005" s="21"/>
      <c r="B2005" s="21"/>
      <c r="C2005" s="1" t="s">
        <v>1321</v>
      </c>
      <c r="D2005" s="5">
        <v>1</v>
      </c>
      <c r="E2005" s="5">
        <v>5.5100000000000003E-2</v>
      </c>
      <c r="F2005" s="10">
        <v>121906926.90000001</v>
      </c>
      <c r="G2005" s="10">
        <v>22124669.128856625</v>
      </c>
      <c r="H2005" s="10">
        <v>4876277.0760000004</v>
      </c>
      <c r="I2005" s="10">
        <v>238937576.72400001</v>
      </c>
      <c r="J2005" s="5"/>
      <c r="K2005" s="5"/>
      <c r="L2005" s="10"/>
      <c r="M2005" s="10"/>
      <c r="N2005" s="10"/>
      <c r="O2005" s="10">
        <v>0</v>
      </c>
      <c r="P2005" s="5"/>
      <c r="Q2005" s="5"/>
      <c r="R2005" s="10"/>
      <c r="S2005" s="10"/>
      <c r="T2005" s="10"/>
      <c r="U2005" s="10">
        <v>0</v>
      </c>
    </row>
    <row r="2006" spans="1:21" x14ac:dyDescent="0.25">
      <c r="A2006" s="21"/>
      <c r="B2006" s="21"/>
      <c r="C2006" s="1" t="s">
        <v>42</v>
      </c>
      <c r="D2006" s="5">
        <v>3</v>
      </c>
      <c r="E2006" s="5">
        <v>4.2300000000000004E-2</v>
      </c>
      <c r="F2006" s="10">
        <v>46022323.599999994</v>
      </c>
      <c r="G2006" s="10">
        <v>10879981.938534277</v>
      </c>
      <c r="H2006" s="10">
        <v>1840892.9439999999</v>
      </c>
      <c r="I2006" s="10">
        <v>90203754.255999997</v>
      </c>
      <c r="J2006" s="5"/>
      <c r="K2006" s="5"/>
      <c r="L2006" s="10"/>
      <c r="M2006" s="10"/>
      <c r="N2006" s="10"/>
      <c r="O2006" s="10">
        <v>0</v>
      </c>
      <c r="P2006" s="5"/>
      <c r="Q2006" s="5"/>
      <c r="R2006" s="10"/>
      <c r="S2006" s="10"/>
      <c r="T2006" s="10"/>
      <c r="U2006" s="10">
        <v>0</v>
      </c>
    </row>
    <row r="2007" spans="1:21" x14ac:dyDescent="0.25">
      <c r="A2007" s="21"/>
      <c r="B2007" s="21"/>
      <c r="C2007" s="1" t="s">
        <v>185</v>
      </c>
      <c r="D2007" s="5">
        <v>3</v>
      </c>
      <c r="E2007" s="5">
        <v>7.7499999999999999E-2</v>
      </c>
      <c r="F2007" s="10">
        <v>205840843.09999999</v>
      </c>
      <c r="G2007" s="10">
        <v>26560108.787096772</v>
      </c>
      <c r="H2007" s="10">
        <v>8233633.7239999995</v>
      </c>
      <c r="I2007" s="10">
        <v>403448052.47599995</v>
      </c>
      <c r="J2007" s="5"/>
      <c r="K2007" s="5"/>
      <c r="L2007" s="10"/>
      <c r="M2007" s="10"/>
      <c r="N2007" s="10"/>
      <c r="O2007" s="10">
        <v>0</v>
      </c>
      <c r="P2007" s="5"/>
      <c r="Q2007" s="5"/>
      <c r="R2007" s="10"/>
      <c r="S2007" s="10"/>
      <c r="T2007" s="10"/>
      <c r="U2007" s="10">
        <v>0</v>
      </c>
    </row>
    <row r="2008" spans="1:21" x14ac:dyDescent="0.25">
      <c r="A2008" s="21"/>
      <c r="B2008" s="21"/>
      <c r="C2008" s="1" t="s">
        <v>349</v>
      </c>
      <c r="D2008" s="5">
        <v>1</v>
      </c>
      <c r="E2008" s="5">
        <v>2.06E-2</v>
      </c>
      <c r="F2008" s="10">
        <v>70075587.200000003</v>
      </c>
      <c r="G2008" s="10">
        <v>34017275.339805827</v>
      </c>
      <c r="H2008" s="10">
        <v>2803023.4879999999</v>
      </c>
      <c r="I2008" s="10">
        <v>137348150.912</v>
      </c>
      <c r="J2008" s="5"/>
      <c r="K2008" s="5"/>
      <c r="L2008" s="10"/>
      <c r="M2008" s="10"/>
      <c r="N2008" s="10"/>
      <c r="O2008" s="10">
        <v>0</v>
      </c>
      <c r="P2008" s="5"/>
      <c r="Q2008" s="5"/>
      <c r="R2008" s="10"/>
      <c r="S2008" s="10"/>
      <c r="T2008" s="10"/>
      <c r="U2008" s="10">
        <v>0</v>
      </c>
    </row>
    <row r="2009" spans="1:21" x14ac:dyDescent="0.25">
      <c r="A2009" s="21"/>
      <c r="B2009" s="21"/>
      <c r="C2009" s="1" t="s">
        <v>1614</v>
      </c>
      <c r="D2009" s="5">
        <v>1</v>
      </c>
      <c r="E2009" s="5">
        <v>5.4100000000000002E-2</v>
      </c>
      <c r="F2009" s="10">
        <v>152320898.80000001</v>
      </c>
      <c r="G2009" s="10">
        <v>28155434.158964884</v>
      </c>
      <c r="H2009" s="10">
        <v>6092835.9520000005</v>
      </c>
      <c r="I2009" s="10">
        <v>298548961.648</v>
      </c>
      <c r="J2009" s="5"/>
      <c r="K2009" s="5"/>
      <c r="L2009" s="10"/>
      <c r="M2009" s="10"/>
      <c r="N2009" s="10"/>
      <c r="O2009" s="10">
        <v>0</v>
      </c>
      <c r="P2009" s="5"/>
      <c r="Q2009" s="5"/>
      <c r="R2009" s="10"/>
      <c r="S2009" s="10"/>
      <c r="T2009" s="10"/>
      <c r="U2009" s="10">
        <v>0</v>
      </c>
    </row>
    <row r="2010" spans="1:21" x14ac:dyDescent="0.25">
      <c r="A2010" s="21"/>
      <c r="B2010" s="21"/>
      <c r="C2010" s="1" t="s">
        <v>935</v>
      </c>
      <c r="D2010" s="5">
        <v>1</v>
      </c>
      <c r="E2010" s="5">
        <v>1.2E-2</v>
      </c>
      <c r="F2010" s="10">
        <v>358028604.19999999</v>
      </c>
      <c r="G2010" s="10">
        <v>298357170.16666663</v>
      </c>
      <c r="H2010" s="10">
        <v>14321144.168</v>
      </c>
      <c r="I2010" s="10">
        <v>701736064.23199999</v>
      </c>
      <c r="J2010" s="5"/>
      <c r="K2010" s="5"/>
      <c r="L2010" s="10"/>
      <c r="M2010" s="10"/>
      <c r="N2010" s="10"/>
      <c r="O2010" s="10">
        <v>0</v>
      </c>
      <c r="P2010" s="5"/>
      <c r="Q2010" s="5"/>
      <c r="R2010" s="10"/>
      <c r="S2010" s="10"/>
      <c r="T2010" s="10"/>
      <c r="U2010" s="10">
        <v>0</v>
      </c>
    </row>
    <row r="2011" spans="1:21" x14ac:dyDescent="0.25">
      <c r="A2011" s="21"/>
      <c r="B2011" s="21"/>
      <c r="C2011" s="1" t="s">
        <v>1713</v>
      </c>
      <c r="D2011" s="5">
        <v>16</v>
      </c>
      <c r="E2011" s="5">
        <v>1.2017000000000004</v>
      </c>
      <c r="F2011" s="10">
        <v>562752761.14999986</v>
      </c>
      <c r="G2011" s="10">
        <v>4682972.1323957704</v>
      </c>
      <c r="H2011" s="10">
        <v>22510110.446000002</v>
      </c>
      <c r="I2011" s="10">
        <v>1102995411.8540001</v>
      </c>
      <c r="J2011" s="5"/>
      <c r="K2011" s="5"/>
      <c r="L2011" s="10"/>
      <c r="M2011" s="10"/>
      <c r="N2011" s="10"/>
      <c r="O2011" s="10">
        <v>0</v>
      </c>
      <c r="P2011" s="5"/>
      <c r="Q2011" s="5"/>
      <c r="R2011" s="10"/>
      <c r="S2011" s="10"/>
      <c r="T2011" s="10"/>
      <c r="U2011" s="10">
        <v>0</v>
      </c>
    </row>
    <row r="2012" spans="1:21" x14ac:dyDescent="0.25">
      <c r="A2012" s="21"/>
      <c r="B2012" s="21"/>
      <c r="C2012" s="1" t="s">
        <v>75</v>
      </c>
      <c r="D2012" s="5">
        <v>1</v>
      </c>
      <c r="E2012" s="5">
        <v>1.89E-2</v>
      </c>
      <c r="F2012" s="10">
        <v>6806238.4299999997</v>
      </c>
      <c r="G2012" s="10">
        <v>3601184.354497354</v>
      </c>
      <c r="H2012" s="10">
        <v>272249.53719999996</v>
      </c>
      <c r="I2012" s="10">
        <v>13340227.322799997</v>
      </c>
      <c r="J2012" s="5"/>
      <c r="K2012" s="5"/>
      <c r="L2012" s="10"/>
      <c r="M2012" s="10"/>
      <c r="N2012" s="10"/>
      <c r="O2012" s="10">
        <v>0</v>
      </c>
      <c r="P2012" s="5"/>
      <c r="Q2012" s="5"/>
      <c r="R2012" s="10"/>
      <c r="S2012" s="10"/>
      <c r="T2012" s="10"/>
      <c r="U2012" s="10">
        <v>0</v>
      </c>
    </row>
    <row r="2013" spans="1:21" ht="14.1" customHeight="1" x14ac:dyDescent="0.2">
      <c r="A2013" s="21"/>
      <c r="B2013" s="21" t="s">
        <v>1970</v>
      </c>
      <c r="C2013" s="3" t="s">
        <v>1814</v>
      </c>
      <c r="D2013" s="4">
        <v>41</v>
      </c>
      <c r="E2013" s="4">
        <v>2.8677000000000006</v>
      </c>
      <c r="F2013" s="9">
        <v>2351822818.4600005</v>
      </c>
      <c r="G2013" s="9">
        <v>8201076.8855180107</v>
      </c>
      <c r="H2013" s="9">
        <v>94072912.738399982</v>
      </c>
      <c r="I2013" s="9">
        <v>4609572724.1815987</v>
      </c>
      <c r="J2013" s="4"/>
      <c r="K2013" s="4"/>
      <c r="L2013" s="9"/>
      <c r="M2013" s="9"/>
      <c r="N2013" s="9"/>
      <c r="O2013" s="9">
        <v>0</v>
      </c>
      <c r="P2013" s="4"/>
      <c r="Q2013" s="4"/>
      <c r="R2013" s="9"/>
      <c r="S2013" s="9"/>
      <c r="T2013" s="9"/>
      <c r="U2013" s="9">
        <v>0</v>
      </c>
    </row>
    <row r="2014" spans="1:21" x14ac:dyDescent="0.25">
      <c r="A2014" s="21"/>
      <c r="B2014" s="21"/>
      <c r="C2014" s="1" t="s">
        <v>16</v>
      </c>
      <c r="D2014" s="5"/>
      <c r="E2014" s="5"/>
      <c r="F2014" s="10"/>
      <c r="G2014" s="10"/>
      <c r="H2014" s="10"/>
      <c r="I2014" s="10">
        <v>0</v>
      </c>
      <c r="J2014" s="5"/>
      <c r="K2014" s="5"/>
      <c r="L2014" s="10"/>
      <c r="M2014" s="10"/>
      <c r="N2014" s="10"/>
      <c r="O2014" s="10">
        <v>0</v>
      </c>
      <c r="P2014" s="5"/>
      <c r="Q2014" s="5"/>
      <c r="R2014" s="10"/>
      <c r="S2014" s="10"/>
      <c r="T2014" s="10"/>
      <c r="U2014" s="10">
        <v>0</v>
      </c>
    </row>
    <row r="2015" spans="1:21" x14ac:dyDescent="0.25">
      <c r="A2015" s="21"/>
      <c r="B2015" s="21"/>
      <c r="C2015" s="1" t="s">
        <v>80</v>
      </c>
      <c r="D2015" s="5"/>
      <c r="E2015" s="5"/>
      <c r="F2015" s="10"/>
      <c r="G2015" s="10"/>
      <c r="H2015" s="10"/>
      <c r="I2015" s="10">
        <v>0</v>
      </c>
      <c r="J2015" s="5"/>
      <c r="K2015" s="5"/>
      <c r="L2015" s="10"/>
      <c r="M2015" s="10"/>
      <c r="N2015" s="10"/>
      <c r="O2015" s="10">
        <v>0</v>
      </c>
      <c r="P2015" s="5"/>
      <c r="Q2015" s="5"/>
      <c r="R2015" s="10"/>
      <c r="S2015" s="10"/>
      <c r="T2015" s="10"/>
      <c r="U2015" s="10">
        <v>0</v>
      </c>
    </row>
    <row r="2016" spans="1:21" x14ac:dyDescent="0.25">
      <c r="A2016" s="21"/>
      <c r="B2016" s="21"/>
      <c r="C2016" s="1" t="s">
        <v>134</v>
      </c>
      <c r="D2016" s="5">
        <v>2</v>
      </c>
      <c r="E2016" s="5">
        <v>0.26419999999999999</v>
      </c>
      <c r="F2016" s="10">
        <v>799539675.20000005</v>
      </c>
      <c r="G2016" s="10">
        <v>30262667.494322486</v>
      </c>
      <c r="H2016" s="10">
        <v>31981587.008000001</v>
      </c>
      <c r="I2016" s="10">
        <v>1567097763.392</v>
      </c>
      <c r="J2016" s="5"/>
      <c r="K2016" s="5"/>
      <c r="L2016" s="10"/>
      <c r="M2016" s="10"/>
      <c r="N2016" s="10"/>
      <c r="O2016" s="10">
        <v>0</v>
      </c>
      <c r="P2016" s="5"/>
      <c r="Q2016" s="5"/>
      <c r="R2016" s="10"/>
      <c r="S2016" s="10"/>
      <c r="T2016" s="10"/>
      <c r="U2016" s="10">
        <v>0</v>
      </c>
    </row>
    <row r="2017" spans="1:21" x14ac:dyDescent="0.25">
      <c r="A2017" s="21"/>
      <c r="B2017" s="21"/>
      <c r="C2017" s="1" t="s">
        <v>1442</v>
      </c>
      <c r="D2017" s="5">
        <v>1</v>
      </c>
      <c r="E2017" s="5">
        <v>0.25600000000000001</v>
      </c>
      <c r="F2017" s="10">
        <v>403749187.60000002</v>
      </c>
      <c r="G2017" s="10">
        <v>15771452.640625</v>
      </c>
      <c r="H2017" s="10">
        <v>16149967.504000001</v>
      </c>
      <c r="I2017" s="10">
        <v>791348407.69599998</v>
      </c>
      <c r="J2017" s="5"/>
      <c r="K2017" s="5"/>
      <c r="L2017" s="10"/>
      <c r="M2017" s="10"/>
      <c r="N2017" s="10"/>
      <c r="O2017" s="10">
        <v>0</v>
      </c>
      <c r="P2017" s="5"/>
      <c r="Q2017" s="5"/>
      <c r="R2017" s="10"/>
      <c r="S2017" s="10"/>
      <c r="T2017" s="10"/>
      <c r="U2017" s="10">
        <v>0</v>
      </c>
    </row>
    <row r="2018" spans="1:21" x14ac:dyDescent="0.25">
      <c r="A2018" s="21"/>
      <c r="B2018" s="21"/>
      <c r="C2018" s="1" t="s">
        <v>97</v>
      </c>
      <c r="D2018" s="5"/>
      <c r="E2018" s="5"/>
      <c r="F2018" s="10"/>
      <c r="G2018" s="10"/>
      <c r="H2018" s="10"/>
      <c r="I2018" s="10">
        <v>0</v>
      </c>
      <c r="J2018" s="5"/>
      <c r="K2018" s="5"/>
      <c r="L2018" s="10"/>
      <c r="M2018" s="10"/>
      <c r="N2018" s="10"/>
      <c r="O2018" s="10">
        <v>0</v>
      </c>
      <c r="P2018" s="5"/>
      <c r="Q2018" s="5"/>
      <c r="R2018" s="10"/>
      <c r="S2018" s="10"/>
      <c r="T2018" s="10"/>
      <c r="U2018" s="10">
        <v>0</v>
      </c>
    </row>
    <row r="2019" spans="1:21" x14ac:dyDescent="0.25">
      <c r="A2019" s="21"/>
      <c r="B2019" s="21"/>
      <c r="C2019" s="1" t="s">
        <v>187</v>
      </c>
      <c r="D2019" s="5">
        <v>1</v>
      </c>
      <c r="E2019" s="5">
        <v>0.26740000000000003</v>
      </c>
      <c r="F2019" s="10">
        <v>157729079.63999999</v>
      </c>
      <c r="G2019" s="10">
        <v>5898619.2834704556</v>
      </c>
      <c r="H2019" s="10">
        <v>6309163.1855999995</v>
      </c>
      <c r="I2019" s="10">
        <v>309148996.09439999</v>
      </c>
      <c r="J2019" s="5"/>
      <c r="K2019" s="5"/>
      <c r="L2019" s="10"/>
      <c r="M2019" s="10"/>
      <c r="N2019" s="10"/>
      <c r="O2019" s="10">
        <v>0</v>
      </c>
      <c r="P2019" s="5"/>
      <c r="Q2019" s="5"/>
      <c r="R2019" s="10"/>
      <c r="S2019" s="10"/>
      <c r="T2019" s="10"/>
      <c r="U2019" s="10">
        <v>0</v>
      </c>
    </row>
    <row r="2020" spans="1:21" x14ac:dyDescent="0.25">
      <c r="A2020" s="21"/>
      <c r="B2020" s="21"/>
      <c r="C2020" s="1" t="s">
        <v>1544</v>
      </c>
      <c r="D2020" s="5">
        <v>2</v>
      </c>
      <c r="E2020" s="5">
        <v>0.1239</v>
      </c>
      <c r="F2020" s="10">
        <v>100402767.78</v>
      </c>
      <c r="G2020" s="10">
        <v>8103532.5084745763</v>
      </c>
      <c r="H2020" s="10">
        <v>4016110.7111999998</v>
      </c>
      <c r="I2020" s="10">
        <v>196789424.8488</v>
      </c>
      <c r="J2020" s="5"/>
      <c r="K2020" s="5"/>
      <c r="L2020" s="10"/>
      <c r="M2020" s="10"/>
      <c r="N2020" s="10"/>
      <c r="O2020" s="10">
        <v>0</v>
      </c>
      <c r="P2020" s="5"/>
      <c r="Q2020" s="5"/>
      <c r="R2020" s="10"/>
      <c r="S2020" s="10"/>
      <c r="T2020" s="10"/>
      <c r="U2020" s="10">
        <v>0</v>
      </c>
    </row>
    <row r="2021" spans="1:21" x14ac:dyDescent="0.25">
      <c r="A2021" s="21"/>
      <c r="B2021" s="21"/>
      <c r="C2021" s="1" t="s">
        <v>272</v>
      </c>
      <c r="D2021" s="5">
        <v>11</v>
      </c>
      <c r="E2021" s="5">
        <v>0.67680000000000007</v>
      </c>
      <c r="F2021" s="10">
        <v>421042298.06</v>
      </c>
      <c r="G2021" s="10">
        <v>6221074.1439125286</v>
      </c>
      <c r="H2021" s="10">
        <v>16841691.922400001</v>
      </c>
      <c r="I2021" s="10">
        <v>825242904.19760013</v>
      </c>
      <c r="J2021" s="5"/>
      <c r="K2021" s="5"/>
      <c r="L2021" s="10"/>
      <c r="M2021" s="10"/>
      <c r="N2021" s="10"/>
      <c r="O2021" s="10">
        <v>0</v>
      </c>
      <c r="P2021" s="5"/>
      <c r="Q2021" s="5"/>
      <c r="R2021" s="10"/>
      <c r="S2021" s="10"/>
      <c r="T2021" s="10"/>
      <c r="U2021" s="10">
        <v>0</v>
      </c>
    </row>
    <row r="2022" spans="1:21" x14ac:dyDescent="0.25">
      <c r="A2022" s="21"/>
      <c r="B2022" s="21"/>
      <c r="C2022" s="1" t="s">
        <v>1708</v>
      </c>
      <c r="D2022" s="5">
        <v>7</v>
      </c>
      <c r="E2022" s="5">
        <v>0.87750000000000006</v>
      </c>
      <c r="F2022" s="10">
        <v>164500375.04000002</v>
      </c>
      <c r="G2022" s="10">
        <v>1874648.1486039886</v>
      </c>
      <c r="H2022" s="10">
        <v>6580015.0016000001</v>
      </c>
      <c r="I2022" s="10">
        <v>322420735.07840002</v>
      </c>
      <c r="J2022" s="5"/>
      <c r="K2022" s="5"/>
      <c r="L2022" s="10"/>
      <c r="M2022" s="10"/>
      <c r="N2022" s="10"/>
      <c r="O2022" s="10">
        <v>0</v>
      </c>
      <c r="P2022" s="5"/>
      <c r="Q2022" s="5"/>
      <c r="R2022" s="10"/>
      <c r="S2022" s="10"/>
      <c r="T2022" s="10"/>
      <c r="U2022" s="10">
        <v>0</v>
      </c>
    </row>
    <row r="2023" spans="1:21" x14ac:dyDescent="0.25">
      <c r="A2023" s="21"/>
      <c r="B2023" s="21"/>
      <c r="C2023" s="1" t="s">
        <v>1132</v>
      </c>
      <c r="D2023" s="5">
        <v>17</v>
      </c>
      <c r="E2023" s="5">
        <v>0.40189999999999992</v>
      </c>
      <c r="F2023" s="10">
        <v>304859435.14000005</v>
      </c>
      <c r="G2023" s="10">
        <v>7585454.9674048293</v>
      </c>
      <c r="H2023" s="10">
        <v>12194377.405600002</v>
      </c>
      <c r="I2023" s="10">
        <v>597524492.87440014</v>
      </c>
      <c r="J2023" s="5"/>
      <c r="K2023" s="5"/>
      <c r="L2023" s="10"/>
      <c r="M2023" s="10"/>
      <c r="N2023" s="10"/>
      <c r="O2023" s="10">
        <v>0</v>
      </c>
      <c r="P2023" s="5"/>
      <c r="Q2023" s="5"/>
      <c r="R2023" s="10"/>
      <c r="S2023" s="10"/>
      <c r="T2023" s="10"/>
      <c r="U2023" s="10">
        <v>0</v>
      </c>
    </row>
    <row r="2024" spans="1:21" ht="14.1" customHeight="1" x14ac:dyDescent="0.2">
      <c r="A2024" s="21"/>
      <c r="B2024" s="21" t="s">
        <v>1971</v>
      </c>
      <c r="C2024" s="3" t="s">
        <v>1814</v>
      </c>
      <c r="D2024" s="4">
        <v>103</v>
      </c>
      <c r="E2024" s="4">
        <v>9.7525999999999975</v>
      </c>
      <c r="F2024" s="9">
        <v>1149039533.9999995</v>
      </c>
      <c r="G2024" s="9">
        <v>1178187.9027131225</v>
      </c>
      <c r="H2024" s="9">
        <v>45961581.360000007</v>
      </c>
      <c r="I2024" s="9">
        <v>2252117486.6400003</v>
      </c>
      <c r="J2024" s="4"/>
      <c r="K2024" s="4"/>
      <c r="L2024" s="9"/>
      <c r="M2024" s="9"/>
      <c r="N2024" s="9"/>
      <c r="O2024" s="9">
        <v>0</v>
      </c>
      <c r="P2024" s="4"/>
      <c r="Q2024" s="4"/>
      <c r="R2024" s="9"/>
      <c r="S2024" s="9"/>
      <c r="T2024" s="9"/>
      <c r="U2024" s="9">
        <v>0</v>
      </c>
    </row>
    <row r="2025" spans="1:21" x14ac:dyDescent="0.25">
      <c r="A2025" s="21"/>
      <c r="B2025" s="21"/>
      <c r="C2025" s="1" t="s">
        <v>759</v>
      </c>
      <c r="D2025" s="5">
        <v>2</v>
      </c>
      <c r="E2025" s="5">
        <v>0.93569999999999998</v>
      </c>
      <c r="F2025" s="10">
        <v>75994986.299999997</v>
      </c>
      <c r="G2025" s="10">
        <v>812172.55851234356</v>
      </c>
      <c r="H2025" s="10">
        <v>3039799.452</v>
      </c>
      <c r="I2025" s="10">
        <v>148950173.148</v>
      </c>
      <c r="J2025" s="5"/>
      <c r="K2025" s="5"/>
      <c r="L2025" s="10"/>
      <c r="M2025" s="10"/>
      <c r="N2025" s="10"/>
      <c r="O2025" s="10">
        <v>0</v>
      </c>
      <c r="P2025" s="5"/>
      <c r="Q2025" s="5"/>
      <c r="R2025" s="10"/>
      <c r="S2025" s="10"/>
      <c r="T2025" s="10"/>
      <c r="U2025" s="10">
        <v>0</v>
      </c>
    </row>
    <row r="2026" spans="1:21" x14ac:dyDescent="0.25">
      <c r="A2026" s="21"/>
      <c r="B2026" s="21"/>
      <c r="C2026" s="1" t="s">
        <v>1205</v>
      </c>
      <c r="D2026" s="5">
        <v>1</v>
      </c>
      <c r="E2026" s="5">
        <v>0.45379999999999998</v>
      </c>
      <c r="F2026" s="10">
        <v>24044158.710000001</v>
      </c>
      <c r="G2026" s="10">
        <v>529840.42992507713</v>
      </c>
      <c r="H2026" s="10">
        <v>961766.34840000002</v>
      </c>
      <c r="I2026" s="10">
        <v>47126551.071599998</v>
      </c>
      <c r="J2026" s="5"/>
      <c r="K2026" s="5"/>
      <c r="L2026" s="10"/>
      <c r="M2026" s="10"/>
      <c r="N2026" s="10"/>
      <c r="O2026" s="10">
        <v>0</v>
      </c>
      <c r="P2026" s="5"/>
      <c r="Q2026" s="5"/>
      <c r="R2026" s="10"/>
      <c r="S2026" s="10"/>
      <c r="T2026" s="10"/>
      <c r="U2026" s="10">
        <v>0</v>
      </c>
    </row>
    <row r="2027" spans="1:21" x14ac:dyDescent="0.25">
      <c r="A2027" s="21"/>
      <c r="B2027" s="21"/>
      <c r="C2027" s="1" t="s">
        <v>138</v>
      </c>
      <c r="D2027" s="5">
        <v>17</v>
      </c>
      <c r="E2027" s="5">
        <v>1.9121000000000001</v>
      </c>
      <c r="F2027" s="10">
        <v>386397512.30000001</v>
      </c>
      <c r="G2027" s="10">
        <v>2020801.8006380417</v>
      </c>
      <c r="H2027" s="10">
        <v>15455900.491999995</v>
      </c>
      <c r="I2027" s="10">
        <v>757339124.1079998</v>
      </c>
      <c r="J2027" s="5"/>
      <c r="K2027" s="5"/>
      <c r="L2027" s="10"/>
      <c r="M2027" s="10"/>
      <c r="N2027" s="10"/>
      <c r="O2027" s="10">
        <v>0</v>
      </c>
      <c r="P2027" s="5"/>
      <c r="Q2027" s="5"/>
      <c r="R2027" s="10"/>
      <c r="S2027" s="10"/>
      <c r="T2027" s="10"/>
      <c r="U2027" s="10">
        <v>0</v>
      </c>
    </row>
    <row r="2028" spans="1:21" x14ac:dyDescent="0.25">
      <c r="A2028" s="21"/>
      <c r="B2028" s="21"/>
      <c r="C2028" s="1" t="s">
        <v>131</v>
      </c>
      <c r="D2028" s="5">
        <v>1</v>
      </c>
      <c r="E2028" s="5">
        <v>4.0000000000000001E-3</v>
      </c>
      <c r="F2028" s="10">
        <v>7191324.7999999998</v>
      </c>
      <c r="G2028" s="10">
        <v>17978312</v>
      </c>
      <c r="H2028" s="10">
        <v>287652.99199999997</v>
      </c>
      <c r="I2028" s="10">
        <v>14094996.607999999</v>
      </c>
      <c r="J2028" s="5"/>
      <c r="K2028" s="5"/>
      <c r="L2028" s="10"/>
      <c r="M2028" s="10"/>
      <c r="N2028" s="10"/>
      <c r="O2028" s="10">
        <v>0</v>
      </c>
      <c r="P2028" s="5"/>
      <c r="Q2028" s="5"/>
      <c r="R2028" s="10"/>
      <c r="S2028" s="10"/>
      <c r="T2028" s="10"/>
      <c r="U2028" s="10">
        <v>0</v>
      </c>
    </row>
    <row r="2029" spans="1:21" x14ac:dyDescent="0.25">
      <c r="A2029" s="21"/>
      <c r="B2029" s="21"/>
      <c r="C2029" s="1" t="s">
        <v>785</v>
      </c>
      <c r="D2029" s="5">
        <v>4</v>
      </c>
      <c r="E2029" s="5">
        <v>0.1593</v>
      </c>
      <c r="F2029" s="10">
        <v>10522239.09</v>
      </c>
      <c r="G2029" s="10">
        <v>660529.76082862529</v>
      </c>
      <c r="H2029" s="10">
        <v>420889.56359999999</v>
      </c>
      <c r="I2029" s="10">
        <v>20623588.6164</v>
      </c>
      <c r="J2029" s="5"/>
      <c r="K2029" s="5"/>
      <c r="L2029" s="10"/>
      <c r="M2029" s="10"/>
      <c r="N2029" s="10"/>
      <c r="O2029" s="10">
        <v>0</v>
      </c>
      <c r="P2029" s="5"/>
      <c r="Q2029" s="5"/>
      <c r="R2029" s="10"/>
      <c r="S2029" s="10"/>
      <c r="T2029" s="10"/>
      <c r="U2029" s="10">
        <v>0</v>
      </c>
    </row>
    <row r="2030" spans="1:21" x14ac:dyDescent="0.25">
      <c r="A2030" s="21"/>
      <c r="B2030" s="21"/>
      <c r="C2030" s="1" t="s">
        <v>24</v>
      </c>
      <c r="D2030" s="5">
        <v>29</v>
      </c>
      <c r="E2030" s="5">
        <v>2.3200000000000003</v>
      </c>
      <c r="F2030" s="10">
        <v>191426728.03999999</v>
      </c>
      <c r="G2030" s="10">
        <v>825115.20706896542</v>
      </c>
      <c r="H2030" s="10">
        <v>7657069.1216000002</v>
      </c>
      <c r="I2030" s="10">
        <v>375196386.95840001</v>
      </c>
      <c r="J2030" s="5"/>
      <c r="K2030" s="5"/>
      <c r="L2030" s="10"/>
      <c r="M2030" s="10"/>
      <c r="N2030" s="10"/>
      <c r="O2030" s="10">
        <v>0</v>
      </c>
      <c r="P2030" s="5"/>
      <c r="Q2030" s="5"/>
      <c r="R2030" s="10"/>
      <c r="S2030" s="10"/>
      <c r="T2030" s="10"/>
      <c r="U2030" s="10">
        <v>0</v>
      </c>
    </row>
    <row r="2031" spans="1:21" x14ac:dyDescent="0.25">
      <c r="A2031" s="21"/>
      <c r="B2031" s="21"/>
      <c r="C2031" s="1" t="s">
        <v>1321</v>
      </c>
      <c r="D2031" s="5"/>
      <c r="E2031" s="5"/>
      <c r="F2031" s="10"/>
      <c r="G2031" s="10"/>
      <c r="H2031" s="10"/>
      <c r="I2031" s="10">
        <v>0</v>
      </c>
      <c r="J2031" s="5"/>
      <c r="K2031" s="5"/>
      <c r="L2031" s="10"/>
      <c r="M2031" s="10"/>
      <c r="N2031" s="10"/>
      <c r="O2031" s="10">
        <v>0</v>
      </c>
      <c r="P2031" s="5"/>
      <c r="Q2031" s="5"/>
      <c r="R2031" s="10"/>
      <c r="S2031" s="10"/>
      <c r="T2031" s="10"/>
      <c r="U2031" s="10">
        <v>0</v>
      </c>
    </row>
    <row r="2032" spans="1:21" x14ac:dyDescent="0.25">
      <c r="A2032" s="21"/>
      <c r="B2032" s="21"/>
      <c r="C2032" s="1" t="s">
        <v>1359</v>
      </c>
      <c r="D2032" s="5">
        <v>1</v>
      </c>
      <c r="E2032" s="5">
        <v>1.49E-2</v>
      </c>
      <c r="F2032" s="10">
        <v>1703542.5</v>
      </c>
      <c r="G2032" s="10">
        <v>1143317.1140939598</v>
      </c>
      <c r="H2032" s="10">
        <v>68141.7</v>
      </c>
      <c r="I2032" s="10">
        <v>3338943.3</v>
      </c>
      <c r="J2032" s="5"/>
      <c r="K2032" s="5"/>
      <c r="L2032" s="10"/>
      <c r="M2032" s="10"/>
      <c r="N2032" s="10"/>
      <c r="O2032" s="10">
        <v>0</v>
      </c>
      <c r="P2032" s="5"/>
      <c r="Q2032" s="5"/>
      <c r="R2032" s="10"/>
      <c r="S2032" s="10"/>
      <c r="T2032" s="10"/>
      <c r="U2032" s="10">
        <v>0</v>
      </c>
    </row>
    <row r="2033" spans="1:21" x14ac:dyDescent="0.25">
      <c r="A2033" s="21"/>
      <c r="B2033" s="21"/>
      <c r="C2033" s="1" t="s">
        <v>42</v>
      </c>
      <c r="D2033" s="5">
        <v>2</v>
      </c>
      <c r="E2033" s="5">
        <v>4.4999999999999998E-2</v>
      </c>
      <c r="F2033" s="10">
        <v>16293849.66</v>
      </c>
      <c r="G2033" s="10">
        <v>3620855.48</v>
      </c>
      <c r="H2033" s="10">
        <v>651753.98640000005</v>
      </c>
      <c r="I2033" s="10">
        <v>31935945.333600003</v>
      </c>
      <c r="J2033" s="5"/>
      <c r="K2033" s="5"/>
      <c r="L2033" s="10"/>
      <c r="M2033" s="10"/>
      <c r="N2033" s="10"/>
      <c r="O2033" s="10">
        <v>0</v>
      </c>
      <c r="P2033" s="5"/>
      <c r="Q2033" s="5"/>
      <c r="R2033" s="10"/>
      <c r="S2033" s="10"/>
      <c r="T2033" s="10"/>
      <c r="U2033" s="10">
        <v>0</v>
      </c>
    </row>
    <row r="2034" spans="1:21" x14ac:dyDescent="0.25">
      <c r="A2034" s="21"/>
      <c r="B2034" s="21"/>
      <c r="C2034" s="1" t="s">
        <v>185</v>
      </c>
      <c r="D2034" s="5">
        <v>2</v>
      </c>
      <c r="E2034" s="5">
        <v>4.5600000000000002E-2</v>
      </c>
      <c r="F2034" s="10">
        <v>3490308.3600000003</v>
      </c>
      <c r="G2034" s="10">
        <v>765418.5</v>
      </c>
      <c r="H2034" s="10">
        <v>139612.33439999999</v>
      </c>
      <c r="I2034" s="10">
        <v>6841004.3855999997</v>
      </c>
      <c r="J2034" s="5"/>
      <c r="K2034" s="5"/>
      <c r="L2034" s="10"/>
      <c r="M2034" s="10"/>
      <c r="N2034" s="10"/>
      <c r="O2034" s="10">
        <v>0</v>
      </c>
      <c r="P2034" s="5"/>
      <c r="Q2034" s="5"/>
      <c r="R2034" s="10"/>
      <c r="S2034" s="10"/>
      <c r="T2034" s="10"/>
      <c r="U2034" s="10">
        <v>0</v>
      </c>
    </row>
    <row r="2035" spans="1:21" x14ac:dyDescent="0.25">
      <c r="A2035" s="21"/>
      <c r="B2035" s="21"/>
      <c r="C2035" s="1" t="s">
        <v>1445</v>
      </c>
      <c r="D2035" s="5">
        <v>13</v>
      </c>
      <c r="E2035" s="5">
        <v>0.76470000000000016</v>
      </c>
      <c r="F2035" s="10">
        <v>100109281.80000001</v>
      </c>
      <c r="G2035" s="10">
        <v>1309131.4476265202</v>
      </c>
      <c r="H2035" s="10">
        <v>4004371.2720000003</v>
      </c>
      <c r="I2035" s="10">
        <v>196214192.32800001</v>
      </c>
      <c r="J2035" s="5"/>
      <c r="K2035" s="5"/>
      <c r="L2035" s="10"/>
      <c r="M2035" s="10"/>
      <c r="N2035" s="10"/>
      <c r="O2035" s="10">
        <v>0</v>
      </c>
      <c r="P2035" s="5"/>
      <c r="Q2035" s="5"/>
      <c r="R2035" s="10"/>
      <c r="S2035" s="10"/>
      <c r="T2035" s="10"/>
      <c r="U2035" s="10">
        <v>0</v>
      </c>
    </row>
    <row r="2036" spans="1:21" x14ac:dyDescent="0.25">
      <c r="A2036" s="21"/>
      <c r="B2036" s="21"/>
      <c r="C2036" s="1" t="s">
        <v>1530</v>
      </c>
      <c r="D2036" s="5">
        <v>6</v>
      </c>
      <c r="E2036" s="5">
        <v>0.28449999999999998</v>
      </c>
      <c r="F2036" s="10">
        <v>113358005.19</v>
      </c>
      <c r="G2036" s="10">
        <v>3984464.1543058003</v>
      </c>
      <c r="H2036" s="10">
        <v>4534320.2075999994</v>
      </c>
      <c r="I2036" s="10">
        <v>222181690.17239997</v>
      </c>
      <c r="J2036" s="5"/>
      <c r="K2036" s="5"/>
      <c r="L2036" s="10"/>
      <c r="M2036" s="10"/>
      <c r="N2036" s="10"/>
      <c r="O2036" s="10">
        <v>0</v>
      </c>
      <c r="P2036" s="5"/>
      <c r="Q2036" s="5"/>
      <c r="R2036" s="10"/>
      <c r="S2036" s="10"/>
      <c r="T2036" s="10"/>
      <c r="U2036" s="10">
        <v>0</v>
      </c>
    </row>
    <row r="2037" spans="1:21" x14ac:dyDescent="0.25">
      <c r="A2037" s="21"/>
      <c r="B2037" s="21"/>
      <c r="C2037" s="1" t="s">
        <v>329</v>
      </c>
      <c r="D2037" s="5">
        <v>1</v>
      </c>
      <c r="E2037" s="5">
        <v>7.3200000000000001E-2</v>
      </c>
      <c r="F2037" s="10">
        <v>4495765.45</v>
      </c>
      <c r="G2037" s="10">
        <v>614175.60792349721</v>
      </c>
      <c r="H2037" s="10">
        <v>179830.61800000002</v>
      </c>
      <c r="I2037" s="10">
        <v>8811700.2820000015</v>
      </c>
      <c r="J2037" s="5"/>
      <c r="K2037" s="5"/>
      <c r="L2037" s="10"/>
      <c r="M2037" s="10"/>
      <c r="N2037" s="10"/>
      <c r="O2037" s="10">
        <v>0</v>
      </c>
      <c r="P2037" s="5"/>
      <c r="Q2037" s="5"/>
      <c r="R2037" s="10"/>
      <c r="S2037" s="10"/>
      <c r="T2037" s="10"/>
      <c r="U2037" s="10">
        <v>0</v>
      </c>
    </row>
    <row r="2038" spans="1:21" x14ac:dyDescent="0.25">
      <c r="A2038" s="21"/>
      <c r="B2038" s="21"/>
      <c r="C2038" s="1" t="s">
        <v>47</v>
      </c>
      <c r="D2038" s="5">
        <v>2</v>
      </c>
      <c r="E2038" s="5">
        <v>7.0199999999999999E-2</v>
      </c>
      <c r="F2038" s="10">
        <v>5176783.2</v>
      </c>
      <c r="G2038" s="10">
        <v>737433.50427350437</v>
      </c>
      <c r="H2038" s="10">
        <v>207071.32800000001</v>
      </c>
      <c r="I2038" s="10">
        <v>10146495.072000001</v>
      </c>
      <c r="J2038" s="5"/>
      <c r="K2038" s="5"/>
      <c r="L2038" s="10"/>
      <c r="M2038" s="10"/>
      <c r="N2038" s="10"/>
      <c r="O2038" s="10">
        <v>0</v>
      </c>
      <c r="P2038" s="5"/>
      <c r="Q2038" s="5"/>
      <c r="R2038" s="10"/>
      <c r="S2038" s="10"/>
      <c r="T2038" s="10"/>
      <c r="U2038" s="10">
        <v>0</v>
      </c>
    </row>
    <row r="2039" spans="1:21" x14ac:dyDescent="0.25">
      <c r="A2039" s="21"/>
      <c r="B2039" s="21"/>
      <c r="C2039" s="1" t="s">
        <v>17</v>
      </c>
      <c r="D2039" s="5">
        <v>1</v>
      </c>
      <c r="E2039" s="5">
        <v>1.9900000000000001E-2</v>
      </c>
      <c r="F2039" s="10">
        <v>2500777.37</v>
      </c>
      <c r="G2039" s="10">
        <v>1256672.0452261306</v>
      </c>
      <c r="H2039" s="10">
        <v>100031.09480000001</v>
      </c>
      <c r="I2039" s="10">
        <v>4901523.6452000001</v>
      </c>
      <c r="J2039" s="5"/>
      <c r="K2039" s="5"/>
      <c r="L2039" s="10"/>
      <c r="M2039" s="10"/>
      <c r="N2039" s="10"/>
      <c r="O2039" s="10">
        <v>0</v>
      </c>
      <c r="P2039" s="5"/>
      <c r="Q2039" s="5"/>
      <c r="R2039" s="10"/>
      <c r="S2039" s="10"/>
      <c r="T2039" s="10"/>
      <c r="U2039" s="10">
        <v>0</v>
      </c>
    </row>
    <row r="2040" spans="1:21" x14ac:dyDescent="0.25">
      <c r="A2040" s="21"/>
      <c r="B2040" s="21"/>
      <c r="C2040" s="1" t="s">
        <v>0</v>
      </c>
      <c r="D2040" s="5">
        <v>1</v>
      </c>
      <c r="E2040" s="5">
        <v>0.57709999999999995</v>
      </c>
      <c r="F2040" s="10">
        <v>31952415.989999998</v>
      </c>
      <c r="G2040" s="10">
        <v>553672.08438745455</v>
      </c>
      <c r="H2040" s="10">
        <v>1278096.6395999999</v>
      </c>
      <c r="I2040" s="10">
        <v>62626735.340399995</v>
      </c>
      <c r="J2040" s="5"/>
      <c r="K2040" s="5"/>
      <c r="L2040" s="10"/>
      <c r="M2040" s="10"/>
      <c r="N2040" s="10"/>
      <c r="O2040" s="10">
        <v>0</v>
      </c>
      <c r="P2040" s="5"/>
      <c r="Q2040" s="5"/>
      <c r="R2040" s="10"/>
      <c r="S2040" s="10"/>
      <c r="T2040" s="10"/>
      <c r="U2040" s="10">
        <v>0</v>
      </c>
    </row>
    <row r="2041" spans="1:21" x14ac:dyDescent="0.25">
      <c r="A2041" s="21"/>
      <c r="B2041" s="21"/>
      <c r="C2041" s="1" t="s">
        <v>341</v>
      </c>
      <c r="D2041" s="5">
        <v>11</v>
      </c>
      <c r="E2041" s="5">
        <v>0.71250000000000002</v>
      </c>
      <c r="F2041" s="10">
        <v>74686476.210000008</v>
      </c>
      <c r="G2041" s="10">
        <v>1048231.2450526316</v>
      </c>
      <c r="H2041" s="10">
        <v>2987459.0484000002</v>
      </c>
      <c r="I2041" s="10">
        <v>146385493.3716</v>
      </c>
      <c r="J2041" s="5"/>
      <c r="K2041" s="5"/>
      <c r="L2041" s="10"/>
      <c r="M2041" s="10"/>
      <c r="N2041" s="10"/>
      <c r="O2041" s="10">
        <v>0</v>
      </c>
      <c r="P2041" s="5"/>
      <c r="Q2041" s="5"/>
      <c r="R2041" s="10"/>
      <c r="S2041" s="10"/>
      <c r="T2041" s="10"/>
      <c r="U2041" s="10">
        <v>0</v>
      </c>
    </row>
    <row r="2042" spans="1:21" x14ac:dyDescent="0.25">
      <c r="A2042" s="21"/>
      <c r="B2042" s="21"/>
      <c r="C2042" s="1" t="s">
        <v>1717</v>
      </c>
      <c r="D2042" s="5">
        <v>4</v>
      </c>
      <c r="E2042" s="5">
        <v>0.76319999999999999</v>
      </c>
      <c r="F2042" s="10">
        <v>50418090.969999999</v>
      </c>
      <c r="G2042" s="10">
        <v>660614.39950209635</v>
      </c>
      <c r="H2042" s="10">
        <v>2016723.6387999998</v>
      </c>
      <c r="I2042" s="10">
        <v>98819458.301199988</v>
      </c>
      <c r="J2042" s="5"/>
      <c r="K2042" s="5"/>
      <c r="L2042" s="10"/>
      <c r="M2042" s="10"/>
      <c r="N2042" s="10"/>
      <c r="O2042" s="10">
        <v>0</v>
      </c>
      <c r="P2042" s="5"/>
      <c r="Q2042" s="5"/>
      <c r="R2042" s="10"/>
      <c r="S2042" s="10"/>
      <c r="T2042" s="10"/>
      <c r="U2042" s="10">
        <v>0</v>
      </c>
    </row>
    <row r="2043" spans="1:21" x14ac:dyDescent="0.25">
      <c r="A2043" s="21"/>
      <c r="B2043" s="21"/>
      <c r="C2043" s="1" t="s">
        <v>1736</v>
      </c>
      <c r="D2043" s="5">
        <v>2</v>
      </c>
      <c r="E2043" s="5">
        <v>0.02</v>
      </c>
      <c r="F2043" s="10">
        <v>1953745.2</v>
      </c>
      <c r="G2043" s="10">
        <v>976872.6</v>
      </c>
      <c r="H2043" s="10">
        <v>78149.808000000005</v>
      </c>
      <c r="I2043" s="10">
        <v>3829340.5920000002</v>
      </c>
      <c r="J2043" s="5"/>
      <c r="K2043" s="5"/>
      <c r="L2043" s="10"/>
      <c r="M2043" s="10"/>
      <c r="N2043" s="10"/>
      <c r="O2043" s="10">
        <v>0</v>
      </c>
      <c r="P2043" s="5"/>
      <c r="Q2043" s="5"/>
      <c r="R2043" s="10"/>
      <c r="S2043" s="10"/>
      <c r="T2043" s="10"/>
      <c r="U2043" s="10">
        <v>0</v>
      </c>
    </row>
    <row r="2044" spans="1:21" x14ac:dyDescent="0.25">
      <c r="A2044" s="21"/>
      <c r="B2044" s="21"/>
      <c r="C2044" s="1" t="s">
        <v>1783</v>
      </c>
      <c r="D2044" s="5">
        <v>3</v>
      </c>
      <c r="E2044" s="5">
        <v>0.57689999999999997</v>
      </c>
      <c r="F2044" s="10">
        <v>47323542.859999999</v>
      </c>
      <c r="G2044" s="10">
        <v>820307.5552088751</v>
      </c>
      <c r="H2044" s="10">
        <v>1892941.7143999999</v>
      </c>
      <c r="I2044" s="10">
        <v>92754144.00559999</v>
      </c>
      <c r="J2044" s="5"/>
      <c r="K2044" s="5"/>
      <c r="L2044" s="10"/>
      <c r="M2044" s="10"/>
      <c r="N2044" s="10"/>
      <c r="O2044" s="10">
        <v>0</v>
      </c>
      <c r="P2044" s="5"/>
      <c r="Q2044" s="5"/>
      <c r="R2044" s="10"/>
      <c r="S2044" s="10"/>
      <c r="T2044" s="10"/>
      <c r="U2044" s="10">
        <v>0</v>
      </c>
    </row>
    <row r="2045" spans="1:21" ht="14.1" customHeight="1" x14ac:dyDescent="0.2">
      <c r="A2045" s="21"/>
      <c r="B2045" s="21" t="s">
        <v>1972</v>
      </c>
      <c r="C2045" s="3" t="s">
        <v>1814</v>
      </c>
      <c r="D2045" s="4">
        <v>14</v>
      </c>
      <c r="E2045" s="4">
        <v>6.2238999999999995</v>
      </c>
      <c r="F2045" s="9">
        <v>30774275971.350002</v>
      </c>
      <c r="G2045" s="9">
        <v>49445325.232330218</v>
      </c>
      <c r="H2045" s="9">
        <v>1230971038.8540001</v>
      </c>
      <c r="I2045" s="9">
        <v>60317580903.846008</v>
      </c>
      <c r="J2045" s="4">
        <v>3</v>
      </c>
      <c r="K2045" s="4">
        <v>0.96360000000000001</v>
      </c>
      <c r="L2045" s="9">
        <v>8144721688.2000008</v>
      </c>
      <c r="M2045" s="9">
        <v>84523886.344956413</v>
      </c>
      <c r="N2045" s="9">
        <v>325788867.528</v>
      </c>
      <c r="O2045" s="9">
        <v>15963654508.872</v>
      </c>
      <c r="P2045" s="4"/>
      <c r="Q2045" s="4"/>
      <c r="R2045" s="9"/>
      <c r="S2045" s="9"/>
      <c r="T2045" s="9"/>
      <c r="U2045" s="9">
        <v>0</v>
      </c>
    </row>
    <row r="2046" spans="1:21" x14ac:dyDescent="0.25">
      <c r="A2046" s="21"/>
      <c r="B2046" s="21"/>
      <c r="C2046" s="1" t="s">
        <v>1417</v>
      </c>
      <c r="D2046" s="5"/>
      <c r="E2046" s="5"/>
      <c r="F2046" s="10"/>
      <c r="G2046" s="10"/>
      <c r="H2046" s="10"/>
      <c r="I2046" s="10">
        <v>0</v>
      </c>
      <c r="J2046" s="5">
        <v>2</v>
      </c>
      <c r="K2046" s="5">
        <v>0.66369999999999996</v>
      </c>
      <c r="L2046" s="10">
        <v>4971383819.8000002</v>
      </c>
      <c r="M2046" s="10">
        <v>74904080.455024868</v>
      </c>
      <c r="N2046" s="10">
        <v>198855352.792</v>
      </c>
      <c r="O2046" s="10">
        <v>9743912286.8080006</v>
      </c>
      <c r="P2046" s="5"/>
      <c r="Q2046" s="5"/>
      <c r="R2046" s="10"/>
      <c r="S2046" s="10"/>
      <c r="T2046" s="10"/>
      <c r="U2046" s="10">
        <v>0</v>
      </c>
    </row>
    <row r="2047" spans="1:21" x14ac:dyDescent="0.25">
      <c r="A2047" s="21"/>
      <c r="B2047" s="21"/>
      <c r="C2047" s="1" t="s">
        <v>7</v>
      </c>
      <c r="D2047" s="5">
        <v>7</v>
      </c>
      <c r="E2047" s="5">
        <v>0.16270000000000001</v>
      </c>
      <c r="F2047" s="10">
        <v>369472690.19999999</v>
      </c>
      <c r="G2047" s="10">
        <v>22708831.604179468</v>
      </c>
      <c r="H2047" s="10">
        <v>14778907.608000001</v>
      </c>
      <c r="I2047" s="10">
        <v>724166472.79200006</v>
      </c>
      <c r="J2047" s="5"/>
      <c r="K2047" s="5"/>
      <c r="L2047" s="10"/>
      <c r="M2047" s="10"/>
      <c r="N2047" s="10"/>
      <c r="O2047" s="10">
        <v>0</v>
      </c>
      <c r="P2047" s="5"/>
      <c r="Q2047" s="5"/>
      <c r="R2047" s="10"/>
      <c r="S2047" s="10"/>
      <c r="T2047" s="10"/>
      <c r="U2047" s="10">
        <v>0</v>
      </c>
    </row>
    <row r="2048" spans="1:21" x14ac:dyDescent="0.25">
      <c r="A2048" s="21"/>
      <c r="B2048" s="21"/>
      <c r="C2048" s="1" t="s">
        <v>1488</v>
      </c>
      <c r="D2048" s="5">
        <v>5</v>
      </c>
      <c r="E2048" s="5">
        <v>2.2400000000000003E-2</v>
      </c>
      <c r="F2048" s="10">
        <v>41212433.899999999</v>
      </c>
      <c r="G2048" s="10">
        <v>18398407.991071425</v>
      </c>
      <c r="H2048" s="10">
        <v>1648497.3559999999</v>
      </c>
      <c r="I2048" s="10">
        <v>80776370.443999991</v>
      </c>
      <c r="J2048" s="5"/>
      <c r="K2048" s="5"/>
      <c r="L2048" s="10"/>
      <c r="M2048" s="10"/>
      <c r="N2048" s="10"/>
      <c r="O2048" s="10">
        <v>0</v>
      </c>
      <c r="P2048" s="5"/>
      <c r="Q2048" s="5"/>
      <c r="R2048" s="10"/>
      <c r="S2048" s="10"/>
      <c r="T2048" s="10"/>
      <c r="U2048" s="10">
        <v>0</v>
      </c>
    </row>
    <row r="2049" spans="1:21" x14ac:dyDescent="0.25">
      <c r="A2049" s="21"/>
      <c r="B2049" s="21"/>
      <c r="C2049" s="1" t="s">
        <v>94</v>
      </c>
      <c r="D2049" s="5">
        <v>1</v>
      </c>
      <c r="E2049" s="5">
        <v>7.0000000000000001E-3</v>
      </c>
      <c r="F2049" s="10">
        <v>132650317.59999999</v>
      </c>
      <c r="G2049" s="10">
        <v>189500453.7142857</v>
      </c>
      <c r="H2049" s="10">
        <v>5306012.7039999999</v>
      </c>
      <c r="I2049" s="10">
        <v>259994622.49599999</v>
      </c>
      <c r="J2049" s="5"/>
      <c r="K2049" s="5"/>
      <c r="L2049" s="10"/>
      <c r="M2049" s="10"/>
      <c r="N2049" s="10"/>
      <c r="O2049" s="10">
        <v>0</v>
      </c>
      <c r="P2049" s="5"/>
      <c r="Q2049" s="5"/>
      <c r="R2049" s="10"/>
      <c r="S2049" s="10"/>
      <c r="T2049" s="10"/>
      <c r="U2049" s="10">
        <v>0</v>
      </c>
    </row>
    <row r="2050" spans="1:21" x14ac:dyDescent="0.25">
      <c r="A2050" s="21"/>
      <c r="B2050" s="21"/>
      <c r="C2050" s="1" t="s">
        <v>238</v>
      </c>
      <c r="D2050" s="5"/>
      <c r="E2050" s="5"/>
      <c r="F2050" s="10"/>
      <c r="G2050" s="10"/>
      <c r="H2050" s="10"/>
      <c r="I2050" s="10">
        <v>0</v>
      </c>
      <c r="J2050" s="5">
        <v>1</v>
      </c>
      <c r="K2050" s="5">
        <v>0.2999</v>
      </c>
      <c r="L2050" s="10">
        <v>3173337868.4000001</v>
      </c>
      <c r="M2050" s="10">
        <v>105813200.01333779</v>
      </c>
      <c r="N2050" s="10">
        <v>126933514.736</v>
      </c>
      <c r="O2050" s="10">
        <v>6219742222.0640001</v>
      </c>
      <c r="P2050" s="5"/>
      <c r="Q2050" s="5"/>
      <c r="R2050" s="10"/>
      <c r="S2050" s="10"/>
      <c r="T2050" s="10"/>
      <c r="U2050" s="10">
        <v>0</v>
      </c>
    </row>
    <row r="2051" spans="1:21" x14ac:dyDescent="0.25">
      <c r="A2051" s="21"/>
      <c r="B2051" s="21"/>
      <c r="C2051" s="1" t="s">
        <v>1776</v>
      </c>
      <c r="D2051" s="5">
        <v>1</v>
      </c>
      <c r="E2051" s="5">
        <v>6.0317999999999996</v>
      </c>
      <c r="F2051" s="10">
        <v>30230940529.650002</v>
      </c>
      <c r="G2051" s="10">
        <v>50119268.758330852</v>
      </c>
      <c r="H2051" s="10">
        <v>1209237621.1860001</v>
      </c>
      <c r="I2051" s="10">
        <v>59252643438.114006</v>
      </c>
      <c r="J2051" s="5"/>
      <c r="K2051" s="5"/>
      <c r="L2051" s="10"/>
      <c r="M2051" s="10"/>
      <c r="N2051" s="10"/>
      <c r="O2051" s="10">
        <v>0</v>
      </c>
      <c r="P2051" s="5"/>
      <c r="Q2051" s="5"/>
      <c r="R2051" s="10"/>
      <c r="S2051" s="10"/>
      <c r="T2051" s="10"/>
      <c r="U2051" s="10">
        <v>0</v>
      </c>
    </row>
    <row r="2052" spans="1:21" ht="14.1" customHeight="1" x14ac:dyDescent="0.2">
      <c r="A2052" s="21"/>
      <c r="B2052" s="21" t="s">
        <v>1973</v>
      </c>
      <c r="C2052" s="3" t="s">
        <v>1814</v>
      </c>
      <c r="D2052" s="4">
        <v>38</v>
      </c>
      <c r="E2052" s="4">
        <v>3.3687000000000005</v>
      </c>
      <c r="F2052" s="9">
        <v>355775952.35000002</v>
      </c>
      <c r="G2052" s="9">
        <v>1056122.3984029447</v>
      </c>
      <c r="H2052" s="9">
        <v>17788797.6175</v>
      </c>
      <c r="I2052" s="9">
        <v>871651083.25749993</v>
      </c>
      <c r="J2052" s="4"/>
      <c r="K2052" s="4"/>
      <c r="L2052" s="9"/>
      <c r="M2052" s="9"/>
      <c r="N2052" s="9"/>
      <c r="O2052" s="9">
        <v>0</v>
      </c>
      <c r="P2052" s="4"/>
      <c r="Q2052" s="4"/>
      <c r="R2052" s="9"/>
      <c r="S2052" s="9"/>
      <c r="T2052" s="9"/>
      <c r="U2052" s="9">
        <v>0</v>
      </c>
    </row>
    <row r="2053" spans="1:21" x14ac:dyDescent="0.25">
      <c r="A2053" s="21"/>
      <c r="B2053" s="21"/>
      <c r="C2053" s="1" t="s">
        <v>1341</v>
      </c>
      <c r="D2053" s="5">
        <v>1</v>
      </c>
      <c r="E2053" s="5">
        <v>3.32E-2</v>
      </c>
      <c r="F2053" s="10">
        <v>1303411.56</v>
      </c>
      <c r="G2053" s="10">
        <v>392593.84337349399</v>
      </c>
      <c r="H2053" s="10">
        <v>65170.578000000001</v>
      </c>
      <c r="I2053" s="10">
        <v>3193358.3220000002</v>
      </c>
      <c r="J2053" s="5"/>
      <c r="K2053" s="5"/>
      <c r="L2053" s="10"/>
      <c r="M2053" s="10"/>
      <c r="N2053" s="10"/>
      <c r="O2053" s="10">
        <v>0</v>
      </c>
      <c r="P2053" s="5"/>
      <c r="Q2053" s="5"/>
      <c r="R2053" s="10"/>
      <c r="S2053" s="10"/>
      <c r="T2053" s="10"/>
      <c r="U2053" s="10">
        <v>0</v>
      </c>
    </row>
    <row r="2054" spans="1:21" x14ac:dyDescent="0.25">
      <c r="A2054" s="21"/>
      <c r="B2054" s="21"/>
      <c r="C2054" s="1" t="s">
        <v>1</v>
      </c>
      <c r="D2054" s="5">
        <v>1</v>
      </c>
      <c r="E2054" s="5">
        <v>8.6999999999999994E-3</v>
      </c>
      <c r="F2054" s="10">
        <v>16782006.399999999</v>
      </c>
      <c r="G2054" s="10">
        <v>19289662.528735634</v>
      </c>
      <c r="H2054" s="10">
        <v>839100.32</v>
      </c>
      <c r="I2054" s="10">
        <v>41115915.68</v>
      </c>
      <c r="J2054" s="5"/>
      <c r="K2054" s="5"/>
      <c r="L2054" s="10"/>
      <c r="M2054" s="10"/>
      <c r="N2054" s="10"/>
      <c r="O2054" s="10">
        <v>0</v>
      </c>
      <c r="P2054" s="5"/>
      <c r="Q2054" s="5"/>
      <c r="R2054" s="10"/>
      <c r="S2054" s="10"/>
      <c r="T2054" s="10"/>
      <c r="U2054" s="10">
        <v>0</v>
      </c>
    </row>
    <row r="2055" spans="1:21" x14ac:dyDescent="0.25">
      <c r="A2055" s="21"/>
      <c r="B2055" s="21"/>
      <c r="C2055" s="1" t="s">
        <v>1114</v>
      </c>
      <c r="D2055" s="5">
        <v>4</v>
      </c>
      <c r="E2055" s="5">
        <v>0.85839999999999994</v>
      </c>
      <c r="F2055" s="10">
        <v>18470528.23</v>
      </c>
      <c r="G2055" s="10">
        <v>215173.90761882573</v>
      </c>
      <c r="H2055" s="10">
        <v>923526.41150000005</v>
      </c>
      <c r="I2055" s="10">
        <v>45252794.163500004</v>
      </c>
      <c r="J2055" s="5"/>
      <c r="K2055" s="5"/>
      <c r="L2055" s="10"/>
      <c r="M2055" s="10"/>
      <c r="N2055" s="10"/>
      <c r="O2055" s="10">
        <v>0</v>
      </c>
      <c r="P2055" s="5"/>
      <c r="Q2055" s="5"/>
      <c r="R2055" s="10"/>
      <c r="S2055" s="10"/>
      <c r="T2055" s="10"/>
      <c r="U2055" s="10">
        <v>0</v>
      </c>
    </row>
    <row r="2056" spans="1:21" x14ac:dyDescent="0.25">
      <c r="A2056" s="21"/>
      <c r="B2056" s="21"/>
      <c r="C2056" s="1" t="s">
        <v>1673</v>
      </c>
      <c r="D2056" s="5">
        <v>1</v>
      </c>
      <c r="E2056" s="5">
        <v>2.12E-2</v>
      </c>
      <c r="F2056" s="10">
        <v>16661997</v>
      </c>
      <c r="G2056" s="10">
        <v>7859432.547169812</v>
      </c>
      <c r="H2056" s="10">
        <v>833099.85</v>
      </c>
      <c r="I2056" s="10">
        <v>40821892.649999999</v>
      </c>
      <c r="J2056" s="5"/>
      <c r="K2056" s="5"/>
      <c r="L2056" s="10"/>
      <c r="M2056" s="10"/>
      <c r="N2056" s="10"/>
      <c r="O2056" s="10">
        <v>0</v>
      </c>
      <c r="P2056" s="5"/>
      <c r="Q2056" s="5"/>
      <c r="R2056" s="10"/>
      <c r="S2056" s="10"/>
      <c r="T2056" s="10"/>
      <c r="U2056" s="10">
        <v>0</v>
      </c>
    </row>
    <row r="2057" spans="1:21" x14ac:dyDescent="0.25">
      <c r="A2057" s="21"/>
      <c r="B2057" s="21"/>
      <c r="C2057" s="1" t="s">
        <v>1699</v>
      </c>
      <c r="D2057" s="5">
        <v>1</v>
      </c>
      <c r="E2057" s="5">
        <v>2.41E-2</v>
      </c>
      <c r="F2057" s="10">
        <v>10174458.140000001</v>
      </c>
      <c r="G2057" s="10">
        <v>4221766.8630705401</v>
      </c>
      <c r="H2057" s="10">
        <v>508722.90700000001</v>
      </c>
      <c r="I2057" s="10">
        <v>24927422.443</v>
      </c>
      <c r="J2057" s="5"/>
      <c r="K2057" s="5"/>
      <c r="L2057" s="10"/>
      <c r="M2057" s="10"/>
      <c r="N2057" s="10"/>
      <c r="O2057" s="10">
        <v>0</v>
      </c>
      <c r="P2057" s="5"/>
      <c r="Q2057" s="5"/>
      <c r="R2057" s="10"/>
      <c r="S2057" s="10"/>
      <c r="T2057" s="10"/>
      <c r="U2057" s="10">
        <v>0</v>
      </c>
    </row>
    <row r="2058" spans="1:21" x14ac:dyDescent="0.25">
      <c r="A2058" s="21"/>
      <c r="B2058" s="21"/>
      <c r="C2058" s="1" t="s">
        <v>1738</v>
      </c>
      <c r="D2058" s="5">
        <v>14</v>
      </c>
      <c r="E2058" s="5">
        <v>1.5247000000000002</v>
      </c>
      <c r="F2058" s="10">
        <v>46701802.490000002</v>
      </c>
      <c r="G2058" s="10">
        <v>306301.58385256113</v>
      </c>
      <c r="H2058" s="10">
        <v>2335090.1244999999</v>
      </c>
      <c r="I2058" s="10">
        <v>114419416.1005</v>
      </c>
      <c r="J2058" s="5"/>
      <c r="K2058" s="5"/>
      <c r="L2058" s="10"/>
      <c r="M2058" s="10"/>
      <c r="N2058" s="10"/>
      <c r="O2058" s="10">
        <v>0</v>
      </c>
      <c r="P2058" s="5"/>
      <c r="Q2058" s="5"/>
      <c r="R2058" s="10"/>
      <c r="S2058" s="10"/>
      <c r="T2058" s="10"/>
      <c r="U2058" s="10">
        <v>0</v>
      </c>
    </row>
    <row r="2059" spans="1:21" x14ac:dyDescent="0.25">
      <c r="A2059" s="21"/>
      <c r="B2059" s="21"/>
      <c r="C2059" s="1" t="s">
        <v>190</v>
      </c>
      <c r="D2059" s="5">
        <v>4</v>
      </c>
      <c r="E2059" s="5">
        <v>0.2044</v>
      </c>
      <c r="F2059" s="10">
        <v>3428241.41</v>
      </c>
      <c r="G2059" s="10">
        <v>167722.1824853229</v>
      </c>
      <c r="H2059" s="10">
        <v>171412.0705</v>
      </c>
      <c r="I2059" s="10">
        <v>8399191.4545000009</v>
      </c>
      <c r="J2059" s="5"/>
      <c r="K2059" s="5"/>
      <c r="L2059" s="10"/>
      <c r="M2059" s="10"/>
      <c r="N2059" s="10"/>
      <c r="O2059" s="10">
        <v>0</v>
      </c>
      <c r="P2059" s="5"/>
      <c r="Q2059" s="5"/>
      <c r="R2059" s="10"/>
      <c r="S2059" s="10"/>
      <c r="T2059" s="10"/>
      <c r="U2059" s="10">
        <v>0</v>
      </c>
    </row>
    <row r="2060" spans="1:21" x14ac:dyDescent="0.25">
      <c r="A2060" s="21"/>
      <c r="B2060" s="21"/>
      <c r="C2060" s="1" t="s">
        <v>205</v>
      </c>
      <c r="D2060" s="5">
        <v>6</v>
      </c>
      <c r="E2060" s="5">
        <v>0.22929999999999998</v>
      </c>
      <c r="F2060" s="10">
        <v>89305911.400000021</v>
      </c>
      <c r="G2060" s="10">
        <v>3894719.2062799842</v>
      </c>
      <c r="H2060" s="10">
        <v>4465295.57</v>
      </c>
      <c r="I2060" s="10">
        <v>218799482.93000001</v>
      </c>
      <c r="J2060" s="5"/>
      <c r="K2060" s="5"/>
      <c r="L2060" s="10"/>
      <c r="M2060" s="10"/>
      <c r="N2060" s="10"/>
      <c r="O2060" s="10">
        <v>0</v>
      </c>
      <c r="P2060" s="5"/>
      <c r="Q2060" s="5"/>
      <c r="R2060" s="10"/>
      <c r="S2060" s="10"/>
      <c r="T2060" s="10"/>
      <c r="U2060" s="10">
        <v>0</v>
      </c>
    </row>
    <row r="2061" spans="1:21" x14ac:dyDescent="0.25">
      <c r="A2061" s="21"/>
      <c r="B2061" s="21"/>
      <c r="C2061" s="1" t="s">
        <v>1750</v>
      </c>
      <c r="D2061" s="5">
        <v>1</v>
      </c>
      <c r="E2061" s="5">
        <v>0.1207</v>
      </c>
      <c r="F2061" s="10">
        <v>20016680.199999999</v>
      </c>
      <c r="G2061" s="10">
        <v>1658382.7837613919</v>
      </c>
      <c r="H2061" s="10">
        <v>1000834.01</v>
      </c>
      <c r="I2061" s="10">
        <v>49040866.490000002</v>
      </c>
      <c r="J2061" s="5"/>
      <c r="K2061" s="5"/>
      <c r="L2061" s="10"/>
      <c r="M2061" s="10"/>
      <c r="N2061" s="10"/>
      <c r="O2061" s="10">
        <v>0</v>
      </c>
      <c r="P2061" s="5"/>
      <c r="Q2061" s="5"/>
      <c r="R2061" s="10"/>
      <c r="S2061" s="10"/>
      <c r="T2061" s="10"/>
      <c r="U2061" s="10">
        <v>0</v>
      </c>
    </row>
    <row r="2062" spans="1:21" x14ac:dyDescent="0.25">
      <c r="A2062" s="21"/>
      <c r="B2062" s="21"/>
      <c r="C2062" s="1" t="s">
        <v>1754</v>
      </c>
      <c r="D2062" s="5">
        <v>2</v>
      </c>
      <c r="E2062" s="5">
        <v>0.25140000000000001</v>
      </c>
      <c r="F2062" s="10">
        <v>54576432.280000001</v>
      </c>
      <c r="G2062" s="10">
        <v>2170900.2498011137</v>
      </c>
      <c r="H2062" s="10">
        <v>2728821.6140000001</v>
      </c>
      <c r="I2062" s="10">
        <v>133712259.086</v>
      </c>
      <c r="J2062" s="5"/>
      <c r="K2062" s="5"/>
      <c r="L2062" s="10"/>
      <c r="M2062" s="10"/>
      <c r="N2062" s="10"/>
      <c r="O2062" s="10">
        <v>0</v>
      </c>
      <c r="P2062" s="5"/>
      <c r="Q2062" s="5"/>
      <c r="R2062" s="10"/>
      <c r="S2062" s="10"/>
      <c r="T2062" s="10"/>
      <c r="U2062" s="10">
        <v>0</v>
      </c>
    </row>
    <row r="2063" spans="1:21" x14ac:dyDescent="0.25">
      <c r="A2063" s="21"/>
      <c r="B2063" s="21"/>
      <c r="C2063" s="1" t="s">
        <v>75</v>
      </c>
      <c r="D2063" s="5">
        <v>2</v>
      </c>
      <c r="E2063" s="5">
        <v>7.2499999999999995E-2</v>
      </c>
      <c r="F2063" s="10">
        <v>74277528.599999994</v>
      </c>
      <c r="G2063" s="10">
        <v>10245176.35862069</v>
      </c>
      <c r="H2063" s="10">
        <v>3713876.43</v>
      </c>
      <c r="I2063" s="10">
        <v>181979945.07000002</v>
      </c>
      <c r="J2063" s="5"/>
      <c r="K2063" s="5"/>
      <c r="L2063" s="10"/>
      <c r="M2063" s="10"/>
      <c r="N2063" s="10"/>
      <c r="O2063" s="10">
        <v>0</v>
      </c>
      <c r="P2063" s="5"/>
      <c r="Q2063" s="5"/>
      <c r="R2063" s="10"/>
      <c r="S2063" s="10"/>
      <c r="T2063" s="10"/>
      <c r="U2063" s="10">
        <v>0</v>
      </c>
    </row>
    <row r="2064" spans="1:21" x14ac:dyDescent="0.25">
      <c r="A2064" s="21"/>
      <c r="B2064" s="21"/>
      <c r="C2064" s="1" t="s">
        <v>136</v>
      </c>
      <c r="D2064" s="5">
        <v>1</v>
      </c>
      <c r="E2064" s="5">
        <v>2.01E-2</v>
      </c>
      <c r="F2064" s="10">
        <v>4076954.64</v>
      </c>
      <c r="G2064" s="10">
        <v>2028335.6417910447</v>
      </c>
      <c r="H2064" s="10">
        <v>203847.73200000002</v>
      </c>
      <c r="I2064" s="10">
        <v>9988538.8680000007</v>
      </c>
      <c r="J2064" s="5"/>
      <c r="K2064" s="5"/>
      <c r="L2064" s="10"/>
      <c r="M2064" s="10"/>
      <c r="N2064" s="10"/>
      <c r="O2064" s="10">
        <v>0</v>
      </c>
      <c r="P2064" s="5"/>
      <c r="Q2064" s="5"/>
      <c r="R2064" s="10"/>
      <c r="S2064" s="10"/>
      <c r="T2064" s="10"/>
      <c r="U2064" s="10">
        <v>0</v>
      </c>
    </row>
    <row r="2065" spans="1:21" ht="14.1" customHeight="1" x14ac:dyDescent="0.2">
      <c r="A2065" s="21"/>
      <c r="B2065" s="21" t="s">
        <v>1974</v>
      </c>
      <c r="C2065" s="3" t="s">
        <v>1814</v>
      </c>
      <c r="D2065" s="4">
        <v>85</v>
      </c>
      <c r="E2065" s="4">
        <v>2.2170999999999963</v>
      </c>
      <c r="F2065" s="9">
        <v>4620302486.7299986</v>
      </c>
      <c r="G2065" s="9">
        <v>20839395.998060558</v>
      </c>
      <c r="H2065" s="9">
        <v>184812099.4692001</v>
      </c>
      <c r="I2065" s="9">
        <v>9055792873.9908047</v>
      </c>
      <c r="J2065" s="4">
        <v>7</v>
      </c>
      <c r="K2065" s="4">
        <v>0.48430000000000001</v>
      </c>
      <c r="L2065" s="9">
        <v>1315991694</v>
      </c>
      <c r="M2065" s="9">
        <v>27173068.222176336</v>
      </c>
      <c r="N2065" s="9">
        <v>52639667.759999998</v>
      </c>
      <c r="O2065" s="9">
        <v>2579343720.2399998</v>
      </c>
      <c r="P2065" s="4"/>
      <c r="Q2065" s="4"/>
      <c r="R2065" s="9"/>
      <c r="S2065" s="9"/>
      <c r="T2065" s="9"/>
      <c r="U2065" s="9">
        <v>0</v>
      </c>
    </row>
    <row r="2066" spans="1:21" x14ac:dyDescent="0.25">
      <c r="A2066" s="21"/>
      <c r="B2066" s="21"/>
      <c r="C2066" s="1" t="s">
        <v>16</v>
      </c>
      <c r="D2066" s="5">
        <v>9</v>
      </c>
      <c r="E2066" s="5">
        <v>2.6999999999999996E-2</v>
      </c>
      <c r="F2066" s="10">
        <v>458549355</v>
      </c>
      <c r="G2066" s="10">
        <v>169833094.44444448</v>
      </c>
      <c r="H2066" s="10">
        <v>18341974.199999999</v>
      </c>
      <c r="I2066" s="10">
        <v>898756735.79999995</v>
      </c>
      <c r="J2066" s="5"/>
      <c r="K2066" s="5"/>
      <c r="L2066" s="10"/>
      <c r="M2066" s="10"/>
      <c r="N2066" s="10"/>
      <c r="O2066" s="10">
        <v>0</v>
      </c>
      <c r="P2066" s="5"/>
      <c r="Q2066" s="5"/>
      <c r="R2066" s="10"/>
      <c r="S2066" s="10"/>
      <c r="T2066" s="10"/>
      <c r="U2066" s="10">
        <v>0</v>
      </c>
    </row>
    <row r="2067" spans="1:21" x14ac:dyDescent="0.25">
      <c r="A2067" s="21"/>
      <c r="B2067" s="21"/>
      <c r="C2067" s="1" t="s">
        <v>1264</v>
      </c>
      <c r="D2067" s="5">
        <v>3</v>
      </c>
      <c r="E2067" s="5">
        <v>3.9900000000000005E-2</v>
      </c>
      <c r="F2067" s="10">
        <v>507920424</v>
      </c>
      <c r="G2067" s="10">
        <v>127298351.87969923</v>
      </c>
      <c r="H2067" s="10">
        <v>20316816.960000001</v>
      </c>
      <c r="I2067" s="10">
        <v>995524031.04000008</v>
      </c>
      <c r="J2067" s="5"/>
      <c r="K2067" s="5"/>
      <c r="L2067" s="10"/>
      <c r="M2067" s="10"/>
      <c r="N2067" s="10"/>
      <c r="O2067" s="10">
        <v>0</v>
      </c>
      <c r="P2067" s="5"/>
      <c r="Q2067" s="5"/>
      <c r="R2067" s="10"/>
      <c r="S2067" s="10"/>
      <c r="T2067" s="10"/>
      <c r="U2067" s="10">
        <v>0</v>
      </c>
    </row>
    <row r="2068" spans="1:21" x14ac:dyDescent="0.25">
      <c r="A2068" s="21"/>
      <c r="B2068" s="21"/>
      <c r="C2068" s="1" t="s">
        <v>24</v>
      </c>
      <c r="D2068" s="5">
        <v>6</v>
      </c>
      <c r="E2068" s="5">
        <v>0.35969999999999996</v>
      </c>
      <c r="F2068" s="10">
        <v>462105562.59999996</v>
      </c>
      <c r="G2068" s="10">
        <v>12846971.43730887</v>
      </c>
      <c r="H2068" s="10">
        <v>18484222.504000001</v>
      </c>
      <c r="I2068" s="10">
        <v>905726902.69599998</v>
      </c>
      <c r="J2068" s="5"/>
      <c r="K2068" s="5"/>
      <c r="L2068" s="10"/>
      <c r="M2068" s="10"/>
      <c r="N2068" s="10"/>
      <c r="O2068" s="10">
        <v>0</v>
      </c>
      <c r="P2068" s="5"/>
      <c r="Q2068" s="5"/>
      <c r="R2068" s="10"/>
      <c r="S2068" s="10"/>
      <c r="T2068" s="10"/>
      <c r="U2068" s="10">
        <v>0</v>
      </c>
    </row>
    <row r="2069" spans="1:21" x14ac:dyDescent="0.25">
      <c r="A2069" s="21"/>
      <c r="B2069" s="21"/>
      <c r="C2069" s="1" t="s">
        <v>1333</v>
      </c>
      <c r="D2069" s="5"/>
      <c r="E2069" s="5"/>
      <c r="F2069" s="10"/>
      <c r="G2069" s="10"/>
      <c r="H2069" s="10"/>
      <c r="I2069" s="10">
        <v>0</v>
      </c>
      <c r="J2069" s="5">
        <v>7</v>
      </c>
      <c r="K2069" s="5">
        <v>0.48430000000000001</v>
      </c>
      <c r="L2069" s="10">
        <v>1315991694</v>
      </c>
      <c r="M2069" s="10">
        <v>27173068.222176336</v>
      </c>
      <c r="N2069" s="10">
        <v>52639667.759999998</v>
      </c>
      <c r="O2069" s="10">
        <v>2579343720.2399998</v>
      </c>
      <c r="P2069" s="5"/>
      <c r="Q2069" s="5"/>
      <c r="R2069" s="10"/>
      <c r="S2069" s="10"/>
      <c r="T2069" s="10"/>
      <c r="U2069" s="10">
        <v>0</v>
      </c>
    </row>
    <row r="2070" spans="1:21" x14ac:dyDescent="0.25">
      <c r="A2070" s="21"/>
      <c r="B2070" s="21"/>
      <c r="C2070" s="1" t="s">
        <v>1459</v>
      </c>
      <c r="D2070" s="5">
        <v>1</v>
      </c>
      <c r="E2070" s="5">
        <v>0.128</v>
      </c>
      <c r="F2070" s="10">
        <v>324435540</v>
      </c>
      <c r="G2070" s="10">
        <v>25346526.5625</v>
      </c>
      <c r="H2070" s="10">
        <v>12977421.6</v>
      </c>
      <c r="I2070" s="10">
        <v>635893658.39999998</v>
      </c>
      <c r="J2070" s="5"/>
      <c r="K2070" s="5"/>
      <c r="L2070" s="10"/>
      <c r="M2070" s="10"/>
      <c r="N2070" s="10"/>
      <c r="O2070" s="10">
        <v>0</v>
      </c>
      <c r="P2070" s="5"/>
      <c r="Q2070" s="5"/>
      <c r="R2070" s="10"/>
      <c r="S2070" s="10"/>
      <c r="T2070" s="10"/>
      <c r="U2070" s="10">
        <v>0</v>
      </c>
    </row>
    <row r="2071" spans="1:21" x14ac:dyDescent="0.25">
      <c r="A2071" s="21"/>
      <c r="B2071" s="21"/>
      <c r="C2071" s="1" t="s">
        <v>7</v>
      </c>
      <c r="D2071" s="5">
        <v>3</v>
      </c>
      <c r="E2071" s="5">
        <v>0.06</v>
      </c>
      <c r="F2071" s="10">
        <v>102102832.80000001</v>
      </c>
      <c r="G2071" s="10">
        <v>17017138.800000001</v>
      </c>
      <c r="H2071" s="10">
        <v>4084113.3119999999</v>
      </c>
      <c r="I2071" s="10">
        <v>200121552.28799999</v>
      </c>
      <c r="J2071" s="5"/>
      <c r="K2071" s="5"/>
      <c r="L2071" s="10"/>
      <c r="M2071" s="10"/>
      <c r="N2071" s="10"/>
      <c r="O2071" s="10">
        <v>0</v>
      </c>
      <c r="P2071" s="5"/>
      <c r="Q2071" s="5"/>
      <c r="R2071" s="10"/>
      <c r="S2071" s="10"/>
      <c r="T2071" s="10"/>
      <c r="U2071" s="10">
        <v>0</v>
      </c>
    </row>
    <row r="2072" spans="1:21" x14ac:dyDescent="0.25">
      <c r="A2072" s="21"/>
      <c r="B2072" s="21"/>
      <c r="C2072" s="1" t="s">
        <v>1649</v>
      </c>
      <c r="D2072" s="5">
        <v>1</v>
      </c>
      <c r="E2072" s="5">
        <v>0.04</v>
      </c>
      <c r="F2072" s="10">
        <v>107061625</v>
      </c>
      <c r="G2072" s="10">
        <v>26765406.25</v>
      </c>
      <c r="H2072" s="10">
        <v>4282465</v>
      </c>
      <c r="I2072" s="10">
        <v>209840785</v>
      </c>
      <c r="J2072" s="5"/>
      <c r="K2072" s="5"/>
      <c r="L2072" s="10"/>
      <c r="M2072" s="10"/>
      <c r="N2072" s="10"/>
      <c r="O2072" s="10">
        <v>0</v>
      </c>
      <c r="P2072" s="5"/>
      <c r="Q2072" s="5"/>
      <c r="R2072" s="10"/>
      <c r="S2072" s="10"/>
      <c r="T2072" s="10"/>
      <c r="U2072" s="10">
        <v>0</v>
      </c>
    </row>
    <row r="2073" spans="1:21" x14ac:dyDescent="0.25">
      <c r="A2073" s="21"/>
      <c r="B2073" s="21"/>
      <c r="C2073" s="1" t="s">
        <v>1691</v>
      </c>
      <c r="D2073" s="5">
        <v>1</v>
      </c>
      <c r="E2073" s="5">
        <v>7.4999999999999997E-3</v>
      </c>
      <c r="F2073" s="10">
        <v>209518500</v>
      </c>
      <c r="G2073" s="10">
        <v>279358000</v>
      </c>
      <c r="H2073" s="10">
        <v>8380740</v>
      </c>
      <c r="I2073" s="10">
        <v>410656260</v>
      </c>
      <c r="J2073" s="5"/>
      <c r="K2073" s="5"/>
      <c r="L2073" s="10"/>
      <c r="M2073" s="10"/>
      <c r="N2073" s="10"/>
      <c r="O2073" s="10">
        <v>0</v>
      </c>
      <c r="P2073" s="5"/>
      <c r="Q2073" s="5"/>
      <c r="R2073" s="10"/>
      <c r="S2073" s="10"/>
      <c r="T2073" s="10"/>
      <c r="U2073" s="10">
        <v>0</v>
      </c>
    </row>
    <row r="2074" spans="1:21" x14ac:dyDescent="0.25">
      <c r="A2074" s="21"/>
      <c r="B2074" s="21"/>
      <c r="C2074" s="1" t="s">
        <v>90</v>
      </c>
      <c r="D2074" s="5">
        <v>48</v>
      </c>
      <c r="E2074" s="5">
        <v>0.71500000000000052</v>
      </c>
      <c r="F2074" s="10">
        <v>949259948.71000016</v>
      </c>
      <c r="G2074" s="10">
        <v>13276362.919020973</v>
      </c>
      <c r="H2074" s="10">
        <v>37970397.948400006</v>
      </c>
      <c r="I2074" s="10">
        <v>1860549499.4716003</v>
      </c>
      <c r="J2074" s="5"/>
      <c r="K2074" s="5"/>
      <c r="L2074" s="10"/>
      <c r="M2074" s="10"/>
      <c r="N2074" s="10"/>
      <c r="O2074" s="10">
        <v>0</v>
      </c>
      <c r="P2074" s="5"/>
      <c r="Q2074" s="5"/>
      <c r="R2074" s="10"/>
      <c r="S2074" s="10"/>
      <c r="T2074" s="10"/>
      <c r="U2074" s="10">
        <v>0</v>
      </c>
    </row>
    <row r="2075" spans="1:21" x14ac:dyDescent="0.25">
      <c r="A2075" s="21"/>
      <c r="B2075" s="21"/>
      <c r="C2075" s="1" t="s">
        <v>1727</v>
      </c>
      <c r="D2075" s="5">
        <v>2</v>
      </c>
      <c r="E2075" s="5">
        <v>0.67999999999999994</v>
      </c>
      <c r="F2075" s="10">
        <v>890096931.83999991</v>
      </c>
      <c r="G2075" s="10">
        <v>13089660.762352942</v>
      </c>
      <c r="H2075" s="10">
        <v>35603877.273599997</v>
      </c>
      <c r="I2075" s="10">
        <v>1744589986.4064</v>
      </c>
      <c r="J2075" s="5"/>
      <c r="K2075" s="5"/>
      <c r="L2075" s="10"/>
      <c r="M2075" s="10"/>
      <c r="N2075" s="10"/>
      <c r="O2075" s="10">
        <v>0</v>
      </c>
      <c r="P2075" s="5"/>
      <c r="Q2075" s="5"/>
      <c r="R2075" s="10"/>
      <c r="S2075" s="10"/>
      <c r="T2075" s="10"/>
      <c r="U2075" s="10">
        <v>0</v>
      </c>
    </row>
    <row r="2076" spans="1:21" x14ac:dyDescent="0.25">
      <c r="A2076" s="21"/>
      <c r="B2076" s="21"/>
      <c r="C2076" s="1" t="s">
        <v>1742</v>
      </c>
      <c r="D2076" s="5">
        <v>8</v>
      </c>
      <c r="E2076" s="5">
        <v>0.08</v>
      </c>
      <c r="F2076" s="10">
        <v>371040300</v>
      </c>
      <c r="G2076" s="10">
        <v>46380037.5</v>
      </c>
      <c r="H2076" s="10">
        <v>14841612</v>
      </c>
      <c r="I2076" s="10">
        <v>727238988</v>
      </c>
      <c r="J2076" s="5"/>
      <c r="K2076" s="5"/>
      <c r="L2076" s="10"/>
      <c r="M2076" s="10"/>
      <c r="N2076" s="10"/>
      <c r="O2076" s="10">
        <v>0</v>
      </c>
      <c r="P2076" s="5"/>
      <c r="Q2076" s="5"/>
      <c r="R2076" s="10"/>
      <c r="S2076" s="10"/>
      <c r="T2076" s="10"/>
      <c r="U2076" s="10">
        <v>0</v>
      </c>
    </row>
    <row r="2077" spans="1:21" x14ac:dyDescent="0.25">
      <c r="A2077" s="21"/>
      <c r="B2077" s="21"/>
      <c r="C2077" s="1" t="s">
        <v>1797</v>
      </c>
      <c r="D2077" s="5">
        <v>3</v>
      </c>
      <c r="E2077" s="5">
        <v>0.08</v>
      </c>
      <c r="F2077" s="10">
        <v>238211466.78000003</v>
      </c>
      <c r="G2077" s="10">
        <v>29776433.347500004</v>
      </c>
      <c r="H2077" s="10">
        <v>9528458.6711999997</v>
      </c>
      <c r="I2077" s="10">
        <v>466894474.88879997</v>
      </c>
      <c r="J2077" s="5"/>
      <c r="K2077" s="5"/>
      <c r="L2077" s="10"/>
      <c r="M2077" s="10"/>
      <c r="N2077" s="10"/>
      <c r="O2077" s="10">
        <v>0</v>
      </c>
      <c r="P2077" s="5"/>
      <c r="Q2077" s="5"/>
      <c r="R2077" s="10"/>
      <c r="S2077" s="10"/>
      <c r="T2077" s="10"/>
      <c r="U2077" s="10">
        <v>0</v>
      </c>
    </row>
    <row r="2078" spans="1:21" ht="14.1" customHeight="1" x14ac:dyDescent="0.2">
      <c r="A2078" s="21"/>
      <c r="B2078" s="21" t="s">
        <v>1975</v>
      </c>
      <c r="C2078" s="3" t="s">
        <v>1814</v>
      </c>
      <c r="D2078" s="4">
        <v>27</v>
      </c>
      <c r="E2078" s="4">
        <v>3.8235000000000001</v>
      </c>
      <c r="F2078" s="9">
        <v>1006036461.59</v>
      </c>
      <c r="G2078" s="9">
        <v>2631192.5241009546</v>
      </c>
      <c r="H2078" s="9">
        <v>40241458.463599995</v>
      </c>
      <c r="I2078" s="9">
        <v>1971831464.7163997</v>
      </c>
      <c r="J2078" s="4"/>
      <c r="K2078" s="4"/>
      <c r="L2078" s="9"/>
      <c r="M2078" s="9"/>
      <c r="N2078" s="9"/>
      <c r="O2078" s="9">
        <v>0</v>
      </c>
      <c r="P2078" s="4"/>
      <c r="Q2078" s="4"/>
      <c r="R2078" s="9"/>
      <c r="S2078" s="9"/>
      <c r="T2078" s="9"/>
      <c r="U2078" s="9">
        <v>0</v>
      </c>
    </row>
    <row r="2079" spans="1:21" x14ac:dyDescent="0.25">
      <c r="A2079" s="21"/>
      <c r="B2079" s="21"/>
      <c r="C2079" s="1" t="s">
        <v>96</v>
      </c>
      <c r="D2079" s="5">
        <v>1</v>
      </c>
      <c r="E2079" s="5">
        <v>4.1999999999999997E-3</v>
      </c>
      <c r="F2079" s="10">
        <v>17118959</v>
      </c>
      <c r="G2079" s="10">
        <v>40759426.190476194</v>
      </c>
      <c r="H2079" s="10">
        <v>684758.36</v>
      </c>
      <c r="I2079" s="10">
        <v>33553159.640000001</v>
      </c>
      <c r="J2079" s="5"/>
      <c r="K2079" s="5"/>
      <c r="L2079" s="10"/>
      <c r="M2079" s="10"/>
      <c r="N2079" s="10"/>
      <c r="O2079" s="10">
        <v>0</v>
      </c>
      <c r="P2079" s="5"/>
      <c r="Q2079" s="5"/>
      <c r="R2079" s="10"/>
      <c r="S2079" s="10"/>
      <c r="T2079" s="10"/>
      <c r="U2079" s="10">
        <v>0</v>
      </c>
    </row>
    <row r="2080" spans="1:21" x14ac:dyDescent="0.25">
      <c r="A2080" s="21"/>
      <c r="B2080" s="21"/>
      <c r="C2080" s="1" t="s">
        <v>80</v>
      </c>
      <c r="D2080" s="5">
        <v>1</v>
      </c>
      <c r="E2080" s="5">
        <v>4.3099999999999999E-2</v>
      </c>
      <c r="F2080" s="10">
        <v>97514989</v>
      </c>
      <c r="G2080" s="10">
        <v>22625287.47099768</v>
      </c>
      <c r="H2080" s="10">
        <v>3900599.56</v>
      </c>
      <c r="I2080" s="10">
        <v>191129378.44</v>
      </c>
      <c r="J2080" s="5"/>
      <c r="K2080" s="5"/>
      <c r="L2080" s="10"/>
      <c r="M2080" s="10"/>
      <c r="N2080" s="10"/>
      <c r="O2080" s="10">
        <v>0</v>
      </c>
      <c r="P2080" s="5"/>
      <c r="Q2080" s="5"/>
      <c r="R2080" s="10"/>
      <c r="S2080" s="10"/>
      <c r="T2080" s="10"/>
      <c r="U2080" s="10">
        <v>0</v>
      </c>
    </row>
    <row r="2081" spans="1:21" x14ac:dyDescent="0.25">
      <c r="A2081" s="21"/>
      <c r="B2081" s="21"/>
      <c r="C2081" s="1" t="s">
        <v>24</v>
      </c>
      <c r="D2081" s="5">
        <v>4</v>
      </c>
      <c r="E2081" s="5">
        <v>7.1799999999999989E-2</v>
      </c>
      <c r="F2081" s="10">
        <v>53987778.979999997</v>
      </c>
      <c r="G2081" s="10">
        <v>7519189.2729805019</v>
      </c>
      <c r="H2081" s="10">
        <v>2159511.1592000001</v>
      </c>
      <c r="I2081" s="10">
        <v>105816046.80080001</v>
      </c>
      <c r="J2081" s="5"/>
      <c r="K2081" s="5"/>
      <c r="L2081" s="10"/>
      <c r="M2081" s="10"/>
      <c r="N2081" s="10"/>
      <c r="O2081" s="10">
        <v>0</v>
      </c>
      <c r="P2081" s="5"/>
      <c r="Q2081" s="5"/>
      <c r="R2081" s="10"/>
      <c r="S2081" s="10"/>
      <c r="T2081" s="10"/>
      <c r="U2081" s="10">
        <v>0</v>
      </c>
    </row>
    <row r="2082" spans="1:21" x14ac:dyDescent="0.25">
      <c r="A2082" s="21"/>
      <c r="B2082" s="21"/>
      <c r="C2082" s="1" t="s">
        <v>1474</v>
      </c>
      <c r="D2082" s="5">
        <v>6</v>
      </c>
      <c r="E2082" s="5">
        <v>0.30030000000000001</v>
      </c>
      <c r="F2082" s="10">
        <v>198409885.20000002</v>
      </c>
      <c r="G2082" s="10">
        <v>6607055.7842157837</v>
      </c>
      <c r="H2082" s="10">
        <v>7936395.4079999998</v>
      </c>
      <c r="I2082" s="10">
        <v>388883374.99199998</v>
      </c>
      <c r="J2082" s="5"/>
      <c r="K2082" s="5"/>
      <c r="L2082" s="10"/>
      <c r="M2082" s="10"/>
      <c r="N2082" s="10"/>
      <c r="O2082" s="10">
        <v>0</v>
      </c>
      <c r="P2082" s="5"/>
      <c r="Q2082" s="5"/>
      <c r="R2082" s="10"/>
      <c r="S2082" s="10"/>
      <c r="T2082" s="10"/>
      <c r="U2082" s="10">
        <v>0</v>
      </c>
    </row>
    <row r="2083" spans="1:21" x14ac:dyDescent="0.25">
      <c r="A2083" s="21"/>
      <c r="B2083" s="21"/>
      <c r="C2083" s="1" t="s">
        <v>1493</v>
      </c>
      <c r="D2083" s="5">
        <v>1</v>
      </c>
      <c r="E2083" s="5">
        <v>1.9400000000000001E-2</v>
      </c>
      <c r="F2083" s="10">
        <v>5361270.9000000004</v>
      </c>
      <c r="G2083" s="10">
        <v>2763541.7010309277</v>
      </c>
      <c r="H2083" s="10">
        <v>214450.83600000001</v>
      </c>
      <c r="I2083" s="10">
        <v>10508090.964</v>
      </c>
      <c r="J2083" s="5"/>
      <c r="K2083" s="5"/>
      <c r="L2083" s="10"/>
      <c r="M2083" s="10"/>
      <c r="N2083" s="10"/>
      <c r="O2083" s="10">
        <v>0</v>
      </c>
      <c r="P2083" s="5"/>
      <c r="Q2083" s="5"/>
      <c r="R2083" s="10"/>
      <c r="S2083" s="10"/>
      <c r="T2083" s="10"/>
      <c r="U2083" s="10">
        <v>0</v>
      </c>
    </row>
    <row r="2084" spans="1:21" x14ac:dyDescent="0.25">
      <c r="A2084" s="21"/>
      <c r="B2084" s="21"/>
      <c r="C2084" s="1" t="s">
        <v>888</v>
      </c>
      <c r="D2084" s="5">
        <v>2</v>
      </c>
      <c r="E2084" s="5">
        <v>5.1499999999999997E-2</v>
      </c>
      <c r="F2084" s="10">
        <v>36682849.160000004</v>
      </c>
      <c r="G2084" s="10">
        <v>7122883.3320388366</v>
      </c>
      <c r="H2084" s="10">
        <v>1467313.9664</v>
      </c>
      <c r="I2084" s="10">
        <v>71898384.353599995</v>
      </c>
      <c r="J2084" s="5"/>
      <c r="K2084" s="5"/>
      <c r="L2084" s="10"/>
      <c r="M2084" s="10"/>
      <c r="N2084" s="10"/>
      <c r="O2084" s="10">
        <v>0</v>
      </c>
      <c r="P2084" s="5"/>
      <c r="Q2084" s="5"/>
      <c r="R2084" s="10"/>
      <c r="S2084" s="10"/>
      <c r="T2084" s="10"/>
      <c r="U2084" s="10">
        <v>0</v>
      </c>
    </row>
    <row r="2085" spans="1:21" x14ac:dyDescent="0.25">
      <c r="A2085" s="21"/>
      <c r="B2085" s="21"/>
      <c r="C2085" s="1" t="s">
        <v>1526</v>
      </c>
      <c r="D2085" s="5">
        <v>8</v>
      </c>
      <c r="E2085" s="5">
        <v>5.2299999999999999E-2</v>
      </c>
      <c r="F2085" s="10">
        <v>135958471</v>
      </c>
      <c r="G2085" s="10">
        <v>25995883.556405354</v>
      </c>
      <c r="H2085" s="10">
        <v>5438338.8400000008</v>
      </c>
      <c r="I2085" s="10">
        <v>266478603.16000003</v>
      </c>
      <c r="J2085" s="5"/>
      <c r="K2085" s="5"/>
      <c r="L2085" s="10"/>
      <c r="M2085" s="10"/>
      <c r="N2085" s="10"/>
      <c r="O2085" s="10">
        <v>0</v>
      </c>
      <c r="P2085" s="5"/>
      <c r="Q2085" s="5"/>
      <c r="R2085" s="10"/>
      <c r="S2085" s="10"/>
      <c r="T2085" s="10"/>
      <c r="U2085" s="10">
        <v>0</v>
      </c>
    </row>
    <row r="2086" spans="1:21" x14ac:dyDescent="0.25">
      <c r="A2086" s="21"/>
      <c r="B2086" s="21"/>
      <c r="C2086" s="1" t="s">
        <v>17</v>
      </c>
      <c r="D2086" s="5">
        <v>1</v>
      </c>
      <c r="E2086" s="5">
        <v>3.0000000000000001E-3</v>
      </c>
      <c r="F2086" s="10">
        <v>14611074.1</v>
      </c>
      <c r="G2086" s="10">
        <v>48703580.333333328</v>
      </c>
      <c r="H2086" s="10">
        <v>584442.96400000004</v>
      </c>
      <c r="I2086" s="10">
        <v>28637705.236000001</v>
      </c>
      <c r="J2086" s="5"/>
      <c r="K2086" s="5"/>
      <c r="L2086" s="10"/>
      <c r="M2086" s="10"/>
      <c r="N2086" s="10"/>
      <c r="O2086" s="10">
        <v>0</v>
      </c>
      <c r="P2086" s="5"/>
      <c r="Q2086" s="5"/>
      <c r="R2086" s="10"/>
      <c r="S2086" s="10"/>
      <c r="T2086" s="10"/>
      <c r="U2086" s="10">
        <v>0</v>
      </c>
    </row>
    <row r="2087" spans="1:21" x14ac:dyDescent="0.25">
      <c r="A2087" s="21"/>
      <c r="B2087" s="21"/>
      <c r="C2087" s="1" t="s">
        <v>1736</v>
      </c>
      <c r="D2087" s="5">
        <v>1</v>
      </c>
      <c r="E2087" s="5">
        <v>0.01</v>
      </c>
      <c r="F2087" s="10">
        <v>102575550</v>
      </c>
      <c r="G2087" s="10">
        <v>102575550</v>
      </c>
      <c r="H2087" s="10">
        <v>4103022</v>
      </c>
      <c r="I2087" s="10">
        <v>201048078</v>
      </c>
      <c r="J2087" s="5"/>
      <c r="K2087" s="5"/>
      <c r="L2087" s="10"/>
      <c r="M2087" s="10"/>
      <c r="N2087" s="10"/>
      <c r="O2087" s="10">
        <v>0</v>
      </c>
      <c r="P2087" s="5"/>
      <c r="Q2087" s="5"/>
      <c r="R2087" s="10"/>
      <c r="S2087" s="10"/>
      <c r="T2087" s="10"/>
      <c r="U2087" s="10">
        <v>0</v>
      </c>
    </row>
    <row r="2088" spans="1:21" x14ac:dyDescent="0.25">
      <c r="A2088" s="21"/>
      <c r="B2088" s="21"/>
      <c r="C2088" s="1" t="s">
        <v>1775</v>
      </c>
      <c r="D2088" s="5">
        <v>2</v>
      </c>
      <c r="E2088" s="5">
        <v>3.2679</v>
      </c>
      <c r="F2088" s="10">
        <v>343815634.25</v>
      </c>
      <c r="G2088" s="10">
        <v>1052099.6182563724</v>
      </c>
      <c r="H2088" s="10">
        <v>13752625.369999999</v>
      </c>
      <c r="I2088" s="10">
        <v>673878643.13</v>
      </c>
      <c r="J2088" s="5"/>
      <c r="K2088" s="5"/>
      <c r="L2088" s="10"/>
      <c r="M2088" s="10"/>
      <c r="N2088" s="10"/>
      <c r="O2088" s="10">
        <v>0</v>
      </c>
      <c r="P2088" s="5"/>
      <c r="Q2088" s="5"/>
      <c r="R2088" s="10"/>
      <c r="S2088" s="10"/>
      <c r="T2088" s="10"/>
      <c r="U2088" s="10">
        <v>0</v>
      </c>
    </row>
    <row r="2089" spans="1:21" ht="14.1" customHeight="1" x14ac:dyDescent="0.2">
      <c r="A2089" s="21"/>
      <c r="B2089" s="21" t="s">
        <v>1976</v>
      </c>
      <c r="C2089" s="3" t="s">
        <v>1814</v>
      </c>
      <c r="D2089" s="4">
        <v>176</v>
      </c>
      <c r="E2089" s="4">
        <v>86.82419999999999</v>
      </c>
      <c r="F2089" s="9">
        <v>28037218229.569996</v>
      </c>
      <c r="G2089" s="9">
        <v>3229193.9608507766</v>
      </c>
      <c r="H2089" s="9">
        <v>1401860911.4784997</v>
      </c>
      <c r="I2089" s="9">
        <v>68691184662.44648</v>
      </c>
      <c r="J2089" s="4">
        <v>1</v>
      </c>
      <c r="K2089" s="4">
        <v>0.06</v>
      </c>
      <c r="L2089" s="9">
        <v>101907300</v>
      </c>
      <c r="M2089" s="9">
        <v>16984550</v>
      </c>
      <c r="N2089" s="9">
        <v>5095365</v>
      </c>
      <c r="O2089" s="9">
        <v>249672885</v>
      </c>
      <c r="P2089" s="4">
        <v>26</v>
      </c>
      <c r="Q2089" s="4">
        <v>12.674099999999999</v>
      </c>
      <c r="R2089" s="9">
        <v>1875823211.5</v>
      </c>
      <c r="S2089" s="9">
        <v>1480044.5092748203</v>
      </c>
      <c r="T2089" s="9">
        <v>93791160.575000003</v>
      </c>
      <c r="U2089" s="9">
        <v>4595766868.1750002</v>
      </c>
    </row>
    <row r="2090" spans="1:21" x14ac:dyDescent="0.25">
      <c r="A2090" s="21"/>
      <c r="B2090" s="21"/>
      <c r="C2090" s="1" t="s">
        <v>1168</v>
      </c>
      <c r="D2090" s="5">
        <v>13</v>
      </c>
      <c r="E2090" s="5">
        <v>7.4351999999999991</v>
      </c>
      <c r="F2090" s="10">
        <v>2774500292.9699998</v>
      </c>
      <c r="G2090" s="10">
        <v>3731574.5278808908</v>
      </c>
      <c r="H2090" s="10">
        <v>138725014.6485</v>
      </c>
      <c r="I2090" s="10">
        <v>6797525717.7764997</v>
      </c>
      <c r="J2090" s="5"/>
      <c r="K2090" s="5"/>
      <c r="L2090" s="10"/>
      <c r="M2090" s="10"/>
      <c r="N2090" s="10"/>
      <c r="O2090" s="10">
        <v>0</v>
      </c>
      <c r="P2090" s="5"/>
      <c r="Q2090" s="5"/>
      <c r="R2090" s="10"/>
      <c r="S2090" s="10"/>
      <c r="T2090" s="10"/>
      <c r="U2090" s="10">
        <v>0</v>
      </c>
    </row>
    <row r="2091" spans="1:21" x14ac:dyDescent="0.25">
      <c r="A2091" s="21"/>
      <c r="B2091" s="21"/>
      <c r="C2091" s="1" t="s">
        <v>1249</v>
      </c>
      <c r="D2091" s="5">
        <v>2</v>
      </c>
      <c r="E2091" s="5">
        <v>0.05</v>
      </c>
      <c r="F2091" s="10">
        <v>17895126.899999999</v>
      </c>
      <c r="G2091" s="10">
        <v>3579025.3799999994</v>
      </c>
      <c r="H2091" s="10">
        <v>894756.34500000009</v>
      </c>
      <c r="I2091" s="10">
        <v>43843060.905000001</v>
      </c>
      <c r="J2091" s="5"/>
      <c r="K2091" s="5"/>
      <c r="L2091" s="10"/>
      <c r="M2091" s="10"/>
      <c r="N2091" s="10"/>
      <c r="O2091" s="10">
        <v>0</v>
      </c>
      <c r="P2091" s="5"/>
      <c r="Q2091" s="5"/>
      <c r="R2091" s="10"/>
      <c r="S2091" s="10"/>
      <c r="T2091" s="10"/>
      <c r="U2091" s="10">
        <v>0</v>
      </c>
    </row>
    <row r="2092" spans="1:21" x14ac:dyDescent="0.25">
      <c r="A2092" s="21"/>
      <c r="B2092" s="21"/>
      <c r="C2092" s="1" t="s">
        <v>803</v>
      </c>
      <c r="D2092" s="5">
        <v>3</v>
      </c>
      <c r="E2092" s="5">
        <v>7.1999999999999998E-3</v>
      </c>
      <c r="F2092" s="10">
        <v>1746829.56</v>
      </c>
      <c r="G2092" s="10">
        <v>2426152.166666667</v>
      </c>
      <c r="H2092" s="10">
        <v>87341.478000000003</v>
      </c>
      <c r="I2092" s="10">
        <v>4279732.4220000003</v>
      </c>
      <c r="J2092" s="5"/>
      <c r="K2092" s="5"/>
      <c r="L2092" s="10"/>
      <c r="M2092" s="10"/>
      <c r="N2092" s="10"/>
      <c r="O2092" s="10">
        <v>0</v>
      </c>
      <c r="P2092" s="5"/>
      <c r="Q2092" s="5"/>
      <c r="R2092" s="10"/>
      <c r="S2092" s="10"/>
      <c r="T2092" s="10"/>
      <c r="U2092" s="10">
        <v>0</v>
      </c>
    </row>
    <row r="2093" spans="1:21" x14ac:dyDescent="0.25">
      <c r="A2093" s="21"/>
      <c r="B2093" s="21"/>
      <c r="C2093" s="1" t="s">
        <v>1266</v>
      </c>
      <c r="D2093" s="5">
        <v>1</v>
      </c>
      <c r="E2093" s="5">
        <v>0.01</v>
      </c>
      <c r="F2093" s="10">
        <v>768832.9</v>
      </c>
      <c r="G2093" s="10">
        <v>768832.9</v>
      </c>
      <c r="H2093" s="10">
        <v>38441.645000000004</v>
      </c>
      <c r="I2093" s="10">
        <v>1883640.6050000002</v>
      </c>
      <c r="J2093" s="5"/>
      <c r="K2093" s="5"/>
      <c r="L2093" s="10"/>
      <c r="M2093" s="10"/>
      <c r="N2093" s="10"/>
      <c r="O2093" s="10">
        <v>0</v>
      </c>
      <c r="P2093" s="5"/>
      <c r="Q2093" s="5"/>
      <c r="R2093" s="10"/>
      <c r="S2093" s="10"/>
      <c r="T2093" s="10"/>
      <c r="U2093" s="10">
        <v>0</v>
      </c>
    </row>
    <row r="2094" spans="1:21" x14ac:dyDescent="0.25">
      <c r="A2094" s="21"/>
      <c r="B2094" s="21"/>
      <c r="C2094" s="1" t="s">
        <v>1292</v>
      </c>
      <c r="D2094" s="5">
        <v>13</v>
      </c>
      <c r="E2094" s="5">
        <v>0.45030000000000009</v>
      </c>
      <c r="F2094" s="10">
        <v>89667000.659999996</v>
      </c>
      <c r="G2094" s="10">
        <v>1991272.4996668885</v>
      </c>
      <c r="H2094" s="10">
        <v>4483350.0329999998</v>
      </c>
      <c r="I2094" s="10">
        <v>219684151.61699998</v>
      </c>
      <c r="J2094" s="5"/>
      <c r="K2094" s="5"/>
      <c r="L2094" s="10"/>
      <c r="M2094" s="10"/>
      <c r="N2094" s="10"/>
      <c r="O2094" s="10">
        <v>0</v>
      </c>
      <c r="P2094" s="5"/>
      <c r="Q2094" s="5"/>
      <c r="R2094" s="10"/>
      <c r="S2094" s="10"/>
      <c r="T2094" s="10"/>
      <c r="U2094" s="10">
        <v>0</v>
      </c>
    </row>
    <row r="2095" spans="1:21" x14ac:dyDescent="0.25">
      <c r="A2095" s="21"/>
      <c r="B2095" s="21"/>
      <c r="C2095" s="1" t="s">
        <v>1297</v>
      </c>
      <c r="D2095" s="5">
        <v>21</v>
      </c>
      <c r="E2095" s="5">
        <v>47.543800000000005</v>
      </c>
      <c r="F2095" s="10">
        <v>11436821059.93</v>
      </c>
      <c r="G2095" s="10">
        <v>2405533.6468540584</v>
      </c>
      <c r="H2095" s="10">
        <v>571841052.99650002</v>
      </c>
      <c r="I2095" s="10">
        <v>28020211596.828499</v>
      </c>
      <c r="J2095" s="5"/>
      <c r="K2095" s="5"/>
      <c r="L2095" s="10"/>
      <c r="M2095" s="10"/>
      <c r="N2095" s="10"/>
      <c r="O2095" s="10">
        <v>0</v>
      </c>
      <c r="P2095" s="5"/>
      <c r="Q2095" s="5"/>
      <c r="R2095" s="10"/>
      <c r="S2095" s="10"/>
      <c r="T2095" s="10"/>
      <c r="U2095" s="10">
        <v>0</v>
      </c>
    </row>
    <row r="2096" spans="1:21" x14ac:dyDescent="0.25">
      <c r="A2096" s="21"/>
      <c r="B2096" s="21"/>
      <c r="C2096" s="1" t="s">
        <v>292</v>
      </c>
      <c r="D2096" s="5">
        <v>9</v>
      </c>
      <c r="E2096" s="5">
        <v>3.1695000000000007</v>
      </c>
      <c r="F2096" s="10">
        <v>1766024367.5999999</v>
      </c>
      <c r="G2096" s="10">
        <v>5571933.6412683381</v>
      </c>
      <c r="H2096" s="10">
        <v>88301218.379999995</v>
      </c>
      <c r="I2096" s="10">
        <v>4326759700.6199999</v>
      </c>
      <c r="J2096" s="5"/>
      <c r="K2096" s="5"/>
      <c r="L2096" s="10"/>
      <c r="M2096" s="10"/>
      <c r="N2096" s="10"/>
      <c r="O2096" s="10">
        <v>0</v>
      </c>
      <c r="P2096" s="5"/>
      <c r="Q2096" s="5"/>
      <c r="R2096" s="10"/>
      <c r="S2096" s="10"/>
      <c r="T2096" s="10"/>
      <c r="U2096" s="10">
        <v>0</v>
      </c>
    </row>
    <row r="2097" spans="1:21" x14ac:dyDescent="0.25">
      <c r="A2097" s="21"/>
      <c r="B2097" s="21"/>
      <c r="C2097" s="1" t="s">
        <v>1402</v>
      </c>
      <c r="D2097" s="5">
        <v>4</v>
      </c>
      <c r="E2097" s="5">
        <v>0.19379999999999997</v>
      </c>
      <c r="F2097" s="10">
        <v>124674148.72</v>
      </c>
      <c r="G2097" s="10">
        <v>6433134.6088751303</v>
      </c>
      <c r="H2097" s="10">
        <v>6233707.4360000007</v>
      </c>
      <c r="I2097" s="10">
        <v>305451664.36400002</v>
      </c>
      <c r="J2097" s="5"/>
      <c r="K2097" s="5"/>
      <c r="L2097" s="10"/>
      <c r="M2097" s="10"/>
      <c r="N2097" s="10"/>
      <c r="O2097" s="10">
        <v>0</v>
      </c>
      <c r="P2097" s="5"/>
      <c r="Q2097" s="5"/>
      <c r="R2097" s="10"/>
      <c r="S2097" s="10"/>
      <c r="T2097" s="10"/>
      <c r="U2097" s="10">
        <v>0</v>
      </c>
    </row>
    <row r="2098" spans="1:21" x14ac:dyDescent="0.25">
      <c r="A2098" s="21"/>
      <c r="B2098" s="21"/>
      <c r="C2098" s="1" t="s">
        <v>187</v>
      </c>
      <c r="D2098" s="5">
        <v>3</v>
      </c>
      <c r="E2098" s="5">
        <v>3.4700000000000002E-2</v>
      </c>
      <c r="F2098" s="10">
        <v>447007990.19999999</v>
      </c>
      <c r="G2098" s="10">
        <v>128820746.4553314</v>
      </c>
      <c r="H2098" s="10">
        <v>22350399.509999998</v>
      </c>
      <c r="I2098" s="10">
        <v>1095169575.99</v>
      </c>
      <c r="J2098" s="5">
        <v>1</v>
      </c>
      <c r="K2098" s="5">
        <v>0.06</v>
      </c>
      <c r="L2098" s="10">
        <v>101907300</v>
      </c>
      <c r="M2098" s="10">
        <v>16984550</v>
      </c>
      <c r="N2098" s="10">
        <v>5095365</v>
      </c>
      <c r="O2098" s="10">
        <v>249672885</v>
      </c>
      <c r="P2098" s="5"/>
      <c r="Q2098" s="5"/>
      <c r="R2098" s="10"/>
      <c r="S2098" s="10"/>
      <c r="T2098" s="10"/>
      <c r="U2098" s="10">
        <v>0</v>
      </c>
    </row>
    <row r="2099" spans="1:21" x14ac:dyDescent="0.25">
      <c r="A2099" s="21"/>
      <c r="B2099" s="21"/>
      <c r="C2099" s="1" t="s">
        <v>1525</v>
      </c>
      <c r="D2099" s="5">
        <v>2</v>
      </c>
      <c r="E2099" s="5">
        <v>0.02</v>
      </c>
      <c r="F2099" s="10">
        <v>1503816.38</v>
      </c>
      <c r="G2099" s="10">
        <v>751908.19</v>
      </c>
      <c r="H2099" s="10">
        <v>75190.818999999989</v>
      </c>
      <c r="I2099" s="10">
        <v>3684350.1309999996</v>
      </c>
      <c r="J2099" s="5"/>
      <c r="K2099" s="5"/>
      <c r="L2099" s="10"/>
      <c r="M2099" s="10"/>
      <c r="N2099" s="10"/>
      <c r="O2099" s="10">
        <v>0</v>
      </c>
      <c r="P2099" s="5"/>
      <c r="Q2099" s="5"/>
      <c r="R2099" s="10"/>
      <c r="S2099" s="10"/>
      <c r="T2099" s="10"/>
      <c r="U2099" s="10">
        <v>0</v>
      </c>
    </row>
    <row r="2100" spans="1:21" x14ac:dyDescent="0.25">
      <c r="A2100" s="21"/>
      <c r="B2100" s="21"/>
      <c r="C2100" s="1" t="s">
        <v>1527</v>
      </c>
      <c r="D2100" s="5">
        <v>6</v>
      </c>
      <c r="E2100" s="5">
        <v>0.49</v>
      </c>
      <c r="F2100" s="10">
        <v>29705375.699999999</v>
      </c>
      <c r="G2100" s="10">
        <v>606232.15714285721</v>
      </c>
      <c r="H2100" s="10">
        <v>1485268.7849999999</v>
      </c>
      <c r="I2100" s="10">
        <v>72778170.464999989</v>
      </c>
      <c r="J2100" s="5"/>
      <c r="K2100" s="5"/>
      <c r="L2100" s="10"/>
      <c r="M2100" s="10"/>
      <c r="N2100" s="10"/>
      <c r="O2100" s="10">
        <v>0</v>
      </c>
      <c r="P2100" s="5"/>
      <c r="Q2100" s="5"/>
      <c r="R2100" s="10"/>
      <c r="S2100" s="10"/>
      <c r="T2100" s="10"/>
      <c r="U2100" s="10">
        <v>0</v>
      </c>
    </row>
    <row r="2101" spans="1:21" x14ac:dyDescent="0.25">
      <c r="A2101" s="21"/>
      <c r="B2101" s="21"/>
      <c r="C2101" s="1" t="s">
        <v>84</v>
      </c>
      <c r="D2101" s="5">
        <v>24</v>
      </c>
      <c r="E2101" s="5">
        <v>0.24450000000000008</v>
      </c>
      <c r="F2101" s="10">
        <v>123291273.57000002</v>
      </c>
      <c r="G2101" s="10">
        <v>5042587.8760736194</v>
      </c>
      <c r="H2101" s="10">
        <v>6164563.6784999976</v>
      </c>
      <c r="I2101" s="10">
        <v>302063620.2464999</v>
      </c>
      <c r="J2101" s="5"/>
      <c r="K2101" s="5"/>
      <c r="L2101" s="10"/>
      <c r="M2101" s="10"/>
      <c r="N2101" s="10"/>
      <c r="O2101" s="10">
        <v>0</v>
      </c>
      <c r="P2101" s="5"/>
      <c r="Q2101" s="5"/>
      <c r="R2101" s="10"/>
      <c r="S2101" s="10"/>
      <c r="T2101" s="10"/>
      <c r="U2101" s="10">
        <v>0</v>
      </c>
    </row>
    <row r="2102" spans="1:21" x14ac:dyDescent="0.25">
      <c r="A2102" s="21"/>
      <c r="B2102" s="21"/>
      <c r="C2102" s="1" t="s">
        <v>1081</v>
      </c>
      <c r="D2102" s="5">
        <v>3</v>
      </c>
      <c r="E2102" s="5">
        <v>0.30650000000000005</v>
      </c>
      <c r="F2102" s="10">
        <v>246635250.40000001</v>
      </c>
      <c r="G2102" s="10">
        <v>8046827.0929853162</v>
      </c>
      <c r="H2102" s="10">
        <v>12331762.52</v>
      </c>
      <c r="I2102" s="10">
        <v>604256363.48000002</v>
      </c>
      <c r="J2102" s="5"/>
      <c r="K2102" s="5"/>
      <c r="L2102" s="10"/>
      <c r="M2102" s="10"/>
      <c r="N2102" s="10"/>
      <c r="O2102" s="10">
        <v>0</v>
      </c>
      <c r="P2102" s="5"/>
      <c r="Q2102" s="5"/>
      <c r="R2102" s="10"/>
      <c r="S2102" s="10"/>
      <c r="T2102" s="10"/>
      <c r="U2102" s="10">
        <v>0</v>
      </c>
    </row>
    <row r="2103" spans="1:21" x14ac:dyDescent="0.25">
      <c r="A2103" s="21"/>
      <c r="B2103" s="21"/>
      <c r="C2103" s="1" t="s">
        <v>1568</v>
      </c>
      <c r="D2103" s="5">
        <v>4</v>
      </c>
      <c r="E2103" s="5">
        <v>0.11009999999999999</v>
      </c>
      <c r="F2103" s="10">
        <v>75264391.49000001</v>
      </c>
      <c r="G2103" s="10">
        <v>6836002.8601271585</v>
      </c>
      <c r="H2103" s="10">
        <v>3763219.5745000001</v>
      </c>
      <c r="I2103" s="10">
        <v>184397759.1505</v>
      </c>
      <c r="J2103" s="5"/>
      <c r="K2103" s="5"/>
      <c r="L2103" s="10"/>
      <c r="M2103" s="10"/>
      <c r="N2103" s="10"/>
      <c r="O2103" s="10">
        <v>0</v>
      </c>
      <c r="P2103" s="5"/>
      <c r="Q2103" s="5"/>
      <c r="R2103" s="10"/>
      <c r="S2103" s="10"/>
      <c r="T2103" s="10"/>
      <c r="U2103" s="10">
        <v>0</v>
      </c>
    </row>
    <row r="2104" spans="1:21" x14ac:dyDescent="0.25">
      <c r="A2104" s="21"/>
      <c r="B2104" s="21"/>
      <c r="C2104" s="1" t="s">
        <v>1612</v>
      </c>
      <c r="D2104" s="5">
        <v>2</v>
      </c>
      <c r="E2104" s="5">
        <v>0.19</v>
      </c>
      <c r="F2104" s="10">
        <v>32309420</v>
      </c>
      <c r="G2104" s="10">
        <v>1700495.789473684</v>
      </c>
      <c r="H2104" s="10">
        <v>1615471</v>
      </c>
      <c r="I2104" s="10">
        <v>79158079</v>
      </c>
      <c r="J2104" s="5"/>
      <c r="K2104" s="5"/>
      <c r="L2104" s="10"/>
      <c r="M2104" s="10"/>
      <c r="N2104" s="10"/>
      <c r="O2104" s="10">
        <v>0</v>
      </c>
      <c r="P2104" s="5"/>
      <c r="Q2104" s="5"/>
      <c r="R2104" s="10"/>
      <c r="S2104" s="10"/>
      <c r="T2104" s="10"/>
      <c r="U2104" s="10">
        <v>0</v>
      </c>
    </row>
    <row r="2105" spans="1:21" x14ac:dyDescent="0.25">
      <c r="A2105" s="21"/>
      <c r="B2105" s="21"/>
      <c r="C2105" s="1" t="s">
        <v>1626</v>
      </c>
      <c r="D2105" s="5">
        <v>2</v>
      </c>
      <c r="E2105" s="5">
        <v>4.4999999999999998E-2</v>
      </c>
      <c r="F2105" s="10">
        <v>13485372.779999999</v>
      </c>
      <c r="G2105" s="10">
        <v>2996749.5066666668</v>
      </c>
      <c r="H2105" s="10">
        <v>674268.63899999997</v>
      </c>
      <c r="I2105" s="10">
        <v>33039163.310999997</v>
      </c>
      <c r="J2105" s="5"/>
      <c r="K2105" s="5"/>
      <c r="L2105" s="10"/>
      <c r="M2105" s="10"/>
      <c r="N2105" s="10"/>
      <c r="O2105" s="10">
        <v>0</v>
      </c>
      <c r="P2105" s="5"/>
      <c r="Q2105" s="5"/>
      <c r="R2105" s="10"/>
      <c r="S2105" s="10"/>
      <c r="T2105" s="10"/>
      <c r="U2105" s="10">
        <v>0</v>
      </c>
    </row>
    <row r="2106" spans="1:21" x14ac:dyDescent="0.25">
      <c r="A2106" s="21"/>
      <c r="B2106" s="21"/>
      <c r="C2106" s="1" t="s">
        <v>1635</v>
      </c>
      <c r="D2106" s="5">
        <v>7</v>
      </c>
      <c r="E2106" s="5">
        <v>0.13500000000000001</v>
      </c>
      <c r="F2106" s="10">
        <v>18095213.949999996</v>
      </c>
      <c r="G2106" s="10">
        <v>1340386.2185185181</v>
      </c>
      <c r="H2106" s="10">
        <v>904760.69750000013</v>
      </c>
      <c r="I2106" s="10">
        <v>44333274.17750001</v>
      </c>
      <c r="J2106" s="5"/>
      <c r="K2106" s="5"/>
      <c r="L2106" s="10"/>
      <c r="M2106" s="10"/>
      <c r="N2106" s="10"/>
      <c r="O2106" s="10">
        <v>0</v>
      </c>
      <c r="P2106" s="5"/>
      <c r="Q2106" s="5"/>
      <c r="R2106" s="10"/>
      <c r="S2106" s="10"/>
      <c r="T2106" s="10"/>
      <c r="U2106" s="10">
        <v>0</v>
      </c>
    </row>
    <row r="2107" spans="1:21" x14ac:dyDescent="0.25">
      <c r="A2107" s="21"/>
      <c r="B2107" s="21"/>
      <c r="C2107" s="1" t="s">
        <v>1661</v>
      </c>
      <c r="D2107" s="5">
        <v>6</v>
      </c>
      <c r="E2107" s="5">
        <v>13.826500000000001</v>
      </c>
      <c r="F2107" s="10">
        <v>3192257529.6300006</v>
      </c>
      <c r="G2107" s="10">
        <v>2308796.5353704845</v>
      </c>
      <c r="H2107" s="10">
        <v>159612876.4815</v>
      </c>
      <c r="I2107" s="10">
        <v>7821030947.5935001</v>
      </c>
      <c r="J2107" s="5"/>
      <c r="K2107" s="5"/>
      <c r="L2107" s="10"/>
      <c r="M2107" s="10"/>
      <c r="N2107" s="10"/>
      <c r="O2107" s="10">
        <v>0</v>
      </c>
      <c r="P2107" s="5"/>
      <c r="Q2107" s="5"/>
      <c r="R2107" s="10"/>
      <c r="S2107" s="10"/>
      <c r="T2107" s="10"/>
      <c r="U2107" s="10">
        <v>0</v>
      </c>
    </row>
    <row r="2108" spans="1:21" x14ac:dyDescent="0.25">
      <c r="A2108" s="21"/>
      <c r="B2108" s="21"/>
      <c r="C2108" s="1" t="s">
        <v>1670</v>
      </c>
      <c r="D2108" s="5">
        <v>1</v>
      </c>
      <c r="E2108" s="5">
        <v>2.69E-2</v>
      </c>
      <c r="F2108" s="10">
        <v>38272692.659999996</v>
      </c>
      <c r="G2108" s="10">
        <v>14227766.788104089</v>
      </c>
      <c r="H2108" s="10">
        <v>1913634.6329999999</v>
      </c>
      <c r="I2108" s="10">
        <v>93768097.01699999</v>
      </c>
      <c r="J2108" s="5"/>
      <c r="K2108" s="5"/>
      <c r="L2108" s="10"/>
      <c r="M2108" s="10"/>
      <c r="N2108" s="10"/>
      <c r="O2108" s="10">
        <v>0</v>
      </c>
      <c r="P2108" s="5"/>
      <c r="Q2108" s="5"/>
      <c r="R2108" s="10"/>
      <c r="S2108" s="10"/>
      <c r="T2108" s="10"/>
      <c r="U2108" s="10">
        <v>0</v>
      </c>
    </row>
    <row r="2109" spans="1:21" x14ac:dyDescent="0.25">
      <c r="A2109" s="21"/>
      <c r="B2109" s="21"/>
      <c r="C2109" s="1" t="s">
        <v>1690</v>
      </c>
      <c r="D2109" s="5">
        <v>3</v>
      </c>
      <c r="E2109" s="5">
        <v>0.25090000000000001</v>
      </c>
      <c r="F2109" s="10">
        <v>8095507.75</v>
      </c>
      <c r="G2109" s="10">
        <v>322658.73854125151</v>
      </c>
      <c r="H2109" s="10">
        <v>404775.38750000001</v>
      </c>
      <c r="I2109" s="10">
        <v>19833993.987500001</v>
      </c>
      <c r="J2109" s="5"/>
      <c r="K2109" s="5"/>
      <c r="L2109" s="10"/>
      <c r="M2109" s="10"/>
      <c r="N2109" s="10"/>
      <c r="O2109" s="10">
        <v>0</v>
      </c>
      <c r="P2109" s="5">
        <v>3</v>
      </c>
      <c r="Q2109" s="5">
        <v>1.6400000000000001</v>
      </c>
      <c r="R2109" s="10">
        <v>467674184</v>
      </c>
      <c r="S2109" s="10">
        <v>2851671.853658536</v>
      </c>
      <c r="T2109" s="10">
        <v>23383709.199999999</v>
      </c>
      <c r="U2109" s="10">
        <v>1145801750.8</v>
      </c>
    </row>
    <row r="2110" spans="1:21" x14ac:dyDescent="0.25">
      <c r="A2110" s="21"/>
      <c r="B2110" s="21"/>
      <c r="C2110" s="1" t="s">
        <v>1716</v>
      </c>
      <c r="D2110" s="5">
        <v>2</v>
      </c>
      <c r="E2110" s="5">
        <v>0.2651</v>
      </c>
      <c r="F2110" s="10">
        <v>243246416.5</v>
      </c>
      <c r="G2110" s="10">
        <v>9175647.5480950586</v>
      </c>
      <c r="H2110" s="10">
        <v>12162320.824999999</v>
      </c>
      <c r="I2110" s="10">
        <v>595953720.42499995</v>
      </c>
      <c r="J2110" s="5"/>
      <c r="K2110" s="5"/>
      <c r="L2110" s="10"/>
      <c r="M2110" s="10"/>
      <c r="N2110" s="10"/>
      <c r="O2110" s="10">
        <v>0</v>
      </c>
      <c r="P2110" s="5">
        <v>23</v>
      </c>
      <c r="Q2110" s="5">
        <v>11.034099999999999</v>
      </c>
      <c r="R2110" s="10">
        <v>1408149027.5</v>
      </c>
      <c r="S2110" s="10">
        <v>1276179.323642164</v>
      </c>
      <c r="T2110" s="10">
        <v>70407451.375</v>
      </c>
      <c r="U2110" s="10">
        <v>3449965117.375</v>
      </c>
    </row>
    <row r="2111" spans="1:21" x14ac:dyDescent="0.25">
      <c r="A2111" s="21"/>
      <c r="B2111" s="21"/>
      <c r="C2111" s="1" t="s">
        <v>1725</v>
      </c>
      <c r="D2111" s="5">
        <v>2</v>
      </c>
      <c r="E2111" s="5">
        <v>3.0699999999999998E-2</v>
      </c>
      <c r="F2111" s="10">
        <v>41441609</v>
      </c>
      <c r="G2111" s="10">
        <v>13498895.439739415</v>
      </c>
      <c r="H2111" s="10">
        <v>2072080.45</v>
      </c>
      <c r="I2111" s="10">
        <v>101531942.05</v>
      </c>
      <c r="J2111" s="5"/>
      <c r="K2111" s="5"/>
      <c r="L2111" s="10"/>
      <c r="M2111" s="10"/>
      <c r="N2111" s="10"/>
      <c r="O2111" s="10">
        <v>0</v>
      </c>
      <c r="P2111" s="5"/>
      <c r="Q2111" s="5"/>
      <c r="R2111" s="10"/>
      <c r="S2111" s="10"/>
      <c r="T2111" s="10"/>
      <c r="U2111" s="10">
        <v>0</v>
      </c>
    </row>
    <row r="2112" spans="1:21" x14ac:dyDescent="0.25">
      <c r="A2112" s="21"/>
      <c r="B2112" s="21"/>
      <c r="C2112" s="1" t="s">
        <v>1729</v>
      </c>
      <c r="D2112" s="5">
        <v>15</v>
      </c>
      <c r="E2112" s="5">
        <v>4.6453999999999995</v>
      </c>
      <c r="F2112" s="10">
        <v>1716457098.7099996</v>
      </c>
      <c r="G2112" s="10">
        <v>3694960.8186808447</v>
      </c>
      <c r="H2112" s="10">
        <v>85822854.935499996</v>
      </c>
      <c r="I2112" s="10">
        <v>4205319891.8395</v>
      </c>
      <c r="J2112" s="5"/>
      <c r="K2112" s="5"/>
      <c r="L2112" s="10"/>
      <c r="M2112" s="10"/>
      <c r="N2112" s="10"/>
      <c r="O2112" s="10">
        <v>0</v>
      </c>
      <c r="P2112" s="5"/>
      <c r="Q2112" s="5"/>
      <c r="R2112" s="10"/>
      <c r="S2112" s="10"/>
      <c r="T2112" s="10"/>
      <c r="U2112" s="10">
        <v>0</v>
      </c>
    </row>
    <row r="2113" spans="1:21" x14ac:dyDescent="0.25">
      <c r="A2113" s="21"/>
      <c r="B2113" s="21"/>
      <c r="C2113" s="1" t="s">
        <v>1762</v>
      </c>
      <c r="D2113" s="5">
        <v>3</v>
      </c>
      <c r="E2113" s="5">
        <v>0.03</v>
      </c>
      <c r="F2113" s="10">
        <v>7311811.3300000001</v>
      </c>
      <c r="G2113" s="10">
        <v>2437270.4433333334</v>
      </c>
      <c r="H2113" s="10">
        <v>365590.56649999996</v>
      </c>
      <c r="I2113" s="10">
        <v>17913937.758499999</v>
      </c>
      <c r="J2113" s="5"/>
      <c r="K2113" s="5"/>
      <c r="L2113" s="10"/>
      <c r="M2113" s="10"/>
      <c r="N2113" s="10"/>
      <c r="O2113" s="10">
        <v>0</v>
      </c>
      <c r="P2113" s="5"/>
      <c r="Q2113" s="5"/>
      <c r="R2113" s="10"/>
      <c r="S2113" s="10"/>
      <c r="T2113" s="10"/>
      <c r="U2113" s="10">
        <v>0</v>
      </c>
    </row>
    <row r="2114" spans="1:21" x14ac:dyDescent="0.25">
      <c r="A2114" s="21"/>
      <c r="B2114" s="21"/>
      <c r="C2114" s="1" t="s">
        <v>51</v>
      </c>
      <c r="D2114" s="5">
        <v>18</v>
      </c>
      <c r="E2114" s="5">
        <v>5.6378000000000013</v>
      </c>
      <c r="F2114" s="10">
        <v>4542504789.8999996</v>
      </c>
      <c r="G2114" s="10">
        <v>8057229.3978147479</v>
      </c>
      <c r="H2114" s="10">
        <v>227125239.49499997</v>
      </c>
      <c r="I2114" s="10">
        <v>11129136735.254999</v>
      </c>
      <c r="J2114" s="5"/>
      <c r="K2114" s="5"/>
      <c r="L2114" s="10"/>
      <c r="M2114" s="10"/>
      <c r="N2114" s="10"/>
      <c r="O2114" s="10">
        <v>0</v>
      </c>
      <c r="P2114" s="5"/>
      <c r="Q2114" s="5"/>
      <c r="R2114" s="10"/>
      <c r="S2114" s="10"/>
      <c r="T2114" s="10"/>
      <c r="U2114" s="10">
        <v>0</v>
      </c>
    </row>
    <row r="2115" spans="1:21" x14ac:dyDescent="0.25">
      <c r="A2115" s="21"/>
      <c r="B2115" s="21"/>
      <c r="C2115" s="1" t="s">
        <v>1785</v>
      </c>
      <c r="D2115" s="5">
        <v>7</v>
      </c>
      <c r="E2115" s="5">
        <v>1.6753</v>
      </c>
      <c r="F2115" s="10">
        <v>1048235010.38</v>
      </c>
      <c r="G2115" s="10">
        <v>6256998.8084522178</v>
      </c>
      <c r="H2115" s="10">
        <v>52411750.519000001</v>
      </c>
      <c r="I2115" s="10">
        <v>2568175775.4310002</v>
      </c>
      <c r="J2115" s="5"/>
      <c r="K2115" s="5"/>
      <c r="L2115" s="10"/>
      <c r="M2115" s="10"/>
      <c r="N2115" s="10"/>
      <c r="O2115" s="10">
        <v>0</v>
      </c>
      <c r="P2115" s="5"/>
      <c r="Q2115" s="5"/>
      <c r="R2115" s="10"/>
      <c r="S2115" s="10"/>
      <c r="T2115" s="10"/>
      <c r="U2115" s="10">
        <v>0</v>
      </c>
    </row>
    <row r="2116" spans="1:21" ht="14.1" customHeight="1" x14ac:dyDescent="0.2">
      <c r="A2116" s="21"/>
      <c r="B2116" s="21" t="s">
        <v>1977</v>
      </c>
      <c r="C2116" s="3" t="s">
        <v>1814</v>
      </c>
      <c r="D2116" s="4">
        <v>35</v>
      </c>
      <c r="E2116" s="4">
        <v>2.3535999999999997</v>
      </c>
      <c r="F2116" s="9">
        <v>910114899.12</v>
      </c>
      <c r="G2116" s="9">
        <v>3866905.5876954459</v>
      </c>
      <c r="H2116" s="9">
        <v>45505744.956</v>
      </c>
      <c r="I2116" s="9">
        <v>2229781502.8439999</v>
      </c>
      <c r="J2116" s="4"/>
      <c r="K2116" s="4"/>
      <c r="L2116" s="9"/>
      <c r="M2116" s="9"/>
      <c r="N2116" s="9"/>
      <c r="O2116" s="9">
        <v>0</v>
      </c>
      <c r="P2116" s="4"/>
      <c r="Q2116" s="4"/>
      <c r="R2116" s="9"/>
      <c r="S2116" s="9"/>
      <c r="T2116" s="9"/>
      <c r="U2116" s="9">
        <v>0</v>
      </c>
    </row>
    <row r="2117" spans="1:21" x14ac:dyDescent="0.25">
      <c r="A2117" s="21"/>
      <c r="B2117" s="21"/>
      <c r="C2117" s="1" t="s">
        <v>83</v>
      </c>
      <c r="D2117" s="5">
        <v>2</v>
      </c>
      <c r="E2117" s="5">
        <v>3.49E-2</v>
      </c>
      <c r="F2117" s="10">
        <v>20051603.219999999</v>
      </c>
      <c r="G2117" s="10">
        <v>5745445.0487106014</v>
      </c>
      <c r="H2117" s="10">
        <v>1002580.161</v>
      </c>
      <c r="I2117" s="10">
        <v>49126427.888999999</v>
      </c>
      <c r="J2117" s="5"/>
      <c r="K2117" s="5"/>
      <c r="L2117" s="10"/>
      <c r="M2117" s="10"/>
      <c r="N2117" s="10"/>
      <c r="O2117" s="10">
        <v>0</v>
      </c>
      <c r="P2117" s="5"/>
      <c r="Q2117" s="5"/>
      <c r="R2117" s="10"/>
      <c r="S2117" s="10"/>
      <c r="T2117" s="10"/>
      <c r="U2117" s="10">
        <v>0</v>
      </c>
    </row>
    <row r="2118" spans="1:21" x14ac:dyDescent="0.25">
      <c r="A2118" s="21"/>
      <c r="B2118" s="21"/>
      <c r="C2118" s="1" t="s">
        <v>1562</v>
      </c>
      <c r="D2118" s="5">
        <v>4</v>
      </c>
      <c r="E2118" s="5">
        <v>6.4899999999999999E-2</v>
      </c>
      <c r="F2118" s="10">
        <v>76219827.599999994</v>
      </c>
      <c r="G2118" s="10">
        <v>11744195.315870568</v>
      </c>
      <c r="H2118" s="10">
        <v>3810991.3799999994</v>
      </c>
      <c r="I2118" s="10">
        <v>186738577.61999997</v>
      </c>
      <c r="J2118" s="5"/>
      <c r="K2118" s="5"/>
      <c r="L2118" s="10"/>
      <c r="M2118" s="10"/>
      <c r="N2118" s="10"/>
      <c r="O2118" s="10">
        <v>0</v>
      </c>
      <c r="P2118" s="5"/>
      <c r="Q2118" s="5"/>
      <c r="R2118" s="10"/>
      <c r="S2118" s="10"/>
      <c r="T2118" s="10"/>
      <c r="U2118" s="10">
        <v>0</v>
      </c>
    </row>
    <row r="2119" spans="1:21" x14ac:dyDescent="0.25">
      <c r="A2119" s="21"/>
      <c r="B2119" s="21"/>
      <c r="C2119" s="1" t="s">
        <v>1570</v>
      </c>
      <c r="D2119" s="5">
        <v>13</v>
      </c>
      <c r="E2119" s="5">
        <v>0.15939999999999999</v>
      </c>
      <c r="F2119" s="10">
        <v>82333041</v>
      </c>
      <c r="G2119" s="10">
        <v>5165184.5043914681</v>
      </c>
      <c r="H2119" s="10">
        <v>4116652.0500000003</v>
      </c>
      <c r="I2119" s="10">
        <v>201715950.45000002</v>
      </c>
      <c r="J2119" s="5"/>
      <c r="K2119" s="5"/>
      <c r="L2119" s="10"/>
      <c r="M2119" s="10"/>
      <c r="N2119" s="10"/>
      <c r="O2119" s="10">
        <v>0</v>
      </c>
      <c r="P2119" s="5"/>
      <c r="Q2119" s="5"/>
      <c r="R2119" s="10"/>
      <c r="S2119" s="10"/>
      <c r="T2119" s="10"/>
      <c r="U2119" s="10">
        <v>0</v>
      </c>
    </row>
    <row r="2120" spans="1:21" x14ac:dyDescent="0.25">
      <c r="A2120" s="21"/>
      <c r="B2120" s="21"/>
      <c r="C2120" s="1" t="s">
        <v>1571</v>
      </c>
      <c r="D2120" s="5">
        <v>1</v>
      </c>
      <c r="E2120" s="5">
        <v>1.01E-2</v>
      </c>
      <c r="F2120" s="10">
        <v>12475375</v>
      </c>
      <c r="G2120" s="10">
        <v>12351856.435643565</v>
      </c>
      <c r="H2120" s="10">
        <v>623768.75</v>
      </c>
      <c r="I2120" s="10">
        <v>30564668.75</v>
      </c>
      <c r="J2120" s="5"/>
      <c r="K2120" s="5"/>
      <c r="L2120" s="10"/>
      <c r="M2120" s="10"/>
      <c r="N2120" s="10"/>
      <c r="O2120" s="10">
        <v>0</v>
      </c>
      <c r="P2120" s="5"/>
      <c r="Q2120" s="5"/>
      <c r="R2120" s="10"/>
      <c r="S2120" s="10"/>
      <c r="T2120" s="10"/>
      <c r="U2120" s="10">
        <v>0</v>
      </c>
    </row>
    <row r="2121" spans="1:21" x14ac:dyDescent="0.25">
      <c r="A2121" s="21"/>
      <c r="B2121" s="21"/>
      <c r="C2121" s="1" t="s">
        <v>1589</v>
      </c>
      <c r="D2121" s="5">
        <v>1</v>
      </c>
      <c r="E2121" s="5">
        <v>5.0000000000000001E-3</v>
      </c>
      <c r="F2121" s="10">
        <v>7483850</v>
      </c>
      <c r="G2121" s="10">
        <v>14967700</v>
      </c>
      <c r="H2121" s="10">
        <v>374192.5</v>
      </c>
      <c r="I2121" s="10">
        <v>18335432.5</v>
      </c>
      <c r="J2121" s="5"/>
      <c r="K2121" s="5"/>
      <c r="L2121" s="10"/>
      <c r="M2121" s="10"/>
      <c r="N2121" s="10"/>
      <c r="O2121" s="10">
        <v>0</v>
      </c>
      <c r="P2121" s="5"/>
      <c r="Q2121" s="5"/>
      <c r="R2121" s="10"/>
      <c r="S2121" s="10"/>
      <c r="T2121" s="10"/>
      <c r="U2121" s="10">
        <v>0</v>
      </c>
    </row>
    <row r="2122" spans="1:21" x14ac:dyDescent="0.25">
      <c r="A2122" s="21"/>
      <c r="B2122" s="21"/>
      <c r="C2122" s="1" t="s">
        <v>1606</v>
      </c>
      <c r="D2122" s="5">
        <v>6</v>
      </c>
      <c r="E2122" s="5">
        <v>2.8900000000000002E-2</v>
      </c>
      <c r="F2122" s="10">
        <v>67347676</v>
      </c>
      <c r="G2122" s="10">
        <v>23303694.117647056</v>
      </c>
      <c r="H2122" s="10">
        <v>3367383.8000000003</v>
      </c>
      <c r="I2122" s="10">
        <v>165001806.20000002</v>
      </c>
      <c r="J2122" s="5"/>
      <c r="K2122" s="5"/>
      <c r="L2122" s="10"/>
      <c r="M2122" s="10"/>
      <c r="N2122" s="10"/>
      <c r="O2122" s="10">
        <v>0</v>
      </c>
      <c r="P2122" s="5"/>
      <c r="Q2122" s="5"/>
      <c r="R2122" s="10"/>
      <c r="S2122" s="10"/>
      <c r="T2122" s="10"/>
      <c r="U2122" s="10">
        <v>0</v>
      </c>
    </row>
    <row r="2123" spans="1:21" x14ac:dyDescent="0.25">
      <c r="A2123" s="21"/>
      <c r="B2123" s="21"/>
      <c r="C2123" s="1" t="s">
        <v>1697</v>
      </c>
      <c r="D2123" s="5">
        <v>6</v>
      </c>
      <c r="E2123" s="5">
        <v>2.0105999999999997</v>
      </c>
      <c r="F2123" s="10">
        <v>572389528.19999993</v>
      </c>
      <c r="G2123" s="10">
        <v>2846859.2867800659</v>
      </c>
      <c r="H2123" s="10">
        <v>28619476.41</v>
      </c>
      <c r="I2123" s="10">
        <v>1402354344.0899999</v>
      </c>
      <c r="J2123" s="5"/>
      <c r="K2123" s="5"/>
      <c r="L2123" s="10"/>
      <c r="M2123" s="10"/>
      <c r="N2123" s="10"/>
      <c r="O2123" s="10">
        <v>0</v>
      </c>
      <c r="P2123" s="5"/>
      <c r="Q2123" s="5"/>
      <c r="R2123" s="10"/>
      <c r="S2123" s="10"/>
      <c r="T2123" s="10"/>
      <c r="U2123" s="10">
        <v>0</v>
      </c>
    </row>
    <row r="2124" spans="1:21" x14ac:dyDescent="0.25">
      <c r="A2124" s="21"/>
      <c r="B2124" s="21"/>
      <c r="C2124" s="1" t="s">
        <v>1722</v>
      </c>
      <c r="D2124" s="5">
        <v>1</v>
      </c>
      <c r="E2124" s="5">
        <v>9.9000000000000008E-3</v>
      </c>
      <c r="F2124" s="10">
        <v>19543108</v>
      </c>
      <c r="G2124" s="10">
        <v>19740513.13131313</v>
      </c>
      <c r="H2124" s="10">
        <v>977155.4</v>
      </c>
      <c r="I2124" s="10">
        <v>47880614.600000001</v>
      </c>
      <c r="J2124" s="5"/>
      <c r="K2124" s="5"/>
      <c r="L2124" s="10"/>
      <c r="M2124" s="10"/>
      <c r="N2124" s="10"/>
      <c r="O2124" s="10">
        <v>0</v>
      </c>
      <c r="P2124" s="5"/>
      <c r="Q2124" s="5"/>
      <c r="R2124" s="10"/>
      <c r="S2124" s="10"/>
      <c r="T2124" s="10"/>
      <c r="U2124" s="10">
        <v>0</v>
      </c>
    </row>
    <row r="2125" spans="1:21" x14ac:dyDescent="0.25">
      <c r="A2125" s="21"/>
      <c r="B2125" s="21"/>
      <c r="C2125" s="1" t="s">
        <v>60</v>
      </c>
      <c r="D2125" s="5">
        <v>1</v>
      </c>
      <c r="E2125" s="5">
        <v>2.9899999999999999E-2</v>
      </c>
      <c r="F2125" s="10">
        <v>52270890.100000001</v>
      </c>
      <c r="G2125" s="10">
        <v>17481903.043478262</v>
      </c>
      <c r="H2125" s="10">
        <v>2613544.5049999999</v>
      </c>
      <c r="I2125" s="10">
        <v>128063680.74499999</v>
      </c>
      <c r="J2125" s="5"/>
      <c r="K2125" s="5"/>
      <c r="L2125" s="10"/>
      <c r="M2125" s="10"/>
      <c r="N2125" s="10"/>
      <c r="O2125" s="10">
        <v>0</v>
      </c>
      <c r="P2125" s="5"/>
      <c r="Q2125" s="5"/>
      <c r="R2125" s="10"/>
      <c r="S2125" s="10"/>
      <c r="T2125" s="10"/>
      <c r="U2125" s="10">
        <v>0</v>
      </c>
    </row>
    <row r="2126" spans="1:21" ht="14.1" customHeight="1" x14ac:dyDescent="0.2">
      <c r="A2126" s="21"/>
      <c r="B2126" s="21" t="s">
        <v>1978</v>
      </c>
      <c r="C2126" s="3" t="s">
        <v>1814</v>
      </c>
      <c r="D2126" s="4">
        <v>50</v>
      </c>
      <c r="E2126" s="4">
        <v>34.591999999999999</v>
      </c>
      <c r="F2126" s="9">
        <v>9032940633.0900021</v>
      </c>
      <c r="G2126" s="9">
        <v>2611280.2477711616</v>
      </c>
      <c r="H2126" s="9">
        <v>602196042.20599997</v>
      </c>
      <c r="I2126" s="9">
        <v>29507606068.093998</v>
      </c>
      <c r="J2126" s="4">
        <v>26</v>
      </c>
      <c r="K2126" s="4">
        <v>1.3058000000000005</v>
      </c>
      <c r="L2126" s="9">
        <v>2242658814</v>
      </c>
      <c r="M2126" s="9">
        <v>17174596.523204159</v>
      </c>
      <c r="N2126" s="9">
        <v>149510587.59999999</v>
      </c>
      <c r="O2126" s="9">
        <v>7326018792.3999996</v>
      </c>
      <c r="P2126" s="4"/>
      <c r="Q2126" s="4"/>
      <c r="R2126" s="9"/>
      <c r="S2126" s="9"/>
      <c r="T2126" s="9"/>
      <c r="U2126" s="9">
        <v>0</v>
      </c>
    </row>
    <row r="2127" spans="1:21" x14ac:dyDescent="0.25">
      <c r="A2127" s="21"/>
      <c r="B2127" s="21"/>
      <c r="C2127" s="1" t="s">
        <v>1198</v>
      </c>
      <c r="D2127" s="5">
        <v>1</v>
      </c>
      <c r="E2127" s="5">
        <v>3.3000000000000002E-2</v>
      </c>
      <c r="F2127" s="10">
        <v>35905980</v>
      </c>
      <c r="G2127" s="10">
        <v>10880600</v>
      </c>
      <c r="H2127" s="10">
        <v>2393732</v>
      </c>
      <c r="I2127" s="10">
        <v>117292868</v>
      </c>
      <c r="J2127" s="5"/>
      <c r="K2127" s="5"/>
      <c r="L2127" s="10"/>
      <c r="M2127" s="10"/>
      <c r="N2127" s="10"/>
      <c r="O2127" s="10">
        <v>0</v>
      </c>
      <c r="P2127" s="5"/>
      <c r="Q2127" s="5"/>
      <c r="R2127" s="10"/>
      <c r="S2127" s="10"/>
      <c r="T2127" s="10"/>
      <c r="U2127" s="10">
        <v>0</v>
      </c>
    </row>
    <row r="2128" spans="1:21" x14ac:dyDescent="0.25">
      <c r="A2128" s="21"/>
      <c r="B2128" s="21"/>
      <c r="C2128" s="1" t="s">
        <v>1253</v>
      </c>
      <c r="D2128" s="5">
        <v>2</v>
      </c>
      <c r="E2128" s="5">
        <v>2.4199999999999999E-2</v>
      </c>
      <c r="F2128" s="10">
        <v>43713582</v>
      </c>
      <c r="G2128" s="10">
        <v>18063463.636363637</v>
      </c>
      <c r="H2128" s="10">
        <v>2914238.8</v>
      </c>
      <c r="I2128" s="10">
        <v>142797701.19999999</v>
      </c>
      <c r="J2128" s="5"/>
      <c r="K2128" s="5"/>
      <c r="L2128" s="10"/>
      <c r="M2128" s="10"/>
      <c r="N2128" s="10"/>
      <c r="O2128" s="10">
        <v>0</v>
      </c>
      <c r="P2128" s="5"/>
      <c r="Q2128" s="5"/>
      <c r="R2128" s="10"/>
      <c r="S2128" s="10"/>
      <c r="T2128" s="10"/>
      <c r="U2128" s="10">
        <v>0</v>
      </c>
    </row>
    <row r="2129" spans="1:21" x14ac:dyDescent="0.25">
      <c r="A2129" s="21"/>
      <c r="B2129" s="21"/>
      <c r="C2129" s="1" t="s">
        <v>1280</v>
      </c>
      <c r="D2129" s="5">
        <v>1</v>
      </c>
      <c r="E2129" s="5">
        <v>5.3100000000000001E-2</v>
      </c>
      <c r="F2129" s="10">
        <v>28268874.800000001</v>
      </c>
      <c r="G2129" s="10">
        <v>5323705.2354048965</v>
      </c>
      <c r="H2129" s="10">
        <v>1884591.6533333333</v>
      </c>
      <c r="I2129" s="10">
        <v>92344991.013333336</v>
      </c>
      <c r="J2129" s="5"/>
      <c r="K2129" s="5"/>
      <c r="L2129" s="10"/>
      <c r="M2129" s="10"/>
      <c r="N2129" s="10"/>
      <c r="O2129" s="10">
        <v>0</v>
      </c>
      <c r="P2129" s="5"/>
      <c r="Q2129" s="5"/>
      <c r="R2129" s="10"/>
      <c r="S2129" s="10"/>
      <c r="T2129" s="10"/>
      <c r="U2129" s="10">
        <v>0</v>
      </c>
    </row>
    <row r="2130" spans="1:21" x14ac:dyDescent="0.25">
      <c r="A2130" s="21"/>
      <c r="B2130" s="21"/>
      <c r="C2130" s="1" t="s">
        <v>55</v>
      </c>
      <c r="D2130" s="5">
        <v>4</v>
      </c>
      <c r="E2130" s="5">
        <v>5.0900000000000001E-2</v>
      </c>
      <c r="F2130" s="10">
        <v>85724842.5</v>
      </c>
      <c r="G2130" s="10">
        <v>16841815.815324165</v>
      </c>
      <c r="H2130" s="10">
        <v>5714989.5</v>
      </c>
      <c r="I2130" s="10">
        <v>280034485.5</v>
      </c>
      <c r="J2130" s="5"/>
      <c r="K2130" s="5"/>
      <c r="L2130" s="10"/>
      <c r="M2130" s="10"/>
      <c r="N2130" s="10"/>
      <c r="O2130" s="10">
        <v>0</v>
      </c>
      <c r="P2130" s="5"/>
      <c r="Q2130" s="5"/>
      <c r="R2130" s="10"/>
      <c r="S2130" s="10"/>
      <c r="T2130" s="10"/>
      <c r="U2130" s="10">
        <v>0</v>
      </c>
    </row>
    <row r="2131" spans="1:21" x14ac:dyDescent="0.25">
      <c r="A2131" s="21"/>
      <c r="B2131" s="21"/>
      <c r="C2131" s="1" t="s">
        <v>1300</v>
      </c>
      <c r="D2131" s="5"/>
      <c r="E2131" s="5"/>
      <c r="F2131" s="10"/>
      <c r="G2131" s="10"/>
      <c r="H2131" s="10"/>
      <c r="I2131" s="10">
        <v>0</v>
      </c>
      <c r="J2131" s="5">
        <v>26</v>
      </c>
      <c r="K2131" s="5">
        <v>1.3058000000000005</v>
      </c>
      <c r="L2131" s="10">
        <v>2242658814</v>
      </c>
      <c r="M2131" s="10">
        <v>17174596.523204159</v>
      </c>
      <c r="N2131" s="10">
        <v>149510587.59999999</v>
      </c>
      <c r="O2131" s="10">
        <v>7326018792.3999996</v>
      </c>
      <c r="P2131" s="5"/>
      <c r="Q2131" s="5"/>
      <c r="R2131" s="10"/>
      <c r="S2131" s="10"/>
      <c r="T2131" s="10"/>
      <c r="U2131" s="10">
        <v>0</v>
      </c>
    </row>
    <row r="2132" spans="1:21" x14ac:dyDescent="0.25">
      <c r="A2132" s="21"/>
      <c r="B2132" s="21"/>
      <c r="C2132" s="1" t="s">
        <v>36</v>
      </c>
      <c r="D2132" s="5">
        <v>14</v>
      </c>
      <c r="E2132" s="5">
        <v>6.6001999999999992</v>
      </c>
      <c r="F2132" s="10">
        <v>2249711640.3899999</v>
      </c>
      <c r="G2132" s="10">
        <v>3408550.7111754189</v>
      </c>
      <c r="H2132" s="10">
        <v>149980776.02599999</v>
      </c>
      <c r="I2132" s="10">
        <v>7349058025.2739992</v>
      </c>
      <c r="J2132" s="5"/>
      <c r="K2132" s="5"/>
      <c r="L2132" s="10"/>
      <c r="M2132" s="10"/>
      <c r="N2132" s="10"/>
      <c r="O2132" s="10">
        <v>0</v>
      </c>
      <c r="P2132" s="5"/>
      <c r="Q2132" s="5"/>
      <c r="R2132" s="10"/>
      <c r="S2132" s="10"/>
      <c r="T2132" s="10"/>
      <c r="U2132" s="10">
        <v>0</v>
      </c>
    </row>
    <row r="2133" spans="1:21" x14ac:dyDescent="0.25">
      <c r="A2133" s="21"/>
      <c r="B2133" s="21"/>
      <c r="C2133" s="1" t="s">
        <v>1384</v>
      </c>
      <c r="D2133" s="5">
        <v>3</v>
      </c>
      <c r="E2133" s="5">
        <v>8.5663999999999998</v>
      </c>
      <c r="F2133" s="10">
        <v>5324942863.3999996</v>
      </c>
      <c r="G2133" s="10">
        <v>6216080.1076298095</v>
      </c>
      <c r="H2133" s="10">
        <v>354996190.89333332</v>
      </c>
      <c r="I2133" s="10">
        <v>17394813353.773331</v>
      </c>
      <c r="J2133" s="5"/>
      <c r="K2133" s="5"/>
      <c r="L2133" s="10"/>
      <c r="M2133" s="10"/>
      <c r="N2133" s="10"/>
      <c r="O2133" s="10">
        <v>0</v>
      </c>
      <c r="P2133" s="5"/>
      <c r="Q2133" s="5"/>
      <c r="R2133" s="10"/>
      <c r="S2133" s="10"/>
      <c r="T2133" s="10"/>
      <c r="U2133" s="10">
        <v>0</v>
      </c>
    </row>
    <row r="2134" spans="1:21" x14ac:dyDescent="0.25">
      <c r="A2134" s="21"/>
      <c r="B2134" s="21"/>
      <c r="C2134" s="1" t="s">
        <v>1416</v>
      </c>
      <c r="D2134" s="5">
        <v>4</v>
      </c>
      <c r="E2134" s="5">
        <v>11.130199999999999</v>
      </c>
      <c r="F2134" s="10">
        <v>659729531.12</v>
      </c>
      <c r="G2134" s="10">
        <v>592738.25368816382</v>
      </c>
      <c r="H2134" s="10">
        <v>43981968.741333343</v>
      </c>
      <c r="I2134" s="10">
        <v>2155116468.3253336</v>
      </c>
      <c r="J2134" s="5"/>
      <c r="K2134" s="5"/>
      <c r="L2134" s="10"/>
      <c r="M2134" s="10"/>
      <c r="N2134" s="10"/>
      <c r="O2134" s="10">
        <v>0</v>
      </c>
      <c r="P2134" s="5"/>
      <c r="Q2134" s="5"/>
      <c r="R2134" s="10"/>
      <c r="S2134" s="10"/>
      <c r="T2134" s="10"/>
      <c r="U2134" s="10">
        <v>0</v>
      </c>
    </row>
    <row r="2135" spans="1:21" x14ac:dyDescent="0.25">
      <c r="A2135" s="21"/>
      <c r="B2135" s="21"/>
      <c r="C2135" s="1" t="s">
        <v>1429</v>
      </c>
      <c r="D2135" s="5">
        <v>1</v>
      </c>
      <c r="E2135" s="5">
        <v>0.13070000000000001</v>
      </c>
      <c r="F2135" s="10">
        <v>8274737.2400000002</v>
      </c>
      <c r="G2135" s="10">
        <v>633109.1996939556</v>
      </c>
      <c r="H2135" s="10">
        <v>551649.14933333336</v>
      </c>
      <c r="I2135" s="10">
        <v>27030808.317333333</v>
      </c>
      <c r="J2135" s="5"/>
      <c r="K2135" s="5"/>
      <c r="L2135" s="10"/>
      <c r="M2135" s="10"/>
      <c r="N2135" s="10"/>
      <c r="O2135" s="10">
        <v>0</v>
      </c>
      <c r="P2135" s="5"/>
      <c r="Q2135" s="5"/>
      <c r="R2135" s="10"/>
      <c r="S2135" s="10"/>
      <c r="T2135" s="10"/>
      <c r="U2135" s="10">
        <v>0</v>
      </c>
    </row>
    <row r="2136" spans="1:21" x14ac:dyDescent="0.25">
      <c r="A2136" s="21"/>
      <c r="B2136" s="21"/>
      <c r="C2136" s="1" t="s">
        <v>1439</v>
      </c>
      <c r="D2136" s="5">
        <v>1</v>
      </c>
      <c r="E2136" s="5">
        <v>2.0500000000000001E-2</v>
      </c>
      <c r="F2136" s="10">
        <v>3867883.14</v>
      </c>
      <c r="G2136" s="10">
        <v>1886772.2634146342</v>
      </c>
      <c r="H2136" s="10">
        <v>257858.87600000002</v>
      </c>
      <c r="I2136" s="10">
        <v>12635084.924000001</v>
      </c>
      <c r="J2136" s="5"/>
      <c r="K2136" s="5"/>
      <c r="L2136" s="10"/>
      <c r="M2136" s="10"/>
      <c r="N2136" s="10"/>
      <c r="O2136" s="10">
        <v>0</v>
      </c>
      <c r="P2136" s="5"/>
      <c r="Q2136" s="5"/>
      <c r="R2136" s="10"/>
      <c r="S2136" s="10"/>
      <c r="T2136" s="10"/>
      <c r="U2136" s="10">
        <v>0</v>
      </c>
    </row>
    <row r="2137" spans="1:21" x14ac:dyDescent="0.25">
      <c r="A2137" s="21"/>
      <c r="B2137" s="21"/>
      <c r="C2137" s="1" t="s">
        <v>1444</v>
      </c>
      <c r="D2137" s="5">
        <v>1</v>
      </c>
      <c r="E2137" s="5">
        <v>1.21E-2</v>
      </c>
      <c r="F2137" s="10">
        <v>17149588.5</v>
      </c>
      <c r="G2137" s="10">
        <v>14173213.636363637</v>
      </c>
      <c r="H2137" s="10">
        <v>1143305.8999999999</v>
      </c>
      <c r="I2137" s="10">
        <v>56021989.099999994</v>
      </c>
      <c r="J2137" s="5"/>
      <c r="K2137" s="5"/>
      <c r="L2137" s="10"/>
      <c r="M2137" s="10"/>
      <c r="N2137" s="10"/>
      <c r="O2137" s="10">
        <v>0</v>
      </c>
      <c r="P2137" s="5"/>
      <c r="Q2137" s="5"/>
      <c r="R2137" s="10"/>
      <c r="S2137" s="10"/>
      <c r="T2137" s="10"/>
      <c r="U2137" s="10">
        <v>0</v>
      </c>
    </row>
    <row r="2138" spans="1:21" x14ac:dyDescent="0.25">
      <c r="A2138" s="21"/>
      <c r="B2138" s="21"/>
      <c r="C2138" s="1" t="s">
        <v>1457</v>
      </c>
      <c r="D2138" s="5">
        <v>1</v>
      </c>
      <c r="E2138" s="5">
        <v>4.5999999999999999E-3</v>
      </c>
      <c r="F2138" s="10">
        <v>25240698</v>
      </c>
      <c r="G2138" s="10">
        <v>54871082.608695649</v>
      </c>
      <c r="H2138" s="10">
        <v>1682713.2</v>
      </c>
      <c r="I2138" s="10">
        <v>82452946.799999997</v>
      </c>
      <c r="J2138" s="5"/>
      <c r="K2138" s="5"/>
      <c r="L2138" s="10"/>
      <c r="M2138" s="10"/>
      <c r="N2138" s="10"/>
      <c r="O2138" s="10">
        <v>0</v>
      </c>
      <c r="P2138" s="5"/>
      <c r="Q2138" s="5"/>
      <c r="R2138" s="10"/>
      <c r="S2138" s="10"/>
      <c r="T2138" s="10"/>
      <c r="U2138" s="10">
        <v>0</v>
      </c>
    </row>
    <row r="2139" spans="1:21" x14ac:dyDescent="0.25">
      <c r="A2139" s="21"/>
      <c r="B2139" s="21"/>
      <c r="C2139" s="1" t="s">
        <v>1</v>
      </c>
      <c r="D2139" s="5">
        <v>2</v>
      </c>
      <c r="E2139" s="5">
        <v>0.14639999999999997</v>
      </c>
      <c r="F2139" s="10">
        <v>15522700.93</v>
      </c>
      <c r="G2139" s="10">
        <v>1060293.7793715848</v>
      </c>
      <c r="H2139" s="10">
        <v>1034846.7286666667</v>
      </c>
      <c r="I2139" s="10">
        <v>50707489.704666667</v>
      </c>
      <c r="J2139" s="5"/>
      <c r="K2139" s="5"/>
      <c r="L2139" s="10"/>
      <c r="M2139" s="10"/>
      <c r="N2139" s="10"/>
      <c r="O2139" s="10">
        <v>0</v>
      </c>
      <c r="P2139" s="5"/>
      <c r="Q2139" s="5"/>
      <c r="R2139" s="10"/>
      <c r="S2139" s="10"/>
      <c r="T2139" s="10"/>
      <c r="U2139" s="10">
        <v>0</v>
      </c>
    </row>
    <row r="2140" spans="1:21" x14ac:dyDescent="0.25">
      <c r="A2140" s="21"/>
      <c r="B2140" s="21"/>
      <c r="C2140" s="1" t="s">
        <v>1475</v>
      </c>
      <c r="D2140" s="5">
        <v>1</v>
      </c>
      <c r="E2140" s="5">
        <v>1.0066999999999999</v>
      </c>
      <c r="F2140" s="10">
        <v>110797649.16</v>
      </c>
      <c r="G2140" s="10">
        <v>1100602.4551504918</v>
      </c>
      <c r="H2140" s="10">
        <v>7386509.9440000001</v>
      </c>
      <c r="I2140" s="10">
        <v>361938987.25599998</v>
      </c>
      <c r="J2140" s="5"/>
      <c r="K2140" s="5"/>
      <c r="L2140" s="10"/>
      <c r="M2140" s="10"/>
      <c r="N2140" s="10"/>
      <c r="O2140" s="10">
        <v>0</v>
      </c>
      <c r="P2140" s="5"/>
      <c r="Q2140" s="5"/>
      <c r="R2140" s="10"/>
      <c r="S2140" s="10"/>
      <c r="T2140" s="10"/>
      <c r="U2140" s="10">
        <v>0</v>
      </c>
    </row>
    <row r="2141" spans="1:21" x14ac:dyDescent="0.25">
      <c r="A2141" s="21"/>
      <c r="B2141" s="21"/>
      <c r="C2141" s="1" t="s">
        <v>258</v>
      </c>
      <c r="D2141" s="5">
        <v>1</v>
      </c>
      <c r="E2141" s="5">
        <v>1.01E-2</v>
      </c>
      <c r="F2141" s="10">
        <v>2900848.96</v>
      </c>
      <c r="G2141" s="10">
        <v>2872127.6831683172</v>
      </c>
      <c r="H2141" s="10">
        <v>193389.93066666665</v>
      </c>
      <c r="I2141" s="10">
        <v>9476106.6026666667</v>
      </c>
      <c r="J2141" s="5"/>
      <c r="K2141" s="5"/>
      <c r="L2141" s="10"/>
      <c r="M2141" s="10"/>
      <c r="N2141" s="10"/>
      <c r="O2141" s="10">
        <v>0</v>
      </c>
      <c r="P2141" s="5"/>
      <c r="Q2141" s="5"/>
      <c r="R2141" s="10"/>
      <c r="S2141" s="10"/>
      <c r="T2141" s="10"/>
      <c r="U2141" s="10">
        <v>0</v>
      </c>
    </row>
    <row r="2142" spans="1:21" x14ac:dyDescent="0.25">
      <c r="A2142" s="21"/>
      <c r="B2142" s="21"/>
      <c r="C2142" s="1" t="s">
        <v>40</v>
      </c>
      <c r="D2142" s="5">
        <v>2</v>
      </c>
      <c r="E2142" s="5">
        <v>4.0400000000000005E-2</v>
      </c>
      <c r="F2142" s="10">
        <v>4122189.2800000003</v>
      </c>
      <c r="G2142" s="10">
        <v>1020343.8811881187</v>
      </c>
      <c r="H2142" s="10">
        <v>274812.61866666668</v>
      </c>
      <c r="I2142" s="10">
        <v>13465818.314666668</v>
      </c>
      <c r="J2142" s="5"/>
      <c r="K2142" s="5"/>
      <c r="L2142" s="10"/>
      <c r="M2142" s="10"/>
      <c r="N2142" s="10"/>
      <c r="O2142" s="10">
        <v>0</v>
      </c>
      <c r="P2142" s="5"/>
      <c r="Q2142" s="5"/>
      <c r="R2142" s="10"/>
      <c r="S2142" s="10"/>
      <c r="T2142" s="10"/>
      <c r="U2142" s="10">
        <v>0</v>
      </c>
    </row>
    <row r="2143" spans="1:21" x14ac:dyDescent="0.25">
      <c r="A2143" s="21"/>
      <c r="B2143" s="21"/>
      <c r="C2143" s="1" t="s">
        <v>1622</v>
      </c>
      <c r="D2143" s="5">
        <v>7</v>
      </c>
      <c r="E2143" s="5">
        <v>6.4914000000000005</v>
      </c>
      <c r="F2143" s="10">
        <v>324784325.57999998</v>
      </c>
      <c r="G2143" s="10">
        <v>500330.16849986126</v>
      </c>
      <c r="H2143" s="10">
        <v>21652288.371999998</v>
      </c>
      <c r="I2143" s="10">
        <v>1060962130.2279999</v>
      </c>
      <c r="J2143" s="5"/>
      <c r="K2143" s="5"/>
      <c r="L2143" s="10"/>
      <c r="M2143" s="10"/>
      <c r="N2143" s="10"/>
      <c r="O2143" s="10">
        <v>0</v>
      </c>
      <c r="P2143" s="5"/>
      <c r="Q2143" s="5"/>
      <c r="R2143" s="10"/>
      <c r="S2143" s="10"/>
      <c r="T2143" s="10"/>
      <c r="U2143" s="10">
        <v>0</v>
      </c>
    </row>
    <row r="2144" spans="1:21" x14ac:dyDescent="0.25">
      <c r="A2144" s="21"/>
      <c r="B2144" s="21"/>
      <c r="C2144" s="1" t="s">
        <v>1673</v>
      </c>
      <c r="D2144" s="5">
        <v>3</v>
      </c>
      <c r="E2144" s="5">
        <v>0.2306</v>
      </c>
      <c r="F2144" s="10">
        <v>89571537.659999996</v>
      </c>
      <c r="G2144" s="10">
        <v>3884281.7718993928</v>
      </c>
      <c r="H2144" s="10">
        <v>5971435.8439999996</v>
      </c>
      <c r="I2144" s="10">
        <v>292600356.35600001</v>
      </c>
      <c r="J2144" s="5"/>
      <c r="K2144" s="5"/>
      <c r="L2144" s="10"/>
      <c r="M2144" s="10"/>
      <c r="N2144" s="10"/>
      <c r="O2144" s="10">
        <v>0</v>
      </c>
      <c r="P2144" s="5"/>
      <c r="Q2144" s="5"/>
      <c r="R2144" s="10"/>
      <c r="S2144" s="10"/>
      <c r="T2144" s="10"/>
      <c r="U2144" s="10">
        <v>0</v>
      </c>
    </row>
    <row r="2145" spans="1:21" x14ac:dyDescent="0.25">
      <c r="A2145" s="21"/>
      <c r="B2145" s="21"/>
      <c r="C2145" s="1" t="s">
        <v>370</v>
      </c>
      <c r="D2145" s="5">
        <v>1</v>
      </c>
      <c r="E2145" s="5">
        <v>4.0500000000000001E-2</v>
      </c>
      <c r="F2145" s="10">
        <v>2711160.43</v>
      </c>
      <c r="G2145" s="10">
        <v>669422.32839506166</v>
      </c>
      <c r="H2145" s="10">
        <v>180744.02866666668</v>
      </c>
      <c r="I2145" s="10">
        <v>8856457.4046666678</v>
      </c>
      <c r="J2145" s="5"/>
      <c r="K2145" s="5"/>
      <c r="L2145" s="10"/>
      <c r="M2145" s="10"/>
      <c r="N2145" s="10"/>
      <c r="O2145" s="10">
        <v>0</v>
      </c>
      <c r="P2145" s="5"/>
      <c r="Q2145" s="5"/>
      <c r="R2145" s="10"/>
      <c r="S2145" s="10"/>
      <c r="T2145" s="10"/>
      <c r="U2145" s="10">
        <v>0</v>
      </c>
    </row>
    <row r="2146" spans="1:21" ht="14.1" customHeight="1" x14ac:dyDescent="0.2">
      <c r="A2146" s="21"/>
      <c r="B2146" s="21" t="s">
        <v>1979</v>
      </c>
      <c r="C2146" s="3" t="s">
        <v>1814</v>
      </c>
      <c r="D2146" s="4">
        <v>14</v>
      </c>
      <c r="E2146" s="4">
        <v>7.9276</v>
      </c>
      <c r="F2146" s="9">
        <v>2392288198.2799997</v>
      </c>
      <c r="G2146" s="9">
        <v>3017670.1628235532</v>
      </c>
      <c r="H2146" s="9">
        <v>95691527.931199998</v>
      </c>
      <c r="I2146" s="9">
        <v>4688884868.6287994</v>
      </c>
      <c r="J2146" s="4">
        <v>1</v>
      </c>
      <c r="K2146" s="4">
        <v>0.18149999999999999</v>
      </c>
      <c r="L2146" s="9">
        <v>430801611.89999998</v>
      </c>
      <c r="M2146" s="9">
        <v>23735626</v>
      </c>
      <c r="N2146" s="9">
        <v>17232064.476</v>
      </c>
      <c r="O2146" s="9">
        <v>844371159.324</v>
      </c>
      <c r="P2146" s="4"/>
      <c r="Q2146" s="4"/>
      <c r="R2146" s="9"/>
      <c r="S2146" s="9"/>
      <c r="T2146" s="9"/>
      <c r="U2146" s="9">
        <v>0</v>
      </c>
    </row>
    <row r="2147" spans="1:21" x14ac:dyDescent="0.25">
      <c r="A2147" s="21"/>
      <c r="B2147" s="21"/>
      <c r="C2147" s="1" t="s">
        <v>1410</v>
      </c>
      <c r="D2147" s="5">
        <v>1</v>
      </c>
      <c r="E2147" s="5">
        <v>0.03</v>
      </c>
      <c r="F2147" s="10">
        <v>505658700</v>
      </c>
      <c r="G2147" s="10">
        <v>168552900</v>
      </c>
      <c r="H2147" s="10">
        <v>20226348</v>
      </c>
      <c r="I2147" s="10">
        <v>991091052</v>
      </c>
      <c r="J2147" s="5"/>
      <c r="K2147" s="5"/>
      <c r="L2147" s="10"/>
      <c r="M2147" s="10"/>
      <c r="N2147" s="10"/>
      <c r="O2147" s="10">
        <v>0</v>
      </c>
      <c r="P2147" s="5"/>
      <c r="Q2147" s="5"/>
      <c r="R2147" s="10"/>
      <c r="S2147" s="10"/>
      <c r="T2147" s="10"/>
      <c r="U2147" s="10">
        <v>0</v>
      </c>
    </row>
    <row r="2148" spans="1:21" x14ac:dyDescent="0.25">
      <c r="A2148" s="21"/>
      <c r="B2148" s="21"/>
      <c r="C2148" s="1" t="s">
        <v>1510</v>
      </c>
      <c r="D2148" s="5">
        <v>1</v>
      </c>
      <c r="E2148" s="5">
        <v>2.8E-3</v>
      </c>
      <c r="F2148" s="10">
        <v>19798608</v>
      </c>
      <c r="G2148" s="10">
        <v>70709314.285714284</v>
      </c>
      <c r="H2148" s="10">
        <v>791944.32</v>
      </c>
      <c r="I2148" s="10">
        <v>38805271.68</v>
      </c>
      <c r="J2148" s="5">
        <v>1</v>
      </c>
      <c r="K2148" s="5">
        <v>0.18149999999999999</v>
      </c>
      <c r="L2148" s="10">
        <v>430801611.89999998</v>
      </c>
      <c r="M2148" s="10">
        <v>23735626</v>
      </c>
      <c r="N2148" s="10">
        <v>17232064.476</v>
      </c>
      <c r="O2148" s="10">
        <v>844371159.324</v>
      </c>
      <c r="P2148" s="5"/>
      <c r="Q2148" s="5"/>
      <c r="R2148" s="10"/>
      <c r="S2148" s="10"/>
      <c r="T2148" s="10"/>
      <c r="U2148" s="10">
        <v>0</v>
      </c>
    </row>
    <row r="2149" spans="1:21" x14ac:dyDescent="0.25">
      <c r="A2149" s="21"/>
      <c r="B2149" s="21"/>
      <c r="C2149" s="1" t="s">
        <v>40</v>
      </c>
      <c r="D2149" s="5">
        <v>10</v>
      </c>
      <c r="E2149" s="5">
        <v>7.8412999999999995</v>
      </c>
      <c r="F2149" s="10">
        <v>1529502900.2799997</v>
      </c>
      <c r="G2149" s="10">
        <v>1950573.1196102684</v>
      </c>
      <c r="H2149" s="10">
        <v>61180116.011200003</v>
      </c>
      <c r="I2149" s="10">
        <v>2997825684.5488</v>
      </c>
      <c r="J2149" s="5"/>
      <c r="K2149" s="5"/>
      <c r="L2149" s="10"/>
      <c r="M2149" s="10"/>
      <c r="N2149" s="10"/>
      <c r="O2149" s="10">
        <v>0</v>
      </c>
      <c r="P2149" s="5"/>
      <c r="Q2149" s="5"/>
      <c r="R2149" s="10"/>
      <c r="S2149" s="10"/>
      <c r="T2149" s="10"/>
      <c r="U2149" s="10">
        <v>0</v>
      </c>
    </row>
    <row r="2150" spans="1:21" x14ac:dyDescent="0.25">
      <c r="A2150" s="21"/>
      <c r="B2150" s="21"/>
      <c r="C2150" s="1" t="s">
        <v>349</v>
      </c>
      <c r="D2150" s="5">
        <v>1</v>
      </c>
      <c r="E2150" s="5">
        <v>3.3399999999999999E-2</v>
      </c>
      <c r="F2150" s="10">
        <v>169693050</v>
      </c>
      <c r="G2150" s="10">
        <v>50806302.395209581</v>
      </c>
      <c r="H2150" s="10">
        <v>6787722</v>
      </c>
      <c r="I2150" s="10">
        <v>332598378</v>
      </c>
      <c r="J2150" s="5"/>
      <c r="K2150" s="5"/>
      <c r="L2150" s="10"/>
      <c r="M2150" s="10"/>
      <c r="N2150" s="10"/>
      <c r="O2150" s="10">
        <v>0</v>
      </c>
      <c r="P2150" s="5"/>
      <c r="Q2150" s="5"/>
      <c r="R2150" s="10"/>
      <c r="S2150" s="10"/>
      <c r="T2150" s="10"/>
      <c r="U2150" s="10">
        <v>0</v>
      </c>
    </row>
    <row r="2151" spans="1:21" x14ac:dyDescent="0.25">
      <c r="A2151" s="21"/>
      <c r="B2151" s="21"/>
      <c r="C2151" s="1" t="s">
        <v>1528</v>
      </c>
      <c r="D2151" s="5">
        <v>1</v>
      </c>
      <c r="E2151" s="5">
        <v>2.01E-2</v>
      </c>
      <c r="F2151" s="10">
        <v>167634940</v>
      </c>
      <c r="G2151" s="10">
        <v>83400467.661691546</v>
      </c>
      <c r="H2151" s="10">
        <v>6705397.5999999996</v>
      </c>
      <c r="I2151" s="10">
        <v>328564482.39999998</v>
      </c>
      <c r="J2151" s="5"/>
      <c r="K2151" s="5"/>
      <c r="L2151" s="10"/>
      <c r="M2151" s="10"/>
      <c r="N2151" s="10"/>
      <c r="O2151" s="10">
        <v>0</v>
      </c>
      <c r="P2151" s="5"/>
      <c r="Q2151" s="5"/>
      <c r="R2151" s="10"/>
      <c r="S2151" s="10"/>
      <c r="T2151" s="10"/>
      <c r="U2151" s="10">
        <v>0</v>
      </c>
    </row>
    <row r="2152" spans="1:21" ht="14.1" customHeight="1" x14ac:dyDescent="0.2">
      <c r="A2152" s="21"/>
      <c r="B2152" s="21" t="s">
        <v>1980</v>
      </c>
      <c r="C2152" s="3" t="s">
        <v>1814</v>
      </c>
      <c r="D2152" s="4">
        <v>67</v>
      </c>
      <c r="E2152" s="4">
        <v>7.2149000000000028</v>
      </c>
      <c r="F2152" s="9">
        <v>985001824.5200001</v>
      </c>
      <c r="G2152" s="9">
        <v>1365232.8161443674</v>
      </c>
      <c r="H2152" s="9">
        <v>49250091.225999996</v>
      </c>
      <c r="I2152" s="9">
        <v>2413254470.0739999</v>
      </c>
      <c r="J2152" s="4"/>
      <c r="K2152" s="4"/>
      <c r="L2152" s="9"/>
      <c r="M2152" s="9"/>
      <c r="N2152" s="9"/>
      <c r="O2152" s="9">
        <v>0</v>
      </c>
      <c r="P2152" s="4"/>
      <c r="Q2152" s="4"/>
      <c r="R2152" s="9"/>
      <c r="S2152" s="9"/>
      <c r="T2152" s="9"/>
      <c r="U2152" s="9">
        <v>0</v>
      </c>
    </row>
    <row r="2153" spans="1:21" x14ac:dyDescent="0.25">
      <c r="A2153" s="21"/>
      <c r="B2153" s="21"/>
      <c r="C2153" s="1" t="s">
        <v>1186</v>
      </c>
      <c r="D2153" s="5">
        <v>1</v>
      </c>
      <c r="E2153" s="5">
        <v>7.0000000000000001E-3</v>
      </c>
      <c r="F2153" s="10">
        <v>19577580</v>
      </c>
      <c r="G2153" s="10">
        <v>27967971.428571429</v>
      </c>
      <c r="H2153" s="10">
        <v>978879</v>
      </c>
      <c r="I2153" s="10">
        <v>47965071</v>
      </c>
      <c r="J2153" s="5"/>
      <c r="K2153" s="5"/>
      <c r="L2153" s="10"/>
      <c r="M2153" s="10"/>
      <c r="N2153" s="10"/>
      <c r="O2153" s="10">
        <v>0</v>
      </c>
      <c r="P2153" s="5"/>
      <c r="Q2153" s="5"/>
      <c r="R2153" s="10"/>
      <c r="S2153" s="10"/>
      <c r="T2153" s="10"/>
      <c r="U2153" s="10">
        <v>0</v>
      </c>
    </row>
    <row r="2154" spans="1:21" x14ac:dyDescent="0.25">
      <c r="A2154" s="21"/>
      <c r="B2154" s="21"/>
      <c r="C2154" s="1" t="s">
        <v>1238</v>
      </c>
      <c r="D2154" s="5">
        <v>5</v>
      </c>
      <c r="E2154" s="5">
        <v>5.0294999999999996</v>
      </c>
      <c r="F2154" s="10">
        <v>184515392</v>
      </c>
      <c r="G2154" s="10">
        <v>366866.27298936277</v>
      </c>
      <c r="H2154" s="10">
        <v>9225769.5999999996</v>
      </c>
      <c r="I2154" s="10">
        <v>452062710.39999998</v>
      </c>
      <c r="J2154" s="5"/>
      <c r="K2154" s="5"/>
      <c r="L2154" s="10"/>
      <c r="M2154" s="10"/>
      <c r="N2154" s="10"/>
      <c r="O2154" s="10">
        <v>0</v>
      </c>
      <c r="P2154" s="5"/>
      <c r="Q2154" s="5"/>
      <c r="R2154" s="10"/>
      <c r="S2154" s="10"/>
      <c r="T2154" s="10"/>
      <c r="U2154" s="10">
        <v>0</v>
      </c>
    </row>
    <row r="2155" spans="1:21" x14ac:dyDescent="0.25">
      <c r="A2155" s="21"/>
      <c r="B2155" s="21"/>
      <c r="C2155" s="1" t="s">
        <v>1248</v>
      </c>
      <c r="D2155" s="5">
        <v>3</v>
      </c>
      <c r="E2155" s="5">
        <v>0.12590000000000001</v>
      </c>
      <c r="F2155" s="10">
        <v>5570767.959999999</v>
      </c>
      <c r="G2155" s="10">
        <v>442475.61239078618</v>
      </c>
      <c r="H2155" s="10">
        <v>278538.39799999999</v>
      </c>
      <c r="I2155" s="10">
        <v>13648381.501999998</v>
      </c>
      <c r="J2155" s="5"/>
      <c r="K2155" s="5"/>
      <c r="L2155" s="10"/>
      <c r="M2155" s="10"/>
      <c r="N2155" s="10"/>
      <c r="O2155" s="10">
        <v>0</v>
      </c>
      <c r="P2155" s="5"/>
      <c r="Q2155" s="5"/>
      <c r="R2155" s="10"/>
      <c r="S2155" s="10"/>
      <c r="T2155" s="10"/>
      <c r="U2155" s="10">
        <v>0</v>
      </c>
    </row>
    <row r="2156" spans="1:21" x14ac:dyDescent="0.25">
      <c r="A2156" s="21"/>
      <c r="B2156" s="21"/>
      <c r="C2156" s="1" t="s">
        <v>36</v>
      </c>
      <c r="D2156" s="5">
        <v>3</v>
      </c>
      <c r="E2156" s="5">
        <v>4.9299999999999997E-2</v>
      </c>
      <c r="F2156" s="10">
        <v>33932747.200000003</v>
      </c>
      <c r="G2156" s="10">
        <v>6882910.1825557817</v>
      </c>
      <c r="H2156" s="10">
        <v>1696637.3599999999</v>
      </c>
      <c r="I2156" s="10">
        <v>83135230.640000001</v>
      </c>
      <c r="J2156" s="5"/>
      <c r="K2156" s="5"/>
      <c r="L2156" s="10"/>
      <c r="M2156" s="10"/>
      <c r="N2156" s="10"/>
      <c r="O2156" s="10">
        <v>0</v>
      </c>
      <c r="P2156" s="5"/>
      <c r="Q2156" s="5"/>
      <c r="R2156" s="10"/>
      <c r="S2156" s="10"/>
      <c r="T2156" s="10"/>
      <c r="U2156" s="10">
        <v>0</v>
      </c>
    </row>
    <row r="2157" spans="1:21" x14ac:dyDescent="0.25">
      <c r="A2157" s="21"/>
      <c r="B2157" s="21"/>
      <c r="C2157" s="1" t="s">
        <v>1349</v>
      </c>
      <c r="D2157" s="5">
        <v>4</v>
      </c>
      <c r="E2157" s="5">
        <v>0.1328</v>
      </c>
      <c r="F2157" s="10">
        <v>30295964.239999998</v>
      </c>
      <c r="G2157" s="10">
        <v>2281322.6084337346</v>
      </c>
      <c r="H2157" s="10">
        <v>1514798.2119999998</v>
      </c>
      <c r="I2157" s="10">
        <v>74225112.387999997</v>
      </c>
      <c r="J2157" s="5"/>
      <c r="K2157" s="5"/>
      <c r="L2157" s="10"/>
      <c r="M2157" s="10"/>
      <c r="N2157" s="10"/>
      <c r="O2157" s="10">
        <v>0</v>
      </c>
      <c r="P2157" s="5"/>
      <c r="Q2157" s="5"/>
      <c r="R2157" s="10"/>
      <c r="S2157" s="10"/>
      <c r="T2157" s="10"/>
      <c r="U2157" s="10">
        <v>0</v>
      </c>
    </row>
    <row r="2158" spans="1:21" x14ac:dyDescent="0.25">
      <c r="A2158" s="21"/>
      <c r="B2158" s="21"/>
      <c r="C2158" s="1" t="s">
        <v>1383</v>
      </c>
      <c r="D2158" s="5">
        <v>2</v>
      </c>
      <c r="E2158" s="5">
        <v>0.12520000000000001</v>
      </c>
      <c r="F2158" s="10">
        <v>33170636.18</v>
      </c>
      <c r="G2158" s="10">
        <v>2649411.8354632584</v>
      </c>
      <c r="H2158" s="10">
        <v>1658531.8090000001</v>
      </c>
      <c r="I2158" s="10">
        <v>81268058.641000003</v>
      </c>
      <c r="J2158" s="5"/>
      <c r="K2158" s="5"/>
      <c r="L2158" s="10"/>
      <c r="M2158" s="10"/>
      <c r="N2158" s="10"/>
      <c r="O2158" s="10">
        <v>0</v>
      </c>
      <c r="P2158" s="5"/>
      <c r="Q2158" s="5"/>
      <c r="R2158" s="10"/>
      <c r="S2158" s="10"/>
      <c r="T2158" s="10"/>
      <c r="U2158" s="10">
        <v>0</v>
      </c>
    </row>
    <row r="2159" spans="1:21" x14ac:dyDescent="0.25">
      <c r="A2159" s="21"/>
      <c r="B2159" s="21"/>
      <c r="C2159" s="1" t="s">
        <v>1415</v>
      </c>
      <c r="D2159" s="5">
        <v>8</v>
      </c>
      <c r="E2159" s="5">
        <v>0.25009999999999999</v>
      </c>
      <c r="F2159" s="10">
        <v>30868090.68</v>
      </c>
      <c r="G2159" s="10">
        <v>1234229.9352259096</v>
      </c>
      <c r="H2159" s="10">
        <v>1543404.534</v>
      </c>
      <c r="I2159" s="10">
        <v>75626822.165999994</v>
      </c>
      <c r="J2159" s="5"/>
      <c r="K2159" s="5"/>
      <c r="L2159" s="10"/>
      <c r="M2159" s="10"/>
      <c r="N2159" s="10"/>
      <c r="O2159" s="10">
        <v>0</v>
      </c>
      <c r="P2159" s="5"/>
      <c r="Q2159" s="5"/>
      <c r="R2159" s="10"/>
      <c r="S2159" s="10"/>
      <c r="T2159" s="10"/>
      <c r="U2159" s="10">
        <v>0</v>
      </c>
    </row>
    <row r="2160" spans="1:21" x14ac:dyDescent="0.25">
      <c r="A2160" s="21"/>
      <c r="B2160" s="21"/>
      <c r="C2160" s="1" t="s">
        <v>1447</v>
      </c>
      <c r="D2160" s="5">
        <v>1</v>
      </c>
      <c r="E2160" s="5">
        <v>1.66E-2</v>
      </c>
      <c r="F2160" s="10">
        <v>4113367.72</v>
      </c>
      <c r="G2160" s="10">
        <v>2477932.3614457832</v>
      </c>
      <c r="H2160" s="10">
        <v>205668.386</v>
      </c>
      <c r="I2160" s="10">
        <v>10077750.914000001</v>
      </c>
      <c r="J2160" s="5"/>
      <c r="K2160" s="5"/>
      <c r="L2160" s="10"/>
      <c r="M2160" s="10"/>
      <c r="N2160" s="10"/>
      <c r="O2160" s="10">
        <v>0</v>
      </c>
      <c r="P2160" s="5"/>
      <c r="Q2160" s="5"/>
      <c r="R2160" s="10"/>
      <c r="S2160" s="10"/>
      <c r="T2160" s="10"/>
      <c r="U2160" s="10">
        <v>0</v>
      </c>
    </row>
    <row r="2161" spans="1:21" x14ac:dyDescent="0.25">
      <c r="A2161" s="21"/>
      <c r="B2161" s="21"/>
      <c r="C2161" s="1" t="s">
        <v>1503</v>
      </c>
      <c r="D2161" s="5">
        <v>1</v>
      </c>
      <c r="E2161" s="5">
        <v>0.18360000000000001</v>
      </c>
      <c r="F2161" s="10">
        <v>200578092</v>
      </c>
      <c r="G2161" s="10">
        <v>10924732.679738563</v>
      </c>
      <c r="H2161" s="10">
        <v>10028904.6</v>
      </c>
      <c r="I2161" s="10">
        <v>491416325.39999998</v>
      </c>
      <c r="J2161" s="5"/>
      <c r="K2161" s="5"/>
      <c r="L2161" s="10"/>
      <c r="M2161" s="10"/>
      <c r="N2161" s="10"/>
      <c r="O2161" s="10">
        <v>0</v>
      </c>
      <c r="P2161" s="5"/>
      <c r="Q2161" s="5"/>
      <c r="R2161" s="10"/>
      <c r="S2161" s="10"/>
      <c r="T2161" s="10"/>
      <c r="U2161" s="10">
        <v>0</v>
      </c>
    </row>
    <row r="2162" spans="1:21" x14ac:dyDescent="0.25">
      <c r="A2162" s="21"/>
      <c r="B2162" s="21"/>
      <c r="C2162" s="1" t="s">
        <v>1521</v>
      </c>
      <c r="D2162" s="5">
        <v>2</v>
      </c>
      <c r="E2162" s="5">
        <v>0.1641</v>
      </c>
      <c r="F2162" s="10">
        <v>117640626.32000001</v>
      </c>
      <c r="G2162" s="10">
        <v>7168837.6794637414</v>
      </c>
      <c r="H2162" s="10">
        <v>5882031.3160000006</v>
      </c>
      <c r="I2162" s="10">
        <v>288219534.48400003</v>
      </c>
      <c r="J2162" s="5"/>
      <c r="K2162" s="5"/>
      <c r="L2162" s="10"/>
      <c r="M2162" s="10"/>
      <c r="N2162" s="10"/>
      <c r="O2162" s="10">
        <v>0</v>
      </c>
      <c r="P2162" s="5"/>
      <c r="Q2162" s="5"/>
      <c r="R2162" s="10"/>
      <c r="S2162" s="10"/>
      <c r="T2162" s="10"/>
      <c r="U2162" s="10">
        <v>0</v>
      </c>
    </row>
    <row r="2163" spans="1:21" x14ac:dyDescent="0.25">
      <c r="A2163" s="21"/>
      <c r="B2163" s="21"/>
      <c r="C2163" s="1" t="s">
        <v>1522</v>
      </c>
      <c r="D2163" s="5"/>
      <c r="E2163" s="5"/>
      <c r="F2163" s="10"/>
      <c r="G2163" s="10"/>
      <c r="H2163" s="10"/>
      <c r="I2163" s="10">
        <v>0</v>
      </c>
      <c r="J2163" s="5"/>
      <c r="K2163" s="5"/>
      <c r="L2163" s="10"/>
      <c r="M2163" s="10"/>
      <c r="N2163" s="10"/>
      <c r="O2163" s="10">
        <v>0</v>
      </c>
      <c r="P2163" s="5"/>
      <c r="Q2163" s="5"/>
      <c r="R2163" s="10"/>
      <c r="S2163" s="10"/>
      <c r="T2163" s="10"/>
      <c r="U2163" s="10">
        <v>0</v>
      </c>
    </row>
    <row r="2164" spans="1:21" x14ac:dyDescent="0.25">
      <c r="A2164" s="21"/>
      <c r="B2164" s="21"/>
      <c r="C2164" s="1" t="s">
        <v>46</v>
      </c>
      <c r="D2164" s="5">
        <v>1</v>
      </c>
      <c r="E2164" s="5">
        <v>4.1000000000000003E-3</v>
      </c>
      <c r="F2164" s="10">
        <v>31643664</v>
      </c>
      <c r="G2164" s="10">
        <v>77179668.292682931</v>
      </c>
      <c r="H2164" s="10">
        <v>1582183.2</v>
      </c>
      <c r="I2164" s="10">
        <v>77526976.799999997</v>
      </c>
      <c r="J2164" s="5"/>
      <c r="K2164" s="5"/>
      <c r="L2164" s="10"/>
      <c r="M2164" s="10"/>
      <c r="N2164" s="10"/>
      <c r="O2164" s="10">
        <v>0</v>
      </c>
      <c r="P2164" s="5"/>
      <c r="Q2164" s="5"/>
      <c r="R2164" s="10"/>
      <c r="S2164" s="10"/>
      <c r="T2164" s="10"/>
      <c r="U2164" s="10">
        <v>0</v>
      </c>
    </row>
    <row r="2165" spans="1:21" x14ac:dyDescent="0.25">
      <c r="A2165" s="21"/>
      <c r="B2165" s="21"/>
      <c r="C2165" s="1" t="s">
        <v>132</v>
      </c>
      <c r="D2165" s="5">
        <v>6</v>
      </c>
      <c r="E2165" s="5">
        <v>0.14549999999999996</v>
      </c>
      <c r="F2165" s="10">
        <v>55183164.390000001</v>
      </c>
      <c r="G2165" s="10">
        <v>3792657.3463917538</v>
      </c>
      <c r="H2165" s="10">
        <v>2759158.2194999997</v>
      </c>
      <c r="I2165" s="10">
        <v>135198752.75549999</v>
      </c>
      <c r="J2165" s="5"/>
      <c r="K2165" s="5"/>
      <c r="L2165" s="10"/>
      <c r="M2165" s="10"/>
      <c r="N2165" s="10"/>
      <c r="O2165" s="10">
        <v>0</v>
      </c>
      <c r="P2165" s="5"/>
      <c r="Q2165" s="5"/>
      <c r="R2165" s="10"/>
      <c r="S2165" s="10"/>
      <c r="T2165" s="10"/>
      <c r="U2165" s="10">
        <v>0</v>
      </c>
    </row>
    <row r="2166" spans="1:21" x14ac:dyDescent="0.25">
      <c r="A2166" s="21"/>
      <c r="B2166" s="21"/>
      <c r="C2166" s="1" t="s">
        <v>0</v>
      </c>
      <c r="D2166" s="5">
        <v>1</v>
      </c>
      <c r="E2166" s="5">
        <v>2.0799999999999999E-2</v>
      </c>
      <c r="F2166" s="10">
        <v>11555606.699999999</v>
      </c>
      <c r="G2166" s="10">
        <v>5555580.144230769</v>
      </c>
      <c r="H2166" s="10">
        <v>577780.33499999996</v>
      </c>
      <c r="I2166" s="10">
        <v>28311236.414999999</v>
      </c>
      <c r="J2166" s="5"/>
      <c r="K2166" s="5"/>
      <c r="L2166" s="10"/>
      <c r="M2166" s="10"/>
      <c r="N2166" s="10"/>
      <c r="O2166" s="10">
        <v>0</v>
      </c>
      <c r="P2166" s="5"/>
      <c r="Q2166" s="5"/>
      <c r="R2166" s="10"/>
      <c r="S2166" s="10"/>
      <c r="T2166" s="10"/>
      <c r="U2166" s="10">
        <v>0</v>
      </c>
    </row>
    <row r="2167" spans="1:21" x14ac:dyDescent="0.25">
      <c r="A2167" s="21"/>
      <c r="B2167" s="21"/>
      <c r="C2167" s="1" t="s">
        <v>1706</v>
      </c>
      <c r="D2167" s="5">
        <v>1</v>
      </c>
      <c r="E2167" s="5">
        <v>6.1000000000000004E-3</v>
      </c>
      <c r="F2167" s="10">
        <v>9465676.8000000007</v>
      </c>
      <c r="G2167" s="10">
        <v>15517502.950819673</v>
      </c>
      <c r="H2167" s="10">
        <v>473283.84000000003</v>
      </c>
      <c r="I2167" s="10">
        <v>23190908.16</v>
      </c>
      <c r="J2167" s="5"/>
      <c r="K2167" s="5"/>
      <c r="L2167" s="10"/>
      <c r="M2167" s="10"/>
      <c r="N2167" s="10"/>
      <c r="O2167" s="10">
        <v>0</v>
      </c>
      <c r="P2167" s="5"/>
      <c r="Q2167" s="5"/>
      <c r="R2167" s="10"/>
      <c r="S2167" s="10"/>
      <c r="T2167" s="10"/>
      <c r="U2167" s="10">
        <v>0</v>
      </c>
    </row>
    <row r="2168" spans="1:21" x14ac:dyDescent="0.25">
      <c r="A2168" s="21"/>
      <c r="B2168" s="21"/>
      <c r="C2168" s="1" t="s">
        <v>30</v>
      </c>
      <c r="D2168" s="5">
        <v>5</v>
      </c>
      <c r="E2168" s="5">
        <v>4.5999999999999999E-2</v>
      </c>
      <c r="F2168" s="10">
        <v>83030282.5</v>
      </c>
      <c r="G2168" s="10">
        <v>18050061.413043477</v>
      </c>
      <c r="H2168" s="10">
        <v>4151514.125</v>
      </c>
      <c r="I2168" s="10">
        <v>203424192.125</v>
      </c>
      <c r="J2168" s="5"/>
      <c r="K2168" s="5"/>
      <c r="L2168" s="10"/>
      <c r="M2168" s="10"/>
      <c r="N2168" s="10"/>
      <c r="O2168" s="10">
        <v>0</v>
      </c>
      <c r="P2168" s="5"/>
      <c r="Q2168" s="5"/>
      <c r="R2168" s="10"/>
      <c r="S2168" s="10"/>
      <c r="T2168" s="10"/>
      <c r="U2168" s="10">
        <v>0</v>
      </c>
    </row>
    <row r="2169" spans="1:21" x14ac:dyDescent="0.25">
      <c r="A2169" s="21"/>
      <c r="B2169" s="21"/>
      <c r="C2169" s="1" t="s">
        <v>8</v>
      </c>
      <c r="D2169" s="5">
        <v>12</v>
      </c>
      <c r="E2169" s="5">
        <v>0.29470000000000002</v>
      </c>
      <c r="F2169" s="10">
        <v>90695594.820000008</v>
      </c>
      <c r="G2169" s="10">
        <v>3077556.6616898542</v>
      </c>
      <c r="H2169" s="10">
        <v>4534779.7409999995</v>
      </c>
      <c r="I2169" s="10">
        <v>222204207.30899999</v>
      </c>
      <c r="J2169" s="5"/>
      <c r="K2169" s="5"/>
      <c r="L2169" s="10"/>
      <c r="M2169" s="10"/>
      <c r="N2169" s="10"/>
      <c r="O2169" s="10">
        <v>0</v>
      </c>
      <c r="P2169" s="5"/>
      <c r="Q2169" s="5"/>
      <c r="R2169" s="10"/>
      <c r="S2169" s="10"/>
      <c r="T2169" s="10"/>
      <c r="U2169" s="10">
        <v>0</v>
      </c>
    </row>
    <row r="2170" spans="1:21" x14ac:dyDescent="0.25">
      <c r="A2170" s="21"/>
      <c r="B2170" s="21"/>
      <c r="C2170" s="1" t="s">
        <v>15</v>
      </c>
      <c r="D2170" s="5">
        <v>5</v>
      </c>
      <c r="E2170" s="5">
        <v>0.50080000000000002</v>
      </c>
      <c r="F2170" s="10">
        <v>20972131.07</v>
      </c>
      <c r="G2170" s="10">
        <v>418772.58526357828</v>
      </c>
      <c r="H2170" s="10">
        <v>1048606.5534999999</v>
      </c>
      <c r="I2170" s="10">
        <v>51381721.121499993</v>
      </c>
      <c r="J2170" s="5"/>
      <c r="K2170" s="5"/>
      <c r="L2170" s="10"/>
      <c r="M2170" s="10"/>
      <c r="N2170" s="10"/>
      <c r="O2170" s="10">
        <v>0</v>
      </c>
      <c r="P2170" s="5"/>
      <c r="Q2170" s="5"/>
      <c r="R2170" s="10"/>
      <c r="S2170" s="10"/>
      <c r="T2170" s="10"/>
      <c r="U2170" s="10">
        <v>0</v>
      </c>
    </row>
    <row r="2171" spans="1:21" x14ac:dyDescent="0.25">
      <c r="A2171" s="21"/>
      <c r="B2171" s="21"/>
      <c r="C2171" s="1" t="s">
        <v>1779</v>
      </c>
      <c r="D2171" s="5">
        <v>5</v>
      </c>
      <c r="E2171" s="5">
        <v>0.10319999999999999</v>
      </c>
      <c r="F2171" s="10">
        <v>14771432.940000001</v>
      </c>
      <c r="G2171" s="10">
        <v>1431340.4011627911</v>
      </c>
      <c r="H2171" s="10">
        <v>738571.64700000011</v>
      </c>
      <c r="I2171" s="10">
        <v>36190010.703000009</v>
      </c>
      <c r="J2171" s="5"/>
      <c r="K2171" s="5"/>
      <c r="L2171" s="10"/>
      <c r="M2171" s="10"/>
      <c r="N2171" s="10"/>
      <c r="O2171" s="10">
        <v>0</v>
      </c>
      <c r="P2171" s="5"/>
      <c r="Q2171" s="5"/>
      <c r="R2171" s="10"/>
      <c r="S2171" s="10"/>
      <c r="T2171" s="10"/>
      <c r="U2171" s="10">
        <v>0</v>
      </c>
    </row>
    <row r="2172" spans="1:21" x14ac:dyDescent="0.25">
      <c r="A2172" s="21"/>
      <c r="B2172" s="21"/>
      <c r="C2172" s="1" t="s">
        <v>1786</v>
      </c>
      <c r="D2172" s="5">
        <v>1</v>
      </c>
      <c r="E2172" s="5">
        <v>9.5999999999999992E-3</v>
      </c>
      <c r="F2172" s="10">
        <v>7421007</v>
      </c>
      <c r="G2172" s="10">
        <v>7730215.6250000009</v>
      </c>
      <c r="H2172" s="10">
        <v>371050.35</v>
      </c>
      <c r="I2172" s="10">
        <v>18181467.149999999</v>
      </c>
      <c r="J2172" s="5"/>
      <c r="K2172" s="5"/>
      <c r="L2172" s="10"/>
      <c r="M2172" s="10"/>
      <c r="N2172" s="10"/>
      <c r="O2172" s="10">
        <v>0</v>
      </c>
      <c r="P2172" s="5"/>
      <c r="Q2172" s="5"/>
      <c r="R2172" s="10"/>
      <c r="S2172" s="10"/>
      <c r="T2172" s="10"/>
      <c r="U2172" s="10">
        <v>0</v>
      </c>
    </row>
    <row r="2173" spans="1:21" ht="14.1" customHeight="1" x14ac:dyDescent="0.2">
      <c r="A2173" s="21"/>
      <c r="B2173" s="21" t="s">
        <v>1981</v>
      </c>
      <c r="C2173" s="3" t="s">
        <v>1814</v>
      </c>
      <c r="D2173" s="4">
        <v>145</v>
      </c>
      <c r="E2173" s="4">
        <v>13.779799999999996</v>
      </c>
      <c r="F2173" s="9">
        <v>3906778774.3600016</v>
      </c>
      <c r="G2173" s="9">
        <v>2835149.1127302302</v>
      </c>
      <c r="H2173" s="9">
        <v>156271150.97440004</v>
      </c>
      <c r="I2173" s="9">
        <v>7657286397.7456017</v>
      </c>
      <c r="J2173" s="4">
        <v>10</v>
      </c>
      <c r="K2173" s="4">
        <v>2.9616000000000002</v>
      </c>
      <c r="L2173" s="9">
        <v>1326761192.7</v>
      </c>
      <c r="M2173" s="9">
        <v>4479879.7700567255</v>
      </c>
      <c r="N2173" s="9">
        <v>53070447.708000004</v>
      </c>
      <c r="O2173" s="9">
        <v>2600451937.6920004</v>
      </c>
      <c r="P2173" s="4"/>
      <c r="Q2173" s="4"/>
      <c r="R2173" s="9"/>
      <c r="S2173" s="9"/>
      <c r="T2173" s="9"/>
      <c r="U2173" s="9">
        <v>0</v>
      </c>
    </row>
    <row r="2174" spans="1:21" x14ac:dyDescent="0.25">
      <c r="A2174" s="21"/>
      <c r="B2174" s="21"/>
      <c r="C2174" s="1" t="s">
        <v>765</v>
      </c>
      <c r="D2174" s="5">
        <v>3</v>
      </c>
      <c r="E2174" s="5">
        <v>0.76830000000000009</v>
      </c>
      <c r="F2174" s="10">
        <v>210864658.62</v>
      </c>
      <c r="G2174" s="10">
        <v>2744561.4814525573</v>
      </c>
      <c r="H2174" s="10">
        <v>8434586.344800001</v>
      </c>
      <c r="I2174" s="10">
        <v>413294730.89520007</v>
      </c>
      <c r="J2174" s="5"/>
      <c r="K2174" s="5"/>
      <c r="L2174" s="10"/>
      <c r="M2174" s="10"/>
      <c r="N2174" s="10"/>
      <c r="O2174" s="10">
        <v>0</v>
      </c>
      <c r="P2174" s="5"/>
      <c r="Q2174" s="5"/>
      <c r="R2174" s="10"/>
      <c r="S2174" s="10"/>
      <c r="T2174" s="10"/>
      <c r="U2174" s="10">
        <v>0</v>
      </c>
    </row>
    <row r="2175" spans="1:21" x14ac:dyDescent="0.25">
      <c r="A2175" s="21"/>
      <c r="B2175" s="21"/>
      <c r="C2175" s="1" t="s">
        <v>131</v>
      </c>
      <c r="D2175" s="5">
        <v>6</v>
      </c>
      <c r="E2175" s="5">
        <v>0.31490000000000001</v>
      </c>
      <c r="F2175" s="10">
        <v>158838636.20000002</v>
      </c>
      <c r="G2175" s="10">
        <v>5044097.6881549703</v>
      </c>
      <c r="H2175" s="10">
        <v>6353545.4479999999</v>
      </c>
      <c r="I2175" s="10">
        <v>311323726.95200002</v>
      </c>
      <c r="J2175" s="5"/>
      <c r="K2175" s="5"/>
      <c r="L2175" s="10"/>
      <c r="M2175" s="10"/>
      <c r="N2175" s="10"/>
      <c r="O2175" s="10">
        <v>0</v>
      </c>
      <c r="P2175" s="5"/>
      <c r="Q2175" s="5"/>
      <c r="R2175" s="10"/>
      <c r="S2175" s="10"/>
      <c r="T2175" s="10"/>
      <c r="U2175" s="10">
        <v>0</v>
      </c>
    </row>
    <row r="2176" spans="1:21" x14ac:dyDescent="0.25">
      <c r="A2176" s="21"/>
      <c r="B2176" s="21"/>
      <c r="C2176" s="1" t="s">
        <v>783</v>
      </c>
      <c r="D2176" s="5">
        <v>4</v>
      </c>
      <c r="E2176" s="5">
        <v>1.9199999999999998E-2</v>
      </c>
      <c r="F2176" s="10">
        <v>26670800.880000003</v>
      </c>
      <c r="G2176" s="10">
        <v>13891042.125000002</v>
      </c>
      <c r="H2176" s="10">
        <v>1066832.0352</v>
      </c>
      <c r="I2176" s="10">
        <v>52274769.724800006</v>
      </c>
      <c r="J2176" s="5"/>
      <c r="K2176" s="5"/>
      <c r="L2176" s="10"/>
      <c r="M2176" s="10"/>
      <c r="N2176" s="10"/>
      <c r="O2176" s="10">
        <v>0</v>
      </c>
      <c r="P2176" s="5"/>
      <c r="Q2176" s="5"/>
      <c r="R2176" s="10"/>
      <c r="S2176" s="10"/>
      <c r="T2176" s="10"/>
      <c r="U2176" s="10">
        <v>0</v>
      </c>
    </row>
    <row r="2177" spans="1:21" x14ac:dyDescent="0.25">
      <c r="A2177" s="21"/>
      <c r="B2177" s="21"/>
      <c r="C2177" s="1" t="s">
        <v>1255</v>
      </c>
      <c r="D2177" s="5">
        <v>3</v>
      </c>
      <c r="E2177" s="5">
        <v>0.95089999999999997</v>
      </c>
      <c r="F2177" s="10">
        <v>61878669.599999994</v>
      </c>
      <c r="G2177" s="10">
        <v>650737.92827847297</v>
      </c>
      <c r="H2177" s="10">
        <v>2475146.784</v>
      </c>
      <c r="I2177" s="10">
        <v>121282192.41599999</v>
      </c>
      <c r="J2177" s="5"/>
      <c r="K2177" s="5"/>
      <c r="L2177" s="10"/>
      <c r="M2177" s="10"/>
      <c r="N2177" s="10"/>
      <c r="O2177" s="10">
        <v>0</v>
      </c>
      <c r="P2177" s="5"/>
      <c r="Q2177" s="5"/>
      <c r="R2177" s="10"/>
      <c r="S2177" s="10"/>
      <c r="T2177" s="10"/>
      <c r="U2177" s="10">
        <v>0</v>
      </c>
    </row>
    <row r="2178" spans="1:21" x14ac:dyDescent="0.25">
      <c r="A2178" s="21"/>
      <c r="B2178" s="21"/>
      <c r="C2178" s="1" t="s">
        <v>62</v>
      </c>
      <c r="D2178" s="5">
        <v>1</v>
      </c>
      <c r="E2178" s="5">
        <v>7.0199999999999999E-2</v>
      </c>
      <c r="F2178" s="10">
        <v>20800886.699999999</v>
      </c>
      <c r="G2178" s="10">
        <v>2963089.2735042735</v>
      </c>
      <c r="H2178" s="10">
        <v>832035.46799999999</v>
      </c>
      <c r="I2178" s="10">
        <v>40769737.931999996</v>
      </c>
      <c r="J2178" s="5">
        <v>3</v>
      </c>
      <c r="K2178" s="5">
        <v>1.8689</v>
      </c>
      <c r="L2178" s="10">
        <v>220024835.69999999</v>
      </c>
      <c r="M2178" s="10">
        <v>1177295.9264808176</v>
      </c>
      <c r="N2178" s="10">
        <v>8800993.4279999994</v>
      </c>
      <c r="O2178" s="10">
        <v>431248677.97199994</v>
      </c>
      <c r="P2178" s="5"/>
      <c r="Q2178" s="5"/>
      <c r="R2178" s="10"/>
      <c r="S2178" s="10"/>
      <c r="T2178" s="10"/>
      <c r="U2178" s="10">
        <v>0</v>
      </c>
    </row>
    <row r="2179" spans="1:21" x14ac:dyDescent="0.25">
      <c r="A2179" s="21"/>
      <c r="B2179" s="21"/>
      <c r="C2179" s="1" t="s">
        <v>376</v>
      </c>
      <c r="D2179" s="5">
        <v>2</v>
      </c>
      <c r="E2179" s="5">
        <v>0.38500000000000001</v>
      </c>
      <c r="F2179" s="10">
        <v>22835433.16</v>
      </c>
      <c r="G2179" s="10">
        <v>593128.13402597408</v>
      </c>
      <c r="H2179" s="10">
        <v>913417.32640000002</v>
      </c>
      <c r="I2179" s="10">
        <v>44757448.993600003</v>
      </c>
      <c r="J2179" s="5"/>
      <c r="K2179" s="5"/>
      <c r="L2179" s="10"/>
      <c r="M2179" s="10"/>
      <c r="N2179" s="10"/>
      <c r="O2179" s="10">
        <v>0</v>
      </c>
      <c r="P2179" s="5"/>
      <c r="Q2179" s="5"/>
      <c r="R2179" s="10"/>
      <c r="S2179" s="10"/>
      <c r="T2179" s="10"/>
      <c r="U2179" s="10">
        <v>0</v>
      </c>
    </row>
    <row r="2180" spans="1:21" x14ac:dyDescent="0.25">
      <c r="A2180" s="21"/>
      <c r="B2180" s="21"/>
      <c r="C2180" s="1" t="s">
        <v>473</v>
      </c>
      <c r="D2180" s="5">
        <v>2</v>
      </c>
      <c r="E2180" s="5">
        <v>5.3999999999999999E-2</v>
      </c>
      <c r="F2180" s="10">
        <v>27857053.239999998</v>
      </c>
      <c r="G2180" s="10">
        <v>5158713.5629629632</v>
      </c>
      <c r="H2180" s="10">
        <v>1114282.1295999999</v>
      </c>
      <c r="I2180" s="10">
        <v>54599824.350399993</v>
      </c>
      <c r="J2180" s="5"/>
      <c r="K2180" s="5"/>
      <c r="L2180" s="10"/>
      <c r="M2180" s="10"/>
      <c r="N2180" s="10"/>
      <c r="O2180" s="10">
        <v>0</v>
      </c>
      <c r="P2180" s="5"/>
      <c r="Q2180" s="5"/>
      <c r="R2180" s="10"/>
      <c r="S2180" s="10"/>
      <c r="T2180" s="10"/>
      <c r="U2180" s="10">
        <v>0</v>
      </c>
    </row>
    <row r="2181" spans="1:21" x14ac:dyDescent="0.25">
      <c r="A2181" s="21"/>
      <c r="B2181" s="21"/>
      <c r="C2181" s="1" t="s">
        <v>1300</v>
      </c>
      <c r="D2181" s="5">
        <v>5</v>
      </c>
      <c r="E2181" s="5">
        <v>0.25119999999999998</v>
      </c>
      <c r="F2181" s="10">
        <v>22399459.629999999</v>
      </c>
      <c r="G2181" s="10">
        <v>891698.23367834406</v>
      </c>
      <c r="H2181" s="10">
        <v>895978.38520000002</v>
      </c>
      <c r="I2181" s="10">
        <v>43902940.874800004</v>
      </c>
      <c r="J2181" s="5"/>
      <c r="K2181" s="5"/>
      <c r="L2181" s="10"/>
      <c r="M2181" s="10"/>
      <c r="N2181" s="10"/>
      <c r="O2181" s="10">
        <v>0</v>
      </c>
      <c r="P2181" s="5"/>
      <c r="Q2181" s="5"/>
      <c r="R2181" s="10"/>
      <c r="S2181" s="10"/>
      <c r="T2181" s="10"/>
      <c r="U2181" s="10">
        <v>0</v>
      </c>
    </row>
    <row r="2182" spans="1:21" x14ac:dyDescent="0.25">
      <c r="A2182" s="21"/>
      <c r="B2182" s="21"/>
      <c r="C2182" s="1" t="s">
        <v>1312</v>
      </c>
      <c r="D2182" s="5">
        <v>4</v>
      </c>
      <c r="E2182" s="5">
        <v>1.7282999999999999</v>
      </c>
      <c r="F2182" s="10">
        <v>174609897.93000001</v>
      </c>
      <c r="G2182" s="10">
        <v>1010298.5473008159</v>
      </c>
      <c r="H2182" s="10">
        <v>6984395.917200001</v>
      </c>
      <c r="I2182" s="10">
        <v>342235399.94280005</v>
      </c>
      <c r="J2182" s="5"/>
      <c r="K2182" s="5"/>
      <c r="L2182" s="10"/>
      <c r="M2182" s="10"/>
      <c r="N2182" s="10"/>
      <c r="O2182" s="10">
        <v>0</v>
      </c>
      <c r="P2182" s="5"/>
      <c r="Q2182" s="5"/>
      <c r="R2182" s="10"/>
      <c r="S2182" s="10"/>
      <c r="T2182" s="10"/>
      <c r="U2182" s="10">
        <v>0</v>
      </c>
    </row>
    <row r="2183" spans="1:21" x14ac:dyDescent="0.25">
      <c r="A2183" s="21"/>
      <c r="B2183" s="21"/>
      <c r="C2183" s="1" t="s">
        <v>1370</v>
      </c>
      <c r="D2183" s="5">
        <v>7</v>
      </c>
      <c r="E2183" s="5">
        <v>1.7900000000000005</v>
      </c>
      <c r="F2183" s="10">
        <v>95071732.689999968</v>
      </c>
      <c r="G2183" s="10">
        <v>531126.99826815608</v>
      </c>
      <c r="H2183" s="10">
        <v>3802869.307599999</v>
      </c>
      <c r="I2183" s="10">
        <v>186340596.07239994</v>
      </c>
      <c r="J2183" s="5"/>
      <c r="K2183" s="5"/>
      <c r="L2183" s="10"/>
      <c r="M2183" s="10"/>
      <c r="N2183" s="10"/>
      <c r="O2183" s="10">
        <v>0</v>
      </c>
      <c r="P2183" s="5"/>
      <c r="Q2183" s="5"/>
      <c r="R2183" s="10"/>
      <c r="S2183" s="10"/>
      <c r="T2183" s="10"/>
      <c r="U2183" s="10">
        <v>0</v>
      </c>
    </row>
    <row r="2184" spans="1:21" x14ac:dyDescent="0.25">
      <c r="A2184" s="21"/>
      <c r="B2184" s="21"/>
      <c r="C2184" s="1" t="s">
        <v>42</v>
      </c>
      <c r="D2184" s="5">
        <v>19</v>
      </c>
      <c r="E2184" s="5">
        <v>1.9252999999999998</v>
      </c>
      <c r="F2184" s="10">
        <v>991682036.42000008</v>
      </c>
      <c r="G2184" s="10">
        <v>5150792.2735158168</v>
      </c>
      <c r="H2184" s="10">
        <v>39667281.456799999</v>
      </c>
      <c r="I2184" s="10">
        <v>1943696791.3831999</v>
      </c>
      <c r="J2184" s="5"/>
      <c r="K2184" s="5"/>
      <c r="L2184" s="10"/>
      <c r="M2184" s="10"/>
      <c r="N2184" s="10"/>
      <c r="O2184" s="10">
        <v>0</v>
      </c>
      <c r="P2184" s="5"/>
      <c r="Q2184" s="5"/>
      <c r="R2184" s="10"/>
      <c r="S2184" s="10"/>
      <c r="T2184" s="10"/>
      <c r="U2184" s="10">
        <v>0</v>
      </c>
    </row>
    <row r="2185" spans="1:21" x14ac:dyDescent="0.25">
      <c r="A2185" s="21"/>
      <c r="B2185" s="21"/>
      <c r="C2185" s="1" t="s">
        <v>410</v>
      </c>
      <c r="D2185" s="5">
        <v>6</v>
      </c>
      <c r="E2185" s="5">
        <v>0.10249999999999999</v>
      </c>
      <c r="F2185" s="10">
        <v>214445125.27000001</v>
      </c>
      <c r="G2185" s="10">
        <v>20921475.636097562</v>
      </c>
      <c r="H2185" s="10">
        <v>8577805.0108000003</v>
      </c>
      <c r="I2185" s="10">
        <v>420312445.52920002</v>
      </c>
      <c r="J2185" s="5"/>
      <c r="K2185" s="5"/>
      <c r="L2185" s="10"/>
      <c r="M2185" s="10"/>
      <c r="N2185" s="10"/>
      <c r="O2185" s="10">
        <v>0</v>
      </c>
      <c r="P2185" s="5"/>
      <c r="Q2185" s="5"/>
      <c r="R2185" s="10"/>
      <c r="S2185" s="10"/>
      <c r="T2185" s="10"/>
      <c r="U2185" s="10">
        <v>0</v>
      </c>
    </row>
    <row r="2186" spans="1:21" x14ac:dyDescent="0.25">
      <c r="A2186" s="21"/>
      <c r="B2186" s="21"/>
      <c r="C2186" s="1" t="s">
        <v>185</v>
      </c>
      <c r="D2186" s="5">
        <v>7</v>
      </c>
      <c r="E2186" s="5">
        <v>8.6399999999999991E-2</v>
      </c>
      <c r="F2186" s="10">
        <v>7915027.0099999998</v>
      </c>
      <c r="G2186" s="10">
        <v>916091.08912037045</v>
      </c>
      <c r="H2186" s="10">
        <v>316601.08040000004</v>
      </c>
      <c r="I2186" s="10">
        <v>15513452.939600002</v>
      </c>
      <c r="J2186" s="5"/>
      <c r="K2186" s="5"/>
      <c r="L2186" s="10"/>
      <c r="M2186" s="10"/>
      <c r="N2186" s="10"/>
      <c r="O2186" s="10">
        <v>0</v>
      </c>
      <c r="P2186" s="5"/>
      <c r="Q2186" s="5"/>
      <c r="R2186" s="10"/>
      <c r="S2186" s="10"/>
      <c r="T2186" s="10"/>
      <c r="U2186" s="10">
        <v>0</v>
      </c>
    </row>
    <row r="2187" spans="1:21" x14ac:dyDescent="0.25">
      <c r="A2187" s="21"/>
      <c r="B2187" s="21"/>
      <c r="C2187" s="1" t="s">
        <v>7</v>
      </c>
      <c r="D2187" s="5">
        <v>2</v>
      </c>
      <c r="E2187" s="5">
        <v>2.3048999999999999</v>
      </c>
      <c r="F2187" s="10">
        <v>697664411.39999998</v>
      </c>
      <c r="G2187" s="10">
        <v>3026874.9681114149</v>
      </c>
      <c r="H2187" s="10">
        <v>27906576.456</v>
      </c>
      <c r="I2187" s="10">
        <v>1367422246.3440001</v>
      </c>
      <c r="J2187" s="5"/>
      <c r="K2187" s="5"/>
      <c r="L2187" s="10"/>
      <c r="M2187" s="10"/>
      <c r="N2187" s="10"/>
      <c r="O2187" s="10">
        <v>0</v>
      </c>
      <c r="P2187" s="5"/>
      <c r="Q2187" s="5"/>
      <c r="R2187" s="10"/>
      <c r="S2187" s="10"/>
      <c r="T2187" s="10"/>
      <c r="U2187" s="10">
        <v>0</v>
      </c>
    </row>
    <row r="2188" spans="1:21" x14ac:dyDescent="0.25">
      <c r="A2188" s="21"/>
      <c r="B2188" s="21"/>
      <c r="C2188" s="1" t="s">
        <v>1486</v>
      </c>
      <c r="D2188" s="5">
        <v>1</v>
      </c>
      <c r="E2188" s="5">
        <v>0.12330000000000001</v>
      </c>
      <c r="F2188" s="10">
        <v>65059665</v>
      </c>
      <c r="G2188" s="10">
        <v>5276534.0632603401</v>
      </c>
      <c r="H2188" s="10">
        <v>2602386.6</v>
      </c>
      <c r="I2188" s="10">
        <v>127516943.40000001</v>
      </c>
      <c r="J2188" s="5"/>
      <c r="K2188" s="5"/>
      <c r="L2188" s="10"/>
      <c r="M2188" s="10"/>
      <c r="N2188" s="10"/>
      <c r="O2188" s="10">
        <v>0</v>
      </c>
      <c r="P2188" s="5"/>
      <c r="Q2188" s="5"/>
      <c r="R2188" s="10"/>
      <c r="S2188" s="10"/>
      <c r="T2188" s="10"/>
      <c r="U2188" s="10">
        <v>0</v>
      </c>
    </row>
    <row r="2189" spans="1:21" x14ac:dyDescent="0.25">
      <c r="A2189" s="21"/>
      <c r="B2189" s="21"/>
      <c r="C2189" s="1" t="s">
        <v>1492</v>
      </c>
      <c r="D2189" s="5">
        <v>1</v>
      </c>
      <c r="E2189" s="5">
        <v>3.1600000000000003E-2</v>
      </c>
      <c r="F2189" s="10">
        <v>107430300</v>
      </c>
      <c r="G2189" s="10">
        <v>33996930.379746832</v>
      </c>
      <c r="H2189" s="10">
        <v>4297212</v>
      </c>
      <c r="I2189" s="10">
        <v>210563388</v>
      </c>
      <c r="J2189" s="5"/>
      <c r="K2189" s="5"/>
      <c r="L2189" s="10"/>
      <c r="M2189" s="10"/>
      <c r="N2189" s="10"/>
      <c r="O2189" s="10">
        <v>0</v>
      </c>
      <c r="P2189" s="5"/>
      <c r="Q2189" s="5"/>
      <c r="R2189" s="10"/>
      <c r="S2189" s="10"/>
      <c r="T2189" s="10"/>
      <c r="U2189" s="10">
        <v>0</v>
      </c>
    </row>
    <row r="2190" spans="1:21" x14ac:dyDescent="0.25">
      <c r="A2190" s="21"/>
      <c r="B2190" s="21"/>
      <c r="C2190" s="1" t="s">
        <v>1596</v>
      </c>
      <c r="D2190" s="5">
        <v>1</v>
      </c>
      <c r="E2190" s="5">
        <v>4.4999999999999997E-3</v>
      </c>
      <c r="F2190" s="10">
        <v>49773750</v>
      </c>
      <c r="G2190" s="10">
        <v>110608333.33333334</v>
      </c>
      <c r="H2190" s="10">
        <v>1990950</v>
      </c>
      <c r="I2190" s="10">
        <v>97556550</v>
      </c>
      <c r="J2190" s="5"/>
      <c r="K2190" s="5"/>
      <c r="L2190" s="10"/>
      <c r="M2190" s="10"/>
      <c r="N2190" s="10"/>
      <c r="O2190" s="10">
        <v>0</v>
      </c>
      <c r="P2190" s="5"/>
      <c r="Q2190" s="5"/>
      <c r="R2190" s="10"/>
      <c r="S2190" s="10"/>
      <c r="T2190" s="10"/>
      <c r="U2190" s="10">
        <v>0</v>
      </c>
    </row>
    <row r="2191" spans="1:21" x14ac:dyDescent="0.25">
      <c r="A2191" s="21"/>
      <c r="B2191" s="21"/>
      <c r="C2191" s="1" t="s">
        <v>1616</v>
      </c>
      <c r="D2191" s="5">
        <v>3</v>
      </c>
      <c r="E2191" s="5">
        <v>0.1201</v>
      </c>
      <c r="F2191" s="10">
        <v>8056963.8599999994</v>
      </c>
      <c r="G2191" s="10">
        <v>670854.60949208995</v>
      </c>
      <c r="H2191" s="10">
        <v>322278.55440000002</v>
      </c>
      <c r="I2191" s="10">
        <v>15791649.165600002</v>
      </c>
      <c r="J2191" s="5"/>
      <c r="K2191" s="5"/>
      <c r="L2191" s="10"/>
      <c r="M2191" s="10"/>
      <c r="N2191" s="10"/>
      <c r="O2191" s="10">
        <v>0</v>
      </c>
      <c r="P2191" s="5"/>
      <c r="Q2191" s="5"/>
      <c r="R2191" s="10"/>
      <c r="S2191" s="10"/>
      <c r="T2191" s="10"/>
      <c r="U2191" s="10">
        <v>0</v>
      </c>
    </row>
    <row r="2192" spans="1:21" x14ac:dyDescent="0.25">
      <c r="A2192" s="21"/>
      <c r="B2192" s="21"/>
      <c r="C2192" s="1" t="s">
        <v>20</v>
      </c>
      <c r="D2192" s="5">
        <v>8</v>
      </c>
      <c r="E2192" s="5">
        <v>0.24660000000000001</v>
      </c>
      <c r="F2192" s="10">
        <v>48018695.340000004</v>
      </c>
      <c r="G2192" s="10">
        <v>1947230.1435523115</v>
      </c>
      <c r="H2192" s="10">
        <v>1920747.8136</v>
      </c>
      <c r="I2192" s="10">
        <v>94116642.866400003</v>
      </c>
      <c r="J2192" s="5"/>
      <c r="K2192" s="5"/>
      <c r="L2192" s="10"/>
      <c r="M2192" s="10"/>
      <c r="N2192" s="10"/>
      <c r="O2192" s="10">
        <v>0</v>
      </c>
      <c r="P2192" s="5"/>
      <c r="Q2192" s="5"/>
      <c r="R2192" s="10"/>
      <c r="S2192" s="10"/>
      <c r="T2192" s="10"/>
      <c r="U2192" s="10">
        <v>0</v>
      </c>
    </row>
    <row r="2193" spans="1:21" x14ac:dyDescent="0.25">
      <c r="A2193" s="21"/>
      <c r="B2193" s="21"/>
      <c r="C2193" s="1" t="s">
        <v>1647</v>
      </c>
      <c r="D2193" s="5">
        <v>5</v>
      </c>
      <c r="E2193" s="5">
        <v>0.61340000000000006</v>
      </c>
      <c r="F2193" s="10">
        <v>18886716.809999999</v>
      </c>
      <c r="G2193" s="10">
        <v>307902.13253994123</v>
      </c>
      <c r="H2193" s="10">
        <v>755468.67239999981</v>
      </c>
      <c r="I2193" s="10">
        <v>37017964.947599992</v>
      </c>
      <c r="J2193" s="5"/>
      <c r="K2193" s="5"/>
      <c r="L2193" s="10"/>
      <c r="M2193" s="10"/>
      <c r="N2193" s="10"/>
      <c r="O2193" s="10">
        <v>0</v>
      </c>
      <c r="P2193" s="5"/>
      <c r="Q2193" s="5"/>
      <c r="R2193" s="10"/>
      <c r="S2193" s="10"/>
      <c r="T2193" s="10"/>
      <c r="U2193" s="10">
        <v>0</v>
      </c>
    </row>
    <row r="2194" spans="1:21" x14ac:dyDescent="0.25">
      <c r="A2194" s="21"/>
      <c r="B2194" s="21"/>
      <c r="C2194" s="1" t="s">
        <v>123</v>
      </c>
      <c r="D2194" s="5"/>
      <c r="E2194" s="5"/>
      <c r="F2194" s="10"/>
      <c r="G2194" s="10"/>
      <c r="H2194" s="10"/>
      <c r="I2194" s="10">
        <v>0</v>
      </c>
      <c r="J2194" s="5">
        <v>1</v>
      </c>
      <c r="K2194" s="5">
        <v>0.90339999999999998</v>
      </c>
      <c r="L2194" s="10">
        <v>522353865</v>
      </c>
      <c r="M2194" s="10">
        <v>5782088.3883108255</v>
      </c>
      <c r="N2194" s="10">
        <v>20894154.600000001</v>
      </c>
      <c r="O2194" s="10">
        <v>1023813575.4000001</v>
      </c>
      <c r="P2194" s="5"/>
      <c r="Q2194" s="5"/>
      <c r="R2194" s="10"/>
      <c r="S2194" s="10"/>
      <c r="T2194" s="10"/>
      <c r="U2194" s="10">
        <v>0</v>
      </c>
    </row>
    <row r="2195" spans="1:21" x14ac:dyDescent="0.25">
      <c r="A2195" s="21"/>
      <c r="B2195" s="21"/>
      <c r="C2195" s="1" t="s">
        <v>1671</v>
      </c>
      <c r="D2195" s="5">
        <v>11</v>
      </c>
      <c r="E2195" s="5">
        <v>0.32390000000000002</v>
      </c>
      <c r="F2195" s="10">
        <v>57093426.170000009</v>
      </c>
      <c r="G2195" s="10">
        <v>1762686.8221673358</v>
      </c>
      <c r="H2195" s="10">
        <v>2283737.0468000001</v>
      </c>
      <c r="I2195" s="10">
        <v>111903115.2932</v>
      </c>
      <c r="J2195" s="5"/>
      <c r="K2195" s="5"/>
      <c r="L2195" s="10"/>
      <c r="M2195" s="10"/>
      <c r="N2195" s="10"/>
      <c r="O2195" s="10">
        <v>0</v>
      </c>
      <c r="P2195" s="5"/>
      <c r="Q2195" s="5"/>
      <c r="R2195" s="10"/>
      <c r="S2195" s="10"/>
      <c r="T2195" s="10"/>
      <c r="U2195" s="10">
        <v>0</v>
      </c>
    </row>
    <row r="2196" spans="1:21" x14ac:dyDescent="0.25">
      <c r="A2196" s="21"/>
      <c r="B2196" s="21"/>
      <c r="C2196" s="1" t="s">
        <v>1672</v>
      </c>
      <c r="D2196" s="5">
        <v>17</v>
      </c>
      <c r="E2196" s="5">
        <v>0.37520000000000003</v>
      </c>
      <c r="F2196" s="10">
        <v>322762399.61000001</v>
      </c>
      <c r="G2196" s="10">
        <v>8602409.3712686561</v>
      </c>
      <c r="H2196" s="10">
        <v>12910495.9844</v>
      </c>
      <c r="I2196" s="10">
        <v>632614303.23559999</v>
      </c>
      <c r="J2196" s="5"/>
      <c r="K2196" s="5"/>
      <c r="L2196" s="10"/>
      <c r="M2196" s="10"/>
      <c r="N2196" s="10"/>
      <c r="O2196" s="10">
        <v>0</v>
      </c>
      <c r="P2196" s="5"/>
      <c r="Q2196" s="5"/>
      <c r="R2196" s="10"/>
      <c r="S2196" s="10"/>
      <c r="T2196" s="10"/>
      <c r="U2196" s="10">
        <v>0</v>
      </c>
    </row>
    <row r="2197" spans="1:21" x14ac:dyDescent="0.25">
      <c r="A2197" s="21"/>
      <c r="B2197" s="21"/>
      <c r="C2197" s="1" t="s">
        <v>1694</v>
      </c>
      <c r="D2197" s="5">
        <v>11</v>
      </c>
      <c r="E2197" s="5">
        <v>0.64330000000000009</v>
      </c>
      <c r="F2197" s="10">
        <v>160334986.68000001</v>
      </c>
      <c r="G2197" s="10">
        <v>2492382.8179698428</v>
      </c>
      <c r="H2197" s="10">
        <v>6413399.4672000008</v>
      </c>
      <c r="I2197" s="10">
        <v>314256573.89280003</v>
      </c>
      <c r="J2197" s="5">
        <v>6</v>
      </c>
      <c r="K2197" s="5">
        <v>0.1893</v>
      </c>
      <c r="L2197" s="10">
        <v>584382492</v>
      </c>
      <c r="M2197" s="10">
        <v>30870707.448494453</v>
      </c>
      <c r="N2197" s="10">
        <v>23375299.679999996</v>
      </c>
      <c r="O2197" s="10">
        <v>1145389684.3199997</v>
      </c>
      <c r="P2197" s="5"/>
      <c r="Q2197" s="5"/>
      <c r="R2197" s="10"/>
      <c r="S2197" s="10"/>
      <c r="T2197" s="10"/>
      <c r="U2197" s="10">
        <v>0</v>
      </c>
    </row>
    <row r="2198" spans="1:21" x14ac:dyDescent="0.25">
      <c r="A2198" s="21"/>
      <c r="B2198" s="21"/>
      <c r="C2198" s="1" t="s">
        <v>1701</v>
      </c>
      <c r="D2198" s="5">
        <v>1</v>
      </c>
      <c r="E2198" s="5">
        <v>0.1</v>
      </c>
      <c r="F2198" s="10">
        <v>70409625</v>
      </c>
      <c r="G2198" s="10">
        <v>7040962.5</v>
      </c>
      <c r="H2198" s="10">
        <v>2816385</v>
      </c>
      <c r="I2198" s="10">
        <v>138002865</v>
      </c>
      <c r="J2198" s="5"/>
      <c r="K2198" s="5"/>
      <c r="L2198" s="10"/>
      <c r="M2198" s="10"/>
      <c r="N2198" s="10"/>
      <c r="O2198" s="10">
        <v>0</v>
      </c>
      <c r="P2198" s="5"/>
      <c r="Q2198" s="5"/>
      <c r="R2198" s="10"/>
      <c r="S2198" s="10"/>
      <c r="T2198" s="10"/>
      <c r="U2198" s="10">
        <v>0</v>
      </c>
    </row>
    <row r="2199" spans="1:21" x14ac:dyDescent="0.25">
      <c r="A2199" s="21"/>
      <c r="B2199" s="21"/>
      <c r="C2199" s="1" t="s">
        <v>1723</v>
      </c>
      <c r="D2199" s="5">
        <v>3</v>
      </c>
      <c r="E2199" s="5">
        <v>0.24</v>
      </c>
      <c r="F2199" s="10">
        <v>62700506.439999998</v>
      </c>
      <c r="G2199" s="10">
        <v>2612521.1016666666</v>
      </c>
      <c r="H2199" s="10">
        <v>2508020.2576000001</v>
      </c>
      <c r="I2199" s="10">
        <v>122892992.6224</v>
      </c>
      <c r="J2199" s="5"/>
      <c r="K2199" s="5"/>
      <c r="L2199" s="10"/>
      <c r="M2199" s="10"/>
      <c r="N2199" s="10"/>
      <c r="O2199" s="10">
        <v>0</v>
      </c>
      <c r="P2199" s="5"/>
      <c r="Q2199" s="5"/>
      <c r="R2199" s="10"/>
      <c r="S2199" s="10"/>
      <c r="T2199" s="10"/>
      <c r="U2199" s="10">
        <v>0</v>
      </c>
    </row>
    <row r="2200" spans="1:21" x14ac:dyDescent="0.25">
      <c r="A2200" s="21"/>
      <c r="B2200" s="21"/>
      <c r="C2200" s="1" t="s">
        <v>1727</v>
      </c>
      <c r="D2200" s="5">
        <v>2</v>
      </c>
      <c r="E2200" s="5">
        <v>0.13950000000000001</v>
      </c>
      <c r="F2200" s="10">
        <v>94590705</v>
      </c>
      <c r="G2200" s="10">
        <v>6780695.6989247315</v>
      </c>
      <c r="H2200" s="10">
        <v>3783628.1999999997</v>
      </c>
      <c r="I2200" s="10">
        <v>185397781.79999998</v>
      </c>
      <c r="J2200" s="5"/>
      <c r="K2200" s="5"/>
      <c r="L2200" s="10"/>
      <c r="M2200" s="10"/>
      <c r="N2200" s="10"/>
      <c r="O2200" s="10">
        <v>0</v>
      </c>
      <c r="P2200" s="5"/>
      <c r="Q2200" s="5"/>
      <c r="R2200" s="10"/>
      <c r="S2200" s="10"/>
      <c r="T2200" s="10"/>
      <c r="U2200" s="10">
        <v>0</v>
      </c>
    </row>
    <row r="2201" spans="1:21" x14ac:dyDescent="0.25">
      <c r="A2201" s="21"/>
      <c r="B2201" s="21"/>
      <c r="C2201" s="1" t="s">
        <v>15</v>
      </c>
      <c r="D2201" s="5">
        <v>5</v>
      </c>
      <c r="E2201" s="5">
        <v>2.3099999999999999E-2</v>
      </c>
      <c r="F2201" s="10">
        <v>27251475.899999999</v>
      </c>
      <c r="G2201" s="10">
        <v>11797175.714285715</v>
      </c>
      <c r="H2201" s="10">
        <v>1090059.0360000001</v>
      </c>
      <c r="I2201" s="10">
        <v>53412892.764000006</v>
      </c>
      <c r="J2201" s="5"/>
      <c r="K2201" s="5"/>
      <c r="L2201" s="10"/>
      <c r="M2201" s="10"/>
      <c r="N2201" s="10"/>
      <c r="O2201" s="10">
        <v>0</v>
      </c>
      <c r="P2201" s="5"/>
      <c r="Q2201" s="5"/>
      <c r="R2201" s="10"/>
      <c r="S2201" s="10"/>
      <c r="T2201" s="10"/>
      <c r="U2201" s="10">
        <v>0</v>
      </c>
    </row>
    <row r="2202" spans="1:21" x14ac:dyDescent="0.25">
      <c r="A2202" s="21"/>
      <c r="B2202" s="21"/>
      <c r="C2202" s="1" t="s">
        <v>1784</v>
      </c>
      <c r="D2202" s="5">
        <v>1</v>
      </c>
      <c r="E2202" s="5">
        <v>8.9999999999999993E-3</v>
      </c>
      <c r="F2202" s="10">
        <v>16830825</v>
      </c>
      <c r="G2202" s="10">
        <v>18700916.666666668</v>
      </c>
      <c r="H2202" s="10">
        <v>673233</v>
      </c>
      <c r="I2202" s="10">
        <v>32988417</v>
      </c>
      <c r="J2202" s="5"/>
      <c r="K2202" s="5"/>
      <c r="L2202" s="10"/>
      <c r="M2202" s="10"/>
      <c r="N2202" s="10"/>
      <c r="O2202" s="10">
        <v>0</v>
      </c>
      <c r="P2202" s="5"/>
      <c r="Q2202" s="5"/>
      <c r="R2202" s="10"/>
      <c r="S2202" s="10"/>
      <c r="T2202" s="10"/>
      <c r="U2202" s="10">
        <v>0</v>
      </c>
    </row>
    <row r="2203" spans="1:21" x14ac:dyDescent="0.25">
      <c r="A2203" s="21"/>
      <c r="B2203" s="21"/>
      <c r="C2203" s="1" t="s">
        <v>60</v>
      </c>
      <c r="D2203" s="5">
        <v>4</v>
      </c>
      <c r="E2203" s="5">
        <v>3.5199999999999995E-2</v>
      </c>
      <c r="F2203" s="10">
        <v>64044904.799999997</v>
      </c>
      <c r="G2203" s="10">
        <v>18194575.22727273</v>
      </c>
      <c r="H2203" s="10">
        <v>2561796.1919999998</v>
      </c>
      <c r="I2203" s="10">
        <v>125528013.40799999</v>
      </c>
      <c r="J2203" s="5"/>
      <c r="K2203" s="5"/>
      <c r="L2203" s="10"/>
      <c r="M2203" s="10"/>
      <c r="N2203" s="10"/>
      <c r="O2203" s="10">
        <v>0</v>
      </c>
      <c r="P2203" s="5"/>
      <c r="Q2203" s="5"/>
      <c r="R2203" s="10"/>
      <c r="S2203" s="10"/>
      <c r="T2203" s="10"/>
      <c r="U2203" s="10">
        <v>0</v>
      </c>
    </row>
    <row r="2204" spans="1:21" ht="14.1" customHeight="1" x14ac:dyDescent="0.2">
      <c r="A2204" s="21"/>
      <c r="B2204" s="21" t="s">
        <v>1982</v>
      </c>
      <c r="C2204" s="3" t="s">
        <v>1814</v>
      </c>
      <c r="D2204" s="4">
        <v>25</v>
      </c>
      <c r="E2204" s="4">
        <v>1.5424</v>
      </c>
      <c r="F2204" s="9">
        <v>4396168443.6199999</v>
      </c>
      <c r="G2204" s="9">
        <v>28502129.432183608</v>
      </c>
      <c r="H2204" s="9">
        <v>175846737.74480003</v>
      </c>
      <c r="I2204" s="9">
        <v>8616490149.4952011</v>
      </c>
      <c r="J2204" s="4">
        <v>3</v>
      </c>
      <c r="K2204" s="4">
        <v>0.29970000000000002</v>
      </c>
      <c r="L2204" s="9">
        <v>13062777178.200001</v>
      </c>
      <c r="M2204" s="9">
        <v>435861767.70770764</v>
      </c>
      <c r="N2204" s="9">
        <v>522511087.12800002</v>
      </c>
      <c r="O2204" s="9">
        <v>25603043269.271999</v>
      </c>
      <c r="P2204" s="4">
        <v>3</v>
      </c>
      <c r="Q2204" s="4">
        <v>0.53</v>
      </c>
      <c r="R2204" s="9">
        <v>1405060976</v>
      </c>
      <c r="S2204" s="9">
        <v>26510584.452830184</v>
      </c>
      <c r="T2204" s="9">
        <v>56202439.039999999</v>
      </c>
      <c r="U2204" s="9">
        <v>2753919512.96</v>
      </c>
    </row>
    <row r="2205" spans="1:21" x14ac:dyDescent="0.25">
      <c r="A2205" s="21"/>
      <c r="B2205" s="21"/>
      <c r="C2205" s="1" t="s">
        <v>1013</v>
      </c>
      <c r="D2205" s="5">
        <v>1</v>
      </c>
      <c r="E2205" s="5">
        <v>8.0299999999999996E-2</v>
      </c>
      <c r="F2205" s="10">
        <v>540759691.10000002</v>
      </c>
      <c r="G2205" s="10">
        <v>67342427.285180584</v>
      </c>
      <c r="H2205" s="10">
        <v>21630387.644000001</v>
      </c>
      <c r="I2205" s="10">
        <v>1059888994.5560001</v>
      </c>
      <c r="J2205" s="5"/>
      <c r="K2205" s="5"/>
      <c r="L2205" s="10"/>
      <c r="M2205" s="10"/>
      <c r="N2205" s="10"/>
      <c r="O2205" s="10">
        <v>0</v>
      </c>
      <c r="P2205" s="5"/>
      <c r="Q2205" s="5"/>
      <c r="R2205" s="10"/>
      <c r="S2205" s="10"/>
      <c r="T2205" s="10"/>
      <c r="U2205" s="10">
        <v>0</v>
      </c>
    </row>
    <row r="2206" spans="1:21" x14ac:dyDescent="0.25">
      <c r="A2206" s="21"/>
      <c r="B2206" s="21"/>
      <c r="C2206" s="1" t="s">
        <v>131</v>
      </c>
      <c r="D2206" s="5">
        <v>1</v>
      </c>
      <c r="E2206" s="5">
        <v>2.1600000000000001E-2</v>
      </c>
      <c r="F2206" s="10">
        <v>284018127.80000001</v>
      </c>
      <c r="G2206" s="10">
        <v>131489873.98148148</v>
      </c>
      <c r="H2206" s="10">
        <v>11360725.112</v>
      </c>
      <c r="I2206" s="10">
        <v>556675530.48800004</v>
      </c>
      <c r="J2206" s="5"/>
      <c r="K2206" s="5"/>
      <c r="L2206" s="10"/>
      <c r="M2206" s="10"/>
      <c r="N2206" s="10"/>
      <c r="O2206" s="10">
        <v>0</v>
      </c>
      <c r="P2206" s="5"/>
      <c r="Q2206" s="5"/>
      <c r="R2206" s="10"/>
      <c r="S2206" s="10"/>
      <c r="T2206" s="10"/>
      <c r="U2206" s="10">
        <v>0</v>
      </c>
    </row>
    <row r="2207" spans="1:21" x14ac:dyDescent="0.25">
      <c r="A2207" s="21"/>
      <c r="B2207" s="21"/>
      <c r="C2207" s="1" t="s">
        <v>45</v>
      </c>
      <c r="D2207" s="5">
        <v>1</v>
      </c>
      <c r="E2207" s="5">
        <v>0.23039999999999999</v>
      </c>
      <c r="F2207" s="10">
        <v>291582430.69999999</v>
      </c>
      <c r="G2207" s="10">
        <v>12655487.443576388</v>
      </c>
      <c r="H2207" s="10">
        <v>11663297.228</v>
      </c>
      <c r="I2207" s="10">
        <v>571501564.17200005</v>
      </c>
      <c r="J2207" s="5"/>
      <c r="K2207" s="5"/>
      <c r="L2207" s="10"/>
      <c r="M2207" s="10"/>
      <c r="N2207" s="10"/>
      <c r="O2207" s="10">
        <v>0</v>
      </c>
      <c r="P2207" s="5"/>
      <c r="Q2207" s="5"/>
      <c r="R2207" s="10"/>
      <c r="S2207" s="10"/>
      <c r="T2207" s="10"/>
      <c r="U2207" s="10">
        <v>0</v>
      </c>
    </row>
    <row r="2208" spans="1:21" x14ac:dyDescent="0.25">
      <c r="A2208" s="21"/>
      <c r="B2208" s="21"/>
      <c r="C2208" s="1" t="s">
        <v>831</v>
      </c>
      <c r="D2208" s="5">
        <v>5</v>
      </c>
      <c r="E2208" s="5">
        <v>9.5000000000000015E-2</v>
      </c>
      <c r="F2208" s="10">
        <v>1005948640.2</v>
      </c>
      <c r="G2208" s="10">
        <v>105889330.54736841</v>
      </c>
      <c r="H2208" s="10">
        <v>40237945.607999995</v>
      </c>
      <c r="I2208" s="10">
        <v>1971659334.7919998</v>
      </c>
      <c r="J2208" s="5">
        <v>3</v>
      </c>
      <c r="K2208" s="5">
        <v>0.29970000000000002</v>
      </c>
      <c r="L2208" s="10">
        <v>13062777178.200001</v>
      </c>
      <c r="M2208" s="10">
        <v>435861767.70770764</v>
      </c>
      <c r="N2208" s="10">
        <v>522511087.12800002</v>
      </c>
      <c r="O2208" s="10">
        <v>25603043269.271999</v>
      </c>
      <c r="P2208" s="5"/>
      <c r="Q2208" s="5"/>
      <c r="R2208" s="10"/>
      <c r="S2208" s="10"/>
      <c r="T2208" s="10"/>
      <c r="U2208" s="10">
        <v>0</v>
      </c>
    </row>
    <row r="2209" spans="1:21" x14ac:dyDescent="0.25">
      <c r="A2209" s="21"/>
      <c r="B2209" s="21"/>
      <c r="C2209" s="1" t="s">
        <v>1323</v>
      </c>
      <c r="D2209" s="5">
        <v>2</v>
      </c>
      <c r="E2209" s="5">
        <v>5.2899999999999996E-2</v>
      </c>
      <c r="F2209" s="10">
        <v>991210861.39999998</v>
      </c>
      <c r="G2209" s="10">
        <v>187374453.95085067</v>
      </c>
      <c r="H2209" s="10">
        <v>39648434.456</v>
      </c>
      <c r="I2209" s="10">
        <v>1942773288.3440001</v>
      </c>
      <c r="J2209" s="5"/>
      <c r="K2209" s="5"/>
      <c r="L2209" s="10"/>
      <c r="M2209" s="10"/>
      <c r="N2209" s="10"/>
      <c r="O2209" s="10">
        <v>0</v>
      </c>
      <c r="P2209" s="5"/>
      <c r="Q2209" s="5"/>
      <c r="R2209" s="10"/>
      <c r="S2209" s="10"/>
      <c r="T2209" s="10"/>
      <c r="U2209" s="10">
        <v>0</v>
      </c>
    </row>
    <row r="2210" spans="1:21" x14ac:dyDescent="0.25">
      <c r="A2210" s="21"/>
      <c r="B2210" s="21"/>
      <c r="C2210" s="1" t="s">
        <v>1060</v>
      </c>
      <c r="D2210" s="5">
        <v>5</v>
      </c>
      <c r="E2210" s="5">
        <v>0.2</v>
      </c>
      <c r="F2210" s="10">
        <v>532901150</v>
      </c>
      <c r="G2210" s="10">
        <v>26645057.5</v>
      </c>
      <c r="H2210" s="10">
        <v>21316046</v>
      </c>
      <c r="I2210" s="10">
        <v>1044486254</v>
      </c>
      <c r="J2210" s="5"/>
      <c r="K2210" s="5"/>
      <c r="L2210" s="10"/>
      <c r="M2210" s="10"/>
      <c r="N2210" s="10"/>
      <c r="O2210" s="10">
        <v>0</v>
      </c>
      <c r="P2210" s="5"/>
      <c r="Q2210" s="5"/>
      <c r="R2210" s="10"/>
      <c r="S2210" s="10"/>
      <c r="T2210" s="10"/>
      <c r="U2210" s="10">
        <v>0</v>
      </c>
    </row>
    <row r="2211" spans="1:21" x14ac:dyDescent="0.25">
      <c r="A2211" s="21"/>
      <c r="B2211" s="21"/>
      <c r="C2211" s="1" t="s">
        <v>1448</v>
      </c>
      <c r="D2211" s="5">
        <v>5</v>
      </c>
      <c r="E2211" s="5">
        <v>9.1800000000000007E-2</v>
      </c>
      <c r="F2211" s="10">
        <v>324897199.69999999</v>
      </c>
      <c r="G2211" s="10">
        <v>35391851.819172114</v>
      </c>
      <c r="H2211" s="10">
        <v>12995887.987999998</v>
      </c>
      <c r="I2211" s="10">
        <v>636798511.41199994</v>
      </c>
      <c r="J2211" s="5"/>
      <c r="K2211" s="5"/>
      <c r="L2211" s="10"/>
      <c r="M2211" s="10"/>
      <c r="N2211" s="10"/>
      <c r="O2211" s="10">
        <v>0</v>
      </c>
      <c r="P2211" s="5"/>
      <c r="Q2211" s="5"/>
      <c r="R2211" s="10"/>
      <c r="S2211" s="10"/>
      <c r="T2211" s="10"/>
      <c r="U2211" s="10">
        <v>0</v>
      </c>
    </row>
    <row r="2212" spans="1:21" x14ac:dyDescent="0.25">
      <c r="A2212" s="21"/>
      <c r="B2212" s="21"/>
      <c r="C2212" s="1" t="s">
        <v>272</v>
      </c>
      <c r="D2212" s="5">
        <v>1</v>
      </c>
      <c r="E2212" s="5">
        <v>0.73370000000000002</v>
      </c>
      <c r="F2212" s="10">
        <v>178329530.72</v>
      </c>
      <c r="G2212" s="10">
        <v>2430551.052473763</v>
      </c>
      <c r="H2212" s="10">
        <v>7133181.2287999997</v>
      </c>
      <c r="I2212" s="10">
        <v>349525880.2112</v>
      </c>
      <c r="J2212" s="5"/>
      <c r="K2212" s="5"/>
      <c r="L2212" s="10"/>
      <c r="M2212" s="10"/>
      <c r="N2212" s="10"/>
      <c r="O2212" s="10">
        <v>0</v>
      </c>
      <c r="P2212" s="5"/>
      <c r="Q2212" s="5"/>
      <c r="R2212" s="10"/>
      <c r="S2212" s="10"/>
      <c r="T2212" s="10"/>
      <c r="U2212" s="10">
        <v>0</v>
      </c>
    </row>
    <row r="2213" spans="1:21" x14ac:dyDescent="0.25">
      <c r="A2213" s="21"/>
      <c r="B2213" s="21"/>
      <c r="C2213" s="1" t="s">
        <v>17</v>
      </c>
      <c r="D2213" s="5">
        <v>3</v>
      </c>
      <c r="E2213" s="5">
        <v>3.15E-2</v>
      </c>
      <c r="F2213" s="10">
        <v>153244710</v>
      </c>
      <c r="G2213" s="10">
        <v>48649114.285714284</v>
      </c>
      <c r="H2213" s="10">
        <v>6129788.4000000004</v>
      </c>
      <c r="I2213" s="10">
        <v>300359631.60000002</v>
      </c>
      <c r="J2213" s="5"/>
      <c r="K2213" s="5"/>
      <c r="L2213" s="10"/>
      <c r="M2213" s="10"/>
      <c r="N2213" s="10"/>
      <c r="O2213" s="10">
        <v>0</v>
      </c>
      <c r="P2213" s="5"/>
      <c r="Q2213" s="5"/>
      <c r="R2213" s="10"/>
      <c r="S2213" s="10"/>
      <c r="T2213" s="10"/>
      <c r="U2213" s="10">
        <v>0</v>
      </c>
    </row>
    <row r="2214" spans="1:21" x14ac:dyDescent="0.25">
      <c r="A2214" s="21"/>
      <c r="B2214" s="21"/>
      <c r="C2214" s="1" t="s">
        <v>1739</v>
      </c>
      <c r="D2214" s="5">
        <v>1</v>
      </c>
      <c r="E2214" s="5">
        <v>5.1999999999999998E-3</v>
      </c>
      <c r="F2214" s="10">
        <v>93276102</v>
      </c>
      <c r="G2214" s="10">
        <v>179377119.23076925</v>
      </c>
      <c r="H2214" s="10">
        <v>3731044.08</v>
      </c>
      <c r="I2214" s="10">
        <v>182821159.92000002</v>
      </c>
      <c r="J2214" s="5"/>
      <c r="K2214" s="5"/>
      <c r="L2214" s="10"/>
      <c r="M2214" s="10"/>
      <c r="N2214" s="10"/>
      <c r="O2214" s="10">
        <v>0</v>
      </c>
      <c r="P2214" s="5"/>
      <c r="Q2214" s="5"/>
      <c r="R2214" s="10"/>
      <c r="S2214" s="10"/>
      <c r="T2214" s="10"/>
      <c r="U2214" s="10">
        <v>0</v>
      </c>
    </row>
    <row r="2215" spans="1:21" x14ac:dyDescent="0.25">
      <c r="A2215" s="21"/>
      <c r="B2215" s="21"/>
      <c r="C2215" s="1" t="s">
        <v>1742</v>
      </c>
      <c r="D2215" s="5"/>
      <c r="E2215" s="5"/>
      <c r="F2215" s="10"/>
      <c r="G2215" s="10"/>
      <c r="H2215" s="10"/>
      <c r="I2215" s="10">
        <v>0</v>
      </c>
      <c r="J2215" s="5"/>
      <c r="K2215" s="5"/>
      <c r="L2215" s="10"/>
      <c r="M2215" s="10"/>
      <c r="N2215" s="10"/>
      <c r="O2215" s="10">
        <v>0</v>
      </c>
      <c r="P2215" s="5">
        <v>3</v>
      </c>
      <c r="Q2215" s="5">
        <v>0.53</v>
      </c>
      <c r="R2215" s="10">
        <v>1405060976</v>
      </c>
      <c r="S2215" s="10">
        <v>26510584.452830184</v>
      </c>
      <c r="T2215" s="10">
        <v>56202439.039999999</v>
      </c>
      <c r="U2215" s="10">
        <v>2753919512.96</v>
      </c>
    </row>
    <row r="2216" spans="1:21" ht="14.1" customHeight="1" x14ac:dyDescent="0.2">
      <c r="A2216" s="21"/>
      <c r="B2216" s="21" t="s">
        <v>1983</v>
      </c>
      <c r="C2216" s="3" t="s">
        <v>1814</v>
      </c>
      <c r="D2216" s="4">
        <v>48</v>
      </c>
      <c r="E2216" s="4">
        <v>6.4833999999999987</v>
      </c>
      <c r="F2216" s="9">
        <v>11163968520.42</v>
      </c>
      <c r="G2216" s="9">
        <v>17219311.65811149</v>
      </c>
      <c r="H2216" s="9">
        <v>446558740.8168</v>
      </c>
      <c r="I2216" s="9">
        <v>21881378300.023201</v>
      </c>
      <c r="J2216" s="4">
        <v>2</v>
      </c>
      <c r="K2216" s="4">
        <v>0.1474</v>
      </c>
      <c r="L2216" s="9">
        <v>201895320</v>
      </c>
      <c r="M2216" s="9">
        <v>13697104.47761194</v>
      </c>
      <c r="N2216" s="9">
        <v>8075812.7999999998</v>
      </c>
      <c r="O2216" s="9">
        <v>395714827.19999999</v>
      </c>
      <c r="P2216" s="4"/>
      <c r="Q2216" s="4"/>
      <c r="R2216" s="9"/>
      <c r="S2216" s="9"/>
      <c r="T2216" s="9"/>
      <c r="U2216" s="9">
        <v>0</v>
      </c>
    </row>
    <row r="2217" spans="1:21" x14ac:dyDescent="0.25">
      <c r="A2217" s="21"/>
      <c r="B2217" s="21"/>
      <c r="C2217" s="1" t="s">
        <v>1381</v>
      </c>
      <c r="D2217" s="5">
        <v>1</v>
      </c>
      <c r="E2217" s="5">
        <v>0.02</v>
      </c>
      <c r="F2217" s="10">
        <v>14238571.050000001</v>
      </c>
      <c r="G2217" s="10">
        <v>7119285.5250000004</v>
      </c>
      <c r="H2217" s="10">
        <v>569542.84200000006</v>
      </c>
      <c r="I2217" s="10">
        <v>27907599.258000001</v>
      </c>
      <c r="J2217" s="5"/>
      <c r="K2217" s="5"/>
      <c r="L2217" s="10"/>
      <c r="M2217" s="10"/>
      <c r="N2217" s="10"/>
      <c r="O2217" s="10">
        <v>0</v>
      </c>
      <c r="P2217" s="5"/>
      <c r="Q2217" s="5"/>
      <c r="R2217" s="10"/>
      <c r="S2217" s="10"/>
      <c r="T2217" s="10"/>
      <c r="U2217" s="10">
        <v>0</v>
      </c>
    </row>
    <row r="2218" spans="1:21" x14ac:dyDescent="0.25">
      <c r="A2218" s="21"/>
      <c r="B2218" s="21"/>
      <c r="C2218" s="1" t="s">
        <v>410</v>
      </c>
      <c r="D2218" s="5">
        <v>1</v>
      </c>
      <c r="E2218" s="5">
        <v>0.41139999999999999</v>
      </c>
      <c r="F2218" s="10">
        <v>1162988100</v>
      </c>
      <c r="G2218" s="10">
        <v>28269035.002430726</v>
      </c>
      <c r="H2218" s="10">
        <v>46519524</v>
      </c>
      <c r="I2218" s="10">
        <v>2279456676</v>
      </c>
      <c r="J2218" s="5"/>
      <c r="K2218" s="5"/>
      <c r="L2218" s="10"/>
      <c r="M2218" s="10"/>
      <c r="N2218" s="10"/>
      <c r="O2218" s="10">
        <v>0</v>
      </c>
      <c r="P2218" s="5"/>
      <c r="Q2218" s="5"/>
      <c r="R2218" s="10"/>
      <c r="S2218" s="10"/>
      <c r="T2218" s="10"/>
      <c r="U2218" s="10">
        <v>0</v>
      </c>
    </row>
    <row r="2219" spans="1:21" x14ac:dyDescent="0.25">
      <c r="A2219" s="21"/>
      <c r="B2219" s="21"/>
      <c r="C2219" s="1" t="s">
        <v>1451</v>
      </c>
      <c r="D2219" s="5">
        <v>2</v>
      </c>
      <c r="E2219" s="5">
        <v>0.08</v>
      </c>
      <c r="F2219" s="10">
        <v>18027366.060000002</v>
      </c>
      <c r="G2219" s="10">
        <v>2253420.7575000003</v>
      </c>
      <c r="H2219" s="10">
        <v>721094.64240000001</v>
      </c>
      <c r="I2219" s="10">
        <v>35333637.477600001</v>
      </c>
      <c r="J2219" s="5"/>
      <c r="K2219" s="5"/>
      <c r="L2219" s="10"/>
      <c r="M2219" s="10"/>
      <c r="N2219" s="10"/>
      <c r="O2219" s="10">
        <v>0</v>
      </c>
      <c r="P2219" s="5"/>
      <c r="Q2219" s="5"/>
      <c r="R2219" s="10"/>
      <c r="S2219" s="10"/>
      <c r="T2219" s="10"/>
      <c r="U2219" s="10">
        <v>0</v>
      </c>
    </row>
    <row r="2220" spans="1:21" x14ac:dyDescent="0.25">
      <c r="A2220" s="21"/>
      <c r="B2220" s="21"/>
      <c r="C2220" s="1" t="s">
        <v>1483</v>
      </c>
      <c r="D2220" s="5">
        <v>34</v>
      </c>
      <c r="E2220" s="5">
        <v>4.5980999999999987</v>
      </c>
      <c r="F2220" s="10">
        <v>1835966470.01</v>
      </c>
      <c r="G2220" s="10">
        <v>3992880.6898719049</v>
      </c>
      <c r="H2220" s="10">
        <v>73438658.800400004</v>
      </c>
      <c r="I2220" s="10">
        <v>3598494281.2196002</v>
      </c>
      <c r="J2220" s="5">
        <v>2</v>
      </c>
      <c r="K2220" s="5">
        <v>0.1474</v>
      </c>
      <c r="L2220" s="10">
        <v>201895320</v>
      </c>
      <c r="M2220" s="10">
        <v>13697104.47761194</v>
      </c>
      <c r="N2220" s="10">
        <v>8075812.7999999998</v>
      </c>
      <c r="O2220" s="10">
        <v>395714827.19999999</v>
      </c>
      <c r="P2220" s="5"/>
      <c r="Q2220" s="5"/>
      <c r="R2220" s="10"/>
      <c r="S2220" s="10"/>
      <c r="T2220" s="10"/>
      <c r="U2220" s="10">
        <v>0</v>
      </c>
    </row>
    <row r="2221" spans="1:21" x14ac:dyDescent="0.25">
      <c r="A2221" s="21"/>
      <c r="B2221" s="21"/>
      <c r="C2221" s="1" t="s">
        <v>1567</v>
      </c>
      <c r="D2221" s="5">
        <v>3</v>
      </c>
      <c r="E2221" s="5">
        <v>0.20030000000000001</v>
      </c>
      <c r="F2221" s="10">
        <v>270922182</v>
      </c>
      <c r="G2221" s="10">
        <v>13525820.369445832</v>
      </c>
      <c r="H2221" s="10">
        <v>10836887.280000001</v>
      </c>
      <c r="I2221" s="10">
        <v>531007476.72000003</v>
      </c>
      <c r="J2221" s="5"/>
      <c r="K2221" s="5"/>
      <c r="L2221" s="10"/>
      <c r="M2221" s="10"/>
      <c r="N2221" s="10"/>
      <c r="O2221" s="10">
        <v>0</v>
      </c>
      <c r="P2221" s="5"/>
      <c r="Q2221" s="5"/>
      <c r="R2221" s="10"/>
      <c r="S2221" s="10"/>
      <c r="T2221" s="10"/>
      <c r="U2221" s="10">
        <v>0</v>
      </c>
    </row>
    <row r="2222" spans="1:21" x14ac:dyDescent="0.25">
      <c r="A2222" s="21"/>
      <c r="B2222" s="21"/>
      <c r="C2222" s="1" t="s">
        <v>1590</v>
      </c>
      <c r="D2222" s="5">
        <v>1</v>
      </c>
      <c r="E2222" s="5">
        <v>8.6999999999999994E-3</v>
      </c>
      <c r="F2222" s="10">
        <v>6961838.4000000004</v>
      </c>
      <c r="G2222" s="10">
        <v>8002113.1034482764</v>
      </c>
      <c r="H2222" s="10">
        <v>278473.53600000002</v>
      </c>
      <c r="I2222" s="10">
        <v>13645203.264</v>
      </c>
      <c r="J2222" s="5"/>
      <c r="K2222" s="5"/>
      <c r="L2222" s="10"/>
      <c r="M2222" s="10"/>
      <c r="N2222" s="10"/>
      <c r="O2222" s="10">
        <v>0</v>
      </c>
      <c r="P2222" s="5"/>
      <c r="Q2222" s="5"/>
      <c r="R2222" s="10"/>
      <c r="S2222" s="10"/>
      <c r="T2222" s="10"/>
      <c r="U2222" s="10">
        <v>0</v>
      </c>
    </row>
    <row r="2223" spans="1:21" x14ac:dyDescent="0.25">
      <c r="A2223" s="21"/>
      <c r="B2223" s="21"/>
      <c r="C2223" s="1" t="s">
        <v>1623</v>
      </c>
      <c r="D2223" s="5">
        <v>2</v>
      </c>
      <c r="E2223" s="5">
        <v>0.1089</v>
      </c>
      <c r="F2223" s="10">
        <v>353608639.39999998</v>
      </c>
      <c r="G2223" s="10">
        <v>32470949.439853076</v>
      </c>
      <c r="H2223" s="10">
        <v>14144345.575999999</v>
      </c>
      <c r="I2223" s="10">
        <v>693072933.22399998</v>
      </c>
      <c r="J2223" s="5"/>
      <c r="K2223" s="5"/>
      <c r="L2223" s="10"/>
      <c r="M2223" s="10"/>
      <c r="N2223" s="10"/>
      <c r="O2223" s="10">
        <v>0</v>
      </c>
      <c r="P2223" s="5"/>
      <c r="Q2223" s="5"/>
      <c r="R2223" s="10"/>
      <c r="S2223" s="10"/>
      <c r="T2223" s="10"/>
      <c r="U2223" s="10">
        <v>0</v>
      </c>
    </row>
    <row r="2224" spans="1:21" x14ac:dyDescent="0.25">
      <c r="A2224" s="21"/>
      <c r="B2224" s="21"/>
      <c r="C2224" s="1" t="s">
        <v>1684</v>
      </c>
      <c r="D2224" s="5">
        <v>3</v>
      </c>
      <c r="E2224" s="5">
        <v>1.036</v>
      </c>
      <c r="F2224" s="10">
        <v>7415026957.5</v>
      </c>
      <c r="G2224" s="10">
        <v>71573619.280888036</v>
      </c>
      <c r="H2224" s="10">
        <v>296601078.30000001</v>
      </c>
      <c r="I2224" s="10">
        <v>14533452836.700001</v>
      </c>
      <c r="J2224" s="5"/>
      <c r="K2224" s="5"/>
      <c r="L2224" s="10"/>
      <c r="M2224" s="10"/>
      <c r="N2224" s="10"/>
      <c r="O2224" s="10">
        <v>0</v>
      </c>
      <c r="P2224" s="5"/>
      <c r="Q2224" s="5"/>
      <c r="R2224" s="10"/>
      <c r="S2224" s="10"/>
      <c r="T2224" s="10"/>
      <c r="U2224" s="10">
        <v>0</v>
      </c>
    </row>
    <row r="2225" spans="1:21" x14ac:dyDescent="0.25">
      <c r="A2225" s="21"/>
      <c r="B2225" s="21"/>
      <c r="C2225" s="1" t="s">
        <v>15</v>
      </c>
      <c r="D2225" s="5">
        <v>1</v>
      </c>
      <c r="E2225" s="5">
        <v>0.02</v>
      </c>
      <c r="F2225" s="10">
        <v>86228396</v>
      </c>
      <c r="G2225" s="10">
        <v>43114198</v>
      </c>
      <c r="H2225" s="10">
        <v>3449135.84</v>
      </c>
      <c r="I2225" s="10">
        <v>169007656.16</v>
      </c>
      <c r="J2225" s="5"/>
      <c r="K2225" s="5"/>
      <c r="L2225" s="10"/>
      <c r="M2225" s="10"/>
      <c r="N2225" s="10"/>
      <c r="O2225" s="10">
        <v>0</v>
      </c>
      <c r="P2225" s="5"/>
      <c r="Q2225" s="5"/>
      <c r="R2225" s="10"/>
      <c r="S2225" s="10"/>
      <c r="T2225" s="10"/>
      <c r="U2225" s="10">
        <v>0</v>
      </c>
    </row>
    <row r="2226" spans="1:21" ht="14.1" customHeight="1" x14ac:dyDescent="0.2">
      <c r="A2226" s="21"/>
      <c r="B2226" s="21" t="s">
        <v>1984</v>
      </c>
      <c r="C2226" s="3" t="s">
        <v>1814</v>
      </c>
      <c r="D2226" s="4">
        <v>101</v>
      </c>
      <c r="E2226" s="4">
        <v>23.822500000000012</v>
      </c>
      <c r="F2226" s="9">
        <v>6819085641.210001</v>
      </c>
      <c r="G2226" s="9">
        <v>2862455.9308258984</v>
      </c>
      <c r="H2226" s="9">
        <v>340954282.06050009</v>
      </c>
      <c r="I2226" s="9">
        <v>16706759820.964504</v>
      </c>
      <c r="J2226" s="4"/>
      <c r="K2226" s="4"/>
      <c r="L2226" s="9"/>
      <c r="M2226" s="9"/>
      <c r="N2226" s="9"/>
      <c r="O2226" s="9">
        <v>0</v>
      </c>
      <c r="P2226" s="4"/>
      <c r="Q2226" s="4"/>
      <c r="R2226" s="9"/>
      <c r="S2226" s="9"/>
      <c r="T2226" s="9"/>
      <c r="U2226" s="9">
        <v>0</v>
      </c>
    </row>
    <row r="2227" spans="1:21" x14ac:dyDescent="0.25">
      <c r="A2227" s="21"/>
      <c r="B2227" s="21"/>
      <c r="C2227" s="1" t="s">
        <v>1212</v>
      </c>
      <c r="D2227" s="5">
        <v>9</v>
      </c>
      <c r="E2227" s="5">
        <v>0.30620000000000003</v>
      </c>
      <c r="F2227" s="10">
        <v>117553084.97999999</v>
      </c>
      <c r="G2227" s="10">
        <v>3839094.8719790978</v>
      </c>
      <c r="H2227" s="10">
        <v>5877654.2490000008</v>
      </c>
      <c r="I2227" s="10">
        <v>288005058.20100003</v>
      </c>
      <c r="J2227" s="5"/>
      <c r="K2227" s="5"/>
      <c r="L2227" s="10"/>
      <c r="M2227" s="10"/>
      <c r="N2227" s="10"/>
      <c r="O2227" s="10">
        <v>0</v>
      </c>
      <c r="P2227" s="5"/>
      <c r="Q2227" s="5"/>
      <c r="R2227" s="10"/>
      <c r="S2227" s="10"/>
      <c r="T2227" s="10"/>
      <c r="U2227" s="10">
        <v>0</v>
      </c>
    </row>
    <row r="2228" spans="1:21" x14ac:dyDescent="0.25">
      <c r="A2228" s="21"/>
      <c r="B2228" s="21"/>
      <c r="C2228" s="1" t="s">
        <v>1272</v>
      </c>
      <c r="D2228" s="5">
        <v>5</v>
      </c>
      <c r="E2228" s="5">
        <v>0.20439999999999997</v>
      </c>
      <c r="F2228" s="10">
        <v>422830408</v>
      </c>
      <c r="G2228" s="10">
        <v>20686419.178082194</v>
      </c>
      <c r="H2228" s="10">
        <v>21141520.399999999</v>
      </c>
      <c r="I2228" s="10">
        <v>1035934499.5999999</v>
      </c>
      <c r="J2228" s="5"/>
      <c r="K2228" s="5"/>
      <c r="L2228" s="10"/>
      <c r="M2228" s="10"/>
      <c r="N2228" s="10"/>
      <c r="O2228" s="10">
        <v>0</v>
      </c>
      <c r="P2228" s="5"/>
      <c r="Q2228" s="5"/>
      <c r="R2228" s="10"/>
      <c r="S2228" s="10"/>
      <c r="T2228" s="10"/>
      <c r="U2228" s="10">
        <v>0</v>
      </c>
    </row>
    <row r="2229" spans="1:21" x14ac:dyDescent="0.25">
      <c r="A2229" s="21"/>
      <c r="B2229" s="21"/>
      <c r="C2229" s="1" t="s">
        <v>477</v>
      </c>
      <c r="D2229" s="5">
        <v>2</v>
      </c>
      <c r="E2229" s="5">
        <v>7.6499999999999999E-2</v>
      </c>
      <c r="F2229" s="10">
        <v>84642567.799999997</v>
      </c>
      <c r="G2229" s="10">
        <v>11064387.94771242</v>
      </c>
      <c r="H2229" s="10">
        <v>4232128.3899999997</v>
      </c>
      <c r="I2229" s="10">
        <v>207374291.10999998</v>
      </c>
      <c r="J2229" s="5"/>
      <c r="K2229" s="5"/>
      <c r="L2229" s="10"/>
      <c r="M2229" s="10"/>
      <c r="N2229" s="10"/>
      <c r="O2229" s="10">
        <v>0</v>
      </c>
      <c r="P2229" s="5"/>
      <c r="Q2229" s="5"/>
      <c r="R2229" s="10"/>
      <c r="S2229" s="10"/>
      <c r="T2229" s="10"/>
      <c r="U2229" s="10">
        <v>0</v>
      </c>
    </row>
    <row r="2230" spans="1:21" x14ac:dyDescent="0.25">
      <c r="A2230" s="21"/>
      <c r="B2230" s="21"/>
      <c r="C2230" s="1" t="s">
        <v>24</v>
      </c>
      <c r="D2230" s="5">
        <v>10</v>
      </c>
      <c r="E2230" s="5">
        <v>0.21889999999999998</v>
      </c>
      <c r="F2230" s="10">
        <v>10365174.029999999</v>
      </c>
      <c r="G2230" s="10">
        <v>473511.83325719507</v>
      </c>
      <c r="H2230" s="10">
        <v>518258.70149999997</v>
      </c>
      <c r="I2230" s="10">
        <v>25394676.373499997</v>
      </c>
      <c r="J2230" s="5"/>
      <c r="K2230" s="5"/>
      <c r="L2230" s="10"/>
      <c r="M2230" s="10"/>
      <c r="N2230" s="10"/>
      <c r="O2230" s="10">
        <v>0</v>
      </c>
      <c r="P2230" s="5"/>
      <c r="Q2230" s="5"/>
      <c r="R2230" s="10"/>
      <c r="S2230" s="10"/>
      <c r="T2230" s="10"/>
      <c r="U2230" s="10">
        <v>0</v>
      </c>
    </row>
    <row r="2231" spans="1:21" x14ac:dyDescent="0.25">
      <c r="A2231" s="21"/>
      <c r="B2231" s="21"/>
      <c r="C2231" s="1" t="s">
        <v>1289</v>
      </c>
      <c r="D2231" s="5">
        <v>4</v>
      </c>
      <c r="E2231" s="5">
        <v>0.14460000000000001</v>
      </c>
      <c r="F2231" s="10">
        <v>6212924.5199999996</v>
      </c>
      <c r="G2231" s="10">
        <v>429662.82987551863</v>
      </c>
      <c r="H2231" s="10">
        <v>310646.22600000002</v>
      </c>
      <c r="I2231" s="10">
        <v>15221665.074000001</v>
      </c>
      <c r="J2231" s="5"/>
      <c r="K2231" s="5"/>
      <c r="L2231" s="10"/>
      <c r="M2231" s="10"/>
      <c r="N2231" s="10"/>
      <c r="O2231" s="10">
        <v>0</v>
      </c>
      <c r="P2231" s="5"/>
      <c r="Q2231" s="5"/>
      <c r="R2231" s="10"/>
      <c r="S2231" s="10"/>
      <c r="T2231" s="10"/>
      <c r="U2231" s="10">
        <v>0</v>
      </c>
    </row>
    <row r="2232" spans="1:21" x14ac:dyDescent="0.25">
      <c r="A2232" s="21"/>
      <c r="B2232" s="21"/>
      <c r="C2232" s="1" t="s">
        <v>831</v>
      </c>
      <c r="D2232" s="5">
        <v>6</v>
      </c>
      <c r="E2232" s="5">
        <v>0.18739999999999998</v>
      </c>
      <c r="F2232" s="10">
        <v>53593772.879999995</v>
      </c>
      <c r="G2232" s="10">
        <v>2859859.8121664887</v>
      </c>
      <c r="H2232" s="10">
        <v>2679688.6439999999</v>
      </c>
      <c r="I2232" s="10">
        <v>131304743.55599999</v>
      </c>
      <c r="J2232" s="5"/>
      <c r="K2232" s="5"/>
      <c r="L2232" s="10"/>
      <c r="M2232" s="10"/>
      <c r="N2232" s="10"/>
      <c r="O2232" s="10">
        <v>0</v>
      </c>
      <c r="P2232" s="5"/>
      <c r="Q2232" s="5"/>
      <c r="R2232" s="10"/>
      <c r="S2232" s="10"/>
      <c r="T2232" s="10"/>
      <c r="U2232" s="10">
        <v>0</v>
      </c>
    </row>
    <row r="2233" spans="1:21" x14ac:dyDescent="0.25">
      <c r="A2233" s="21"/>
      <c r="B2233" s="21"/>
      <c r="C2233" s="1" t="s">
        <v>1334</v>
      </c>
      <c r="D2233" s="5">
        <v>1</v>
      </c>
      <c r="E2233" s="5">
        <v>0.04</v>
      </c>
      <c r="F2233" s="10">
        <v>13786200</v>
      </c>
      <c r="G2233" s="10">
        <v>3446550</v>
      </c>
      <c r="H2233" s="10">
        <v>689310</v>
      </c>
      <c r="I2233" s="10">
        <v>33776190</v>
      </c>
      <c r="J2233" s="5"/>
      <c r="K2233" s="5"/>
      <c r="L2233" s="10"/>
      <c r="M2233" s="10"/>
      <c r="N2233" s="10"/>
      <c r="O2233" s="10">
        <v>0</v>
      </c>
      <c r="P2233" s="5"/>
      <c r="Q2233" s="5"/>
      <c r="R2233" s="10"/>
      <c r="S2233" s="10"/>
      <c r="T2233" s="10"/>
      <c r="U2233" s="10">
        <v>0</v>
      </c>
    </row>
    <row r="2234" spans="1:21" x14ac:dyDescent="0.25">
      <c r="A2234" s="21"/>
      <c r="B2234" s="21"/>
      <c r="C2234" s="1" t="s">
        <v>1398</v>
      </c>
      <c r="D2234" s="5">
        <v>1</v>
      </c>
      <c r="E2234" s="5">
        <v>1.09E-2</v>
      </c>
      <c r="F2234" s="10">
        <v>25111456.399999999</v>
      </c>
      <c r="G2234" s="10">
        <v>23038033.394495413</v>
      </c>
      <c r="H2234" s="10">
        <v>1255572.8199999998</v>
      </c>
      <c r="I2234" s="10">
        <v>61523068.179999992</v>
      </c>
      <c r="J2234" s="5"/>
      <c r="K2234" s="5"/>
      <c r="L2234" s="10"/>
      <c r="M2234" s="10"/>
      <c r="N2234" s="10"/>
      <c r="O2234" s="10">
        <v>0</v>
      </c>
      <c r="P2234" s="5"/>
      <c r="Q2234" s="5"/>
      <c r="R2234" s="10"/>
      <c r="S2234" s="10"/>
      <c r="T2234" s="10"/>
      <c r="U2234" s="10">
        <v>0</v>
      </c>
    </row>
    <row r="2235" spans="1:21" x14ac:dyDescent="0.25">
      <c r="A2235" s="21"/>
      <c r="B2235" s="21"/>
      <c r="C2235" s="1" t="s">
        <v>1424</v>
      </c>
      <c r="D2235" s="5">
        <v>9</v>
      </c>
      <c r="E2235" s="5">
        <v>0.21649999999999997</v>
      </c>
      <c r="F2235" s="10">
        <v>28731052.210000001</v>
      </c>
      <c r="G2235" s="10">
        <v>1327069.3861431873</v>
      </c>
      <c r="H2235" s="10">
        <v>1436552.6104999997</v>
      </c>
      <c r="I2235" s="10">
        <v>70391077.914499983</v>
      </c>
      <c r="J2235" s="5"/>
      <c r="K2235" s="5"/>
      <c r="L2235" s="10"/>
      <c r="M2235" s="10"/>
      <c r="N2235" s="10"/>
      <c r="O2235" s="10">
        <v>0</v>
      </c>
      <c r="P2235" s="5"/>
      <c r="Q2235" s="5"/>
      <c r="R2235" s="10"/>
      <c r="S2235" s="10"/>
      <c r="T2235" s="10"/>
      <c r="U2235" s="10">
        <v>0</v>
      </c>
    </row>
    <row r="2236" spans="1:21" x14ac:dyDescent="0.25">
      <c r="A2236" s="21"/>
      <c r="B2236" s="21"/>
      <c r="C2236" s="1" t="s">
        <v>512</v>
      </c>
      <c r="D2236" s="5">
        <v>3</v>
      </c>
      <c r="E2236" s="5">
        <v>9.5299999999999996E-2</v>
      </c>
      <c r="F2236" s="10">
        <v>103416719</v>
      </c>
      <c r="G2236" s="10">
        <v>10851701.8887723</v>
      </c>
      <c r="H2236" s="10">
        <v>5170835.95</v>
      </c>
      <c r="I2236" s="10">
        <v>253370961.55000001</v>
      </c>
      <c r="J2236" s="5"/>
      <c r="K2236" s="5"/>
      <c r="L2236" s="10"/>
      <c r="M2236" s="10"/>
      <c r="N2236" s="10"/>
      <c r="O2236" s="10">
        <v>0</v>
      </c>
      <c r="P2236" s="5"/>
      <c r="Q2236" s="5"/>
      <c r="R2236" s="10"/>
      <c r="S2236" s="10"/>
      <c r="T2236" s="10"/>
      <c r="U2236" s="10">
        <v>0</v>
      </c>
    </row>
    <row r="2237" spans="1:21" x14ac:dyDescent="0.25">
      <c r="A2237" s="21"/>
      <c r="B2237" s="21"/>
      <c r="C2237" s="1" t="s">
        <v>1472</v>
      </c>
      <c r="D2237" s="5">
        <v>9</v>
      </c>
      <c r="E2237" s="5">
        <v>0.23479999999999998</v>
      </c>
      <c r="F2237" s="10">
        <v>9692354.5600000005</v>
      </c>
      <c r="G2237" s="10">
        <v>412791.93185689958</v>
      </c>
      <c r="H2237" s="10">
        <v>484617.72799999989</v>
      </c>
      <c r="I2237" s="10">
        <v>23746268.671999995</v>
      </c>
      <c r="J2237" s="5"/>
      <c r="K2237" s="5"/>
      <c r="L2237" s="10"/>
      <c r="M2237" s="10"/>
      <c r="N2237" s="10"/>
      <c r="O2237" s="10">
        <v>0</v>
      </c>
      <c r="P2237" s="5"/>
      <c r="Q2237" s="5"/>
      <c r="R2237" s="10"/>
      <c r="S2237" s="10"/>
      <c r="T2237" s="10"/>
      <c r="U2237" s="10">
        <v>0</v>
      </c>
    </row>
    <row r="2238" spans="1:21" x14ac:dyDescent="0.25">
      <c r="A2238" s="21"/>
      <c r="B2238" s="21"/>
      <c r="C2238" s="1" t="s">
        <v>1534</v>
      </c>
      <c r="D2238" s="5">
        <v>1</v>
      </c>
      <c r="E2238" s="5">
        <v>2.2100000000000002E-2</v>
      </c>
      <c r="F2238" s="10">
        <v>243455912</v>
      </c>
      <c r="G2238" s="10">
        <v>110161046.15384614</v>
      </c>
      <c r="H2238" s="10">
        <v>12172795.6</v>
      </c>
      <c r="I2238" s="10">
        <v>596466984.39999998</v>
      </c>
      <c r="J2238" s="5"/>
      <c r="K2238" s="5"/>
      <c r="L2238" s="10"/>
      <c r="M2238" s="10"/>
      <c r="N2238" s="10"/>
      <c r="O2238" s="10">
        <v>0</v>
      </c>
      <c r="P2238" s="5"/>
      <c r="Q2238" s="5"/>
      <c r="R2238" s="10"/>
      <c r="S2238" s="10"/>
      <c r="T2238" s="10"/>
      <c r="U2238" s="10">
        <v>0</v>
      </c>
    </row>
    <row r="2239" spans="1:21" x14ac:dyDescent="0.25">
      <c r="A2239" s="21"/>
      <c r="B2239" s="21"/>
      <c r="C2239" s="1" t="s">
        <v>1543</v>
      </c>
      <c r="D2239" s="5">
        <v>1</v>
      </c>
      <c r="E2239" s="5">
        <v>5.0299999999999997E-2</v>
      </c>
      <c r="F2239" s="10">
        <v>67717742.400000006</v>
      </c>
      <c r="G2239" s="10">
        <v>13462771.848906562</v>
      </c>
      <c r="H2239" s="10">
        <v>3385887.12</v>
      </c>
      <c r="I2239" s="10">
        <v>165908468.88</v>
      </c>
      <c r="J2239" s="5"/>
      <c r="K2239" s="5"/>
      <c r="L2239" s="10"/>
      <c r="M2239" s="10"/>
      <c r="N2239" s="10"/>
      <c r="O2239" s="10">
        <v>0</v>
      </c>
      <c r="P2239" s="5"/>
      <c r="Q2239" s="5"/>
      <c r="R2239" s="10"/>
      <c r="S2239" s="10"/>
      <c r="T2239" s="10"/>
      <c r="U2239" s="10">
        <v>0</v>
      </c>
    </row>
    <row r="2240" spans="1:21" x14ac:dyDescent="0.25">
      <c r="A2240" s="21"/>
      <c r="B2240" s="21"/>
      <c r="C2240" s="1" t="s">
        <v>1580</v>
      </c>
      <c r="D2240" s="5">
        <v>1</v>
      </c>
      <c r="E2240" s="5">
        <v>1.15E-2</v>
      </c>
      <c r="F2240" s="10">
        <v>27082055</v>
      </c>
      <c r="G2240" s="10">
        <v>23549613.043478262</v>
      </c>
      <c r="H2240" s="10">
        <v>1354102.75</v>
      </c>
      <c r="I2240" s="10">
        <v>66351034.75</v>
      </c>
      <c r="J2240" s="5"/>
      <c r="K2240" s="5"/>
      <c r="L2240" s="10"/>
      <c r="M2240" s="10"/>
      <c r="N2240" s="10"/>
      <c r="O2240" s="10">
        <v>0</v>
      </c>
      <c r="P2240" s="5"/>
      <c r="Q2240" s="5"/>
      <c r="R2240" s="10"/>
      <c r="S2240" s="10"/>
      <c r="T2240" s="10"/>
      <c r="U2240" s="10">
        <v>0</v>
      </c>
    </row>
    <row r="2241" spans="1:21" x14ac:dyDescent="0.25">
      <c r="A2241" s="21"/>
      <c r="B2241" s="21"/>
      <c r="C2241" s="1" t="s">
        <v>1593</v>
      </c>
      <c r="D2241" s="5">
        <v>3</v>
      </c>
      <c r="E2241" s="5">
        <v>18.855499999999999</v>
      </c>
      <c r="F2241" s="10">
        <v>5134090196.5500002</v>
      </c>
      <c r="G2241" s="10">
        <v>2722860.808013577</v>
      </c>
      <c r="H2241" s="10">
        <v>256704509.82750002</v>
      </c>
      <c r="I2241" s="10">
        <v>12578520981.547501</v>
      </c>
      <c r="J2241" s="5"/>
      <c r="K2241" s="5"/>
      <c r="L2241" s="10"/>
      <c r="M2241" s="10"/>
      <c r="N2241" s="10"/>
      <c r="O2241" s="10">
        <v>0</v>
      </c>
      <c r="P2241" s="5"/>
      <c r="Q2241" s="5"/>
      <c r="R2241" s="10"/>
      <c r="S2241" s="10"/>
      <c r="T2241" s="10"/>
      <c r="U2241" s="10">
        <v>0</v>
      </c>
    </row>
    <row r="2242" spans="1:21" x14ac:dyDescent="0.25">
      <c r="A2242" s="21"/>
      <c r="B2242" s="21"/>
      <c r="C2242" s="1" t="s">
        <v>1639</v>
      </c>
      <c r="D2242" s="5">
        <v>4</v>
      </c>
      <c r="E2242" s="5">
        <v>0.30529999999999996</v>
      </c>
      <c r="F2242" s="10">
        <v>297017302.23000002</v>
      </c>
      <c r="G2242" s="10">
        <v>9728702.9882083219</v>
      </c>
      <c r="H2242" s="10">
        <v>14850865.111499999</v>
      </c>
      <c r="I2242" s="10">
        <v>727692390.4634999</v>
      </c>
      <c r="J2242" s="5"/>
      <c r="K2242" s="5"/>
      <c r="L2242" s="10"/>
      <c r="M2242" s="10"/>
      <c r="N2242" s="10"/>
      <c r="O2242" s="10">
        <v>0</v>
      </c>
      <c r="P2242" s="5"/>
      <c r="Q2242" s="5"/>
      <c r="R2242" s="10"/>
      <c r="S2242" s="10"/>
      <c r="T2242" s="10"/>
      <c r="U2242" s="10">
        <v>0</v>
      </c>
    </row>
    <row r="2243" spans="1:21" x14ac:dyDescent="0.25">
      <c r="A2243" s="21"/>
      <c r="B2243" s="21"/>
      <c r="C2243" s="1" t="s">
        <v>17</v>
      </c>
      <c r="D2243" s="5">
        <v>2</v>
      </c>
      <c r="E2243" s="5">
        <v>4.6799999999999994E-2</v>
      </c>
      <c r="F2243" s="10">
        <v>65316053.5</v>
      </c>
      <c r="G2243" s="10">
        <v>13956421.688034188</v>
      </c>
      <c r="H2243" s="10">
        <v>3265802.6749999998</v>
      </c>
      <c r="I2243" s="10">
        <v>160024331.07499999</v>
      </c>
      <c r="J2243" s="5"/>
      <c r="K2243" s="5"/>
      <c r="L2243" s="10"/>
      <c r="M2243" s="10"/>
      <c r="N2243" s="10"/>
      <c r="O2243" s="10">
        <v>0</v>
      </c>
      <c r="P2243" s="5"/>
      <c r="Q2243" s="5"/>
      <c r="R2243" s="10"/>
      <c r="S2243" s="10"/>
      <c r="T2243" s="10"/>
      <c r="U2243" s="10">
        <v>0</v>
      </c>
    </row>
    <row r="2244" spans="1:21" x14ac:dyDescent="0.25">
      <c r="A2244" s="21"/>
      <c r="B2244" s="21"/>
      <c r="C2244" s="1" t="s">
        <v>1724</v>
      </c>
      <c r="D2244" s="5">
        <v>10</v>
      </c>
      <c r="E2244" s="5">
        <v>2.2188999999999997</v>
      </c>
      <c r="F2244" s="10">
        <v>60774232.099999994</v>
      </c>
      <c r="G2244" s="10">
        <v>273893.51525530667</v>
      </c>
      <c r="H2244" s="10">
        <v>3038711.6050000004</v>
      </c>
      <c r="I2244" s="10">
        <v>148896868.64500001</v>
      </c>
      <c r="J2244" s="5"/>
      <c r="K2244" s="5"/>
      <c r="L2244" s="10"/>
      <c r="M2244" s="10"/>
      <c r="N2244" s="10"/>
      <c r="O2244" s="10">
        <v>0</v>
      </c>
      <c r="P2244" s="5"/>
      <c r="Q2244" s="5"/>
      <c r="R2244" s="10"/>
      <c r="S2244" s="10"/>
      <c r="T2244" s="10"/>
      <c r="U2244" s="10">
        <v>0</v>
      </c>
    </row>
    <row r="2245" spans="1:21" x14ac:dyDescent="0.25">
      <c r="A2245" s="21"/>
      <c r="B2245" s="21"/>
      <c r="C2245" s="1" t="s">
        <v>1736</v>
      </c>
      <c r="D2245" s="5">
        <v>14</v>
      </c>
      <c r="E2245" s="5">
        <v>0.45180000000000003</v>
      </c>
      <c r="F2245" s="10">
        <v>35781937.969999999</v>
      </c>
      <c r="G2245" s="10">
        <v>791986.23218238144</v>
      </c>
      <c r="H2245" s="10">
        <v>1789096.8985000004</v>
      </c>
      <c r="I2245" s="10">
        <v>87665748.026500016</v>
      </c>
      <c r="J2245" s="5"/>
      <c r="K2245" s="5"/>
      <c r="L2245" s="10"/>
      <c r="M2245" s="10"/>
      <c r="N2245" s="10"/>
      <c r="O2245" s="10">
        <v>0</v>
      </c>
      <c r="P2245" s="5"/>
      <c r="Q2245" s="5"/>
      <c r="R2245" s="10"/>
      <c r="S2245" s="10"/>
      <c r="T2245" s="10"/>
      <c r="U2245" s="10">
        <v>0</v>
      </c>
    </row>
    <row r="2246" spans="1:21" x14ac:dyDescent="0.25">
      <c r="A2246" s="21"/>
      <c r="B2246" s="21"/>
      <c r="C2246" s="1" t="s">
        <v>1747</v>
      </c>
      <c r="D2246" s="5">
        <v>6</v>
      </c>
      <c r="E2246" s="5">
        <v>0.12479999999999999</v>
      </c>
      <c r="F2246" s="10">
        <v>11914495.08</v>
      </c>
      <c r="G2246" s="10">
        <v>954687.10576923087</v>
      </c>
      <c r="H2246" s="10">
        <v>595724.75400000007</v>
      </c>
      <c r="I2246" s="10">
        <v>29190512.946000002</v>
      </c>
      <c r="J2246" s="5"/>
      <c r="K2246" s="5"/>
      <c r="L2246" s="10"/>
      <c r="M2246" s="10"/>
      <c r="N2246" s="10"/>
      <c r="O2246" s="10">
        <v>0</v>
      </c>
      <c r="P2246" s="5"/>
      <c r="Q2246" s="5"/>
      <c r="R2246" s="10"/>
      <c r="S2246" s="10"/>
      <c r="T2246" s="10"/>
      <c r="U2246" s="10">
        <v>0</v>
      </c>
    </row>
    <row r="2247" spans="1:21" ht="14.1" customHeight="1" x14ac:dyDescent="0.2">
      <c r="A2247" s="21"/>
      <c r="B2247" s="21" t="s">
        <v>1985</v>
      </c>
      <c r="C2247" s="3" t="s">
        <v>1814</v>
      </c>
      <c r="D2247" s="4">
        <v>3</v>
      </c>
      <c r="E2247" s="4">
        <v>0.1988</v>
      </c>
      <c r="F2247" s="9">
        <v>357742919.69999999</v>
      </c>
      <c r="G2247" s="9">
        <v>17995116.685110662</v>
      </c>
      <c r="H2247" s="9">
        <v>14309716.787999999</v>
      </c>
      <c r="I2247" s="9">
        <v>701176122.61199999</v>
      </c>
      <c r="J2247" s="4"/>
      <c r="K2247" s="4"/>
      <c r="L2247" s="9"/>
      <c r="M2247" s="9"/>
      <c r="N2247" s="9"/>
      <c r="O2247" s="9">
        <v>0</v>
      </c>
      <c r="P2247" s="4"/>
      <c r="Q2247" s="4"/>
      <c r="R2247" s="9"/>
      <c r="S2247" s="9"/>
      <c r="T2247" s="9"/>
      <c r="U2247" s="9">
        <v>0</v>
      </c>
    </row>
    <row r="2248" spans="1:21" x14ac:dyDescent="0.25">
      <c r="A2248" s="21"/>
      <c r="B2248" s="21"/>
      <c r="C2248" s="1" t="s">
        <v>96</v>
      </c>
      <c r="D2248" s="5">
        <v>1</v>
      </c>
      <c r="E2248" s="5">
        <v>7.4000000000000003E-3</v>
      </c>
      <c r="F2248" s="10">
        <v>6311735.0999999996</v>
      </c>
      <c r="G2248" s="10">
        <v>8529371.7567567565</v>
      </c>
      <c r="H2248" s="10">
        <v>252469.40399999998</v>
      </c>
      <c r="I2248" s="10">
        <v>12371000.795999998</v>
      </c>
      <c r="J2248" s="5"/>
      <c r="K2248" s="5"/>
      <c r="L2248" s="10"/>
      <c r="M2248" s="10"/>
      <c r="N2248" s="10"/>
      <c r="O2248" s="10">
        <v>0</v>
      </c>
      <c r="P2248" s="5"/>
      <c r="Q2248" s="5"/>
      <c r="R2248" s="10"/>
      <c r="S2248" s="10"/>
      <c r="T2248" s="10"/>
      <c r="U2248" s="10">
        <v>0</v>
      </c>
    </row>
    <row r="2249" spans="1:21" x14ac:dyDescent="0.25">
      <c r="A2249" s="21"/>
      <c r="B2249" s="21"/>
      <c r="C2249" s="1" t="s">
        <v>1295</v>
      </c>
      <c r="D2249" s="5">
        <v>1</v>
      </c>
      <c r="E2249" s="5">
        <v>8.3000000000000001E-3</v>
      </c>
      <c r="F2249" s="10">
        <v>149452875</v>
      </c>
      <c r="G2249" s="10">
        <v>180063704.81927711</v>
      </c>
      <c r="H2249" s="10">
        <v>5978115</v>
      </c>
      <c r="I2249" s="10">
        <v>292927635</v>
      </c>
      <c r="J2249" s="5"/>
      <c r="K2249" s="5"/>
      <c r="L2249" s="10"/>
      <c r="M2249" s="10"/>
      <c r="N2249" s="10"/>
      <c r="O2249" s="10">
        <v>0</v>
      </c>
      <c r="P2249" s="5"/>
      <c r="Q2249" s="5"/>
      <c r="R2249" s="10"/>
      <c r="S2249" s="10"/>
      <c r="T2249" s="10"/>
      <c r="U2249" s="10">
        <v>0</v>
      </c>
    </row>
    <row r="2250" spans="1:21" x14ac:dyDescent="0.25">
      <c r="A2250" s="21"/>
      <c r="B2250" s="21"/>
      <c r="C2250" s="1" t="s">
        <v>1774</v>
      </c>
      <c r="D2250" s="5">
        <v>1</v>
      </c>
      <c r="E2250" s="5">
        <v>0.18310000000000001</v>
      </c>
      <c r="F2250" s="10">
        <v>201978309.59999999</v>
      </c>
      <c r="G2250" s="10">
        <v>11031038.208629163</v>
      </c>
      <c r="H2250" s="10">
        <v>8079132.3839999996</v>
      </c>
      <c r="I2250" s="10">
        <v>395877486.81599998</v>
      </c>
      <c r="J2250" s="5"/>
      <c r="K2250" s="5"/>
      <c r="L2250" s="10"/>
      <c r="M2250" s="10"/>
      <c r="N2250" s="10"/>
      <c r="O2250" s="10">
        <v>0</v>
      </c>
      <c r="P2250" s="5"/>
      <c r="Q2250" s="5"/>
      <c r="R2250" s="10"/>
      <c r="S2250" s="10"/>
      <c r="T2250" s="10"/>
      <c r="U2250" s="10">
        <v>0</v>
      </c>
    </row>
    <row r="2251" spans="1:21" ht="14.25" x14ac:dyDescent="0.2">
      <c r="A2251" s="24" t="s">
        <v>1986</v>
      </c>
      <c r="B2251" s="24"/>
      <c r="C2251" s="24"/>
      <c r="D2251" s="18">
        <v>274</v>
      </c>
      <c r="E2251" s="18">
        <v>56.477099999999979</v>
      </c>
      <c r="F2251" s="12">
        <v>914250863824.68018</v>
      </c>
      <c r="G2251" s="12">
        <v>161879923.69025332</v>
      </c>
      <c r="H2251" s="12">
        <v>36570034552.987206</v>
      </c>
      <c r="I2251" s="12">
        <v>1791931693096.373</v>
      </c>
      <c r="J2251" s="18">
        <v>53</v>
      </c>
      <c r="K2251" s="18">
        <v>44.400700000000015</v>
      </c>
      <c r="L2251" s="12">
        <v>1369888482255.4602</v>
      </c>
      <c r="M2251" s="12">
        <v>308528577.76013887</v>
      </c>
      <c r="N2251" s="12">
        <v>54795539290.218399</v>
      </c>
      <c r="O2251" s="12">
        <v>2684981425220.7017</v>
      </c>
      <c r="P2251" s="18"/>
      <c r="Q2251" s="18"/>
      <c r="R2251" s="12"/>
      <c r="S2251" s="12"/>
      <c r="T2251" s="12"/>
      <c r="U2251" s="12">
        <v>0</v>
      </c>
    </row>
    <row r="2252" spans="1:21" ht="14.1" customHeight="1" x14ac:dyDescent="0.2">
      <c r="A2252" s="21" t="s">
        <v>1986</v>
      </c>
      <c r="B2252" s="21" t="s">
        <v>1987</v>
      </c>
      <c r="C2252" s="3" t="s">
        <v>1814</v>
      </c>
      <c r="D2252" s="4">
        <v>15</v>
      </c>
      <c r="E2252" s="4">
        <v>0.61319999999999997</v>
      </c>
      <c r="F2252" s="9">
        <v>9526012667.75</v>
      </c>
      <c r="G2252" s="9">
        <v>155349195.49494454</v>
      </c>
      <c r="H2252" s="9">
        <v>381040506.70999998</v>
      </c>
      <c r="I2252" s="9">
        <v>18670984828.789997</v>
      </c>
      <c r="J2252" s="4">
        <v>2</v>
      </c>
      <c r="K2252" s="4">
        <v>7.0939999999999994</v>
      </c>
      <c r="L2252" s="9">
        <v>113248683443.95</v>
      </c>
      <c r="M2252" s="9">
        <v>159640095.07182127</v>
      </c>
      <c r="N2252" s="9">
        <v>4529947337.7580004</v>
      </c>
      <c r="O2252" s="9">
        <v>221967419550.14203</v>
      </c>
      <c r="P2252" s="4"/>
      <c r="Q2252" s="4"/>
      <c r="R2252" s="9"/>
      <c r="S2252" s="9"/>
      <c r="T2252" s="9"/>
      <c r="U2252" s="9">
        <v>0</v>
      </c>
    </row>
    <row r="2253" spans="1:21" x14ac:dyDescent="0.25">
      <c r="A2253" s="21"/>
      <c r="B2253" s="21"/>
      <c r="C2253" s="1" t="s">
        <v>759</v>
      </c>
      <c r="D2253" s="5">
        <v>1</v>
      </c>
      <c r="E2253" s="5">
        <v>2.3E-2</v>
      </c>
      <c r="F2253" s="10">
        <v>380948923.19999999</v>
      </c>
      <c r="G2253" s="10">
        <v>165629966.60869563</v>
      </c>
      <c r="H2253" s="10">
        <v>15237956.927999999</v>
      </c>
      <c r="I2253" s="10">
        <v>746659889.472</v>
      </c>
      <c r="J2253" s="5"/>
      <c r="K2253" s="5"/>
      <c r="L2253" s="10"/>
      <c r="M2253" s="10"/>
      <c r="N2253" s="10"/>
      <c r="O2253" s="10">
        <v>0</v>
      </c>
      <c r="P2253" s="5"/>
      <c r="Q2253" s="5"/>
      <c r="R2253" s="10"/>
      <c r="S2253" s="10"/>
      <c r="T2253" s="10"/>
      <c r="U2253" s="10">
        <v>0</v>
      </c>
    </row>
    <row r="2254" spans="1:21" x14ac:dyDescent="0.25">
      <c r="A2254" s="21"/>
      <c r="B2254" s="21"/>
      <c r="C2254" s="1" t="s">
        <v>1215</v>
      </c>
      <c r="D2254" s="5">
        <v>1</v>
      </c>
      <c r="E2254" s="5">
        <v>2.1999999999999999E-2</v>
      </c>
      <c r="F2254" s="10">
        <v>385898637</v>
      </c>
      <c r="G2254" s="10">
        <v>175408471.36363637</v>
      </c>
      <c r="H2254" s="10">
        <v>15435945.48</v>
      </c>
      <c r="I2254" s="10">
        <v>756361328.51999998</v>
      </c>
      <c r="J2254" s="5"/>
      <c r="K2254" s="5"/>
      <c r="L2254" s="10"/>
      <c r="M2254" s="10"/>
      <c r="N2254" s="10"/>
      <c r="O2254" s="10">
        <v>0</v>
      </c>
      <c r="P2254" s="5"/>
      <c r="Q2254" s="5"/>
      <c r="R2254" s="10"/>
      <c r="S2254" s="10"/>
      <c r="T2254" s="10"/>
      <c r="U2254" s="10">
        <v>0</v>
      </c>
    </row>
    <row r="2255" spans="1:21" x14ac:dyDescent="0.25">
      <c r="A2255" s="21"/>
      <c r="B2255" s="21"/>
      <c r="C2255" s="1" t="s">
        <v>1320</v>
      </c>
      <c r="D2255" s="5">
        <v>1</v>
      </c>
      <c r="E2255" s="5">
        <v>1.0500000000000001E-2</v>
      </c>
      <c r="F2255" s="10">
        <v>130388868.5</v>
      </c>
      <c r="G2255" s="10">
        <v>124179874.76190476</v>
      </c>
      <c r="H2255" s="10">
        <v>5215554.74</v>
      </c>
      <c r="I2255" s="10">
        <v>255562182.26000002</v>
      </c>
      <c r="J2255" s="5"/>
      <c r="K2255" s="5"/>
      <c r="L2255" s="10"/>
      <c r="M2255" s="10"/>
      <c r="N2255" s="10"/>
      <c r="O2255" s="10">
        <v>0</v>
      </c>
      <c r="P2255" s="5"/>
      <c r="Q2255" s="5"/>
      <c r="R2255" s="10"/>
      <c r="S2255" s="10"/>
      <c r="T2255" s="10"/>
      <c r="U2255" s="10">
        <v>0</v>
      </c>
    </row>
    <row r="2256" spans="1:21" x14ac:dyDescent="0.25">
      <c r="A2256" s="21"/>
      <c r="B2256" s="21"/>
      <c r="C2256" s="1" t="s">
        <v>1328</v>
      </c>
      <c r="D2256" s="5">
        <v>2</v>
      </c>
      <c r="E2256" s="5">
        <v>0.14530000000000001</v>
      </c>
      <c r="F2256" s="10">
        <v>2037614346</v>
      </c>
      <c r="G2256" s="10">
        <v>140234985.96008256</v>
      </c>
      <c r="H2256" s="10">
        <v>81504573.840000004</v>
      </c>
      <c r="I2256" s="10">
        <v>3993724118.1600003</v>
      </c>
      <c r="J2256" s="5"/>
      <c r="K2256" s="5"/>
      <c r="L2256" s="10"/>
      <c r="M2256" s="10"/>
      <c r="N2256" s="10"/>
      <c r="O2256" s="10">
        <v>0</v>
      </c>
      <c r="P2256" s="5"/>
      <c r="Q2256" s="5"/>
      <c r="R2256" s="10"/>
      <c r="S2256" s="10"/>
      <c r="T2256" s="10"/>
      <c r="U2256" s="10">
        <v>0</v>
      </c>
    </row>
    <row r="2257" spans="1:21" x14ac:dyDescent="0.25">
      <c r="A2257" s="21"/>
      <c r="B2257" s="21"/>
      <c r="C2257" s="1" t="s">
        <v>1338</v>
      </c>
      <c r="D2257" s="5">
        <v>1</v>
      </c>
      <c r="E2257" s="5">
        <v>7.3499999999999996E-2</v>
      </c>
      <c r="F2257" s="10">
        <v>762036829.39999998</v>
      </c>
      <c r="G2257" s="10">
        <v>103678480.19047619</v>
      </c>
      <c r="H2257" s="10">
        <v>30481473.175999999</v>
      </c>
      <c r="I2257" s="10">
        <v>1493592185.6240001</v>
      </c>
      <c r="J2257" s="5"/>
      <c r="K2257" s="5"/>
      <c r="L2257" s="10"/>
      <c r="M2257" s="10"/>
      <c r="N2257" s="10"/>
      <c r="O2257" s="10">
        <v>0</v>
      </c>
      <c r="P2257" s="5"/>
      <c r="Q2257" s="5"/>
      <c r="R2257" s="10"/>
      <c r="S2257" s="10"/>
      <c r="T2257" s="10"/>
      <c r="U2257" s="10">
        <v>0</v>
      </c>
    </row>
    <row r="2258" spans="1:21" x14ac:dyDescent="0.25">
      <c r="A2258" s="21"/>
      <c r="B2258" s="21"/>
      <c r="C2258" s="1" t="s">
        <v>855</v>
      </c>
      <c r="D2258" s="5">
        <v>1</v>
      </c>
      <c r="E2258" s="5">
        <v>0.01</v>
      </c>
      <c r="F2258" s="10">
        <v>151489598.69999999</v>
      </c>
      <c r="G2258" s="10">
        <v>151489598.69999999</v>
      </c>
      <c r="H2258" s="10">
        <v>6059583.9479999999</v>
      </c>
      <c r="I2258" s="10">
        <v>296919613.45200002</v>
      </c>
      <c r="J2258" s="5">
        <v>1</v>
      </c>
      <c r="K2258" s="5">
        <v>5.9939999999999998</v>
      </c>
      <c r="L2258" s="10">
        <v>101062717639</v>
      </c>
      <c r="M2258" s="10">
        <v>168606469.20086753</v>
      </c>
      <c r="N2258" s="10">
        <v>4042508705.5599999</v>
      </c>
      <c r="O2258" s="10">
        <v>198082926572.44</v>
      </c>
      <c r="P2258" s="5"/>
      <c r="Q2258" s="5"/>
      <c r="R2258" s="10"/>
      <c r="S2258" s="10"/>
      <c r="T2258" s="10"/>
      <c r="U2258" s="10">
        <v>0</v>
      </c>
    </row>
    <row r="2259" spans="1:21" x14ac:dyDescent="0.25">
      <c r="A2259" s="21"/>
      <c r="B2259" s="21"/>
      <c r="C2259" s="1" t="s">
        <v>111</v>
      </c>
      <c r="D2259" s="5">
        <v>2</v>
      </c>
      <c r="E2259" s="5">
        <v>0.12290000000000001</v>
      </c>
      <c r="F2259" s="10">
        <v>1751595954.1500001</v>
      </c>
      <c r="G2259" s="10">
        <v>142522046.71684295</v>
      </c>
      <c r="H2259" s="10">
        <v>70063838.166000009</v>
      </c>
      <c r="I2259" s="10">
        <v>3433128070.1340003</v>
      </c>
      <c r="J2259" s="5"/>
      <c r="K2259" s="5"/>
      <c r="L2259" s="10"/>
      <c r="M2259" s="10"/>
      <c r="N2259" s="10"/>
      <c r="O2259" s="10">
        <v>0</v>
      </c>
      <c r="P2259" s="5"/>
      <c r="Q2259" s="5"/>
      <c r="R2259" s="10"/>
      <c r="S2259" s="10"/>
      <c r="T2259" s="10"/>
      <c r="U2259" s="10">
        <v>0</v>
      </c>
    </row>
    <row r="2260" spans="1:21" x14ac:dyDescent="0.25">
      <c r="A2260" s="21"/>
      <c r="B2260" s="21"/>
      <c r="C2260" s="1" t="s">
        <v>1801</v>
      </c>
      <c r="D2260" s="5">
        <v>6</v>
      </c>
      <c r="E2260" s="5">
        <v>0.20600000000000002</v>
      </c>
      <c r="F2260" s="10">
        <v>3926039510.8000002</v>
      </c>
      <c r="G2260" s="10">
        <v>190584442.27184469</v>
      </c>
      <c r="H2260" s="10">
        <v>157041580.43200001</v>
      </c>
      <c r="I2260" s="10">
        <v>7695037441.1680002</v>
      </c>
      <c r="J2260" s="5">
        <v>1</v>
      </c>
      <c r="K2260" s="5">
        <v>1.1000000000000001</v>
      </c>
      <c r="L2260" s="10">
        <v>12185965804.950001</v>
      </c>
      <c r="M2260" s="10">
        <v>110781507.31772728</v>
      </c>
      <c r="N2260" s="10">
        <v>487438632.19800001</v>
      </c>
      <c r="O2260" s="10">
        <v>23884492977.702</v>
      </c>
      <c r="P2260" s="5"/>
      <c r="Q2260" s="5"/>
      <c r="R2260" s="10"/>
      <c r="S2260" s="10"/>
      <c r="T2260" s="10"/>
      <c r="U2260" s="10">
        <v>0</v>
      </c>
    </row>
    <row r="2261" spans="1:21" ht="14.1" customHeight="1" x14ac:dyDescent="0.2">
      <c r="A2261" s="21"/>
      <c r="B2261" s="21" t="s">
        <v>1988</v>
      </c>
      <c r="C2261" s="3" t="s">
        <v>1814</v>
      </c>
      <c r="D2261" s="4">
        <v>37</v>
      </c>
      <c r="E2261" s="4">
        <v>6.0405999999999969</v>
      </c>
      <c r="F2261" s="9">
        <v>128978689834.69998</v>
      </c>
      <c r="G2261" s="9">
        <v>213519666.64685634</v>
      </c>
      <c r="H2261" s="9">
        <v>5159147593.3879995</v>
      </c>
      <c r="I2261" s="9">
        <v>252798232076.01196</v>
      </c>
      <c r="J2261" s="4">
        <v>15</v>
      </c>
      <c r="K2261" s="4">
        <v>12.665700000000001</v>
      </c>
      <c r="L2261" s="9">
        <v>470679799308.85004</v>
      </c>
      <c r="M2261" s="9">
        <v>371617675.54012018</v>
      </c>
      <c r="N2261" s="9">
        <v>18827191972.354</v>
      </c>
      <c r="O2261" s="9">
        <v>922532406645.34595</v>
      </c>
      <c r="P2261" s="4"/>
      <c r="Q2261" s="4"/>
      <c r="R2261" s="9"/>
      <c r="S2261" s="9"/>
      <c r="T2261" s="9"/>
      <c r="U2261" s="9">
        <v>0</v>
      </c>
    </row>
    <row r="2262" spans="1:21" x14ac:dyDescent="0.25">
      <c r="A2262" s="21"/>
      <c r="B2262" s="21"/>
      <c r="C2262" s="1" t="s">
        <v>1169</v>
      </c>
      <c r="D2262" s="5">
        <v>2</v>
      </c>
      <c r="E2262" s="5">
        <v>7.1000000000000008E-2</v>
      </c>
      <c r="F2262" s="10">
        <v>2069778318.3</v>
      </c>
      <c r="G2262" s="10">
        <v>291518072.99999994</v>
      </c>
      <c r="H2262" s="10">
        <v>82791132.731999993</v>
      </c>
      <c r="I2262" s="10">
        <v>4056765503.8679996</v>
      </c>
      <c r="J2262" s="5">
        <v>8</v>
      </c>
      <c r="K2262" s="5">
        <v>5.1475999999999997</v>
      </c>
      <c r="L2262" s="10">
        <v>176931402692.60004</v>
      </c>
      <c r="M2262" s="10">
        <v>343716300.20320159</v>
      </c>
      <c r="N2262" s="10">
        <v>7077256107.7039995</v>
      </c>
      <c r="O2262" s="10">
        <v>346785549277.49597</v>
      </c>
      <c r="P2262" s="5"/>
      <c r="Q2262" s="5"/>
      <c r="R2262" s="10"/>
      <c r="S2262" s="10"/>
      <c r="T2262" s="10"/>
      <c r="U2262" s="10">
        <v>0</v>
      </c>
    </row>
    <row r="2263" spans="1:21" x14ac:dyDescent="0.25">
      <c r="A2263" s="21"/>
      <c r="B2263" s="21"/>
      <c r="C2263" s="1" t="s">
        <v>1173</v>
      </c>
      <c r="D2263" s="5">
        <v>1</v>
      </c>
      <c r="E2263" s="5">
        <v>0.06</v>
      </c>
      <c r="F2263" s="10">
        <v>2748598974</v>
      </c>
      <c r="G2263" s="10">
        <v>458099829</v>
      </c>
      <c r="H2263" s="10">
        <v>109943958.95999999</v>
      </c>
      <c r="I2263" s="10">
        <v>5387253989.04</v>
      </c>
      <c r="J2263" s="5"/>
      <c r="K2263" s="5"/>
      <c r="L2263" s="10"/>
      <c r="M2263" s="10"/>
      <c r="N2263" s="10"/>
      <c r="O2263" s="10">
        <v>0</v>
      </c>
      <c r="P2263" s="5"/>
      <c r="Q2263" s="5"/>
      <c r="R2263" s="10"/>
      <c r="S2263" s="10"/>
      <c r="T2263" s="10"/>
      <c r="U2263" s="10">
        <v>0</v>
      </c>
    </row>
    <row r="2264" spans="1:21" x14ac:dyDescent="0.25">
      <c r="A2264" s="21"/>
      <c r="B2264" s="21"/>
      <c r="C2264" s="1" t="s">
        <v>1018</v>
      </c>
      <c r="D2264" s="5">
        <v>3</v>
      </c>
      <c r="E2264" s="5">
        <v>0.11900000000000001</v>
      </c>
      <c r="F2264" s="10">
        <v>12956197669.799999</v>
      </c>
      <c r="G2264" s="10">
        <v>1088756106.7058823</v>
      </c>
      <c r="H2264" s="10">
        <v>518247906.792</v>
      </c>
      <c r="I2264" s="10">
        <v>25394147432.807999</v>
      </c>
      <c r="J2264" s="5"/>
      <c r="K2264" s="5"/>
      <c r="L2264" s="10"/>
      <c r="M2264" s="10"/>
      <c r="N2264" s="10"/>
      <c r="O2264" s="10">
        <v>0</v>
      </c>
      <c r="P2264" s="5"/>
      <c r="Q2264" s="5"/>
      <c r="R2264" s="10"/>
      <c r="S2264" s="10"/>
      <c r="T2264" s="10"/>
      <c r="U2264" s="10">
        <v>0</v>
      </c>
    </row>
    <row r="2265" spans="1:21" x14ac:dyDescent="0.25">
      <c r="A2265" s="21"/>
      <c r="B2265" s="21"/>
      <c r="C2265" s="1" t="s">
        <v>1254</v>
      </c>
      <c r="D2265" s="5">
        <v>15</v>
      </c>
      <c r="E2265" s="5">
        <v>4.087299999999999</v>
      </c>
      <c r="F2265" s="10">
        <v>41186578528</v>
      </c>
      <c r="G2265" s="10">
        <v>100767202.13343775</v>
      </c>
      <c r="H2265" s="10">
        <v>1647463141.1199999</v>
      </c>
      <c r="I2265" s="10">
        <v>80725693914.87999</v>
      </c>
      <c r="J2265" s="5">
        <v>1</v>
      </c>
      <c r="K2265" s="5">
        <v>0.1701</v>
      </c>
      <c r="L2265" s="10">
        <v>11869457466.6</v>
      </c>
      <c r="M2265" s="10">
        <v>697792913.96825397</v>
      </c>
      <c r="N2265" s="10">
        <v>474778298.66400003</v>
      </c>
      <c r="O2265" s="10">
        <v>23264136634.536003</v>
      </c>
      <c r="P2265" s="5"/>
      <c r="Q2265" s="5"/>
      <c r="R2265" s="10"/>
      <c r="S2265" s="10"/>
      <c r="T2265" s="10"/>
      <c r="U2265" s="10">
        <v>0</v>
      </c>
    </row>
    <row r="2266" spans="1:21" x14ac:dyDescent="0.25">
      <c r="A2266" s="21"/>
      <c r="B2266" s="21"/>
      <c r="C2266" s="1" t="s">
        <v>1301</v>
      </c>
      <c r="D2266" s="5">
        <v>2</v>
      </c>
      <c r="E2266" s="5">
        <v>0.14979999999999999</v>
      </c>
      <c r="F2266" s="10">
        <v>3816718379</v>
      </c>
      <c r="G2266" s="10">
        <v>254787608.74499336</v>
      </c>
      <c r="H2266" s="10">
        <v>152668735.16</v>
      </c>
      <c r="I2266" s="10">
        <v>7480768022.8400002</v>
      </c>
      <c r="J2266" s="5">
        <v>3</v>
      </c>
      <c r="K2266" s="5">
        <v>4.0999999999999996</v>
      </c>
      <c r="L2266" s="10">
        <v>151811506968</v>
      </c>
      <c r="M2266" s="10">
        <v>370271968.21463418</v>
      </c>
      <c r="N2266" s="10">
        <v>6072460278.7199993</v>
      </c>
      <c r="O2266" s="10">
        <v>297550553657.27997</v>
      </c>
      <c r="P2266" s="5"/>
      <c r="Q2266" s="5"/>
      <c r="R2266" s="10"/>
      <c r="S2266" s="10"/>
      <c r="T2266" s="10"/>
      <c r="U2266" s="10">
        <v>0</v>
      </c>
    </row>
    <row r="2267" spans="1:21" x14ac:dyDescent="0.25">
      <c r="A2267" s="21"/>
      <c r="B2267" s="21"/>
      <c r="C2267" s="1" t="s">
        <v>1302</v>
      </c>
      <c r="D2267" s="5"/>
      <c r="E2267" s="5"/>
      <c r="F2267" s="10"/>
      <c r="G2267" s="10"/>
      <c r="H2267" s="10"/>
      <c r="I2267" s="10">
        <v>0</v>
      </c>
      <c r="J2267" s="5"/>
      <c r="K2267" s="5"/>
      <c r="L2267" s="10"/>
      <c r="M2267" s="10"/>
      <c r="N2267" s="10"/>
      <c r="O2267" s="10">
        <v>0</v>
      </c>
      <c r="P2267" s="5"/>
      <c r="Q2267" s="5"/>
      <c r="R2267" s="10"/>
      <c r="S2267" s="10"/>
      <c r="T2267" s="10"/>
      <c r="U2267" s="10">
        <v>0</v>
      </c>
    </row>
    <row r="2268" spans="1:21" x14ac:dyDescent="0.25">
      <c r="A2268" s="21"/>
      <c r="B2268" s="21"/>
      <c r="C2268" s="1" t="s">
        <v>1313</v>
      </c>
      <c r="D2268" s="5"/>
      <c r="E2268" s="5"/>
      <c r="F2268" s="10"/>
      <c r="G2268" s="10"/>
      <c r="H2268" s="10"/>
      <c r="I2268" s="10">
        <v>0</v>
      </c>
      <c r="J2268" s="5">
        <v>2</v>
      </c>
      <c r="K2268" s="5">
        <v>3.1546000000000003</v>
      </c>
      <c r="L2268" s="10">
        <v>120856234046.85001</v>
      </c>
      <c r="M2268" s="10">
        <v>383111120.41732705</v>
      </c>
      <c r="N2268" s="10">
        <v>4834249361.8740005</v>
      </c>
      <c r="O2268" s="10">
        <v>236878218731.82602</v>
      </c>
      <c r="P2268" s="5"/>
      <c r="Q2268" s="5"/>
      <c r="R2268" s="10"/>
      <c r="S2268" s="10"/>
      <c r="T2268" s="10"/>
      <c r="U2268" s="10">
        <v>0</v>
      </c>
    </row>
    <row r="2269" spans="1:21" x14ac:dyDescent="0.25">
      <c r="A2269" s="21"/>
      <c r="B2269" s="21"/>
      <c r="C2269" s="1" t="s">
        <v>1329</v>
      </c>
      <c r="D2269" s="5">
        <v>1</v>
      </c>
      <c r="E2269" s="5">
        <v>5.5E-2</v>
      </c>
      <c r="F2269" s="10">
        <v>1819165582.5</v>
      </c>
      <c r="G2269" s="10">
        <v>330757378.63636363</v>
      </c>
      <c r="H2269" s="10">
        <v>72766623.299999997</v>
      </c>
      <c r="I2269" s="10">
        <v>3565564541.6999998</v>
      </c>
      <c r="J2269" s="5"/>
      <c r="K2269" s="5"/>
      <c r="L2269" s="10"/>
      <c r="M2269" s="10"/>
      <c r="N2269" s="10"/>
      <c r="O2269" s="10">
        <v>0</v>
      </c>
      <c r="P2269" s="5"/>
      <c r="Q2269" s="5"/>
      <c r="R2269" s="10"/>
      <c r="S2269" s="10"/>
      <c r="T2269" s="10"/>
      <c r="U2269" s="10">
        <v>0</v>
      </c>
    </row>
    <row r="2270" spans="1:21" x14ac:dyDescent="0.25">
      <c r="A2270" s="21"/>
      <c r="B2270" s="21"/>
      <c r="C2270" s="1" t="s">
        <v>1351</v>
      </c>
      <c r="D2270" s="5">
        <v>5</v>
      </c>
      <c r="E2270" s="5">
        <v>0.26399999999999996</v>
      </c>
      <c r="F2270" s="10">
        <v>12543394136.799999</v>
      </c>
      <c r="G2270" s="10">
        <v>475128565.78787881</v>
      </c>
      <c r="H2270" s="10">
        <v>501735765.47200006</v>
      </c>
      <c r="I2270" s="10">
        <v>24585052508.128002</v>
      </c>
      <c r="J2270" s="5"/>
      <c r="K2270" s="5"/>
      <c r="L2270" s="10"/>
      <c r="M2270" s="10"/>
      <c r="N2270" s="10"/>
      <c r="O2270" s="10">
        <v>0</v>
      </c>
      <c r="P2270" s="5"/>
      <c r="Q2270" s="5"/>
      <c r="R2270" s="10"/>
      <c r="S2270" s="10"/>
      <c r="T2270" s="10"/>
      <c r="U2270" s="10">
        <v>0</v>
      </c>
    </row>
    <row r="2271" spans="1:21" x14ac:dyDescent="0.25">
      <c r="A2271" s="21"/>
      <c r="B2271" s="21"/>
      <c r="C2271" s="1" t="s">
        <v>168</v>
      </c>
      <c r="D2271" s="5">
        <v>1</v>
      </c>
      <c r="E2271" s="5">
        <v>1.9E-2</v>
      </c>
      <c r="F2271" s="10">
        <v>980282985</v>
      </c>
      <c r="G2271" s="10">
        <v>515938413.15789473</v>
      </c>
      <c r="H2271" s="10">
        <v>39211319.399999999</v>
      </c>
      <c r="I2271" s="10">
        <v>1921354650.5999999</v>
      </c>
      <c r="J2271" s="5"/>
      <c r="K2271" s="5"/>
      <c r="L2271" s="10"/>
      <c r="M2271" s="10"/>
      <c r="N2271" s="10"/>
      <c r="O2271" s="10">
        <v>0</v>
      </c>
      <c r="P2271" s="5"/>
      <c r="Q2271" s="5"/>
      <c r="R2271" s="10"/>
      <c r="S2271" s="10"/>
      <c r="T2271" s="10"/>
      <c r="U2271" s="10">
        <v>0</v>
      </c>
    </row>
    <row r="2272" spans="1:21" x14ac:dyDescent="0.25">
      <c r="A2272" s="21"/>
      <c r="B2272" s="21"/>
      <c r="C2272" s="1" t="s">
        <v>1120</v>
      </c>
      <c r="D2272" s="5">
        <v>1</v>
      </c>
      <c r="E2272" s="5">
        <v>0.13</v>
      </c>
      <c r="F2272" s="10">
        <v>4137533240</v>
      </c>
      <c r="G2272" s="10">
        <v>318271787.69230765</v>
      </c>
      <c r="H2272" s="10">
        <v>165501329.59999999</v>
      </c>
      <c r="I2272" s="10">
        <v>8109565150.3999996</v>
      </c>
      <c r="J2272" s="5"/>
      <c r="K2272" s="5"/>
      <c r="L2272" s="10"/>
      <c r="M2272" s="10"/>
      <c r="N2272" s="10"/>
      <c r="O2272" s="10">
        <v>0</v>
      </c>
      <c r="P2272" s="5"/>
      <c r="Q2272" s="5"/>
      <c r="R2272" s="10"/>
      <c r="S2272" s="10"/>
      <c r="T2272" s="10"/>
      <c r="U2272" s="10">
        <v>0</v>
      </c>
    </row>
    <row r="2273" spans="1:21" x14ac:dyDescent="0.25">
      <c r="A2273" s="21"/>
      <c r="B2273" s="21"/>
      <c r="C2273" s="1" t="s">
        <v>1761</v>
      </c>
      <c r="D2273" s="5">
        <v>4</v>
      </c>
      <c r="E2273" s="5">
        <v>0.94550000000000001</v>
      </c>
      <c r="F2273" s="10">
        <v>42415563192.450005</v>
      </c>
      <c r="G2273" s="10">
        <v>448604581.62295091</v>
      </c>
      <c r="H2273" s="10">
        <v>1696622527.698</v>
      </c>
      <c r="I2273" s="10">
        <v>83134503857.201996</v>
      </c>
      <c r="J2273" s="5">
        <v>1</v>
      </c>
      <c r="K2273" s="5">
        <v>9.3399999999999997E-2</v>
      </c>
      <c r="L2273" s="10">
        <v>9211198134.7999992</v>
      </c>
      <c r="M2273" s="10">
        <v>986209650.40685225</v>
      </c>
      <c r="N2273" s="10">
        <v>368447925.39199996</v>
      </c>
      <c r="O2273" s="10">
        <v>18053948344.207996</v>
      </c>
      <c r="P2273" s="5"/>
      <c r="Q2273" s="5"/>
      <c r="R2273" s="10"/>
      <c r="S2273" s="10"/>
      <c r="T2273" s="10"/>
      <c r="U2273" s="10">
        <v>0</v>
      </c>
    </row>
    <row r="2274" spans="1:21" x14ac:dyDescent="0.25">
      <c r="A2274" s="21"/>
      <c r="B2274" s="21"/>
      <c r="C2274" s="1" t="s">
        <v>1795</v>
      </c>
      <c r="D2274" s="5">
        <v>2</v>
      </c>
      <c r="E2274" s="5">
        <v>0.14000000000000001</v>
      </c>
      <c r="F2274" s="10">
        <v>4304878828.8500004</v>
      </c>
      <c r="G2274" s="10">
        <v>307491344.91785711</v>
      </c>
      <c r="H2274" s="10">
        <v>172195153.15400001</v>
      </c>
      <c r="I2274" s="10">
        <v>8437562504.5460005</v>
      </c>
      <c r="J2274" s="5"/>
      <c r="K2274" s="5"/>
      <c r="L2274" s="10"/>
      <c r="M2274" s="10"/>
      <c r="N2274" s="10"/>
      <c r="O2274" s="10">
        <v>0</v>
      </c>
      <c r="P2274" s="5"/>
      <c r="Q2274" s="5"/>
      <c r="R2274" s="10"/>
      <c r="S2274" s="10"/>
      <c r="T2274" s="10"/>
      <c r="U2274" s="10">
        <v>0</v>
      </c>
    </row>
    <row r="2275" spans="1:21" ht="14.1" customHeight="1" x14ac:dyDescent="0.2">
      <c r="A2275" s="21"/>
      <c r="B2275" s="21" t="s">
        <v>1989</v>
      </c>
      <c r="C2275" s="3" t="s">
        <v>1814</v>
      </c>
      <c r="D2275" s="4">
        <v>11</v>
      </c>
      <c r="E2275" s="4">
        <v>0.23039999999999999</v>
      </c>
      <c r="F2275" s="9">
        <v>40841201204.849998</v>
      </c>
      <c r="G2275" s="9">
        <v>1772621580.0716147</v>
      </c>
      <c r="H2275" s="9">
        <v>1633648048.194</v>
      </c>
      <c r="I2275" s="9">
        <v>80048754361.505997</v>
      </c>
      <c r="J2275" s="4">
        <v>2</v>
      </c>
      <c r="K2275" s="4">
        <v>0.3</v>
      </c>
      <c r="L2275" s="9">
        <v>21168271864.199997</v>
      </c>
      <c r="M2275" s="9">
        <v>705609062.13999999</v>
      </c>
      <c r="N2275" s="9">
        <v>846730874.56799996</v>
      </c>
      <c r="O2275" s="9">
        <v>41489812853.832001</v>
      </c>
      <c r="P2275" s="4"/>
      <c r="Q2275" s="4"/>
      <c r="R2275" s="9"/>
      <c r="S2275" s="9"/>
      <c r="T2275" s="9"/>
      <c r="U2275" s="9">
        <v>0</v>
      </c>
    </row>
    <row r="2276" spans="1:21" x14ac:dyDescent="0.25">
      <c r="A2276" s="21"/>
      <c r="B2276" s="21"/>
      <c r="C2276" s="1" t="s">
        <v>1152</v>
      </c>
      <c r="D2276" s="5">
        <v>1</v>
      </c>
      <c r="E2276" s="5">
        <v>0.01</v>
      </c>
      <c r="F2276" s="10">
        <v>2147652158</v>
      </c>
      <c r="G2276" s="10">
        <v>2147652158</v>
      </c>
      <c r="H2276" s="10">
        <v>85906086.319999993</v>
      </c>
      <c r="I2276" s="10">
        <v>4209398229.6799998</v>
      </c>
      <c r="J2276" s="5"/>
      <c r="K2276" s="5"/>
      <c r="L2276" s="10"/>
      <c r="M2276" s="10"/>
      <c r="N2276" s="10"/>
      <c r="O2276" s="10">
        <v>0</v>
      </c>
      <c r="P2276" s="5"/>
      <c r="Q2276" s="5"/>
      <c r="R2276" s="10"/>
      <c r="S2276" s="10"/>
      <c r="T2276" s="10"/>
      <c r="U2276" s="10">
        <v>0</v>
      </c>
    </row>
    <row r="2277" spans="1:21" x14ac:dyDescent="0.25">
      <c r="A2277" s="21"/>
      <c r="B2277" s="21"/>
      <c r="C2277" s="1" t="s">
        <v>1207</v>
      </c>
      <c r="D2277" s="5">
        <v>1</v>
      </c>
      <c r="E2277" s="5">
        <v>0.01</v>
      </c>
      <c r="F2277" s="10">
        <v>1385318213.3</v>
      </c>
      <c r="G2277" s="10">
        <v>1385318213.3</v>
      </c>
      <c r="H2277" s="10">
        <v>55412728.531999998</v>
      </c>
      <c r="I2277" s="10">
        <v>2715223698.0679998</v>
      </c>
      <c r="J2277" s="5"/>
      <c r="K2277" s="5"/>
      <c r="L2277" s="10"/>
      <c r="M2277" s="10"/>
      <c r="N2277" s="10"/>
      <c r="O2277" s="10">
        <v>0</v>
      </c>
      <c r="P2277" s="5"/>
      <c r="Q2277" s="5"/>
      <c r="R2277" s="10"/>
      <c r="S2277" s="10"/>
      <c r="T2277" s="10"/>
      <c r="U2277" s="10">
        <v>0</v>
      </c>
    </row>
    <row r="2278" spans="1:21" x14ac:dyDescent="0.25">
      <c r="A2278" s="21"/>
      <c r="B2278" s="21"/>
      <c r="C2278" s="1" t="s">
        <v>44</v>
      </c>
      <c r="D2278" s="5">
        <v>4</v>
      </c>
      <c r="E2278" s="5">
        <v>0.06</v>
      </c>
      <c r="F2278" s="10">
        <v>7383414551.6000004</v>
      </c>
      <c r="G2278" s="10">
        <v>1230569091.9333334</v>
      </c>
      <c r="H2278" s="10">
        <v>295336582.06400001</v>
      </c>
      <c r="I2278" s="10">
        <v>14471492521.136</v>
      </c>
      <c r="J2278" s="5"/>
      <c r="K2278" s="5"/>
      <c r="L2278" s="10"/>
      <c r="M2278" s="10"/>
      <c r="N2278" s="10"/>
      <c r="O2278" s="10">
        <v>0</v>
      </c>
      <c r="P2278" s="5"/>
      <c r="Q2278" s="5"/>
      <c r="R2278" s="10"/>
      <c r="S2278" s="10"/>
      <c r="T2278" s="10"/>
      <c r="U2278" s="10">
        <v>0</v>
      </c>
    </row>
    <row r="2279" spans="1:21" x14ac:dyDescent="0.25">
      <c r="A2279" s="21"/>
      <c r="B2279" s="21"/>
      <c r="C2279" s="1" t="s">
        <v>803</v>
      </c>
      <c r="D2279" s="5">
        <v>1</v>
      </c>
      <c r="E2279" s="5">
        <v>0.02</v>
      </c>
      <c r="F2279" s="10">
        <v>1535831892.4000001</v>
      </c>
      <c r="G2279" s="10">
        <v>767915946.20000005</v>
      </c>
      <c r="H2279" s="10">
        <v>61433275.696000002</v>
      </c>
      <c r="I2279" s="10">
        <v>3010230509.1040001</v>
      </c>
      <c r="J2279" s="5">
        <v>1</v>
      </c>
      <c r="K2279" s="5">
        <v>0.18</v>
      </c>
      <c r="L2279" s="10">
        <v>10981585373.4</v>
      </c>
      <c r="M2279" s="10">
        <v>610088076.29999995</v>
      </c>
      <c r="N2279" s="10">
        <v>439263414.93599999</v>
      </c>
      <c r="O2279" s="10">
        <v>21523907331.863998</v>
      </c>
      <c r="P2279" s="5"/>
      <c r="Q2279" s="5"/>
      <c r="R2279" s="10"/>
      <c r="S2279" s="10"/>
      <c r="T2279" s="10"/>
      <c r="U2279" s="10">
        <v>0</v>
      </c>
    </row>
    <row r="2280" spans="1:21" x14ac:dyDescent="0.25">
      <c r="A2280" s="21"/>
      <c r="B2280" s="21"/>
      <c r="C2280" s="1" t="s">
        <v>1540</v>
      </c>
      <c r="D2280" s="5">
        <v>1</v>
      </c>
      <c r="E2280" s="5">
        <v>0.01</v>
      </c>
      <c r="F2280" s="10">
        <v>502098887.89999998</v>
      </c>
      <c r="G2280" s="10">
        <v>502098887.89999998</v>
      </c>
      <c r="H2280" s="10">
        <v>20083955.515999999</v>
      </c>
      <c r="I2280" s="10">
        <v>984113820.28399992</v>
      </c>
      <c r="J2280" s="5"/>
      <c r="K2280" s="5"/>
      <c r="L2280" s="10"/>
      <c r="M2280" s="10"/>
      <c r="N2280" s="10"/>
      <c r="O2280" s="10">
        <v>0</v>
      </c>
      <c r="P2280" s="5"/>
      <c r="Q2280" s="5"/>
      <c r="R2280" s="10"/>
      <c r="S2280" s="10"/>
      <c r="T2280" s="10"/>
      <c r="U2280" s="10">
        <v>0</v>
      </c>
    </row>
    <row r="2281" spans="1:21" x14ac:dyDescent="0.25">
      <c r="A2281" s="21"/>
      <c r="B2281" s="21"/>
      <c r="C2281" s="1" t="s">
        <v>1701</v>
      </c>
      <c r="D2281" s="5">
        <v>2</v>
      </c>
      <c r="E2281" s="5">
        <v>0.1104</v>
      </c>
      <c r="F2281" s="10">
        <v>25942985596.049999</v>
      </c>
      <c r="G2281" s="10">
        <v>2349908115.584239</v>
      </c>
      <c r="H2281" s="10">
        <v>1037719423.842</v>
      </c>
      <c r="I2281" s="10">
        <v>50848251768.258003</v>
      </c>
      <c r="J2281" s="5"/>
      <c r="K2281" s="5"/>
      <c r="L2281" s="10"/>
      <c r="M2281" s="10"/>
      <c r="N2281" s="10"/>
      <c r="O2281" s="10">
        <v>0</v>
      </c>
      <c r="P2281" s="5"/>
      <c r="Q2281" s="5"/>
      <c r="R2281" s="10"/>
      <c r="S2281" s="10"/>
      <c r="T2281" s="10"/>
      <c r="U2281" s="10">
        <v>0</v>
      </c>
    </row>
    <row r="2282" spans="1:21" x14ac:dyDescent="0.25">
      <c r="A2282" s="21"/>
      <c r="B2282" s="21"/>
      <c r="C2282" s="1" t="s">
        <v>1768</v>
      </c>
      <c r="D2282" s="5">
        <v>1</v>
      </c>
      <c r="E2282" s="5">
        <v>0.01</v>
      </c>
      <c r="F2282" s="10">
        <v>1943899905.5999999</v>
      </c>
      <c r="G2282" s="10">
        <v>1943899905.5999999</v>
      </c>
      <c r="H2282" s="10">
        <v>77755996.223999992</v>
      </c>
      <c r="I2282" s="10">
        <v>3810043814.9759998</v>
      </c>
      <c r="J2282" s="5"/>
      <c r="K2282" s="5"/>
      <c r="L2282" s="10"/>
      <c r="M2282" s="10"/>
      <c r="N2282" s="10"/>
      <c r="O2282" s="10">
        <v>0</v>
      </c>
      <c r="P2282" s="5"/>
      <c r="Q2282" s="5"/>
      <c r="R2282" s="10"/>
      <c r="S2282" s="10"/>
      <c r="T2282" s="10"/>
      <c r="U2282" s="10">
        <v>0</v>
      </c>
    </row>
    <row r="2283" spans="1:21" x14ac:dyDescent="0.25">
      <c r="A2283" s="21"/>
      <c r="B2283" s="21"/>
      <c r="C2283" s="1" t="s">
        <v>4</v>
      </c>
      <c r="D2283" s="5"/>
      <c r="E2283" s="5"/>
      <c r="F2283" s="10"/>
      <c r="G2283" s="10"/>
      <c r="H2283" s="10"/>
      <c r="I2283" s="10">
        <v>0</v>
      </c>
      <c r="J2283" s="5">
        <v>1</v>
      </c>
      <c r="K2283" s="5">
        <v>0.12</v>
      </c>
      <c r="L2283" s="10">
        <v>10186686490.799999</v>
      </c>
      <c r="M2283" s="10">
        <v>848890540.89999998</v>
      </c>
      <c r="N2283" s="10">
        <v>407467459.63199997</v>
      </c>
      <c r="O2283" s="10">
        <v>19965905521.967999</v>
      </c>
      <c r="P2283" s="5"/>
      <c r="Q2283" s="5"/>
      <c r="R2283" s="10"/>
      <c r="S2283" s="10"/>
      <c r="T2283" s="10"/>
      <c r="U2283" s="10">
        <v>0</v>
      </c>
    </row>
    <row r="2284" spans="1:21" ht="14.1" customHeight="1" x14ac:dyDescent="0.2">
      <c r="A2284" s="21"/>
      <c r="B2284" s="21" t="s">
        <v>1990</v>
      </c>
      <c r="C2284" s="3" t="s">
        <v>1814</v>
      </c>
      <c r="D2284" s="4">
        <v>39</v>
      </c>
      <c r="E2284" s="4">
        <v>1.0746000000000002</v>
      </c>
      <c r="F2284" s="9">
        <v>54817208956.400002</v>
      </c>
      <c r="G2284" s="9">
        <v>510117336.27768463</v>
      </c>
      <c r="H2284" s="9">
        <v>2192688358.256</v>
      </c>
      <c r="I2284" s="9">
        <v>107441729554.54401</v>
      </c>
      <c r="J2284" s="4">
        <v>1</v>
      </c>
      <c r="K2284" s="4">
        <v>2.5499999999999998</v>
      </c>
      <c r="L2284" s="9">
        <v>93057801270</v>
      </c>
      <c r="M2284" s="9">
        <v>364932554</v>
      </c>
      <c r="N2284" s="9">
        <v>3722312050.8000002</v>
      </c>
      <c r="O2284" s="9">
        <v>182393290489.20001</v>
      </c>
      <c r="P2284" s="4"/>
      <c r="Q2284" s="4"/>
      <c r="R2284" s="9"/>
      <c r="S2284" s="9"/>
      <c r="T2284" s="9"/>
      <c r="U2284" s="9">
        <v>0</v>
      </c>
    </row>
    <row r="2285" spans="1:21" x14ac:dyDescent="0.25">
      <c r="A2285" s="21"/>
      <c r="B2285" s="21"/>
      <c r="C2285" s="1" t="s">
        <v>1157</v>
      </c>
      <c r="D2285" s="5">
        <v>1</v>
      </c>
      <c r="E2285" s="5">
        <v>0.01</v>
      </c>
      <c r="F2285" s="10">
        <v>382462053</v>
      </c>
      <c r="G2285" s="10">
        <v>382462053</v>
      </c>
      <c r="H2285" s="10">
        <v>15298482.119999999</v>
      </c>
      <c r="I2285" s="10">
        <v>749625623.88</v>
      </c>
      <c r="J2285" s="5"/>
      <c r="K2285" s="5"/>
      <c r="L2285" s="10"/>
      <c r="M2285" s="10"/>
      <c r="N2285" s="10"/>
      <c r="O2285" s="10">
        <v>0</v>
      </c>
      <c r="P2285" s="5"/>
      <c r="Q2285" s="5"/>
      <c r="R2285" s="10"/>
      <c r="S2285" s="10"/>
      <c r="T2285" s="10"/>
      <c r="U2285" s="10">
        <v>0</v>
      </c>
    </row>
    <row r="2286" spans="1:21" x14ac:dyDescent="0.25">
      <c r="A2286" s="21"/>
      <c r="B2286" s="21"/>
      <c r="C2286" s="1" t="s">
        <v>138</v>
      </c>
      <c r="D2286" s="5">
        <v>1</v>
      </c>
      <c r="E2286" s="5">
        <v>1.4999999999999999E-2</v>
      </c>
      <c r="F2286" s="10">
        <v>1478212850.4000001</v>
      </c>
      <c r="G2286" s="10">
        <v>985475233.60000014</v>
      </c>
      <c r="H2286" s="10">
        <v>59128514.016000003</v>
      </c>
      <c r="I2286" s="10">
        <v>2897297186.7839999</v>
      </c>
      <c r="J2286" s="5"/>
      <c r="K2286" s="5"/>
      <c r="L2286" s="10"/>
      <c r="M2286" s="10"/>
      <c r="N2286" s="10"/>
      <c r="O2286" s="10">
        <v>0</v>
      </c>
      <c r="P2286" s="5"/>
      <c r="Q2286" s="5"/>
      <c r="R2286" s="10"/>
      <c r="S2286" s="10"/>
      <c r="T2286" s="10"/>
      <c r="U2286" s="10">
        <v>0</v>
      </c>
    </row>
    <row r="2287" spans="1:21" x14ac:dyDescent="0.25">
      <c r="A2287" s="21"/>
      <c r="B2287" s="21"/>
      <c r="C2287" s="1" t="s">
        <v>1235</v>
      </c>
      <c r="D2287" s="5">
        <v>1</v>
      </c>
      <c r="E2287" s="5">
        <v>0.14000000000000001</v>
      </c>
      <c r="F2287" s="10">
        <v>5242385208.8999996</v>
      </c>
      <c r="G2287" s="10">
        <v>374456086.3499999</v>
      </c>
      <c r="H2287" s="10">
        <v>209695408.35599998</v>
      </c>
      <c r="I2287" s="10">
        <v>10275075009.443998</v>
      </c>
      <c r="J2287" s="5"/>
      <c r="K2287" s="5"/>
      <c r="L2287" s="10"/>
      <c r="M2287" s="10"/>
      <c r="N2287" s="10"/>
      <c r="O2287" s="10">
        <v>0</v>
      </c>
      <c r="P2287" s="5"/>
      <c r="Q2287" s="5"/>
      <c r="R2287" s="10"/>
      <c r="S2287" s="10"/>
      <c r="T2287" s="10"/>
      <c r="U2287" s="10">
        <v>0</v>
      </c>
    </row>
    <row r="2288" spans="1:21" x14ac:dyDescent="0.25">
      <c r="A2288" s="21"/>
      <c r="B2288" s="21"/>
      <c r="C2288" s="1" t="s">
        <v>1250</v>
      </c>
      <c r="D2288" s="5">
        <v>1</v>
      </c>
      <c r="E2288" s="5">
        <v>6.0000000000000001E-3</v>
      </c>
      <c r="F2288" s="10">
        <v>293710514.89999998</v>
      </c>
      <c r="G2288" s="10">
        <v>489517524.83333325</v>
      </c>
      <c r="H2288" s="10">
        <v>11748420.595999999</v>
      </c>
      <c r="I2288" s="10">
        <v>575672609.204</v>
      </c>
      <c r="J2288" s="5"/>
      <c r="K2288" s="5"/>
      <c r="L2288" s="10"/>
      <c r="M2288" s="10"/>
      <c r="N2288" s="10"/>
      <c r="O2288" s="10">
        <v>0</v>
      </c>
      <c r="P2288" s="5"/>
      <c r="Q2288" s="5"/>
      <c r="R2288" s="10"/>
      <c r="S2288" s="10"/>
      <c r="T2288" s="10"/>
      <c r="U2288" s="10">
        <v>0</v>
      </c>
    </row>
    <row r="2289" spans="1:21" x14ac:dyDescent="0.25">
      <c r="A2289" s="21"/>
      <c r="B2289" s="21"/>
      <c r="C2289" s="1" t="s">
        <v>1251</v>
      </c>
      <c r="D2289" s="5">
        <v>1</v>
      </c>
      <c r="E2289" s="5">
        <v>0.01</v>
      </c>
      <c r="F2289" s="10">
        <v>356964582.80000001</v>
      </c>
      <c r="G2289" s="10">
        <v>356964582.80000001</v>
      </c>
      <c r="H2289" s="10">
        <v>14278583.312000001</v>
      </c>
      <c r="I2289" s="10">
        <v>699650582.28799999</v>
      </c>
      <c r="J2289" s="5"/>
      <c r="K2289" s="5"/>
      <c r="L2289" s="10"/>
      <c r="M2289" s="10"/>
      <c r="N2289" s="10"/>
      <c r="O2289" s="10">
        <v>0</v>
      </c>
      <c r="P2289" s="5"/>
      <c r="Q2289" s="5"/>
      <c r="R2289" s="10"/>
      <c r="S2289" s="10"/>
      <c r="T2289" s="10"/>
      <c r="U2289" s="10">
        <v>0</v>
      </c>
    </row>
    <row r="2290" spans="1:21" x14ac:dyDescent="0.25">
      <c r="A2290" s="21"/>
      <c r="B2290" s="21"/>
      <c r="C2290" s="1" t="s">
        <v>1256</v>
      </c>
      <c r="D2290" s="5">
        <v>1</v>
      </c>
      <c r="E2290" s="5">
        <v>6.9900000000000004E-2</v>
      </c>
      <c r="F2290" s="10">
        <v>3002260293.9000001</v>
      </c>
      <c r="G2290" s="10">
        <v>429507910.42918456</v>
      </c>
      <c r="H2290" s="10">
        <v>120090411.756</v>
      </c>
      <c r="I2290" s="10">
        <v>5884430176.0439997</v>
      </c>
      <c r="J2290" s="5"/>
      <c r="K2290" s="5"/>
      <c r="L2290" s="10"/>
      <c r="M2290" s="10"/>
      <c r="N2290" s="10"/>
      <c r="O2290" s="10">
        <v>0</v>
      </c>
      <c r="P2290" s="5"/>
      <c r="Q2290" s="5"/>
      <c r="R2290" s="10"/>
      <c r="S2290" s="10"/>
      <c r="T2290" s="10"/>
      <c r="U2290" s="10">
        <v>0</v>
      </c>
    </row>
    <row r="2291" spans="1:21" x14ac:dyDescent="0.25">
      <c r="A2291" s="21"/>
      <c r="B2291" s="21"/>
      <c r="C2291" s="1" t="s">
        <v>1265</v>
      </c>
      <c r="D2291" s="5">
        <v>2</v>
      </c>
      <c r="E2291" s="5">
        <v>6.8000000000000005E-2</v>
      </c>
      <c r="F2291" s="10">
        <v>3099838943.9499998</v>
      </c>
      <c r="G2291" s="10">
        <v>455858668.22794116</v>
      </c>
      <c r="H2291" s="10">
        <v>123993557.75799999</v>
      </c>
      <c r="I2291" s="10">
        <v>6075684330.1419992</v>
      </c>
      <c r="J2291" s="5"/>
      <c r="K2291" s="5"/>
      <c r="L2291" s="10"/>
      <c r="M2291" s="10"/>
      <c r="N2291" s="10"/>
      <c r="O2291" s="10">
        <v>0</v>
      </c>
      <c r="P2291" s="5"/>
      <c r="Q2291" s="5"/>
      <c r="R2291" s="10"/>
      <c r="S2291" s="10"/>
      <c r="T2291" s="10"/>
      <c r="U2291" s="10">
        <v>0</v>
      </c>
    </row>
    <row r="2292" spans="1:21" x14ac:dyDescent="0.25">
      <c r="A2292" s="21"/>
      <c r="B2292" s="21"/>
      <c r="C2292" s="1" t="s">
        <v>159</v>
      </c>
      <c r="D2292" s="5">
        <v>3</v>
      </c>
      <c r="E2292" s="5">
        <v>6.9999999999999993E-2</v>
      </c>
      <c r="F2292" s="10">
        <v>3761284097.3499999</v>
      </c>
      <c r="G2292" s="10">
        <v>537326299.62142861</v>
      </c>
      <c r="H2292" s="10">
        <v>150451363.89399999</v>
      </c>
      <c r="I2292" s="10">
        <v>7372116830.8059998</v>
      </c>
      <c r="J2292" s="5"/>
      <c r="K2292" s="5"/>
      <c r="L2292" s="10"/>
      <c r="M2292" s="10"/>
      <c r="N2292" s="10"/>
      <c r="O2292" s="10">
        <v>0</v>
      </c>
      <c r="P2292" s="5"/>
      <c r="Q2292" s="5"/>
      <c r="R2292" s="10"/>
      <c r="S2292" s="10"/>
      <c r="T2292" s="10"/>
      <c r="U2292" s="10">
        <v>0</v>
      </c>
    </row>
    <row r="2293" spans="1:21" x14ac:dyDescent="0.25">
      <c r="A2293" s="21"/>
      <c r="B2293" s="21"/>
      <c r="C2293" s="1" t="s">
        <v>1314</v>
      </c>
      <c r="D2293" s="5">
        <v>2</v>
      </c>
      <c r="E2293" s="5">
        <v>7.0000000000000007E-2</v>
      </c>
      <c r="F2293" s="10">
        <v>1919207808.0999999</v>
      </c>
      <c r="G2293" s="10">
        <v>274172544.01428568</v>
      </c>
      <c r="H2293" s="10">
        <v>76768312.324000001</v>
      </c>
      <c r="I2293" s="10">
        <v>3761647303.8759999</v>
      </c>
      <c r="J2293" s="5"/>
      <c r="K2293" s="5"/>
      <c r="L2293" s="10"/>
      <c r="M2293" s="10"/>
      <c r="N2293" s="10"/>
      <c r="O2293" s="10">
        <v>0</v>
      </c>
      <c r="P2293" s="5"/>
      <c r="Q2293" s="5"/>
      <c r="R2293" s="10"/>
      <c r="S2293" s="10"/>
      <c r="T2293" s="10"/>
      <c r="U2293" s="10">
        <v>0</v>
      </c>
    </row>
    <row r="2294" spans="1:21" x14ac:dyDescent="0.25">
      <c r="A2294" s="21"/>
      <c r="B2294" s="21"/>
      <c r="C2294" s="1" t="s">
        <v>1322</v>
      </c>
      <c r="D2294" s="5">
        <v>1</v>
      </c>
      <c r="E2294" s="5">
        <v>8.6199999999999999E-2</v>
      </c>
      <c r="F2294" s="10">
        <v>2942443350</v>
      </c>
      <c r="G2294" s="10">
        <v>341350736.65893275</v>
      </c>
      <c r="H2294" s="10">
        <v>117697734</v>
      </c>
      <c r="I2294" s="10">
        <v>5767188966</v>
      </c>
      <c r="J2294" s="5"/>
      <c r="K2294" s="5"/>
      <c r="L2294" s="10"/>
      <c r="M2294" s="10"/>
      <c r="N2294" s="10"/>
      <c r="O2294" s="10">
        <v>0</v>
      </c>
      <c r="P2294" s="5"/>
      <c r="Q2294" s="5"/>
      <c r="R2294" s="10"/>
      <c r="S2294" s="10"/>
      <c r="T2294" s="10"/>
      <c r="U2294" s="10">
        <v>0</v>
      </c>
    </row>
    <row r="2295" spans="1:21" x14ac:dyDescent="0.25">
      <c r="A2295" s="21"/>
      <c r="B2295" s="21"/>
      <c r="C2295" s="1" t="s">
        <v>134</v>
      </c>
      <c r="D2295" s="5">
        <v>1</v>
      </c>
      <c r="E2295" s="5">
        <v>5.5E-2</v>
      </c>
      <c r="F2295" s="10">
        <v>2459663414.25</v>
      </c>
      <c r="G2295" s="10">
        <v>447211529.86363637</v>
      </c>
      <c r="H2295" s="10">
        <v>98386536.569999993</v>
      </c>
      <c r="I2295" s="10">
        <v>4820940291.9299994</v>
      </c>
      <c r="J2295" s="5"/>
      <c r="K2295" s="5"/>
      <c r="L2295" s="10"/>
      <c r="M2295" s="10"/>
      <c r="N2295" s="10"/>
      <c r="O2295" s="10">
        <v>0</v>
      </c>
      <c r="P2295" s="5"/>
      <c r="Q2295" s="5"/>
      <c r="R2295" s="10"/>
      <c r="S2295" s="10"/>
      <c r="T2295" s="10"/>
      <c r="U2295" s="10">
        <v>0</v>
      </c>
    </row>
    <row r="2296" spans="1:21" x14ac:dyDescent="0.25">
      <c r="A2296" s="21"/>
      <c r="B2296" s="21"/>
      <c r="C2296" s="1" t="s">
        <v>1046</v>
      </c>
      <c r="D2296" s="5">
        <v>1</v>
      </c>
      <c r="E2296" s="5">
        <v>1.4E-2</v>
      </c>
      <c r="F2296" s="10">
        <v>529311003.10000002</v>
      </c>
      <c r="G2296" s="10">
        <v>378079287.92857146</v>
      </c>
      <c r="H2296" s="10">
        <v>21172440.124000002</v>
      </c>
      <c r="I2296" s="10">
        <v>1037449566.0760001</v>
      </c>
      <c r="J2296" s="5"/>
      <c r="K2296" s="5"/>
      <c r="L2296" s="10"/>
      <c r="M2296" s="10"/>
      <c r="N2296" s="10"/>
      <c r="O2296" s="10">
        <v>0</v>
      </c>
      <c r="P2296" s="5"/>
      <c r="Q2296" s="5"/>
      <c r="R2296" s="10"/>
      <c r="S2296" s="10"/>
      <c r="T2296" s="10"/>
      <c r="U2296" s="10">
        <v>0</v>
      </c>
    </row>
    <row r="2297" spans="1:21" x14ac:dyDescent="0.25">
      <c r="A2297" s="21"/>
      <c r="B2297" s="21"/>
      <c r="C2297" s="1" t="s">
        <v>1499</v>
      </c>
      <c r="D2297" s="5"/>
      <c r="E2297" s="5"/>
      <c r="F2297" s="10"/>
      <c r="G2297" s="10"/>
      <c r="H2297" s="10"/>
      <c r="I2297" s="10">
        <v>0</v>
      </c>
      <c r="J2297" s="5">
        <v>1</v>
      </c>
      <c r="K2297" s="5">
        <v>2.5499999999999998</v>
      </c>
      <c r="L2297" s="10">
        <v>93057801270</v>
      </c>
      <c r="M2297" s="10">
        <v>364932554</v>
      </c>
      <c r="N2297" s="10">
        <v>3722312050.8000002</v>
      </c>
      <c r="O2297" s="10">
        <v>182393290489.20001</v>
      </c>
      <c r="P2297" s="5"/>
      <c r="Q2297" s="5"/>
      <c r="R2297" s="10"/>
      <c r="S2297" s="10"/>
      <c r="T2297" s="10"/>
      <c r="U2297" s="10">
        <v>0</v>
      </c>
    </row>
    <row r="2298" spans="1:21" x14ac:dyDescent="0.25">
      <c r="A2298" s="21"/>
      <c r="B2298" s="21"/>
      <c r="C2298" s="1" t="s">
        <v>9</v>
      </c>
      <c r="D2298" s="5">
        <v>1</v>
      </c>
      <c r="E2298" s="5">
        <v>0.02</v>
      </c>
      <c r="F2298" s="10">
        <v>955834549.5</v>
      </c>
      <c r="G2298" s="10">
        <v>477917274.75</v>
      </c>
      <c r="H2298" s="10">
        <v>38233381.979999997</v>
      </c>
      <c r="I2298" s="10">
        <v>1873435717.0199997</v>
      </c>
      <c r="J2298" s="5"/>
      <c r="K2298" s="5"/>
      <c r="L2298" s="10"/>
      <c r="M2298" s="10"/>
      <c r="N2298" s="10"/>
      <c r="O2298" s="10">
        <v>0</v>
      </c>
      <c r="P2298" s="5"/>
      <c r="Q2298" s="5"/>
      <c r="R2298" s="10"/>
      <c r="S2298" s="10"/>
      <c r="T2298" s="10"/>
      <c r="U2298" s="10">
        <v>0</v>
      </c>
    </row>
    <row r="2299" spans="1:21" x14ac:dyDescent="0.25">
      <c r="A2299" s="21"/>
      <c r="B2299" s="21"/>
      <c r="C2299" s="1" t="s">
        <v>888</v>
      </c>
      <c r="D2299" s="5">
        <v>1</v>
      </c>
      <c r="E2299" s="5">
        <v>0.02</v>
      </c>
      <c r="F2299" s="10">
        <v>3286148914.1500001</v>
      </c>
      <c r="G2299" s="10">
        <v>1643074457.075</v>
      </c>
      <c r="H2299" s="10">
        <v>131445956.566</v>
      </c>
      <c r="I2299" s="10">
        <v>6440851871.7340002</v>
      </c>
      <c r="J2299" s="5"/>
      <c r="K2299" s="5"/>
      <c r="L2299" s="10"/>
      <c r="M2299" s="10"/>
      <c r="N2299" s="10"/>
      <c r="O2299" s="10">
        <v>0</v>
      </c>
      <c r="P2299" s="5"/>
      <c r="Q2299" s="5"/>
      <c r="R2299" s="10"/>
      <c r="S2299" s="10"/>
      <c r="T2299" s="10"/>
      <c r="U2299" s="10">
        <v>0</v>
      </c>
    </row>
    <row r="2300" spans="1:21" x14ac:dyDescent="0.25">
      <c r="A2300" s="21"/>
      <c r="B2300" s="21"/>
      <c r="C2300" s="1" t="s">
        <v>1542</v>
      </c>
      <c r="D2300" s="5">
        <v>1</v>
      </c>
      <c r="E2300" s="5">
        <v>0.05</v>
      </c>
      <c r="F2300" s="10">
        <v>2636124544</v>
      </c>
      <c r="G2300" s="10">
        <v>527224908.80000001</v>
      </c>
      <c r="H2300" s="10">
        <v>105444981.76000001</v>
      </c>
      <c r="I2300" s="10">
        <v>5166804106.2400007</v>
      </c>
      <c r="J2300" s="5"/>
      <c r="K2300" s="5"/>
      <c r="L2300" s="10"/>
      <c r="M2300" s="10"/>
      <c r="N2300" s="10"/>
      <c r="O2300" s="10">
        <v>0</v>
      </c>
      <c r="P2300" s="5"/>
      <c r="Q2300" s="5"/>
      <c r="R2300" s="10"/>
      <c r="S2300" s="10"/>
      <c r="T2300" s="10"/>
      <c r="U2300" s="10">
        <v>0</v>
      </c>
    </row>
    <row r="2301" spans="1:21" x14ac:dyDescent="0.25">
      <c r="A2301" s="21"/>
      <c r="B2301" s="21"/>
      <c r="C2301" s="1" t="s">
        <v>1557</v>
      </c>
      <c r="D2301" s="5">
        <v>2</v>
      </c>
      <c r="E2301" s="5">
        <v>0.02</v>
      </c>
      <c r="F2301" s="10">
        <v>964806341.39999998</v>
      </c>
      <c r="G2301" s="10">
        <v>482403170.69999999</v>
      </c>
      <c r="H2301" s="10">
        <v>38592253.655999996</v>
      </c>
      <c r="I2301" s="10">
        <v>1891020429.1439998</v>
      </c>
      <c r="J2301" s="5"/>
      <c r="K2301" s="5"/>
      <c r="L2301" s="10"/>
      <c r="M2301" s="10"/>
      <c r="N2301" s="10"/>
      <c r="O2301" s="10">
        <v>0</v>
      </c>
      <c r="P2301" s="5"/>
      <c r="Q2301" s="5"/>
      <c r="R2301" s="10"/>
      <c r="S2301" s="10"/>
      <c r="T2301" s="10"/>
      <c r="U2301" s="10">
        <v>0</v>
      </c>
    </row>
    <row r="2302" spans="1:21" x14ac:dyDescent="0.25">
      <c r="A2302" s="21"/>
      <c r="B2302" s="21"/>
      <c r="C2302" s="1" t="s">
        <v>1642</v>
      </c>
      <c r="D2302" s="5">
        <v>1</v>
      </c>
      <c r="E2302" s="5">
        <v>0.01</v>
      </c>
      <c r="F2302" s="10">
        <v>870818334.29999995</v>
      </c>
      <c r="G2302" s="10">
        <v>870818334.29999995</v>
      </c>
      <c r="H2302" s="10">
        <v>34832733.372000001</v>
      </c>
      <c r="I2302" s="10">
        <v>1706803935.2280002</v>
      </c>
      <c r="J2302" s="5"/>
      <c r="K2302" s="5"/>
      <c r="L2302" s="10"/>
      <c r="M2302" s="10"/>
      <c r="N2302" s="10"/>
      <c r="O2302" s="10">
        <v>0</v>
      </c>
      <c r="P2302" s="5"/>
      <c r="Q2302" s="5"/>
      <c r="R2302" s="10"/>
      <c r="S2302" s="10"/>
      <c r="T2302" s="10"/>
      <c r="U2302" s="10">
        <v>0</v>
      </c>
    </row>
    <row r="2303" spans="1:21" x14ac:dyDescent="0.25">
      <c r="A2303" s="21"/>
      <c r="B2303" s="21"/>
      <c r="C2303" s="1" t="s">
        <v>1655</v>
      </c>
      <c r="D2303" s="5">
        <v>1</v>
      </c>
      <c r="E2303" s="5">
        <v>0.01</v>
      </c>
      <c r="F2303" s="10">
        <v>1096370842.5</v>
      </c>
      <c r="G2303" s="10">
        <v>1096370842.5</v>
      </c>
      <c r="H2303" s="10">
        <v>43854833.700000003</v>
      </c>
      <c r="I2303" s="10">
        <v>2148886851.3000002</v>
      </c>
      <c r="J2303" s="5"/>
      <c r="K2303" s="5"/>
      <c r="L2303" s="10"/>
      <c r="M2303" s="10"/>
      <c r="N2303" s="10"/>
      <c r="O2303" s="10">
        <v>0</v>
      </c>
      <c r="P2303" s="5"/>
      <c r="Q2303" s="5"/>
      <c r="R2303" s="10"/>
      <c r="S2303" s="10"/>
      <c r="T2303" s="10"/>
      <c r="U2303" s="10">
        <v>0</v>
      </c>
    </row>
    <row r="2304" spans="1:21" x14ac:dyDescent="0.25">
      <c r="A2304" s="21"/>
      <c r="B2304" s="21"/>
      <c r="C2304" s="1" t="s">
        <v>1104</v>
      </c>
      <c r="D2304" s="5">
        <v>1</v>
      </c>
      <c r="E2304" s="5">
        <v>0.02</v>
      </c>
      <c r="F2304" s="10">
        <v>557349860.10000002</v>
      </c>
      <c r="G2304" s="10">
        <v>278674930.05000001</v>
      </c>
      <c r="H2304" s="10">
        <v>22293994.403999999</v>
      </c>
      <c r="I2304" s="10">
        <v>1092405725.796</v>
      </c>
      <c r="J2304" s="5"/>
      <c r="K2304" s="5"/>
      <c r="L2304" s="10"/>
      <c r="M2304" s="10"/>
      <c r="N2304" s="10"/>
      <c r="O2304" s="10">
        <v>0</v>
      </c>
      <c r="P2304" s="5"/>
      <c r="Q2304" s="5"/>
      <c r="R2304" s="10"/>
      <c r="S2304" s="10"/>
      <c r="T2304" s="10"/>
      <c r="U2304" s="10">
        <v>0</v>
      </c>
    </row>
    <row r="2305" spans="1:21" x14ac:dyDescent="0.25">
      <c r="A2305" s="21"/>
      <c r="B2305" s="21"/>
      <c r="C2305" s="1" t="s">
        <v>1675</v>
      </c>
      <c r="D2305" s="5">
        <v>1</v>
      </c>
      <c r="E2305" s="5">
        <v>0.05</v>
      </c>
      <c r="F2305" s="10">
        <v>2047495889.25</v>
      </c>
      <c r="G2305" s="10">
        <v>409499177.85000002</v>
      </c>
      <c r="H2305" s="10">
        <v>81899835.569999993</v>
      </c>
      <c r="I2305" s="10">
        <v>4013091942.9299998</v>
      </c>
      <c r="J2305" s="5"/>
      <c r="K2305" s="5"/>
      <c r="L2305" s="10"/>
      <c r="M2305" s="10"/>
      <c r="N2305" s="10"/>
      <c r="O2305" s="10">
        <v>0</v>
      </c>
      <c r="P2305" s="5"/>
      <c r="Q2305" s="5"/>
      <c r="R2305" s="10"/>
      <c r="S2305" s="10"/>
      <c r="T2305" s="10"/>
      <c r="U2305" s="10">
        <v>0</v>
      </c>
    </row>
    <row r="2306" spans="1:21" x14ac:dyDescent="0.25">
      <c r="A2306" s="21"/>
      <c r="B2306" s="21"/>
      <c r="C2306" s="1" t="s">
        <v>1692</v>
      </c>
      <c r="D2306" s="5">
        <v>1</v>
      </c>
      <c r="E2306" s="5">
        <v>0.01</v>
      </c>
      <c r="F2306" s="10">
        <v>482359567.80000001</v>
      </c>
      <c r="G2306" s="10">
        <v>482359567.80000001</v>
      </c>
      <c r="H2306" s="10">
        <v>19294382.712000001</v>
      </c>
      <c r="I2306" s="10">
        <v>945424752.88800001</v>
      </c>
      <c r="J2306" s="5"/>
      <c r="K2306" s="5"/>
      <c r="L2306" s="10"/>
      <c r="M2306" s="10"/>
      <c r="N2306" s="10"/>
      <c r="O2306" s="10">
        <v>0</v>
      </c>
      <c r="P2306" s="5"/>
      <c r="Q2306" s="5"/>
      <c r="R2306" s="10"/>
      <c r="S2306" s="10"/>
      <c r="T2306" s="10"/>
      <c r="U2306" s="10">
        <v>0</v>
      </c>
    </row>
    <row r="2307" spans="1:21" x14ac:dyDescent="0.25">
      <c r="A2307" s="21"/>
      <c r="B2307" s="21"/>
      <c r="C2307" s="1" t="s">
        <v>1724</v>
      </c>
      <c r="D2307" s="5">
        <v>2</v>
      </c>
      <c r="E2307" s="5">
        <v>1.6E-2</v>
      </c>
      <c r="F2307" s="10">
        <v>1692796580.5</v>
      </c>
      <c r="G2307" s="10">
        <v>1057997862.8125</v>
      </c>
      <c r="H2307" s="10">
        <v>67711863.219999999</v>
      </c>
      <c r="I2307" s="10">
        <v>3317881297.7799997</v>
      </c>
      <c r="J2307" s="5"/>
      <c r="K2307" s="5"/>
      <c r="L2307" s="10"/>
      <c r="M2307" s="10"/>
      <c r="N2307" s="10"/>
      <c r="O2307" s="10">
        <v>0</v>
      </c>
      <c r="P2307" s="5"/>
      <c r="Q2307" s="5"/>
      <c r="R2307" s="10"/>
      <c r="S2307" s="10"/>
      <c r="T2307" s="10"/>
      <c r="U2307" s="10">
        <v>0</v>
      </c>
    </row>
    <row r="2308" spans="1:21" x14ac:dyDescent="0.25">
      <c r="A2308" s="21"/>
      <c r="B2308" s="21"/>
      <c r="C2308" s="1" t="s">
        <v>1744</v>
      </c>
      <c r="D2308" s="5">
        <v>2</v>
      </c>
      <c r="E2308" s="5">
        <v>0.06</v>
      </c>
      <c r="F2308" s="10">
        <v>3833276503</v>
      </c>
      <c r="G2308" s="10">
        <v>638879417.16666675</v>
      </c>
      <c r="H2308" s="10">
        <v>153331060.12</v>
      </c>
      <c r="I2308" s="10">
        <v>7513221945.8800001</v>
      </c>
      <c r="J2308" s="5"/>
      <c r="K2308" s="5"/>
      <c r="L2308" s="10"/>
      <c r="M2308" s="10"/>
      <c r="N2308" s="10"/>
      <c r="O2308" s="10">
        <v>0</v>
      </c>
      <c r="P2308" s="5"/>
      <c r="Q2308" s="5"/>
      <c r="R2308" s="10"/>
      <c r="S2308" s="10"/>
      <c r="T2308" s="10"/>
      <c r="U2308" s="10">
        <v>0</v>
      </c>
    </row>
    <row r="2309" spans="1:21" x14ac:dyDescent="0.25">
      <c r="A2309" s="21"/>
      <c r="B2309" s="21"/>
      <c r="C2309" s="1" t="s">
        <v>1769</v>
      </c>
      <c r="D2309" s="5">
        <v>2</v>
      </c>
      <c r="E2309" s="5">
        <v>3.5000000000000003E-2</v>
      </c>
      <c r="F2309" s="10">
        <v>4306139606.6000004</v>
      </c>
      <c r="G2309" s="10">
        <v>1230325601.8857143</v>
      </c>
      <c r="H2309" s="10">
        <v>172245584.264</v>
      </c>
      <c r="I2309" s="10">
        <v>8440033628.9359999</v>
      </c>
      <c r="J2309" s="5"/>
      <c r="K2309" s="5"/>
      <c r="L2309" s="10"/>
      <c r="M2309" s="10"/>
      <c r="N2309" s="10"/>
      <c r="O2309" s="10">
        <v>0</v>
      </c>
      <c r="P2309" s="5"/>
      <c r="Q2309" s="5"/>
      <c r="R2309" s="10"/>
      <c r="S2309" s="10"/>
      <c r="T2309" s="10"/>
      <c r="U2309" s="10">
        <v>0</v>
      </c>
    </row>
    <row r="2310" spans="1:21" x14ac:dyDescent="0.25">
      <c r="A2310" s="21"/>
      <c r="B2310" s="21"/>
      <c r="C2310" s="1" t="s">
        <v>1134</v>
      </c>
      <c r="D2310" s="5">
        <v>1</v>
      </c>
      <c r="E2310" s="5">
        <v>1.2500000000000001E-2</v>
      </c>
      <c r="F2310" s="10">
        <v>1809011892.5999999</v>
      </c>
      <c r="G2310" s="10">
        <v>1447209514.0799997</v>
      </c>
      <c r="H2310" s="10">
        <v>72360475.703999996</v>
      </c>
      <c r="I2310" s="10">
        <v>3545663309.4959998</v>
      </c>
      <c r="J2310" s="5"/>
      <c r="K2310" s="5"/>
      <c r="L2310" s="10"/>
      <c r="M2310" s="10"/>
      <c r="N2310" s="10"/>
      <c r="O2310" s="10">
        <v>0</v>
      </c>
      <c r="P2310" s="5"/>
      <c r="Q2310" s="5"/>
      <c r="R2310" s="10"/>
      <c r="S2310" s="10"/>
      <c r="T2310" s="10"/>
      <c r="U2310" s="10">
        <v>0</v>
      </c>
    </row>
    <row r="2311" spans="1:21" x14ac:dyDescent="0.25">
      <c r="A2311" s="21"/>
      <c r="B2311" s="21"/>
      <c r="C2311" s="1" t="s">
        <v>60</v>
      </c>
      <c r="D2311" s="5">
        <v>1</v>
      </c>
      <c r="E2311" s="5">
        <v>0.06</v>
      </c>
      <c r="F2311" s="10">
        <v>1472782051.6500001</v>
      </c>
      <c r="G2311" s="10">
        <v>245463675.27500004</v>
      </c>
      <c r="H2311" s="10">
        <v>58911282.066000007</v>
      </c>
      <c r="I2311" s="10">
        <v>2886652821.2340002</v>
      </c>
      <c r="J2311" s="5"/>
      <c r="K2311" s="5"/>
      <c r="L2311" s="10"/>
      <c r="M2311" s="10"/>
      <c r="N2311" s="10"/>
      <c r="O2311" s="10">
        <v>0</v>
      </c>
      <c r="P2311" s="5"/>
      <c r="Q2311" s="5"/>
      <c r="R2311" s="10"/>
      <c r="S2311" s="10"/>
      <c r="T2311" s="10"/>
      <c r="U2311" s="10">
        <v>0</v>
      </c>
    </row>
    <row r="2312" spans="1:21" x14ac:dyDescent="0.25">
      <c r="A2312" s="21"/>
      <c r="B2312" s="21"/>
      <c r="C2312" s="1" t="s">
        <v>1790</v>
      </c>
      <c r="D2312" s="5">
        <v>1</v>
      </c>
      <c r="E2312" s="5">
        <v>0.02</v>
      </c>
      <c r="F2312" s="10">
        <v>1011898808</v>
      </c>
      <c r="G2312" s="10">
        <v>505949404</v>
      </c>
      <c r="H2312" s="10">
        <v>40475952.32</v>
      </c>
      <c r="I2312" s="10">
        <v>1983321663.6800001</v>
      </c>
      <c r="J2312" s="5"/>
      <c r="K2312" s="5"/>
      <c r="L2312" s="10"/>
      <c r="M2312" s="10"/>
      <c r="N2312" s="10"/>
      <c r="O2312" s="10">
        <v>0</v>
      </c>
      <c r="P2312" s="5"/>
      <c r="Q2312" s="5"/>
      <c r="R2312" s="10"/>
      <c r="S2312" s="10"/>
      <c r="T2312" s="10"/>
      <c r="U2312" s="10">
        <v>0</v>
      </c>
    </row>
    <row r="2313" spans="1:21" x14ac:dyDescent="0.25">
      <c r="A2313" s="21"/>
      <c r="B2313" s="21"/>
      <c r="C2313" s="1" t="s">
        <v>983</v>
      </c>
      <c r="D2313" s="5">
        <v>1</v>
      </c>
      <c r="E2313" s="5">
        <v>1.4999999999999999E-2</v>
      </c>
      <c r="F2313" s="10">
        <v>800698627.29999995</v>
      </c>
      <c r="G2313" s="10">
        <v>533799084.86666662</v>
      </c>
      <c r="H2313" s="10">
        <v>32027945.091999996</v>
      </c>
      <c r="I2313" s="10">
        <v>1569369309.5079999</v>
      </c>
      <c r="J2313" s="5"/>
      <c r="K2313" s="5"/>
      <c r="L2313" s="10"/>
      <c r="M2313" s="10"/>
      <c r="N2313" s="10"/>
      <c r="O2313" s="10">
        <v>0</v>
      </c>
      <c r="P2313" s="5"/>
      <c r="Q2313" s="5"/>
      <c r="R2313" s="10"/>
      <c r="S2313" s="10"/>
      <c r="T2313" s="10"/>
      <c r="U2313" s="10">
        <v>0</v>
      </c>
    </row>
    <row r="2314" spans="1:21" x14ac:dyDescent="0.25">
      <c r="A2314" s="21"/>
      <c r="B2314" s="21"/>
      <c r="C2314" s="1" t="s">
        <v>1799</v>
      </c>
      <c r="D2314" s="5">
        <v>2</v>
      </c>
      <c r="E2314" s="5">
        <v>0.02</v>
      </c>
      <c r="F2314" s="10">
        <v>841416516.5999999</v>
      </c>
      <c r="G2314" s="10">
        <v>420708258.29999995</v>
      </c>
      <c r="H2314" s="10">
        <v>33656660.663999997</v>
      </c>
      <c r="I2314" s="10">
        <v>1649176372.5359998</v>
      </c>
      <c r="J2314" s="5"/>
      <c r="K2314" s="5"/>
      <c r="L2314" s="10"/>
      <c r="M2314" s="10"/>
      <c r="N2314" s="10"/>
      <c r="O2314" s="10">
        <v>0</v>
      </c>
      <c r="P2314" s="5"/>
      <c r="Q2314" s="5"/>
      <c r="R2314" s="10"/>
      <c r="S2314" s="10"/>
      <c r="T2314" s="10"/>
      <c r="U2314" s="10">
        <v>0</v>
      </c>
    </row>
    <row r="2315" spans="1:21" x14ac:dyDescent="0.25">
      <c r="A2315" s="21"/>
      <c r="B2315" s="21"/>
      <c r="C2315" s="1" t="s">
        <v>230</v>
      </c>
      <c r="D2315" s="5">
        <v>1</v>
      </c>
      <c r="E2315" s="5">
        <v>1.2E-2</v>
      </c>
      <c r="F2315" s="10">
        <v>684135406.5</v>
      </c>
      <c r="G2315" s="10">
        <v>570112838.75</v>
      </c>
      <c r="H2315" s="10">
        <v>27365416.260000002</v>
      </c>
      <c r="I2315" s="10">
        <v>1340905396.74</v>
      </c>
      <c r="J2315" s="5"/>
      <c r="K2315" s="5"/>
      <c r="L2315" s="10"/>
      <c r="M2315" s="10"/>
      <c r="N2315" s="10"/>
      <c r="O2315" s="10">
        <v>0</v>
      </c>
      <c r="P2315" s="5"/>
      <c r="Q2315" s="5"/>
      <c r="R2315" s="10"/>
      <c r="S2315" s="10"/>
      <c r="T2315" s="10"/>
      <c r="U2315" s="10">
        <v>0</v>
      </c>
    </row>
    <row r="2316" spans="1:21" ht="14.1" customHeight="1" x14ac:dyDescent="0.2">
      <c r="A2316" s="21"/>
      <c r="B2316" s="21" t="s">
        <v>1991</v>
      </c>
      <c r="C2316" s="3" t="s">
        <v>1814</v>
      </c>
      <c r="D2316" s="4">
        <v>15</v>
      </c>
      <c r="E2316" s="4">
        <v>8.740499999999999</v>
      </c>
      <c r="F2316" s="9">
        <v>114828866412.14999</v>
      </c>
      <c r="G2316" s="9">
        <v>131375626.57988673</v>
      </c>
      <c r="H2316" s="9">
        <v>4593154656.4859991</v>
      </c>
      <c r="I2316" s="9">
        <v>225064578167.81396</v>
      </c>
      <c r="J2316" s="4"/>
      <c r="K2316" s="4"/>
      <c r="L2316" s="9"/>
      <c r="M2316" s="9"/>
      <c r="N2316" s="9"/>
      <c r="O2316" s="9">
        <v>0</v>
      </c>
      <c r="P2316" s="4"/>
      <c r="Q2316" s="4"/>
      <c r="R2316" s="9"/>
      <c r="S2316" s="9"/>
      <c r="T2316" s="9"/>
      <c r="U2316" s="9">
        <v>0</v>
      </c>
    </row>
    <row r="2317" spans="1:21" x14ac:dyDescent="0.25">
      <c r="A2317" s="21"/>
      <c r="B2317" s="21"/>
      <c r="C2317" s="1" t="s">
        <v>1357</v>
      </c>
      <c r="D2317" s="5">
        <v>1</v>
      </c>
      <c r="E2317" s="5">
        <v>1.6E-2</v>
      </c>
      <c r="F2317" s="10">
        <v>1747576212.8</v>
      </c>
      <c r="G2317" s="10">
        <v>1092235133</v>
      </c>
      <c r="H2317" s="10">
        <v>69903048.511999995</v>
      </c>
      <c r="I2317" s="10">
        <v>3425249377.0879998</v>
      </c>
      <c r="J2317" s="5"/>
      <c r="K2317" s="5"/>
      <c r="L2317" s="10"/>
      <c r="M2317" s="10"/>
      <c r="N2317" s="10"/>
      <c r="O2317" s="10">
        <v>0</v>
      </c>
      <c r="P2317" s="5"/>
      <c r="Q2317" s="5"/>
      <c r="R2317" s="10"/>
      <c r="S2317" s="10"/>
      <c r="T2317" s="10"/>
      <c r="U2317" s="10">
        <v>0</v>
      </c>
    </row>
    <row r="2318" spans="1:21" x14ac:dyDescent="0.25">
      <c r="A2318" s="21"/>
      <c r="B2318" s="21"/>
      <c r="C2318" s="1" t="s">
        <v>1473</v>
      </c>
      <c r="D2318" s="5">
        <v>1</v>
      </c>
      <c r="E2318" s="5">
        <v>0.1</v>
      </c>
      <c r="F2318" s="10">
        <v>2873541998.25</v>
      </c>
      <c r="G2318" s="10">
        <v>287354199.82499999</v>
      </c>
      <c r="H2318" s="10">
        <v>114941679.93000001</v>
      </c>
      <c r="I2318" s="10">
        <v>5632142316.5700006</v>
      </c>
      <c r="J2318" s="5"/>
      <c r="K2318" s="5"/>
      <c r="L2318" s="10"/>
      <c r="M2318" s="10"/>
      <c r="N2318" s="10"/>
      <c r="O2318" s="10">
        <v>0</v>
      </c>
      <c r="P2318" s="5"/>
      <c r="Q2318" s="5"/>
      <c r="R2318" s="10"/>
      <c r="S2318" s="10"/>
      <c r="T2318" s="10"/>
      <c r="U2318" s="10">
        <v>0</v>
      </c>
    </row>
    <row r="2319" spans="1:21" x14ac:dyDescent="0.25">
      <c r="A2319" s="21"/>
      <c r="B2319" s="21"/>
      <c r="C2319" s="1" t="s">
        <v>1536</v>
      </c>
      <c r="D2319" s="5">
        <v>1</v>
      </c>
      <c r="E2319" s="5">
        <v>1.2E-2</v>
      </c>
      <c r="F2319" s="10">
        <v>3111027874.5</v>
      </c>
      <c r="G2319" s="10">
        <v>2592523228.75</v>
      </c>
      <c r="H2319" s="10">
        <v>124441114.98</v>
      </c>
      <c r="I2319" s="10">
        <v>6097614634.0200005</v>
      </c>
      <c r="J2319" s="5"/>
      <c r="K2319" s="5"/>
      <c r="L2319" s="10"/>
      <c r="M2319" s="10"/>
      <c r="N2319" s="10"/>
      <c r="O2319" s="10">
        <v>0</v>
      </c>
      <c r="P2319" s="5"/>
      <c r="Q2319" s="5"/>
      <c r="R2319" s="10"/>
      <c r="S2319" s="10"/>
      <c r="T2319" s="10"/>
      <c r="U2319" s="10">
        <v>0</v>
      </c>
    </row>
    <row r="2320" spans="1:21" x14ac:dyDescent="0.25">
      <c r="A2320" s="21"/>
      <c r="B2320" s="21"/>
      <c r="C2320" s="1" t="s">
        <v>1598</v>
      </c>
      <c r="D2320" s="5">
        <v>2</v>
      </c>
      <c r="E2320" s="5">
        <v>3.6000000000000004E-2</v>
      </c>
      <c r="F2320" s="10">
        <v>934015184.79999995</v>
      </c>
      <c r="G2320" s="10">
        <v>259448662.44444439</v>
      </c>
      <c r="H2320" s="10">
        <v>37360607.392000005</v>
      </c>
      <c r="I2320" s="10">
        <v>1830669762.2080002</v>
      </c>
      <c r="J2320" s="5"/>
      <c r="K2320" s="5"/>
      <c r="L2320" s="10"/>
      <c r="M2320" s="10"/>
      <c r="N2320" s="10"/>
      <c r="O2320" s="10">
        <v>0</v>
      </c>
      <c r="P2320" s="5"/>
      <c r="Q2320" s="5"/>
      <c r="R2320" s="10"/>
      <c r="S2320" s="10"/>
      <c r="T2320" s="10"/>
      <c r="U2320" s="10">
        <v>0</v>
      </c>
    </row>
    <row r="2321" spans="1:21" x14ac:dyDescent="0.25">
      <c r="A2321" s="21"/>
      <c r="B2321" s="21"/>
      <c r="C2321" s="1" t="s">
        <v>495</v>
      </c>
      <c r="D2321" s="5">
        <v>1</v>
      </c>
      <c r="E2321" s="5">
        <v>5.5800000000000002E-2</v>
      </c>
      <c r="F2321" s="10">
        <v>1579258081.8</v>
      </c>
      <c r="G2321" s="10">
        <v>283021161.61290324</v>
      </c>
      <c r="H2321" s="10">
        <v>63170323.272</v>
      </c>
      <c r="I2321" s="10">
        <v>3095345840.3280001</v>
      </c>
      <c r="J2321" s="5"/>
      <c r="K2321" s="5"/>
      <c r="L2321" s="10"/>
      <c r="M2321" s="10"/>
      <c r="N2321" s="10"/>
      <c r="O2321" s="10">
        <v>0</v>
      </c>
      <c r="P2321" s="5"/>
      <c r="Q2321" s="5"/>
      <c r="R2321" s="10"/>
      <c r="S2321" s="10"/>
      <c r="T2321" s="10"/>
      <c r="U2321" s="10">
        <v>0</v>
      </c>
    </row>
    <row r="2322" spans="1:21" x14ac:dyDescent="0.25">
      <c r="A2322" s="21"/>
      <c r="B2322" s="21"/>
      <c r="C2322" s="1" t="s">
        <v>1620</v>
      </c>
      <c r="D2322" s="5">
        <v>3</v>
      </c>
      <c r="E2322" s="5">
        <v>8.23</v>
      </c>
      <c r="F2322" s="10">
        <v>86633029672.350006</v>
      </c>
      <c r="G2322" s="10">
        <v>105264920.62253948</v>
      </c>
      <c r="H2322" s="10">
        <v>3465321186.8940001</v>
      </c>
      <c r="I2322" s="10">
        <v>169800738157.806</v>
      </c>
      <c r="J2322" s="5"/>
      <c r="K2322" s="5"/>
      <c r="L2322" s="10"/>
      <c r="M2322" s="10"/>
      <c r="N2322" s="10"/>
      <c r="O2322" s="10">
        <v>0</v>
      </c>
      <c r="P2322" s="5"/>
      <c r="Q2322" s="5"/>
      <c r="R2322" s="10"/>
      <c r="S2322" s="10"/>
      <c r="T2322" s="10"/>
      <c r="U2322" s="10">
        <v>0</v>
      </c>
    </row>
    <row r="2323" spans="1:21" x14ac:dyDescent="0.25">
      <c r="A2323" s="21"/>
      <c r="B2323" s="21"/>
      <c r="C2323" s="1" t="s">
        <v>1664</v>
      </c>
      <c r="D2323" s="5">
        <v>1</v>
      </c>
      <c r="E2323" s="5">
        <v>2.8199999999999999E-2</v>
      </c>
      <c r="F2323" s="10">
        <v>7148102410.3999996</v>
      </c>
      <c r="G2323" s="10">
        <v>2534788088.7943263</v>
      </c>
      <c r="H2323" s="10">
        <v>285924096.41600001</v>
      </c>
      <c r="I2323" s="10">
        <v>14010280724.384001</v>
      </c>
      <c r="J2323" s="5"/>
      <c r="K2323" s="5"/>
      <c r="L2323" s="10"/>
      <c r="M2323" s="10"/>
      <c r="N2323" s="10"/>
      <c r="O2323" s="10">
        <v>0</v>
      </c>
      <c r="P2323" s="5"/>
      <c r="Q2323" s="5"/>
      <c r="R2323" s="10"/>
      <c r="S2323" s="10"/>
      <c r="T2323" s="10"/>
      <c r="U2323" s="10">
        <v>0</v>
      </c>
    </row>
    <row r="2324" spans="1:21" x14ac:dyDescent="0.25">
      <c r="A2324" s="21"/>
      <c r="B2324" s="21"/>
      <c r="C2324" s="1" t="s">
        <v>1751</v>
      </c>
      <c r="D2324" s="5">
        <v>1</v>
      </c>
      <c r="E2324" s="5">
        <v>0.1</v>
      </c>
      <c r="F2324" s="10">
        <v>4917619723.5</v>
      </c>
      <c r="G2324" s="10">
        <v>491761972.35000002</v>
      </c>
      <c r="H2324" s="10">
        <v>196704788.94</v>
      </c>
      <c r="I2324" s="10">
        <v>9638534658.0599995</v>
      </c>
      <c r="J2324" s="5"/>
      <c r="K2324" s="5"/>
      <c r="L2324" s="10"/>
      <c r="M2324" s="10"/>
      <c r="N2324" s="10"/>
      <c r="O2324" s="10">
        <v>0</v>
      </c>
      <c r="P2324" s="5"/>
      <c r="Q2324" s="5"/>
      <c r="R2324" s="10"/>
      <c r="S2324" s="10"/>
      <c r="T2324" s="10"/>
      <c r="U2324" s="10">
        <v>0</v>
      </c>
    </row>
    <row r="2325" spans="1:21" x14ac:dyDescent="0.25">
      <c r="A2325" s="21"/>
      <c r="B2325" s="21"/>
      <c r="C2325" s="1" t="s">
        <v>1752</v>
      </c>
      <c r="D2325" s="5">
        <v>3</v>
      </c>
      <c r="E2325" s="5">
        <v>8.2500000000000004E-2</v>
      </c>
      <c r="F2325" s="10">
        <v>2519152582</v>
      </c>
      <c r="G2325" s="10">
        <v>305351828.12121212</v>
      </c>
      <c r="H2325" s="10">
        <v>100766103.28</v>
      </c>
      <c r="I2325" s="10">
        <v>4937539060.7200003</v>
      </c>
      <c r="J2325" s="5"/>
      <c r="K2325" s="5"/>
      <c r="L2325" s="10"/>
      <c r="M2325" s="10"/>
      <c r="N2325" s="10"/>
      <c r="O2325" s="10">
        <v>0</v>
      </c>
      <c r="P2325" s="5"/>
      <c r="Q2325" s="5"/>
      <c r="R2325" s="10"/>
      <c r="S2325" s="10"/>
      <c r="T2325" s="10"/>
      <c r="U2325" s="10">
        <v>0</v>
      </c>
    </row>
    <row r="2326" spans="1:21" x14ac:dyDescent="0.25">
      <c r="A2326" s="21"/>
      <c r="B2326" s="21"/>
      <c r="C2326" s="1" t="s">
        <v>1792</v>
      </c>
      <c r="D2326" s="5">
        <v>1</v>
      </c>
      <c r="E2326" s="5">
        <v>0.08</v>
      </c>
      <c r="F2326" s="10">
        <v>3365542671.75</v>
      </c>
      <c r="G2326" s="10">
        <v>420692833.96875</v>
      </c>
      <c r="H2326" s="10">
        <v>134621706.87</v>
      </c>
      <c r="I2326" s="10">
        <v>6596463636.6300001</v>
      </c>
      <c r="J2326" s="5"/>
      <c r="K2326" s="5"/>
      <c r="L2326" s="10"/>
      <c r="M2326" s="10"/>
      <c r="N2326" s="10"/>
      <c r="O2326" s="10">
        <v>0</v>
      </c>
      <c r="P2326" s="5"/>
      <c r="Q2326" s="5"/>
      <c r="R2326" s="10"/>
      <c r="S2326" s="10"/>
      <c r="T2326" s="10"/>
      <c r="U2326" s="10">
        <v>0</v>
      </c>
    </row>
    <row r="2327" spans="1:21" ht="14.1" customHeight="1" x14ac:dyDescent="0.2">
      <c r="A2327" s="21"/>
      <c r="B2327" s="21" t="s">
        <v>1992</v>
      </c>
      <c r="C2327" s="3" t="s">
        <v>1814</v>
      </c>
      <c r="D2327" s="4">
        <v>10</v>
      </c>
      <c r="E2327" s="4">
        <v>0.53090000000000004</v>
      </c>
      <c r="F2327" s="9">
        <v>33844350839.399998</v>
      </c>
      <c r="G2327" s="9">
        <v>637490126.942927</v>
      </c>
      <c r="H2327" s="9">
        <v>1353774033.5760002</v>
      </c>
      <c r="I2327" s="9">
        <v>66334927645.224014</v>
      </c>
      <c r="J2327" s="4"/>
      <c r="K2327" s="4"/>
      <c r="L2327" s="9"/>
      <c r="M2327" s="9"/>
      <c r="N2327" s="9"/>
      <c r="O2327" s="9">
        <v>0</v>
      </c>
      <c r="P2327" s="4"/>
      <c r="Q2327" s="4"/>
      <c r="R2327" s="9"/>
      <c r="S2327" s="9"/>
      <c r="T2327" s="9"/>
      <c r="U2327" s="9">
        <v>0</v>
      </c>
    </row>
    <row r="2328" spans="1:21" x14ac:dyDescent="0.25">
      <c r="A2328" s="21"/>
      <c r="B2328" s="21"/>
      <c r="C2328" s="1" t="s">
        <v>1277</v>
      </c>
      <c r="D2328" s="5">
        <v>2</v>
      </c>
      <c r="E2328" s="5">
        <v>0.02</v>
      </c>
      <c r="F2328" s="10">
        <v>689926111.60000002</v>
      </c>
      <c r="G2328" s="10">
        <v>344963055.80000001</v>
      </c>
      <c r="H2328" s="10">
        <v>27597044.464000002</v>
      </c>
      <c r="I2328" s="10">
        <v>1352255178.7360001</v>
      </c>
      <c r="J2328" s="5"/>
      <c r="K2328" s="5"/>
      <c r="L2328" s="10"/>
      <c r="M2328" s="10"/>
      <c r="N2328" s="10"/>
      <c r="O2328" s="10">
        <v>0</v>
      </c>
      <c r="P2328" s="5"/>
      <c r="Q2328" s="5"/>
      <c r="R2328" s="10"/>
      <c r="S2328" s="10"/>
      <c r="T2328" s="10"/>
      <c r="U2328" s="10">
        <v>0</v>
      </c>
    </row>
    <row r="2329" spans="1:21" x14ac:dyDescent="0.25">
      <c r="A2329" s="21"/>
      <c r="B2329" s="21"/>
      <c r="C2329" s="1" t="s">
        <v>1294</v>
      </c>
      <c r="D2329" s="5">
        <v>1</v>
      </c>
      <c r="E2329" s="5">
        <v>1.49E-2</v>
      </c>
      <c r="F2329" s="10">
        <v>787928901.10000002</v>
      </c>
      <c r="G2329" s="10">
        <v>528811343.02013427</v>
      </c>
      <c r="H2329" s="10">
        <v>31517156.044</v>
      </c>
      <c r="I2329" s="10">
        <v>1544340646.1559999</v>
      </c>
      <c r="J2329" s="5"/>
      <c r="K2329" s="5"/>
      <c r="L2329" s="10"/>
      <c r="M2329" s="10"/>
      <c r="N2329" s="10"/>
      <c r="O2329" s="10">
        <v>0</v>
      </c>
      <c r="P2329" s="5"/>
      <c r="Q2329" s="5"/>
      <c r="R2329" s="10"/>
      <c r="S2329" s="10"/>
      <c r="T2329" s="10"/>
      <c r="U2329" s="10">
        <v>0</v>
      </c>
    </row>
    <row r="2330" spans="1:21" x14ac:dyDescent="0.25">
      <c r="A2330" s="21"/>
      <c r="B2330" s="21"/>
      <c r="C2330" s="1" t="s">
        <v>1315</v>
      </c>
      <c r="D2330" s="5">
        <v>1</v>
      </c>
      <c r="E2330" s="5">
        <v>0.09</v>
      </c>
      <c r="F2330" s="10">
        <v>13459421020.5</v>
      </c>
      <c r="G2330" s="10">
        <v>1495491224.5</v>
      </c>
      <c r="H2330" s="10">
        <v>538376840.82000005</v>
      </c>
      <c r="I2330" s="10">
        <v>26380465200.180004</v>
      </c>
      <c r="J2330" s="5"/>
      <c r="K2330" s="5"/>
      <c r="L2330" s="10"/>
      <c r="M2330" s="10"/>
      <c r="N2330" s="10"/>
      <c r="O2330" s="10">
        <v>0</v>
      </c>
      <c r="P2330" s="5"/>
      <c r="Q2330" s="5"/>
      <c r="R2330" s="10"/>
      <c r="S2330" s="10"/>
      <c r="T2330" s="10"/>
      <c r="U2330" s="10">
        <v>0</v>
      </c>
    </row>
    <row r="2331" spans="1:21" x14ac:dyDescent="0.25">
      <c r="A2331" s="21"/>
      <c r="B2331" s="21"/>
      <c r="C2331" s="1" t="s">
        <v>1362</v>
      </c>
      <c r="D2331" s="5">
        <v>2</v>
      </c>
      <c r="E2331" s="5">
        <v>0.23499999999999999</v>
      </c>
      <c r="F2331" s="10">
        <v>11572058273.5</v>
      </c>
      <c r="G2331" s="10">
        <v>492428011.63829786</v>
      </c>
      <c r="H2331" s="10">
        <v>462882330.94</v>
      </c>
      <c r="I2331" s="10">
        <v>22681234216.060001</v>
      </c>
      <c r="J2331" s="5"/>
      <c r="K2331" s="5"/>
      <c r="L2331" s="10"/>
      <c r="M2331" s="10"/>
      <c r="N2331" s="10"/>
      <c r="O2331" s="10">
        <v>0</v>
      </c>
      <c r="P2331" s="5"/>
      <c r="Q2331" s="5"/>
      <c r="R2331" s="10"/>
      <c r="S2331" s="10"/>
      <c r="T2331" s="10"/>
      <c r="U2331" s="10">
        <v>0</v>
      </c>
    </row>
    <row r="2332" spans="1:21" x14ac:dyDescent="0.25">
      <c r="A2332" s="21"/>
      <c r="B2332" s="21"/>
      <c r="C2332" s="1" t="s">
        <v>1376</v>
      </c>
      <c r="D2332" s="5">
        <v>1</v>
      </c>
      <c r="E2332" s="5">
        <v>0.02</v>
      </c>
      <c r="F2332" s="10">
        <v>878408679.75</v>
      </c>
      <c r="G2332" s="10">
        <v>439204339.875</v>
      </c>
      <c r="H2332" s="10">
        <v>35136347.189999998</v>
      </c>
      <c r="I2332" s="10">
        <v>1721681012.3099999</v>
      </c>
      <c r="J2332" s="5"/>
      <c r="K2332" s="5"/>
      <c r="L2332" s="10"/>
      <c r="M2332" s="10"/>
      <c r="N2332" s="10"/>
      <c r="O2332" s="10">
        <v>0</v>
      </c>
      <c r="P2332" s="5"/>
      <c r="Q2332" s="5"/>
      <c r="R2332" s="10"/>
      <c r="S2332" s="10"/>
      <c r="T2332" s="10"/>
      <c r="U2332" s="10">
        <v>0</v>
      </c>
    </row>
    <row r="2333" spans="1:21" x14ac:dyDescent="0.25">
      <c r="A2333" s="21"/>
      <c r="B2333" s="21"/>
      <c r="C2333" s="1" t="s">
        <v>1402</v>
      </c>
      <c r="D2333" s="5">
        <v>1</v>
      </c>
      <c r="E2333" s="5">
        <v>2.1000000000000001E-2</v>
      </c>
      <c r="F2333" s="10">
        <v>484345887.30000001</v>
      </c>
      <c r="G2333" s="10">
        <v>230640898.7142857</v>
      </c>
      <c r="H2333" s="10">
        <v>19373835.491999999</v>
      </c>
      <c r="I2333" s="10">
        <v>949317939.10799992</v>
      </c>
      <c r="J2333" s="5"/>
      <c r="K2333" s="5"/>
      <c r="L2333" s="10"/>
      <c r="M2333" s="10"/>
      <c r="N2333" s="10"/>
      <c r="O2333" s="10">
        <v>0</v>
      </c>
      <c r="P2333" s="5"/>
      <c r="Q2333" s="5"/>
      <c r="R2333" s="10"/>
      <c r="S2333" s="10"/>
      <c r="T2333" s="10"/>
      <c r="U2333" s="10">
        <v>0</v>
      </c>
    </row>
    <row r="2334" spans="1:21" x14ac:dyDescent="0.25">
      <c r="A2334" s="21"/>
      <c r="B2334" s="21"/>
      <c r="C2334" s="1" t="s">
        <v>1411</v>
      </c>
      <c r="D2334" s="5">
        <v>1</v>
      </c>
      <c r="E2334" s="5">
        <v>0.03</v>
      </c>
      <c r="F2334" s="10">
        <v>3789691170</v>
      </c>
      <c r="G2334" s="10">
        <v>1263230390</v>
      </c>
      <c r="H2334" s="10">
        <v>151587646.80000001</v>
      </c>
      <c r="I2334" s="10">
        <v>7427794693.2000008</v>
      </c>
      <c r="J2334" s="5"/>
      <c r="K2334" s="5"/>
      <c r="L2334" s="10"/>
      <c r="M2334" s="10"/>
      <c r="N2334" s="10"/>
      <c r="O2334" s="10">
        <v>0</v>
      </c>
      <c r="P2334" s="5"/>
      <c r="Q2334" s="5"/>
      <c r="R2334" s="10"/>
      <c r="S2334" s="10"/>
      <c r="T2334" s="10"/>
      <c r="U2334" s="10">
        <v>0</v>
      </c>
    </row>
    <row r="2335" spans="1:21" x14ac:dyDescent="0.25">
      <c r="A2335" s="21"/>
      <c r="B2335" s="21"/>
      <c r="C2335" s="1" t="s">
        <v>75</v>
      </c>
      <c r="D2335" s="5">
        <v>1</v>
      </c>
      <c r="E2335" s="5">
        <v>0.1</v>
      </c>
      <c r="F2335" s="10">
        <v>2182570795.6500001</v>
      </c>
      <c r="G2335" s="10">
        <v>218257079.565</v>
      </c>
      <c r="H2335" s="10">
        <v>87302831.826000005</v>
      </c>
      <c r="I2335" s="10">
        <v>4277838759.4740005</v>
      </c>
      <c r="J2335" s="5"/>
      <c r="K2335" s="5"/>
      <c r="L2335" s="10"/>
      <c r="M2335" s="10"/>
      <c r="N2335" s="10"/>
      <c r="O2335" s="10">
        <v>0</v>
      </c>
      <c r="P2335" s="5"/>
      <c r="Q2335" s="5"/>
      <c r="R2335" s="10"/>
      <c r="S2335" s="10"/>
      <c r="T2335" s="10"/>
      <c r="U2335" s="10">
        <v>0</v>
      </c>
    </row>
    <row r="2336" spans="1:21" ht="14.1" customHeight="1" x14ac:dyDescent="0.2">
      <c r="A2336" s="21"/>
      <c r="B2336" s="21" t="s">
        <v>1993</v>
      </c>
      <c r="C2336" s="3" t="s">
        <v>1814</v>
      </c>
      <c r="D2336" s="4">
        <v>13</v>
      </c>
      <c r="E2336" s="4">
        <v>0.28310000000000007</v>
      </c>
      <c r="F2336" s="9">
        <v>32077062063.299999</v>
      </c>
      <c r="G2336" s="9">
        <v>1133064714.3518188</v>
      </c>
      <c r="H2336" s="9">
        <v>1283082482.5320001</v>
      </c>
      <c r="I2336" s="9">
        <v>62871041644.068001</v>
      </c>
      <c r="J2336" s="4"/>
      <c r="K2336" s="4"/>
      <c r="L2336" s="9"/>
      <c r="M2336" s="9"/>
      <c r="N2336" s="9"/>
      <c r="O2336" s="9">
        <v>0</v>
      </c>
      <c r="P2336" s="4"/>
      <c r="Q2336" s="4"/>
      <c r="R2336" s="9"/>
      <c r="S2336" s="9"/>
      <c r="T2336" s="9"/>
      <c r="U2336" s="9">
        <v>0</v>
      </c>
    </row>
    <row r="2337" spans="1:21" x14ac:dyDescent="0.25">
      <c r="A2337" s="21"/>
      <c r="B2337" s="21"/>
      <c r="C2337" s="1" t="s">
        <v>1150</v>
      </c>
      <c r="D2337" s="5">
        <v>1</v>
      </c>
      <c r="E2337" s="5">
        <v>5.5E-2</v>
      </c>
      <c r="F2337" s="10">
        <v>10453094112</v>
      </c>
      <c r="G2337" s="10">
        <v>1900562565.8181818</v>
      </c>
      <c r="H2337" s="10">
        <v>418123764.48000002</v>
      </c>
      <c r="I2337" s="10">
        <v>20488064459.52</v>
      </c>
      <c r="J2337" s="5"/>
      <c r="K2337" s="5"/>
      <c r="L2337" s="10"/>
      <c r="M2337" s="10"/>
      <c r="N2337" s="10"/>
      <c r="O2337" s="10">
        <v>0</v>
      </c>
      <c r="P2337" s="5"/>
      <c r="Q2337" s="5"/>
      <c r="R2337" s="10"/>
      <c r="S2337" s="10"/>
      <c r="T2337" s="10"/>
      <c r="U2337" s="10">
        <v>0</v>
      </c>
    </row>
    <row r="2338" spans="1:21" x14ac:dyDescent="0.25">
      <c r="A2338" s="21"/>
      <c r="B2338" s="21"/>
      <c r="C2338" s="1" t="s">
        <v>1151</v>
      </c>
      <c r="D2338" s="5">
        <v>1</v>
      </c>
      <c r="E2338" s="5">
        <v>8.9999999999999993E-3</v>
      </c>
      <c r="F2338" s="10">
        <v>1096004417</v>
      </c>
      <c r="G2338" s="10">
        <v>1217782685.5555556</v>
      </c>
      <c r="H2338" s="10">
        <v>43840176.68</v>
      </c>
      <c r="I2338" s="10">
        <v>2148168657.3200002</v>
      </c>
      <c r="J2338" s="5"/>
      <c r="K2338" s="5"/>
      <c r="L2338" s="10"/>
      <c r="M2338" s="10"/>
      <c r="N2338" s="10"/>
      <c r="O2338" s="10">
        <v>0</v>
      </c>
      <c r="P2338" s="5"/>
      <c r="Q2338" s="5"/>
      <c r="R2338" s="10"/>
      <c r="S2338" s="10"/>
      <c r="T2338" s="10"/>
      <c r="U2338" s="10">
        <v>0</v>
      </c>
    </row>
    <row r="2339" spans="1:21" x14ac:dyDescent="0.25">
      <c r="A2339" s="21"/>
      <c r="B2339" s="21"/>
      <c r="C2339" s="1" t="s">
        <v>1177</v>
      </c>
      <c r="D2339" s="5">
        <v>1</v>
      </c>
      <c r="E2339" s="5">
        <v>4.3999999999999997E-2</v>
      </c>
      <c r="F2339" s="10">
        <v>1789069828</v>
      </c>
      <c r="G2339" s="10">
        <v>406606779.09090912</v>
      </c>
      <c r="H2339" s="10">
        <v>71562793.120000005</v>
      </c>
      <c r="I2339" s="10">
        <v>3506576862.8800001</v>
      </c>
      <c r="J2339" s="5"/>
      <c r="K2339" s="5"/>
      <c r="L2339" s="10"/>
      <c r="M2339" s="10"/>
      <c r="N2339" s="10"/>
      <c r="O2339" s="10">
        <v>0</v>
      </c>
      <c r="P2339" s="5"/>
      <c r="Q2339" s="5"/>
      <c r="R2339" s="10"/>
      <c r="S2339" s="10"/>
      <c r="T2339" s="10"/>
      <c r="U2339" s="10">
        <v>0</v>
      </c>
    </row>
    <row r="2340" spans="1:21" x14ac:dyDescent="0.25">
      <c r="A2340" s="21"/>
      <c r="B2340" s="21"/>
      <c r="C2340" s="1" t="s">
        <v>319</v>
      </c>
      <c r="D2340" s="5">
        <v>1</v>
      </c>
      <c r="E2340" s="5">
        <v>1.4999999999999999E-2</v>
      </c>
      <c r="F2340" s="10">
        <v>2087453149.2</v>
      </c>
      <c r="G2340" s="10">
        <v>1391635432.8</v>
      </c>
      <c r="H2340" s="10">
        <v>83498125.967999995</v>
      </c>
      <c r="I2340" s="10">
        <v>4091408172.4319997</v>
      </c>
      <c r="J2340" s="5"/>
      <c r="K2340" s="5"/>
      <c r="L2340" s="10"/>
      <c r="M2340" s="10"/>
      <c r="N2340" s="10"/>
      <c r="O2340" s="10">
        <v>0</v>
      </c>
      <c r="P2340" s="5"/>
      <c r="Q2340" s="5"/>
      <c r="R2340" s="10"/>
      <c r="S2340" s="10"/>
      <c r="T2340" s="10"/>
      <c r="U2340" s="10">
        <v>0</v>
      </c>
    </row>
    <row r="2341" spans="1:21" x14ac:dyDescent="0.25">
      <c r="A2341" s="21"/>
      <c r="B2341" s="21"/>
      <c r="C2341" s="1" t="s">
        <v>1695</v>
      </c>
      <c r="D2341" s="5">
        <v>8</v>
      </c>
      <c r="E2341" s="5">
        <v>8.0100000000000005E-2</v>
      </c>
      <c r="F2341" s="10">
        <v>10582005170.800001</v>
      </c>
      <c r="G2341" s="10">
        <v>1321099272.2596755</v>
      </c>
      <c r="H2341" s="10">
        <v>423280206.83200002</v>
      </c>
      <c r="I2341" s="10">
        <v>20740730134.768002</v>
      </c>
      <c r="J2341" s="5"/>
      <c r="K2341" s="5"/>
      <c r="L2341" s="10"/>
      <c r="M2341" s="10"/>
      <c r="N2341" s="10"/>
      <c r="O2341" s="10">
        <v>0</v>
      </c>
      <c r="P2341" s="5"/>
      <c r="Q2341" s="5"/>
      <c r="R2341" s="10"/>
      <c r="S2341" s="10"/>
      <c r="T2341" s="10"/>
      <c r="U2341" s="10">
        <v>0</v>
      </c>
    </row>
    <row r="2342" spans="1:21" x14ac:dyDescent="0.25">
      <c r="A2342" s="21"/>
      <c r="B2342" s="21"/>
      <c r="C2342" s="1" t="s">
        <v>1130</v>
      </c>
      <c r="D2342" s="5">
        <v>1</v>
      </c>
      <c r="E2342" s="5">
        <v>0.08</v>
      </c>
      <c r="F2342" s="10">
        <v>6069435386.3000002</v>
      </c>
      <c r="G2342" s="10">
        <v>758679423.28750002</v>
      </c>
      <c r="H2342" s="10">
        <v>242777415.45200002</v>
      </c>
      <c r="I2342" s="10">
        <v>11896093357.148001</v>
      </c>
      <c r="J2342" s="5"/>
      <c r="K2342" s="5"/>
      <c r="L2342" s="10"/>
      <c r="M2342" s="10"/>
      <c r="N2342" s="10"/>
      <c r="O2342" s="10">
        <v>0</v>
      </c>
      <c r="P2342" s="5"/>
      <c r="Q2342" s="5"/>
      <c r="R2342" s="10"/>
      <c r="S2342" s="10"/>
      <c r="T2342" s="10"/>
      <c r="U2342" s="10">
        <v>0</v>
      </c>
    </row>
    <row r="2343" spans="1:21" ht="14.1" customHeight="1" x14ac:dyDescent="0.2">
      <c r="A2343" s="21"/>
      <c r="B2343" s="21" t="s">
        <v>1994</v>
      </c>
      <c r="C2343" s="3" t="s">
        <v>1814</v>
      </c>
      <c r="D2343" s="4">
        <v>51</v>
      </c>
      <c r="E2343" s="4">
        <v>1.0073000000000003</v>
      </c>
      <c r="F2343" s="9">
        <v>37368028394.729996</v>
      </c>
      <c r="G2343" s="9">
        <v>370972186.98232889</v>
      </c>
      <c r="H2343" s="9">
        <v>1494721135.7892001</v>
      </c>
      <c r="I2343" s="9">
        <v>73241335653.670807</v>
      </c>
      <c r="J2343" s="4">
        <v>10</v>
      </c>
      <c r="K2343" s="4">
        <v>3.8167999999999997</v>
      </c>
      <c r="L2343" s="9">
        <v>246194743376</v>
      </c>
      <c r="M2343" s="9">
        <v>645029195.59840703</v>
      </c>
      <c r="N2343" s="9">
        <v>9847789735.0400009</v>
      </c>
      <c r="O2343" s="9">
        <v>482541697016.96002</v>
      </c>
      <c r="P2343" s="4"/>
      <c r="Q2343" s="4"/>
      <c r="R2343" s="9"/>
      <c r="S2343" s="9"/>
      <c r="T2343" s="9"/>
      <c r="U2343" s="9">
        <v>0</v>
      </c>
    </row>
    <row r="2344" spans="1:21" x14ac:dyDescent="0.25">
      <c r="A2344" s="21"/>
      <c r="B2344" s="21"/>
      <c r="C2344" s="1" t="s">
        <v>1243</v>
      </c>
      <c r="D2344" s="5">
        <v>1</v>
      </c>
      <c r="E2344" s="5">
        <v>7.4999999999999997E-3</v>
      </c>
      <c r="F2344" s="10">
        <v>455316945.45999998</v>
      </c>
      <c r="G2344" s="10">
        <v>607089260.61333334</v>
      </c>
      <c r="H2344" s="10">
        <v>18212677.818399999</v>
      </c>
      <c r="I2344" s="10">
        <v>892421213.10159993</v>
      </c>
      <c r="J2344" s="5"/>
      <c r="K2344" s="5"/>
      <c r="L2344" s="10"/>
      <c r="M2344" s="10"/>
      <c r="N2344" s="10"/>
      <c r="O2344" s="10">
        <v>0</v>
      </c>
      <c r="P2344" s="5"/>
      <c r="Q2344" s="5"/>
      <c r="R2344" s="10"/>
      <c r="S2344" s="10"/>
      <c r="T2344" s="10"/>
      <c r="U2344" s="10">
        <v>0</v>
      </c>
    </row>
    <row r="2345" spans="1:21" x14ac:dyDescent="0.25">
      <c r="A2345" s="21"/>
      <c r="B2345" s="21"/>
      <c r="C2345" s="1" t="s">
        <v>292</v>
      </c>
      <c r="D2345" s="5">
        <v>3</v>
      </c>
      <c r="E2345" s="5">
        <v>8.2199999999999995E-2</v>
      </c>
      <c r="F2345" s="10">
        <v>6792783350</v>
      </c>
      <c r="G2345" s="10">
        <v>826372670.3163017</v>
      </c>
      <c r="H2345" s="10">
        <v>271711334</v>
      </c>
      <c r="I2345" s="10">
        <v>13313855366</v>
      </c>
      <c r="J2345" s="5"/>
      <c r="K2345" s="5"/>
      <c r="L2345" s="10"/>
      <c r="M2345" s="10"/>
      <c r="N2345" s="10"/>
      <c r="O2345" s="10">
        <v>0</v>
      </c>
      <c r="P2345" s="5"/>
      <c r="Q2345" s="5"/>
      <c r="R2345" s="10"/>
      <c r="S2345" s="10"/>
      <c r="T2345" s="10"/>
      <c r="U2345" s="10">
        <v>0</v>
      </c>
    </row>
    <row r="2346" spans="1:21" x14ac:dyDescent="0.25">
      <c r="A2346" s="21"/>
      <c r="B2346" s="21"/>
      <c r="C2346" s="1" t="s">
        <v>396</v>
      </c>
      <c r="D2346" s="5">
        <v>1</v>
      </c>
      <c r="E2346" s="5">
        <v>5.3900000000000003E-2</v>
      </c>
      <c r="F2346" s="10">
        <v>5546176722</v>
      </c>
      <c r="G2346" s="10">
        <v>1028975273.0983303</v>
      </c>
      <c r="H2346" s="10">
        <v>221847068.88</v>
      </c>
      <c r="I2346" s="10">
        <v>10870506375.119999</v>
      </c>
      <c r="J2346" s="5"/>
      <c r="K2346" s="5"/>
      <c r="L2346" s="10"/>
      <c r="M2346" s="10"/>
      <c r="N2346" s="10"/>
      <c r="O2346" s="10">
        <v>0</v>
      </c>
      <c r="P2346" s="5"/>
      <c r="Q2346" s="5"/>
      <c r="R2346" s="10"/>
      <c r="S2346" s="10"/>
      <c r="T2346" s="10"/>
      <c r="U2346" s="10">
        <v>0</v>
      </c>
    </row>
    <row r="2347" spans="1:21" x14ac:dyDescent="0.25">
      <c r="A2347" s="21"/>
      <c r="B2347" s="21"/>
      <c r="C2347" s="1" t="s">
        <v>1375</v>
      </c>
      <c r="D2347" s="5">
        <v>2</v>
      </c>
      <c r="E2347" s="5">
        <v>0.08</v>
      </c>
      <c r="F2347" s="10">
        <v>3301179221.9000001</v>
      </c>
      <c r="G2347" s="10">
        <v>412647402.73750001</v>
      </c>
      <c r="H2347" s="10">
        <v>132047168.87600002</v>
      </c>
      <c r="I2347" s="10">
        <v>6470311274.9240007</v>
      </c>
      <c r="J2347" s="5"/>
      <c r="K2347" s="5"/>
      <c r="L2347" s="10"/>
      <c r="M2347" s="10"/>
      <c r="N2347" s="10"/>
      <c r="O2347" s="10">
        <v>0</v>
      </c>
      <c r="P2347" s="5"/>
      <c r="Q2347" s="5"/>
      <c r="R2347" s="10"/>
      <c r="S2347" s="10"/>
      <c r="T2347" s="10"/>
      <c r="U2347" s="10">
        <v>0</v>
      </c>
    </row>
    <row r="2348" spans="1:21" x14ac:dyDescent="0.25">
      <c r="A2348" s="21"/>
      <c r="B2348" s="21"/>
      <c r="C2348" s="1" t="s">
        <v>1498</v>
      </c>
      <c r="D2348" s="5"/>
      <c r="E2348" s="5"/>
      <c r="F2348" s="10"/>
      <c r="G2348" s="10"/>
      <c r="H2348" s="10"/>
      <c r="I2348" s="10">
        <v>0</v>
      </c>
      <c r="J2348" s="5">
        <v>3</v>
      </c>
      <c r="K2348" s="5">
        <v>0.90839999999999999</v>
      </c>
      <c r="L2348" s="10">
        <v>67362133094.900002</v>
      </c>
      <c r="M2348" s="10">
        <v>741547039.79414356</v>
      </c>
      <c r="N2348" s="10">
        <v>2694485323.796</v>
      </c>
      <c r="O2348" s="10">
        <v>132029780866.004</v>
      </c>
      <c r="P2348" s="5"/>
      <c r="Q2348" s="5"/>
      <c r="R2348" s="10"/>
      <c r="S2348" s="10"/>
      <c r="T2348" s="10"/>
      <c r="U2348" s="10">
        <v>0</v>
      </c>
    </row>
    <row r="2349" spans="1:21" x14ac:dyDescent="0.25">
      <c r="A2349" s="21"/>
      <c r="B2349" s="21"/>
      <c r="C2349" s="1" t="s">
        <v>1511</v>
      </c>
      <c r="D2349" s="5"/>
      <c r="E2349" s="5"/>
      <c r="F2349" s="10"/>
      <c r="G2349" s="10"/>
      <c r="H2349" s="10"/>
      <c r="I2349" s="10">
        <v>0</v>
      </c>
      <c r="J2349" s="5">
        <v>7</v>
      </c>
      <c r="K2349" s="5">
        <v>2.9083999999999999</v>
      </c>
      <c r="L2349" s="10">
        <v>178832610281.10001</v>
      </c>
      <c r="M2349" s="10">
        <v>614883132.58527029</v>
      </c>
      <c r="N2349" s="10">
        <v>7153304411.2439995</v>
      </c>
      <c r="O2349" s="10">
        <v>350511916150.95599</v>
      </c>
      <c r="P2349" s="5"/>
      <c r="Q2349" s="5"/>
      <c r="R2349" s="10"/>
      <c r="S2349" s="10"/>
      <c r="T2349" s="10"/>
      <c r="U2349" s="10">
        <v>0</v>
      </c>
    </row>
    <row r="2350" spans="1:21" x14ac:dyDescent="0.25">
      <c r="A2350" s="21"/>
      <c r="B2350" s="21"/>
      <c r="C2350" s="1" t="s">
        <v>909</v>
      </c>
      <c r="D2350" s="5">
        <v>1</v>
      </c>
      <c r="E2350" s="5">
        <v>0.03</v>
      </c>
      <c r="F2350" s="10">
        <v>2338829415.3499999</v>
      </c>
      <c r="G2350" s="10">
        <v>779609805.11666667</v>
      </c>
      <c r="H2350" s="10">
        <v>93553176.613999993</v>
      </c>
      <c r="I2350" s="10">
        <v>4584105654.0859995</v>
      </c>
      <c r="J2350" s="5"/>
      <c r="K2350" s="5"/>
      <c r="L2350" s="10"/>
      <c r="M2350" s="10"/>
      <c r="N2350" s="10"/>
      <c r="O2350" s="10">
        <v>0</v>
      </c>
      <c r="P2350" s="5"/>
      <c r="Q2350" s="5"/>
      <c r="R2350" s="10"/>
      <c r="S2350" s="10"/>
      <c r="T2350" s="10"/>
      <c r="U2350" s="10">
        <v>0</v>
      </c>
    </row>
    <row r="2351" spans="1:21" x14ac:dyDescent="0.25">
      <c r="A2351" s="21"/>
      <c r="B2351" s="21"/>
      <c r="C2351" s="1" t="s">
        <v>1636</v>
      </c>
      <c r="D2351" s="5">
        <v>38</v>
      </c>
      <c r="E2351" s="5">
        <v>6.93E-2</v>
      </c>
      <c r="F2351" s="10">
        <v>648708000</v>
      </c>
      <c r="G2351" s="10">
        <v>93608658.008658007</v>
      </c>
      <c r="H2351" s="10">
        <v>25948320</v>
      </c>
      <c r="I2351" s="10">
        <v>1271467680</v>
      </c>
      <c r="J2351" s="5"/>
      <c r="K2351" s="5"/>
      <c r="L2351" s="10"/>
      <c r="M2351" s="10"/>
      <c r="N2351" s="10"/>
      <c r="O2351" s="10">
        <v>0</v>
      </c>
      <c r="P2351" s="5"/>
      <c r="Q2351" s="5"/>
      <c r="R2351" s="10"/>
      <c r="S2351" s="10"/>
      <c r="T2351" s="10"/>
      <c r="U2351" s="10">
        <v>0</v>
      </c>
    </row>
    <row r="2352" spans="1:21" x14ac:dyDescent="0.25">
      <c r="A2352" s="21"/>
      <c r="B2352" s="21"/>
      <c r="C2352" s="1" t="s">
        <v>17</v>
      </c>
      <c r="D2352" s="5">
        <v>1</v>
      </c>
      <c r="E2352" s="5">
        <v>3.3799999999999997E-2</v>
      </c>
      <c r="F2352" s="10">
        <v>1656064237.3699999</v>
      </c>
      <c r="G2352" s="10">
        <v>489959833.54142016</v>
      </c>
      <c r="H2352" s="10">
        <v>66242569.494799994</v>
      </c>
      <c r="I2352" s="10">
        <v>3245885905.2451997</v>
      </c>
      <c r="J2352" s="5"/>
      <c r="K2352" s="5"/>
      <c r="L2352" s="10"/>
      <c r="M2352" s="10"/>
      <c r="N2352" s="10"/>
      <c r="O2352" s="10">
        <v>0</v>
      </c>
      <c r="P2352" s="5"/>
      <c r="Q2352" s="5"/>
      <c r="R2352" s="10"/>
      <c r="S2352" s="10"/>
      <c r="T2352" s="10"/>
      <c r="U2352" s="10">
        <v>0</v>
      </c>
    </row>
    <row r="2353" spans="1:21" x14ac:dyDescent="0.25">
      <c r="A2353" s="21"/>
      <c r="B2353" s="21"/>
      <c r="C2353" s="1" t="s">
        <v>0</v>
      </c>
      <c r="D2353" s="5">
        <v>1</v>
      </c>
      <c r="E2353" s="5">
        <v>0.16</v>
      </c>
      <c r="F2353" s="10">
        <v>5348722937.5</v>
      </c>
      <c r="G2353" s="10">
        <v>334295183.59375</v>
      </c>
      <c r="H2353" s="10">
        <v>213948917.5</v>
      </c>
      <c r="I2353" s="10">
        <v>10483496957.5</v>
      </c>
      <c r="J2353" s="5"/>
      <c r="K2353" s="5"/>
      <c r="L2353" s="10"/>
      <c r="M2353" s="10"/>
      <c r="N2353" s="10"/>
      <c r="O2353" s="10">
        <v>0</v>
      </c>
      <c r="P2353" s="5"/>
      <c r="Q2353" s="5"/>
      <c r="R2353" s="10"/>
      <c r="S2353" s="10"/>
      <c r="T2353" s="10"/>
      <c r="U2353" s="10">
        <v>0</v>
      </c>
    </row>
    <row r="2354" spans="1:21" x14ac:dyDescent="0.25">
      <c r="A2354" s="21"/>
      <c r="B2354" s="21"/>
      <c r="C2354" s="1" t="s">
        <v>1763</v>
      </c>
      <c r="D2354" s="5">
        <v>1</v>
      </c>
      <c r="E2354" s="5">
        <v>0.45</v>
      </c>
      <c r="F2354" s="10">
        <v>6197993811.25</v>
      </c>
      <c r="G2354" s="10">
        <v>137733195.80555555</v>
      </c>
      <c r="H2354" s="10">
        <v>247919752.44999999</v>
      </c>
      <c r="I2354" s="10">
        <v>12148067870.049999</v>
      </c>
      <c r="J2354" s="5"/>
      <c r="K2354" s="5"/>
      <c r="L2354" s="10"/>
      <c r="M2354" s="10"/>
      <c r="N2354" s="10"/>
      <c r="O2354" s="10">
        <v>0</v>
      </c>
      <c r="P2354" s="5"/>
      <c r="Q2354" s="5"/>
      <c r="R2354" s="10"/>
      <c r="S2354" s="10"/>
      <c r="T2354" s="10"/>
      <c r="U2354" s="10">
        <v>0</v>
      </c>
    </row>
    <row r="2355" spans="1:21" x14ac:dyDescent="0.25">
      <c r="A2355" s="21"/>
      <c r="B2355" s="21"/>
      <c r="C2355" s="1" t="s">
        <v>1770</v>
      </c>
      <c r="D2355" s="5">
        <v>2</v>
      </c>
      <c r="E2355" s="5">
        <v>4.0599999999999997E-2</v>
      </c>
      <c r="F2355" s="10">
        <v>5082253753.8999996</v>
      </c>
      <c r="G2355" s="10">
        <v>1251786638.8916256</v>
      </c>
      <c r="H2355" s="10">
        <v>203290150.15600002</v>
      </c>
      <c r="I2355" s="10">
        <v>9961217357.644001</v>
      </c>
      <c r="J2355" s="5"/>
      <c r="K2355" s="5"/>
      <c r="L2355" s="10"/>
      <c r="M2355" s="10"/>
      <c r="N2355" s="10"/>
      <c r="O2355" s="10">
        <v>0</v>
      </c>
      <c r="P2355" s="5"/>
      <c r="Q2355" s="5"/>
      <c r="R2355" s="10"/>
      <c r="S2355" s="10"/>
      <c r="T2355" s="10"/>
      <c r="U2355" s="10">
        <v>0</v>
      </c>
    </row>
    <row r="2356" spans="1:21" ht="14.1" customHeight="1" x14ac:dyDescent="0.2">
      <c r="A2356" s="21"/>
      <c r="B2356" s="21" t="s">
        <v>1995</v>
      </c>
      <c r="C2356" s="3" t="s">
        <v>1814</v>
      </c>
      <c r="D2356" s="4">
        <v>5</v>
      </c>
      <c r="E2356" s="4">
        <v>1.3227</v>
      </c>
      <c r="F2356" s="9">
        <v>29861795381.400002</v>
      </c>
      <c r="G2356" s="9">
        <v>225763932.72397369</v>
      </c>
      <c r="H2356" s="9">
        <v>1194471815.256</v>
      </c>
      <c r="I2356" s="9">
        <v>58529118947.543999</v>
      </c>
      <c r="J2356" s="4">
        <v>17</v>
      </c>
      <c r="K2356" s="4">
        <v>3.2601</v>
      </c>
      <c r="L2356" s="9">
        <v>226554199318.44998</v>
      </c>
      <c r="M2356" s="9">
        <v>694930214.77393329</v>
      </c>
      <c r="N2356" s="9">
        <v>9062167972.737999</v>
      </c>
      <c r="O2356" s="9">
        <v>444046230664.16193</v>
      </c>
      <c r="P2356" s="4"/>
      <c r="Q2356" s="4"/>
      <c r="R2356" s="9"/>
      <c r="S2356" s="9"/>
      <c r="T2356" s="9"/>
      <c r="U2356" s="9">
        <v>0</v>
      </c>
    </row>
    <row r="2357" spans="1:21" x14ac:dyDescent="0.25">
      <c r="A2357" s="21"/>
      <c r="B2357" s="21"/>
      <c r="C2357" s="1" t="s">
        <v>128</v>
      </c>
      <c r="D2357" s="5">
        <v>1</v>
      </c>
      <c r="E2357" s="5">
        <v>0.03</v>
      </c>
      <c r="F2357" s="10">
        <v>6729150096</v>
      </c>
      <c r="G2357" s="10">
        <v>2243050032</v>
      </c>
      <c r="H2357" s="10">
        <v>269166003.83999997</v>
      </c>
      <c r="I2357" s="10">
        <v>13189134188.159998</v>
      </c>
      <c r="J2357" s="5"/>
      <c r="K2357" s="5"/>
      <c r="L2357" s="10"/>
      <c r="M2357" s="10"/>
      <c r="N2357" s="10"/>
      <c r="O2357" s="10">
        <v>0</v>
      </c>
      <c r="P2357" s="5"/>
      <c r="Q2357" s="5"/>
      <c r="R2357" s="10"/>
      <c r="S2357" s="10"/>
      <c r="T2357" s="10"/>
      <c r="U2357" s="10">
        <v>0</v>
      </c>
    </row>
    <row r="2358" spans="1:21" x14ac:dyDescent="0.25">
      <c r="A2358" s="21"/>
      <c r="B2358" s="21"/>
      <c r="C2358" s="1" t="s">
        <v>524</v>
      </c>
      <c r="D2358" s="5">
        <v>1</v>
      </c>
      <c r="E2358" s="5">
        <v>0.08</v>
      </c>
      <c r="F2358" s="10">
        <v>1231718250</v>
      </c>
      <c r="G2358" s="10">
        <v>153964781.25</v>
      </c>
      <c r="H2358" s="10">
        <v>49268730</v>
      </c>
      <c r="I2358" s="10">
        <v>2414167770</v>
      </c>
      <c r="J2358" s="5"/>
      <c r="K2358" s="5"/>
      <c r="L2358" s="10"/>
      <c r="M2358" s="10"/>
      <c r="N2358" s="10"/>
      <c r="O2358" s="10">
        <v>0</v>
      </c>
      <c r="P2358" s="5"/>
      <c r="Q2358" s="5"/>
      <c r="R2358" s="10"/>
      <c r="S2358" s="10"/>
      <c r="T2358" s="10"/>
      <c r="U2358" s="10">
        <v>0</v>
      </c>
    </row>
    <row r="2359" spans="1:21" x14ac:dyDescent="0.25">
      <c r="A2359" s="21"/>
      <c r="B2359" s="21"/>
      <c r="C2359" s="1" t="s">
        <v>68</v>
      </c>
      <c r="D2359" s="5">
        <v>1</v>
      </c>
      <c r="E2359" s="5">
        <v>2.5000000000000001E-2</v>
      </c>
      <c r="F2359" s="10">
        <v>1350873798.75</v>
      </c>
      <c r="G2359" s="10">
        <v>540349519.5</v>
      </c>
      <c r="H2359" s="10">
        <v>54034951.950000003</v>
      </c>
      <c r="I2359" s="10">
        <v>2647712645.5500002</v>
      </c>
      <c r="J2359" s="5"/>
      <c r="K2359" s="5"/>
      <c r="L2359" s="10"/>
      <c r="M2359" s="10"/>
      <c r="N2359" s="10"/>
      <c r="O2359" s="10">
        <v>0</v>
      </c>
      <c r="P2359" s="5"/>
      <c r="Q2359" s="5"/>
      <c r="R2359" s="10"/>
      <c r="S2359" s="10"/>
      <c r="T2359" s="10"/>
      <c r="U2359" s="10">
        <v>0</v>
      </c>
    </row>
    <row r="2360" spans="1:21" x14ac:dyDescent="0.25">
      <c r="A2360" s="21"/>
      <c r="B2360" s="21"/>
      <c r="C2360" s="1" t="s">
        <v>258</v>
      </c>
      <c r="D2360" s="5"/>
      <c r="E2360" s="5"/>
      <c r="F2360" s="10"/>
      <c r="G2360" s="10"/>
      <c r="H2360" s="10"/>
      <c r="I2360" s="10">
        <v>0</v>
      </c>
      <c r="J2360" s="5">
        <v>16</v>
      </c>
      <c r="K2360" s="5">
        <v>3.17</v>
      </c>
      <c r="L2360" s="10">
        <v>221431763189.49997</v>
      </c>
      <c r="M2360" s="10">
        <v>698522912.26971602</v>
      </c>
      <c r="N2360" s="10">
        <v>8857270527.5799999</v>
      </c>
      <c r="O2360" s="10">
        <v>434006255851.41998</v>
      </c>
      <c r="P2360" s="5"/>
      <c r="Q2360" s="5"/>
      <c r="R2360" s="10"/>
      <c r="S2360" s="10"/>
      <c r="T2360" s="10"/>
      <c r="U2360" s="10">
        <v>0</v>
      </c>
    </row>
    <row r="2361" spans="1:21" x14ac:dyDescent="0.25">
      <c r="A2361" s="21"/>
      <c r="B2361" s="21"/>
      <c r="C2361" s="1" t="s">
        <v>1524</v>
      </c>
      <c r="D2361" s="5"/>
      <c r="E2361" s="5"/>
      <c r="F2361" s="10"/>
      <c r="G2361" s="10"/>
      <c r="H2361" s="10"/>
      <c r="I2361" s="10">
        <v>0</v>
      </c>
      <c r="J2361" s="5">
        <v>1</v>
      </c>
      <c r="K2361" s="5">
        <v>9.01E-2</v>
      </c>
      <c r="L2361" s="10">
        <v>5122436128.9499998</v>
      </c>
      <c r="M2361" s="10">
        <v>568527872.2475028</v>
      </c>
      <c r="N2361" s="10">
        <v>204897445.15799999</v>
      </c>
      <c r="O2361" s="10">
        <v>10039974812.742001</v>
      </c>
      <c r="P2361" s="5"/>
      <c r="Q2361" s="5"/>
      <c r="R2361" s="10"/>
      <c r="S2361" s="10"/>
      <c r="T2361" s="10"/>
      <c r="U2361" s="10">
        <v>0</v>
      </c>
    </row>
    <row r="2362" spans="1:21" x14ac:dyDescent="0.25">
      <c r="A2362" s="21"/>
      <c r="B2362" s="21"/>
      <c r="C2362" s="1" t="s">
        <v>1653</v>
      </c>
      <c r="D2362" s="5">
        <v>1</v>
      </c>
      <c r="E2362" s="5">
        <v>1.0876999999999999</v>
      </c>
      <c r="F2362" s="10">
        <v>16541360061.450001</v>
      </c>
      <c r="G2362" s="10">
        <v>152076492.24464467</v>
      </c>
      <c r="H2362" s="10">
        <v>661654402.45800006</v>
      </c>
      <c r="I2362" s="10">
        <v>32421065720.442001</v>
      </c>
      <c r="J2362" s="5"/>
      <c r="K2362" s="5"/>
      <c r="L2362" s="10"/>
      <c r="M2362" s="10"/>
      <c r="N2362" s="10"/>
      <c r="O2362" s="10">
        <v>0</v>
      </c>
      <c r="P2362" s="5"/>
      <c r="Q2362" s="5"/>
      <c r="R2362" s="10"/>
      <c r="S2362" s="10"/>
      <c r="T2362" s="10"/>
      <c r="U2362" s="10">
        <v>0</v>
      </c>
    </row>
    <row r="2363" spans="1:21" x14ac:dyDescent="0.25">
      <c r="A2363" s="21"/>
      <c r="B2363" s="21"/>
      <c r="C2363" s="1" t="s">
        <v>1662</v>
      </c>
      <c r="D2363" s="5">
        <v>1</v>
      </c>
      <c r="E2363" s="5">
        <v>0.1</v>
      </c>
      <c r="F2363" s="10">
        <v>4008693175.1999998</v>
      </c>
      <c r="G2363" s="10">
        <v>400869317.51999992</v>
      </c>
      <c r="H2363" s="10">
        <v>160347727.00799999</v>
      </c>
      <c r="I2363" s="10">
        <v>7857038623.3919992</v>
      </c>
      <c r="J2363" s="5"/>
      <c r="K2363" s="5"/>
      <c r="L2363" s="10"/>
      <c r="M2363" s="10"/>
      <c r="N2363" s="10"/>
      <c r="O2363" s="10">
        <v>0</v>
      </c>
      <c r="P2363" s="5"/>
      <c r="Q2363" s="5"/>
      <c r="R2363" s="10"/>
      <c r="S2363" s="10"/>
      <c r="T2363" s="10"/>
      <c r="U2363" s="10">
        <v>0</v>
      </c>
    </row>
    <row r="2364" spans="1:21" ht="14.1" customHeight="1" x14ac:dyDescent="0.2">
      <c r="A2364" s="21"/>
      <c r="B2364" s="21" t="s">
        <v>1996</v>
      </c>
      <c r="C2364" s="3" t="s">
        <v>1814</v>
      </c>
      <c r="D2364" s="4">
        <v>8</v>
      </c>
      <c r="E2364" s="4">
        <v>0.20720000000000002</v>
      </c>
      <c r="F2364" s="9">
        <v>21058695230.700001</v>
      </c>
      <c r="G2364" s="9">
        <v>1016346294.9179536</v>
      </c>
      <c r="H2364" s="9">
        <v>842347809.22799981</v>
      </c>
      <c r="I2364" s="9">
        <v>41275042652.171989</v>
      </c>
      <c r="J2364" s="4">
        <v>2</v>
      </c>
      <c r="K2364" s="4">
        <v>0.75</v>
      </c>
      <c r="L2364" s="9">
        <v>69778822629.550003</v>
      </c>
      <c r="M2364" s="9">
        <v>930384301.72733343</v>
      </c>
      <c r="N2364" s="9">
        <v>2791152905.1820002</v>
      </c>
      <c r="O2364" s="9">
        <v>136766492353.91801</v>
      </c>
      <c r="P2364" s="4"/>
      <c r="Q2364" s="4"/>
      <c r="R2364" s="9"/>
      <c r="S2364" s="9"/>
      <c r="T2364" s="9"/>
      <c r="U2364" s="9">
        <v>0</v>
      </c>
    </row>
    <row r="2365" spans="1:21" x14ac:dyDescent="0.25">
      <c r="A2365" s="21"/>
      <c r="B2365" s="21"/>
      <c r="C2365" s="1" t="s">
        <v>1187</v>
      </c>
      <c r="D2365" s="5">
        <v>2</v>
      </c>
      <c r="E2365" s="5">
        <v>4.2100000000000005E-2</v>
      </c>
      <c r="F2365" s="10">
        <v>2725911659</v>
      </c>
      <c r="G2365" s="10">
        <v>647484954.6318289</v>
      </c>
      <c r="H2365" s="10">
        <v>109036466.36</v>
      </c>
      <c r="I2365" s="10">
        <v>5342786851.6400003</v>
      </c>
      <c r="J2365" s="5"/>
      <c r="K2365" s="5"/>
      <c r="L2365" s="10"/>
      <c r="M2365" s="10"/>
      <c r="N2365" s="10"/>
      <c r="O2365" s="10">
        <v>0</v>
      </c>
      <c r="P2365" s="5"/>
      <c r="Q2365" s="5"/>
      <c r="R2365" s="10"/>
      <c r="S2365" s="10"/>
      <c r="T2365" s="10"/>
      <c r="U2365" s="10">
        <v>0</v>
      </c>
    </row>
    <row r="2366" spans="1:21" x14ac:dyDescent="0.25">
      <c r="A2366" s="21"/>
      <c r="B2366" s="21"/>
      <c r="C2366" s="1" t="s">
        <v>1461</v>
      </c>
      <c r="D2366" s="5">
        <v>3</v>
      </c>
      <c r="E2366" s="5">
        <v>0.10540000000000001</v>
      </c>
      <c r="F2366" s="10">
        <v>13132279426.299999</v>
      </c>
      <c r="G2366" s="10">
        <v>1245946814.6394684</v>
      </c>
      <c r="H2366" s="10">
        <v>525291177.05199993</v>
      </c>
      <c r="I2366" s="10">
        <v>25739267675.547997</v>
      </c>
      <c r="J2366" s="5"/>
      <c r="K2366" s="5"/>
      <c r="L2366" s="10"/>
      <c r="M2366" s="10"/>
      <c r="N2366" s="10"/>
      <c r="O2366" s="10">
        <v>0</v>
      </c>
      <c r="P2366" s="5"/>
      <c r="Q2366" s="5"/>
      <c r="R2366" s="10"/>
      <c r="S2366" s="10"/>
      <c r="T2366" s="10"/>
      <c r="U2366" s="10">
        <v>0</v>
      </c>
    </row>
    <row r="2367" spans="1:21" x14ac:dyDescent="0.25">
      <c r="A2367" s="21"/>
      <c r="B2367" s="21"/>
      <c r="C2367" s="1" t="s">
        <v>1607</v>
      </c>
      <c r="D2367" s="5">
        <v>2</v>
      </c>
      <c r="E2367" s="5">
        <v>2.9699999999999997E-2</v>
      </c>
      <c r="F2367" s="10">
        <v>3245106656.6999998</v>
      </c>
      <c r="G2367" s="10">
        <v>1092628503.939394</v>
      </c>
      <c r="H2367" s="10">
        <v>129804266.26799998</v>
      </c>
      <c r="I2367" s="10">
        <v>6360409047.131999</v>
      </c>
      <c r="J2367" s="5">
        <v>1</v>
      </c>
      <c r="K2367" s="5">
        <v>0.15</v>
      </c>
      <c r="L2367" s="10">
        <v>15308122572.4</v>
      </c>
      <c r="M2367" s="10">
        <v>1020541504.8266667</v>
      </c>
      <c r="N2367" s="10">
        <v>612324902.89600003</v>
      </c>
      <c r="O2367" s="10">
        <v>30003920241.904003</v>
      </c>
      <c r="P2367" s="5"/>
      <c r="Q2367" s="5"/>
      <c r="R2367" s="10"/>
      <c r="S2367" s="10"/>
      <c r="T2367" s="10"/>
      <c r="U2367" s="10">
        <v>0</v>
      </c>
    </row>
    <row r="2368" spans="1:21" x14ac:dyDescent="0.25">
      <c r="A2368" s="21"/>
      <c r="B2368" s="21"/>
      <c r="C2368" s="1" t="s">
        <v>1613</v>
      </c>
      <c r="D2368" s="5"/>
      <c r="E2368" s="5"/>
      <c r="F2368" s="10"/>
      <c r="G2368" s="10"/>
      <c r="H2368" s="10"/>
      <c r="I2368" s="10">
        <v>0</v>
      </c>
      <c r="J2368" s="5">
        <v>1</v>
      </c>
      <c r="K2368" s="5">
        <v>0.6</v>
      </c>
      <c r="L2368" s="10">
        <v>54470700057.150002</v>
      </c>
      <c r="M2368" s="10">
        <v>907845000.95249999</v>
      </c>
      <c r="N2368" s="10">
        <v>2178828002.2860003</v>
      </c>
      <c r="O2368" s="10">
        <v>106762572112.01401</v>
      </c>
      <c r="P2368" s="5"/>
      <c r="Q2368" s="5"/>
      <c r="R2368" s="10"/>
      <c r="S2368" s="10"/>
      <c r="T2368" s="10"/>
      <c r="U2368" s="10">
        <v>0</v>
      </c>
    </row>
    <row r="2369" spans="1:21" x14ac:dyDescent="0.25">
      <c r="A2369" s="21"/>
      <c r="B2369" s="21"/>
      <c r="C2369" s="1" t="s">
        <v>1703</v>
      </c>
      <c r="D2369" s="5">
        <v>1</v>
      </c>
      <c r="E2369" s="5">
        <v>0.03</v>
      </c>
      <c r="F2369" s="10">
        <v>1955397488.7</v>
      </c>
      <c r="G2369" s="10">
        <v>651799162.9000001</v>
      </c>
      <c r="H2369" s="10">
        <v>78215899.548000008</v>
      </c>
      <c r="I2369" s="10">
        <v>3832579077.8520002</v>
      </c>
      <c r="J2369" s="5"/>
      <c r="K2369" s="5"/>
      <c r="L2369" s="10"/>
      <c r="M2369" s="10"/>
      <c r="N2369" s="10"/>
      <c r="O2369" s="10">
        <v>0</v>
      </c>
      <c r="P2369" s="5"/>
      <c r="Q2369" s="5"/>
      <c r="R2369" s="10"/>
      <c r="S2369" s="10"/>
      <c r="T2369" s="10"/>
      <c r="U2369" s="10">
        <v>0</v>
      </c>
    </row>
    <row r="2370" spans="1:21" ht="14.1" customHeight="1" x14ac:dyDescent="0.2">
      <c r="A2370" s="21"/>
      <c r="B2370" s="21" t="s">
        <v>1997</v>
      </c>
      <c r="C2370" s="3" t="s">
        <v>1814</v>
      </c>
      <c r="D2370" s="4">
        <v>12</v>
      </c>
      <c r="E2370" s="4">
        <v>24.325999999999997</v>
      </c>
      <c r="F2370" s="9">
        <v>240660993750</v>
      </c>
      <c r="G2370" s="9">
        <v>98931593.254131392</v>
      </c>
      <c r="H2370" s="9">
        <v>9626439750</v>
      </c>
      <c r="I2370" s="9">
        <v>471695547750</v>
      </c>
      <c r="J2370" s="4"/>
      <c r="K2370" s="4"/>
      <c r="L2370" s="9"/>
      <c r="M2370" s="9"/>
      <c r="N2370" s="9"/>
      <c r="O2370" s="9">
        <v>0</v>
      </c>
      <c r="P2370" s="4"/>
      <c r="Q2370" s="4"/>
      <c r="R2370" s="9"/>
      <c r="S2370" s="9"/>
      <c r="T2370" s="9"/>
      <c r="U2370" s="9">
        <v>0</v>
      </c>
    </row>
    <row r="2371" spans="1:21" x14ac:dyDescent="0.25">
      <c r="A2371" s="21"/>
      <c r="B2371" s="21"/>
      <c r="C2371" s="1" t="s">
        <v>1149</v>
      </c>
      <c r="D2371" s="5">
        <v>1</v>
      </c>
      <c r="E2371" s="5">
        <v>1.93</v>
      </c>
      <c r="F2371" s="10">
        <v>14504400000</v>
      </c>
      <c r="G2371" s="10">
        <v>75152331.606217623</v>
      </c>
      <c r="H2371" s="10">
        <v>580176000</v>
      </c>
      <c r="I2371" s="10">
        <v>28428624000</v>
      </c>
      <c r="J2371" s="5"/>
      <c r="K2371" s="5"/>
      <c r="L2371" s="10"/>
      <c r="M2371" s="10"/>
      <c r="N2371" s="10"/>
      <c r="O2371" s="10">
        <v>0</v>
      </c>
      <c r="P2371" s="5"/>
      <c r="Q2371" s="5"/>
      <c r="R2371" s="10"/>
      <c r="S2371" s="10"/>
      <c r="T2371" s="10"/>
      <c r="U2371" s="10">
        <v>0</v>
      </c>
    </row>
    <row r="2372" spans="1:21" x14ac:dyDescent="0.25">
      <c r="A2372" s="21"/>
      <c r="B2372" s="21"/>
      <c r="C2372" s="1" t="s">
        <v>1771</v>
      </c>
      <c r="D2372" s="5">
        <v>11</v>
      </c>
      <c r="E2372" s="5">
        <v>22.395999999999997</v>
      </c>
      <c r="F2372" s="10">
        <v>226156593750</v>
      </c>
      <c r="G2372" s="10">
        <v>100980797.35220577</v>
      </c>
      <c r="H2372" s="10">
        <v>9046263750</v>
      </c>
      <c r="I2372" s="10">
        <v>443266923750</v>
      </c>
      <c r="J2372" s="5"/>
      <c r="K2372" s="5"/>
      <c r="L2372" s="10"/>
      <c r="M2372" s="10"/>
      <c r="N2372" s="10"/>
      <c r="O2372" s="10">
        <v>0</v>
      </c>
      <c r="P2372" s="5"/>
      <c r="Q2372" s="5"/>
      <c r="R2372" s="10"/>
      <c r="S2372" s="10"/>
      <c r="T2372" s="10"/>
      <c r="U2372" s="10">
        <v>0</v>
      </c>
    </row>
    <row r="2373" spans="1:21" ht="14.1" customHeight="1" x14ac:dyDescent="0.2">
      <c r="A2373" s="21"/>
      <c r="B2373" s="21" t="s">
        <v>1998</v>
      </c>
      <c r="C2373" s="3" t="s">
        <v>1814</v>
      </c>
      <c r="D2373" s="4">
        <v>38</v>
      </c>
      <c r="E2373" s="4">
        <v>10.131399999999999</v>
      </c>
      <c r="F2373" s="9">
        <v>141078688801.19998</v>
      </c>
      <c r="G2373" s="9">
        <v>139248957.49965453</v>
      </c>
      <c r="H2373" s="9">
        <v>5643147552.0480013</v>
      </c>
      <c r="I2373" s="9">
        <v>276514230050.35205</v>
      </c>
      <c r="J2373" s="4">
        <v>1</v>
      </c>
      <c r="K2373" s="4">
        <v>7.0900000000000005E-2</v>
      </c>
      <c r="L2373" s="9">
        <v>8140799500</v>
      </c>
      <c r="M2373" s="9">
        <v>1148208674.1889985</v>
      </c>
      <c r="N2373" s="9">
        <v>325631980</v>
      </c>
      <c r="O2373" s="9">
        <v>15955967020</v>
      </c>
      <c r="P2373" s="4"/>
      <c r="Q2373" s="4"/>
      <c r="R2373" s="9"/>
      <c r="S2373" s="9"/>
      <c r="T2373" s="9"/>
      <c r="U2373" s="9">
        <v>0</v>
      </c>
    </row>
    <row r="2374" spans="1:21" x14ac:dyDescent="0.25">
      <c r="A2374" s="21"/>
      <c r="B2374" s="21"/>
      <c r="C2374" s="1" t="s">
        <v>1023</v>
      </c>
      <c r="D2374" s="5">
        <v>12</v>
      </c>
      <c r="E2374" s="5">
        <v>1.7400000000000002</v>
      </c>
      <c r="F2374" s="10">
        <v>21168833605</v>
      </c>
      <c r="G2374" s="10">
        <v>121659963.24712643</v>
      </c>
      <c r="H2374" s="10">
        <v>846753344.20000017</v>
      </c>
      <c r="I2374" s="10">
        <v>41490913865.800011</v>
      </c>
      <c r="J2374" s="5"/>
      <c r="K2374" s="5"/>
      <c r="L2374" s="10"/>
      <c r="M2374" s="10"/>
      <c r="N2374" s="10"/>
      <c r="O2374" s="10">
        <v>0</v>
      </c>
      <c r="P2374" s="5"/>
      <c r="Q2374" s="5"/>
      <c r="R2374" s="10"/>
      <c r="S2374" s="10"/>
      <c r="T2374" s="10"/>
      <c r="U2374" s="10">
        <v>0</v>
      </c>
    </row>
    <row r="2375" spans="1:21" x14ac:dyDescent="0.25">
      <c r="A2375" s="21"/>
      <c r="B2375" s="21"/>
      <c r="C2375" s="1" t="s">
        <v>109</v>
      </c>
      <c r="D2375" s="5">
        <v>2</v>
      </c>
      <c r="E2375" s="5">
        <v>3.1E-2</v>
      </c>
      <c r="F2375" s="10">
        <v>1151010971.3</v>
      </c>
      <c r="G2375" s="10">
        <v>371293861.70967746</v>
      </c>
      <c r="H2375" s="10">
        <v>46040438.851999998</v>
      </c>
      <c r="I2375" s="10">
        <v>2255981503.7480001</v>
      </c>
      <c r="J2375" s="5"/>
      <c r="K2375" s="5"/>
      <c r="L2375" s="10"/>
      <c r="M2375" s="10"/>
      <c r="N2375" s="10"/>
      <c r="O2375" s="10">
        <v>0</v>
      </c>
      <c r="P2375" s="5"/>
      <c r="Q2375" s="5"/>
      <c r="R2375" s="10"/>
      <c r="S2375" s="10"/>
      <c r="T2375" s="10"/>
      <c r="U2375" s="10">
        <v>0</v>
      </c>
    </row>
    <row r="2376" spans="1:21" x14ac:dyDescent="0.25">
      <c r="A2376" s="21"/>
      <c r="B2376" s="21"/>
      <c r="C2376" s="1" t="s">
        <v>1295</v>
      </c>
      <c r="D2376" s="5">
        <v>6</v>
      </c>
      <c r="E2376" s="5">
        <v>4.0575999999999999</v>
      </c>
      <c r="F2376" s="10">
        <v>51974962910.800003</v>
      </c>
      <c r="G2376" s="10">
        <v>128092869.94972399</v>
      </c>
      <c r="H2376" s="10">
        <v>2078998516.4319997</v>
      </c>
      <c r="I2376" s="10">
        <v>101870927305.16798</v>
      </c>
      <c r="J2376" s="5"/>
      <c r="K2376" s="5"/>
      <c r="L2376" s="10"/>
      <c r="M2376" s="10"/>
      <c r="N2376" s="10"/>
      <c r="O2376" s="10">
        <v>0</v>
      </c>
      <c r="P2376" s="5"/>
      <c r="Q2376" s="5"/>
      <c r="R2376" s="10"/>
      <c r="S2376" s="10"/>
      <c r="T2376" s="10"/>
      <c r="U2376" s="10">
        <v>0</v>
      </c>
    </row>
    <row r="2377" spans="1:21" x14ac:dyDescent="0.25">
      <c r="A2377" s="21"/>
      <c r="B2377" s="21"/>
      <c r="C2377" s="1" t="s">
        <v>45</v>
      </c>
      <c r="D2377" s="5">
        <v>2</v>
      </c>
      <c r="E2377" s="5">
        <v>0.10500000000000001</v>
      </c>
      <c r="F2377" s="10">
        <v>964385591.39999998</v>
      </c>
      <c r="G2377" s="10">
        <v>91846246.799999982</v>
      </c>
      <c r="H2377" s="10">
        <v>38575423.656000003</v>
      </c>
      <c r="I2377" s="10">
        <v>1890195759.1440001</v>
      </c>
      <c r="J2377" s="5"/>
      <c r="K2377" s="5"/>
      <c r="L2377" s="10"/>
      <c r="M2377" s="10"/>
      <c r="N2377" s="10"/>
      <c r="O2377" s="10">
        <v>0</v>
      </c>
      <c r="P2377" s="5"/>
      <c r="Q2377" s="5"/>
      <c r="R2377" s="10"/>
      <c r="S2377" s="10"/>
      <c r="T2377" s="10"/>
      <c r="U2377" s="10">
        <v>0</v>
      </c>
    </row>
    <row r="2378" spans="1:21" x14ac:dyDescent="0.25">
      <c r="A2378" s="21"/>
      <c r="B2378" s="21"/>
      <c r="C2378" s="1" t="s">
        <v>1061</v>
      </c>
      <c r="D2378" s="5">
        <v>1</v>
      </c>
      <c r="E2378" s="5">
        <v>1.0008999999999999</v>
      </c>
      <c r="F2378" s="10">
        <v>14745635463.049999</v>
      </c>
      <c r="G2378" s="10">
        <v>147323763.24358079</v>
      </c>
      <c r="H2378" s="10">
        <v>589825418.52199996</v>
      </c>
      <c r="I2378" s="10">
        <v>28901445507.577999</v>
      </c>
      <c r="J2378" s="5"/>
      <c r="K2378" s="5"/>
      <c r="L2378" s="10"/>
      <c r="M2378" s="10"/>
      <c r="N2378" s="10"/>
      <c r="O2378" s="10">
        <v>0</v>
      </c>
      <c r="P2378" s="5"/>
      <c r="Q2378" s="5"/>
      <c r="R2378" s="10"/>
      <c r="S2378" s="10"/>
      <c r="T2378" s="10"/>
      <c r="U2378" s="10">
        <v>0</v>
      </c>
    </row>
    <row r="2379" spans="1:21" x14ac:dyDescent="0.25">
      <c r="A2379" s="21"/>
      <c r="B2379" s="21"/>
      <c r="C2379" s="1" t="s">
        <v>1497</v>
      </c>
      <c r="D2379" s="5">
        <v>5</v>
      </c>
      <c r="E2379" s="5">
        <v>0.14000000000000001</v>
      </c>
      <c r="F2379" s="10">
        <v>4307935027.0999994</v>
      </c>
      <c r="G2379" s="10">
        <v>307709644.79285705</v>
      </c>
      <c r="H2379" s="10">
        <v>172317401.08399999</v>
      </c>
      <c r="I2379" s="10">
        <v>8443552653.1159992</v>
      </c>
      <c r="J2379" s="5"/>
      <c r="K2379" s="5"/>
      <c r="L2379" s="10"/>
      <c r="M2379" s="10"/>
      <c r="N2379" s="10"/>
      <c r="O2379" s="10">
        <v>0</v>
      </c>
      <c r="P2379" s="5"/>
      <c r="Q2379" s="5"/>
      <c r="R2379" s="10"/>
      <c r="S2379" s="10"/>
      <c r="T2379" s="10"/>
      <c r="U2379" s="10">
        <v>0</v>
      </c>
    </row>
    <row r="2380" spans="1:21" x14ac:dyDescent="0.25">
      <c r="A2380" s="21"/>
      <c r="B2380" s="21"/>
      <c r="C2380" s="1" t="s">
        <v>90</v>
      </c>
      <c r="D2380" s="5">
        <v>4</v>
      </c>
      <c r="E2380" s="5">
        <v>1.3828999999999998</v>
      </c>
      <c r="F2380" s="10">
        <v>26565933383.5</v>
      </c>
      <c r="G2380" s="10">
        <v>192103068.79383907</v>
      </c>
      <c r="H2380" s="10">
        <v>1062637335.34</v>
      </c>
      <c r="I2380" s="10">
        <v>52069229431.660004</v>
      </c>
      <c r="J2380" s="5"/>
      <c r="K2380" s="5"/>
      <c r="L2380" s="10"/>
      <c r="M2380" s="10"/>
      <c r="N2380" s="10"/>
      <c r="O2380" s="10">
        <v>0</v>
      </c>
      <c r="P2380" s="5"/>
      <c r="Q2380" s="5"/>
      <c r="R2380" s="10"/>
      <c r="S2380" s="10"/>
      <c r="T2380" s="10"/>
      <c r="U2380" s="10">
        <v>0</v>
      </c>
    </row>
    <row r="2381" spans="1:21" x14ac:dyDescent="0.25">
      <c r="A2381" s="21"/>
      <c r="B2381" s="21"/>
      <c r="C2381" s="1" t="s">
        <v>961</v>
      </c>
      <c r="D2381" s="5">
        <v>2</v>
      </c>
      <c r="E2381" s="5">
        <v>2.5000000000000001E-2</v>
      </c>
      <c r="F2381" s="10">
        <v>1403737486.4000001</v>
      </c>
      <c r="G2381" s="10">
        <v>561494994.55999994</v>
      </c>
      <c r="H2381" s="10">
        <v>56149499.456</v>
      </c>
      <c r="I2381" s="10">
        <v>2751325473.3439999</v>
      </c>
      <c r="J2381" s="5"/>
      <c r="K2381" s="5"/>
      <c r="L2381" s="10"/>
      <c r="M2381" s="10"/>
      <c r="N2381" s="10"/>
      <c r="O2381" s="10">
        <v>0</v>
      </c>
      <c r="P2381" s="5"/>
      <c r="Q2381" s="5"/>
      <c r="R2381" s="10"/>
      <c r="S2381" s="10"/>
      <c r="T2381" s="10"/>
      <c r="U2381" s="10">
        <v>0</v>
      </c>
    </row>
    <row r="2382" spans="1:21" x14ac:dyDescent="0.25">
      <c r="A2382" s="21"/>
      <c r="B2382" s="21"/>
      <c r="C2382" s="1" t="s">
        <v>1758</v>
      </c>
      <c r="D2382" s="5">
        <v>2</v>
      </c>
      <c r="E2382" s="5">
        <v>1.6099999999999999</v>
      </c>
      <c r="F2382" s="10">
        <v>18407612069.849998</v>
      </c>
      <c r="G2382" s="10">
        <v>114332994.22267081</v>
      </c>
      <c r="H2382" s="10">
        <v>736304482.79399991</v>
      </c>
      <c r="I2382" s="10">
        <v>36078919656.905998</v>
      </c>
      <c r="J2382" s="5"/>
      <c r="K2382" s="5"/>
      <c r="L2382" s="10"/>
      <c r="M2382" s="10"/>
      <c r="N2382" s="10"/>
      <c r="O2382" s="10">
        <v>0</v>
      </c>
      <c r="P2382" s="5"/>
      <c r="Q2382" s="5"/>
      <c r="R2382" s="10"/>
      <c r="S2382" s="10"/>
      <c r="T2382" s="10"/>
      <c r="U2382" s="10">
        <v>0</v>
      </c>
    </row>
    <row r="2383" spans="1:21" x14ac:dyDescent="0.25">
      <c r="A2383" s="21"/>
      <c r="B2383" s="21"/>
      <c r="C2383" s="1" t="s">
        <v>1764</v>
      </c>
      <c r="D2383" s="5"/>
      <c r="E2383" s="5"/>
      <c r="F2383" s="10"/>
      <c r="G2383" s="10"/>
      <c r="H2383" s="10"/>
      <c r="I2383" s="10">
        <v>0</v>
      </c>
      <c r="J2383" s="5">
        <v>1</v>
      </c>
      <c r="K2383" s="5">
        <v>7.0900000000000005E-2</v>
      </c>
      <c r="L2383" s="10">
        <v>8140799500</v>
      </c>
      <c r="M2383" s="10">
        <v>1148208674.1889985</v>
      </c>
      <c r="N2383" s="10">
        <v>325631980</v>
      </c>
      <c r="O2383" s="10">
        <v>15955967020</v>
      </c>
      <c r="P2383" s="5"/>
      <c r="Q2383" s="5"/>
      <c r="R2383" s="10"/>
      <c r="S2383" s="10"/>
      <c r="T2383" s="10"/>
      <c r="U2383" s="10">
        <v>0</v>
      </c>
    </row>
    <row r="2384" spans="1:21" x14ac:dyDescent="0.25">
      <c r="A2384" s="21"/>
      <c r="B2384" s="21"/>
      <c r="C2384" s="1" t="s">
        <v>1765</v>
      </c>
      <c r="D2384" s="5">
        <v>2</v>
      </c>
      <c r="E2384" s="5">
        <v>3.9E-2</v>
      </c>
      <c r="F2384" s="10">
        <v>388642292.80000001</v>
      </c>
      <c r="G2384" s="10">
        <v>99651869.948717952</v>
      </c>
      <c r="H2384" s="10">
        <v>15545691.711999999</v>
      </c>
      <c r="I2384" s="10">
        <v>761738893.88800001</v>
      </c>
      <c r="J2384" s="5"/>
      <c r="K2384" s="5"/>
      <c r="L2384" s="10"/>
      <c r="M2384" s="10"/>
      <c r="N2384" s="10"/>
      <c r="O2384" s="10">
        <v>0</v>
      </c>
      <c r="P2384" s="5"/>
      <c r="Q2384" s="5"/>
      <c r="R2384" s="10"/>
      <c r="S2384" s="10"/>
      <c r="T2384" s="10"/>
      <c r="U2384" s="10">
        <v>0</v>
      </c>
    </row>
    <row r="2385" spans="1:21" ht="14.1" customHeight="1" x14ac:dyDescent="0.2">
      <c r="A2385" s="21"/>
      <c r="B2385" s="21" t="s">
        <v>1999</v>
      </c>
      <c r="C2385" s="3" t="s">
        <v>1814</v>
      </c>
      <c r="D2385" s="4">
        <v>20</v>
      </c>
      <c r="E2385" s="4">
        <v>1.9692000000000001</v>
      </c>
      <c r="F2385" s="9">
        <v>29309270288.100002</v>
      </c>
      <c r="G2385" s="9">
        <v>148838463.78275442</v>
      </c>
      <c r="H2385" s="9">
        <v>1172370811.5239999</v>
      </c>
      <c r="I2385" s="9">
        <v>57446169764.675995</v>
      </c>
      <c r="J2385" s="4">
        <v>3</v>
      </c>
      <c r="K2385" s="4">
        <v>13.8932</v>
      </c>
      <c r="L2385" s="9">
        <v>121065361544.45999</v>
      </c>
      <c r="M2385" s="9">
        <v>87140012.052270159</v>
      </c>
      <c r="N2385" s="9">
        <v>4842614461.7784004</v>
      </c>
      <c r="O2385" s="9">
        <v>237288108627.14163</v>
      </c>
      <c r="P2385" s="4"/>
      <c r="Q2385" s="4"/>
      <c r="R2385" s="9"/>
      <c r="S2385" s="9"/>
      <c r="T2385" s="9"/>
      <c r="U2385" s="9">
        <v>0</v>
      </c>
    </row>
    <row r="2386" spans="1:21" x14ac:dyDescent="0.25">
      <c r="A2386" s="21"/>
      <c r="B2386" s="21"/>
      <c r="C2386" s="1" t="s">
        <v>1214</v>
      </c>
      <c r="D2386" s="5">
        <v>1</v>
      </c>
      <c r="E2386" s="5">
        <v>5.9900000000000002E-2</v>
      </c>
      <c r="F2386" s="10">
        <v>1300307663.55</v>
      </c>
      <c r="G2386" s="10">
        <v>217079743.4974958</v>
      </c>
      <c r="H2386" s="10">
        <v>52012306.541999996</v>
      </c>
      <c r="I2386" s="10">
        <v>2548603020.5579996</v>
      </c>
      <c r="J2386" s="5"/>
      <c r="K2386" s="5"/>
      <c r="L2386" s="10"/>
      <c r="M2386" s="10"/>
      <c r="N2386" s="10"/>
      <c r="O2386" s="10">
        <v>0</v>
      </c>
      <c r="P2386" s="5"/>
      <c r="Q2386" s="5"/>
      <c r="R2386" s="10"/>
      <c r="S2386" s="10"/>
      <c r="T2386" s="10"/>
      <c r="U2386" s="10">
        <v>0</v>
      </c>
    </row>
    <row r="2387" spans="1:21" x14ac:dyDescent="0.25">
      <c r="A2387" s="21"/>
      <c r="B2387" s="21"/>
      <c r="C2387" s="1" t="s">
        <v>1220</v>
      </c>
      <c r="D2387" s="5">
        <v>2</v>
      </c>
      <c r="E2387" s="5">
        <v>0.15509999999999999</v>
      </c>
      <c r="F2387" s="10">
        <v>430493378</v>
      </c>
      <c r="G2387" s="10">
        <v>27755859.316569958</v>
      </c>
      <c r="H2387" s="10">
        <v>17219735.119999997</v>
      </c>
      <c r="I2387" s="10">
        <v>843767020.87999988</v>
      </c>
      <c r="J2387" s="5"/>
      <c r="K2387" s="5"/>
      <c r="L2387" s="10"/>
      <c r="M2387" s="10"/>
      <c r="N2387" s="10"/>
      <c r="O2387" s="10">
        <v>0</v>
      </c>
      <c r="P2387" s="5"/>
      <c r="Q2387" s="5"/>
      <c r="R2387" s="10"/>
      <c r="S2387" s="10"/>
      <c r="T2387" s="10"/>
      <c r="U2387" s="10">
        <v>0</v>
      </c>
    </row>
    <row r="2388" spans="1:21" x14ac:dyDescent="0.25">
      <c r="A2388" s="21"/>
      <c r="B2388" s="21"/>
      <c r="C2388" s="1" t="s">
        <v>827</v>
      </c>
      <c r="D2388" s="5">
        <v>3</v>
      </c>
      <c r="E2388" s="5">
        <v>0.26150000000000001</v>
      </c>
      <c r="F2388" s="10">
        <v>7309990488.1499996</v>
      </c>
      <c r="G2388" s="10">
        <v>279540745.24474186</v>
      </c>
      <c r="H2388" s="10">
        <v>292399619.52600002</v>
      </c>
      <c r="I2388" s="10">
        <v>14327581356.774002</v>
      </c>
      <c r="J2388" s="5"/>
      <c r="K2388" s="5"/>
      <c r="L2388" s="10"/>
      <c r="M2388" s="10"/>
      <c r="N2388" s="10"/>
      <c r="O2388" s="10">
        <v>0</v>
      </c>
      <c r="P2388" s="5"/>
      <c r="Q2388" s="5"/>
      <c r="R2388" s="10"/>
      <c r="S2388" s="10"/>
      <c r="T2388" s="10"/>
      <c r="U2388" s="10">
        <v>0</v>
      </c>
    </row>
    <row r="2389" spans="1:21" x14ac:dyDescent="0.25">
      <c r="A2389" s="21"/>
      <c r="B2389" s="21"/>
      <c r="C2389" s="1" t="s">
        <v>1319</v>
      </c>
      <c r="D2389" s="5">
        <v>3</v>
      </c>
      <c r="E2389" s="5">
        <v>0.03</v>
      </c>
      <c r="F2389" s="10">
        <v>623700000</v>
      </c>
      <c r="G2389" s="10">
        <v>207900000</v>
      </c>
      <c r="H2389" s="10">
        <v>24948000</v>
      </c>
      <c r="I2389" s="10">
        <v>1222452000</v>
      </c>
      <c r="J2389" s="5"/>
      <c r="K2389" s="5"/>
      <c r="L2389" s="10"/>
      <c r="M2389" s="10"/>
      <c r="N2389" s="10"/>
      <c r="O2389" s="10">
        <v>0</v>
      </c>
      <c r="P2389" s="5"/>
      <c r="Q2389" s="5"/>
      <c r="R2389" s="10"/>
      <c r="S2389" s="10"/>
      <c r="T2389" s="10"/>
      <c r="U2389" s="10">
        <v>0</v>
      </c>
    </row>
    <row r="2390" spans="1:21" x14ac:dyDescent="0.25">
      <c r="A2390" s="21"/>
      <c r="B2390" s="21"/>
      <c r="C2390" s="1" t="s">
        <v>1377</v>
      </c>
      <c r="D2390" s="5">
        <v>1</v>
      </c>
      <c r="E2390" s="5">
        <v>1.2999999999999999E-2</v>
      </c>
      <c r="F2390" s="10">
        <v>954249878.70000005</v>
      </c>
      <c r="G2390" s="10">
        <v>734038368.2307694</v>
      </c>
      <c r="H2390" s="10">
        <v>38169995.148000002</v>
      </c>
      <c r="I2390" s="10">
        <v>1870329762.2520001</v>
      </c>
      <c r="J2390" s="5"/>
      <c r="K2390" s="5"/>
      <c r="L2390" s="10"/>
      <c r="M2390" s="10"/>
      <c r="N2390" s="10"/>
      <c r="O2390" s="10">
        <v>0</v>
      </c>
      <c r="P2390" s="5"/>
      <c r="Q2390" s="5"/>
      <c r="R2390" s="10"/>
      <c r="S2390" s="10"/>
      <c r="T2390" s="10"/>
      <c r="U2390" s="10">
        <v>0</v>
      </c>
    </row>
    <row r="2391" spans="1:21" x14ac:dyDescent="0.25">
      <c r="A2391" s="21"/>
      <c r="B2391" s="21"/>
      <c r="C2391" s="1" t="s">
        <v>1402</v>
      </c>
      <c r="D2391" s="5">
        <v>1</v>
      </c>
      <c r="E2391" s="5">
        <v>1.5699999999999999E-2</v>
      </c>
      <c r="F2391" s="10">
        <v>484679430.39999998</v>
      </c>
      <c r="G2391" s="10">
        <v>308713012.99363059</v>
      </c>
      <c r="H2391" s="10">
        <v>19387177.215999998</v>
      </c>
      <c r="I2391" s="10">
        <v>949971683.58399987</v>
      </c>
      <c r="J2391" s="5"/>
      <c r="K2391" s="5"/>
      <c r="L2391" s="10"/>
      <c r="M2391" s="10"/>
      <c r="N2391" s="10"/>
      <c r="O2391" s="10">
        <v>0</v>
      </c>
      <c r="P2391" s="5"/>
      <c r="Q2391" s="5"/>
      <c r="R2391" s="10"/>
      <c r="S2391" s="10"/>
      <c r="T2391" s="10"/>
      <c r="U2391" s="10">
        <v>0</v>
      </c>
    </row>
    <row r="2392" spans="1:21" x14ac:dyDescent="0.25">
      <c r="A2392" s="21"/>
      <c r="B2392" s="21"/>
      <c r="C2392" s="1" t="s">
        <v>1449</v>
      </c>
      <c r="D2392" s="5">
        <v>3</v>
      </c>
      <c r="E2392" s="5">
        <v>0.24</v>
      </c>
      <c r="F2392" s="10">
        <v>6347324607.75</v>
      </c>
      <c r="G2392" s="10">
        <v>264471858.65625</v>
      </c>
      <c r="H2392" s="10">
        <v>253892984.31</v>
      </c>
      <c r="I2392" s="10">
        <v>12440756231.190001</v>
      </c>
      <c r="J2392" s="5"/>
      <c r="K2392" s="5"/>
      <c r="L2392" s="10"/>
      <c r="M2392" s="10"/>
      <c r="N2392" s="10"/>
      <c r="O2392" s="10">
        <v>0</v>
      </c>
      <c r="P2392" s="5"/>
      <c r="Q2392" s="5"/>
      <c r="R2392" s="10"/>
      <c r="S2392" s="10"/>
      <c r="T2392" s="10"/>
      <c r="U2392" s="10">
        <v>0</v>
      </c>
    </row>
    <row r="2393" spans="1:21" x14ac:dyDescent="0.25">
      <c r="A2393" s="21"/>
      <c r="B2393" s="21"/>
      <c r="C2393" s="1" t="s">
        <v>1453</v>
      </c>
      <c r="D2393" s="5"/>
      <c r="E2393" s="5"/>
      <c r="F2393" s="10"/>
      <c r="G2393" s="10"/>
      <c r="H2393" s="10"/>
      <c r="I2393" s="10">
        <v>0</v>
      </c>
      <c r="J2393" s="5">
        <v>1</v>
      </c>
      <c r="K2393" s="5">
        <v>6.9798999999999998</v>
      </c>
      <c r="L2393" s="10">
        <v>9327684545.4599991</v>
      </c>
      <c r="M2393" s="10">
        <v>13363636.363644177</v>
      </c>
      <c r="N2393" s="10">
        <v>373107381.81839997</v>
      </c>
      <c r="O2393" s="10">
        <v>18282261709.101597</v>
      </c>
      <c r="P2393" s="5"/>
      <c r="Q2393" s="5"/>
      <c r="R2393" s="10"/>
      <c r="S2393" s="10"/>
      <c r="T2393" s="10"/>
      <c r="U2393" s="10">
        <v>0</v>
      </c>
    </row>
    <row r="2394" spans="1:21" x14ac:dyDescent="0.25">
      <c r="A2394" s="21"/>
      <c r="B2394" s="21"/>
      <c r="C2394" s="1" t="s">
        <v>1518</v>
      </c>
      <c r="D2394" s="5">
        <v>2</v>
      </c>
      <c r="E2394" s="5">
        <v>6.4000000000000001E-2</v>
      </c>
      <c r="F2394" s="10">
        <v>2157329450.25</v>
      </c>
      <c r="G2394" s="10">
        <v>337082726.6015625</v>
      </c>
      <c r="H2394" s="10">
        <v>86293178.010000005</v>
      </c>
      <c r="I2394" s="10">
        <v>4228365722.4900002</v>
      </c>
      <c r="J2394" s="5"/>
      <c r="K2394" s="5"/>
      <c r="L2394" s="10"/>
      <c r="M2394" s="10"/>
      <c r="N2394" s="10"/>
      <c r="O2394" s="10">
        <v>0</v>
      </c>
      <c r="P2394" s="5"/>
      <c r="Q2394" s="5"/>
      <c r="R2394" s="10"/>
      <c r="S2394" s="10"/>
      <c r="T2394" s="10"/>
      <c r="U2394" s="10">
        <v>0</v>
      </c>
    </row>
    <row r="2395" spans="1:21" x14ac:dyDescent="0.25">
      <c r="A2395" s="21"/>
      <c r="B2395" s="21"/>
      <c r="C2395" s="1" t="s">
        <v>1658</v>
      </c>
      <c r="D2395" s="5"/>
      <c r="E2395" s="5"/>
      <c r="F2395" s="10"/>
      <c r="G2395" s="10"/>
      <c r="H2395" s="10"/>
      <c r="I2395" s="10">
        <v>0</v>
      </c>
      <c r="J2395" s="5">
        <v>1</v>
      </c>
      <c r="K2395" s="5">
        <v>1.9134</v>
      </c>
      <c r="L2395" s="10">
        <v>72747940374</v>
      </c>
      <c r="M2395" s="10">
        <v>380202468.7676388</v>
      </c>
      <c r="N2395" s="10">
        <v>2909917614.96</v>
      </c>
      <c r="O2395" s="10">
        <v>142585963133.04001</v>
      </c>
      <c r="P2395" s="5"/>
      <c r="Q2395" s="5"/>
      <c r="R2395" s="10"/>
      <c r="S2395" s="10"/>
      <c r="T2395" s="10"/>
      <c r="U2395" s="10">
        <v>0</v>
      </c>
    </row>
    <row r="2396" spans="1:21" x14ac:dyDescent="0.25">
      <c r="A2396" s="21"/>
      <c r="B2396" s="21"/>
      <c r="C2396" s="1" t="s">
        <v>383</v>
      </c>
      <c r="D2396" s="5">
        <v>1</v>
      </c>
      <c r="E2396" s="5">
        <v>0.09</v>
      </c>
      <c r="F2396" s="10">
        <v>2570218516.9499998</v>
      </c>
      <c r="G2396" s="10">
        <v>285579835.21666664</v>
      </c>
      <c r="H2396" s="10">
        <v>102808740.67799999</v>
      </c>
      <c r="I2396" s="10">
        <v>5037628293.2219992</v>
      </c>
      <c r="J2396" s="5"/>
      <c r="K2396" s="5"/>
      <c r="L2396" s="10"/>
      <c r="M2396" s="10"/>
      <c r="N2396" s="10"/>
      <c r="O2396" s="10">
        <v>0</v>
      </c>
      <c r="P2396" s="5"/>
      <c r="Q2396" s="5"/>
      <c r="R2396" s="10"/>
      <c r="S2396" s="10"/>
      <c r="T2396" s="10"/>
      <c r="U2396" s="10">
        <v>0</v>
      </c>
    </row>
    <row r="2397" spans="1:21" x14ac:dyDescent="0.25">
      <c r="A2397" s="21"/>
      <c r="B2397" s="21"/>
      <c r="C2397" s="1" t="s">
        <v>1715</v>
      </c>
      <c r="D2397" s="5">
        <v>1</v>
      </c>
      <c r="E2397" s="5">
        <v>0.17</v>
      </c>
      <c r="F2397" s="10">
        <v>2004003750</v>
      </c>
      <c r="G2397" s="10">
        <v>117882573.52941175</v>
      </c>
      <c r="H2397" s="10">
        <v>80160150</v>
      </c>
      <c r="I2397" s="10">
        <v>3927847350</v>
      </c>
      <c r="J2397" s="5"/>
      <c r="K2397" s="5"/>
      <c r="L2397" s="10"/>
      <c r="M2397" s="10"/>
      <c r="N2397" s="10"/>
      <c r="O2397" s="10">
        <v>0</v>
      </c>
      <c r="P2397" s="5"/>
      <c r="Q2397" s="5"/>
      <c r="R2397" s="10"/>
      <c r="S2397" s="10"/>
      <c r="T2397" s="10"/>
      <c r="U2397" s="10">
        <v>0</v>
      </c>
    </row>
    <row r="2398" spans="1:21" x14ac:dyDescent="0.25">
      <c r="A2398" s="21"/>
      <c r="B2398" s="21"/>
      <c r="C2398" s="1" t="s">
        <v>1718</v>
      </c>
      <c r="D2398" s="5">
        <v>1</v>
      </c>
      <c r="E2398" s="5">
        <v>0.8</v>
      </c>
      <c r="F2398" s="10">
        <v>3159266250</v>
      </c>
      <c r="G2398" s="10">
        <v>39490828.125</v>
      </c>
      <c r="H2398" s="10">
        <v>126370650</v>
      </c>
      <c r="I2398" s="10">
        <v>6192161850</v>
      </c>
      <c r="J2398" s="5">
        <v>1</v>
      </c>
      <c r="K2398" s="5">
        <v>4.9999000000000002</v>
      </c>
      <c r="L2398" s="10">
        <v>38989736625</v>
      </c>
      <c r="M2398" s="10">
        <v>77981032.870657399</v>
      </c>
      <c r="N2398" s="10">
        <v>1559589465</v>
      </c>
      <c r="O2398" s="10">
        <v>76419883785</v>
      </c>
      <c r="P2398" s="5"/>
      <c r="Q2398" s="5"/>
      <c r="R2398" s="10"/>
      <c r="S2398" s="10"/>
      <c r="T2398" s="10"/>
      <c r="U2398" s="10">
        <v>0</v>
      </c>
    </row>
    <row r="2399" spans="1:21" x14ac:dyDescent="0.25">
      <c r="A2399" s="21"/>
      <c r="B2399" s="21"/>
      <c r="C2399" s="1" t="s">
        <v>1777</v>
      </c>
      <c r="D2399" s="5">
        <v>1</v>
      </c>
      <c r="E2399" s="5">
        <v>7.0000000000000007E-2</v>
      </c>
      <c r="F2399" s="10">
        <v>1967706874.3499999</v>
      </c>
      <c r="G2399" s="10">
        <v>281100982.04999995</v>
      </c>
      <c r="H2399" s="10">
        <v>78708274.973999992</v>
      </c>
      <c r="I2399" s="10">
        <v>3856705473.7259998</v>
      </c>
      <c r="J2399" s="5"/>
      <c r="K2399" s="5"/>
      <c r="L2399" s="10"/>
      <c r="M2399" s="10"/>
      <c r="N2399" s="10"/>
      <c r="O2399" s="10">
        <v>0</v>
      </c>
      <c r="P2399" s="5"/>
      <c r="Q2399" s="5"/>
      <c r="R2399" s="10"/>
      <c r="S2399" s="10"/>
      <c r="T2399" s="10"/>
      <c r="U2399" s="10">
        <v>0</v>
      </c>
    </row>
    <row r="2400" spans="1:21" ht="18" customHeight="1" x14ac:dyDescent="0.2">
      <c r="A2400" s="23" t="s">
        <v>2000</v>
      </c>
      <c r="B2400" s="23"/>
      <c r="C2400" s="23"/>
      <c r="D2400" s="17">
        <v>544</v>
      </c>
      <c r="E2400" s="17">
        <v>22.458400000000015</v>
      </c>
      <c r="F2400" s="8">
        <v>13391216181.989983</v>
      </c>
      <c r="G2400" s="8">
        <v>5962675.9617737569</v>
      </c>
      <c r="H2400" s="8">
        <v>784633114.6468668</v>
      </c>
      <c r="I2400" s="8">
        <v>38447022617.696472</v>
      </c>
      <c r="J2400" s="17">
        <v>84</v>
      </c>
      <c r="K2400" s="17">
        <v>6.2270000000000012</v>
      </c>
      <c r="L2400" s="8">
        <v>12225369714.58</v>
      </c>
      <c r="M2400" s="8">
        <v>19632840.395985223</v>
      </c>
      <c r="N2400" s="8">
        <v>560703742.88799965</v>
      </c>
      <c r="O2400" s="8">
        <v>27474483401.511982</v>
      </c>
      <c r="P2400" s="17">
        <v>176</v>
      </c>
      <c r="Q2400" s="17">
        <v>43.764899999999997</v>
      </c>
      <c r="R2400" s="8">
        <v>11731707185.899996</v>
      </c>
      <c r="S2400" s="8">
        <v>2680620.1284362576</v>
      </c>
      <c r="T2400" s="8">
        <v>584079137.71833348</v>
      </c>
      <c r="U2400" s="8">
        <v>28619877748.198341</v>
      </c>
    </row>
    <row r="2401" spans="1:21" ht="14.1" customHeight="1" x14ac:dyDescent="0.2">
      <c r="A2401" s="21" t="s">
        <v>2000</v>
      </c>
      <c r="B2401" s="21" t="s">
        <v>2001</v>
      </c>
      <c r="C2401" s="3" t="s">
        <v>1814</v>
      </c>
      <c r="D2401" s="4">
        <v>3</v>
      </c>
      <c r="E2401" s="4">
        <v>9.9899999999999989E-2</v>
      </c>
      <c r="F2401" s="9">
        <v>3651803.1</v>
      </c>
      <c r="G2401" s="9">
        <v>365545.85585585592</v>
      </c>
      <c r="H2401" s="9">
        <v>182590.15500000003</v>
      </c>
      <c r="I2401" s="9">
        <v>8946917.5950000007</v>
      </c>
      <c r="J2401" s="4">
        <v>6</v>
      </c>
      <c r="K2401" s="4">
        <v>0.20960000000000001</v>
      </c>
      <c r="L2401" s="9">
        <v>1240561849.5</v>
      </c>
      <c r="M2401" s="9">
        <v>59187111.140267171</v>
      </c>
      <c r="N2401" s="9">
        <v>62028092.475000001</v>
      </c>
      <c r="O2401" s="9">
        <v>3039376531.2750001</v>
      </c>
      <c r="P2401" s="4">
        <v>26</v>
      </c>
      <c r="Q2401" s="4">
        <v>2.7665999999999995</v>
      </c>
      <c r="R2401" s="9">
        <v>954781792</v>
      </c>
      <c r="S2401" s="9">
        <v>3451101.6843779371</v>
      </c>
      <c r="T2401" s="9">
        <v>47739089.600000001</v>
      </c>
      <c r="U2401" s="9">
        <v>2339215390.4000001</v>
      </c>
    </row>
    <row r="2402" spans="1:21" x14ac:dyDescent="0.25">
      <c r="A2402" s="21"/>
      <c r="B2402" s="21"/>
      <c r="C2402" s="1" t="s">
        <v>1020</v>
      </c>
      <c r="D2402" s="5"/>
      <c r="E2402" s="5"/>
      <c r="F2402" s="10"/>
      <c r="G2402" s="10"/>
      <c r="H2402" s="10"/>
      <c r="I2402" s="10">
        <v>0</v>
      </c>
      <c r="J2402" s="5"/>
      <c r="K2402" s="5"/>
      <c r="L2402" s="10"/>
      <c r="M2402" s="10"/>
      <c r="N2402" s="10"/>
      <c r="O2402" s="10">
        <v>0</v>
      </c>
      <c r="P2402" s="5">
        <v>10</v>
      </c>
      <c r="Q2402" s="5">
        <v>1.0117</v>
      </c>
      <c r="R2402" s="10">
        <v>196829622</v>
      </c>
      <c r="S2402" s="10">
        <v>1945533.478303845</v>
      </c>
      <c r="T2402" s="10">
        <v>9841481.0999999996</v>
      </c>
      <c r="U2402" s="10">
        <v>482232573.89999998</v>
      </c>
    </row>
    <row r="2403" spans="1:21" x14ac:dyDescent="0.25">
      <c r="A2403" s="21"/>
      <c r="B2403" s="21"/>
      <c r="C2403" s="1" t="s">
        <v>36</v>
      </c>
      <c r="D2403" s="5"/>
      <c r="E2403" s="5"/>
      <c r="F2403" s="10"/>
      <c r="G2403" s="10"/>
      <c r="H2403" s="10"/>
      <c r="I2403" s="10">
        <v>0</v>
      </c>
      <c r="J2403" s="5">
        <v>6</v>
      </c>
      <c r="K2403" s="5">
        <v>0.20960000000000001</v>
      </c>
      <c r="L2403" s="10">
        <v>1240561849.5</v>
      </c>
      <c r="M2403" s="10">
        <v>59187111.140267171</v>
      </c>
      <c r="N2403" s="10">
        <v>62028092.475000001</v>
      </c>
      <c r="O2403" s="10">
        <v>3039376531.2750001</v>
      </c>
      <c r="P2403" s="5"/>
      <c r="Q2403" s="5"/>
      <c r="R2403" s="10"/>
      <c r="S2403" s="10"/>
      <c r="T2403" s="10"/>
      <c r="U2403" s="10">
        <v>0</v>
      </c>
    </row>
    <row r="2404" spans="1:21" x14ac:dyDescent="0.25">
      <c r="A2404" s="21"/>
      <c r="B2404" s="21"/>
      <c r="C2404" s="1" t="s">
        <v>111</v>
      </c>
      <c r="D2404" s="5"/>
      <c r="E2404" s="5"/>
      <c r="F2404" s="10"/>
      <c r="G2404" s="10"/>
      <c r="H2404" s="10"/>
      <c r="I2404" s="10">
        <v>0</v>
      </c>
      <c r="J2404" s="5"/>
      <c r="K2404" s="5"/>
      <c r="L2404" s="10"/>
      <c r="M2404" s="10"/>
      <c r="N2404" s="10"/>
      <c r="O2404" s="10">
        <v>0</v>
      </c>
      <c r="P2404" s="5">
        <v>3</v>
      </c>
      <c r="Q2404" s="5">
        <v>7.9699999999999993E-2</v>
      </c>
      <c r="R2404" s="10">
        <v>122146200</v>
      </c>
      <c r="S2404" s="10">
        <v>15325746.549560854</v>
      </c>
      <c r="T2404" s="10">
        <v>6107310</v>
      </c>
      <c r="U2404" s="10">
        <v>299258190</v>
      </c>
    </row>
    <row r="2405" spans="1:21" x14ac:dyDescent="0.25">
      <c r="A2405" s="21"/>
      <c r="B2405" s="21"/>
      <c r="C2405" s="1" t="s">
        <v>1068</v>
      </c>
      <c r="D2405" s="5"/>
      <c r="E2405" s="5"/>
      <c r="F2405" s="10"/>
      <c r="G2405" s="10"/>
      <c r="H2405" s="10"/>
      <c r="I2405" s="10">
        <v>0</v>
      </c>
      <c r="J2405" s="5"/>
      <c r="K2405" s="5"/>
      <c r="L2405" s="10"/>
      <c r="M2405" s="10"/>
      <c r="N2405" s="10"/>
      <c r="O2405" s="10">
        <v>0</v>
      </c>
      <c r="P2405" s="5">
        <v>13</v>
      </c>
      <c r="Q2405" s="5">
        <v>1.6752</v>
      </c>
      <c r="R2405" s="10">
        <v>635805970</v>
      </c>
      <c r="S2405" s="10">
        <v>3795403.3548233043</v>
      </c>
      <c r="T2405" s="10">
        <v>31790298.5</v>
      </c>
      <c r="U2405" s="10">
        <v>1557724626.5</v>
      </c>
    </row>
    <row r="2406" spans="1:21" x14ac:dyDescent="0.25">
      <c r="A2406" s="21"/>
      <c r="B2406" s="21"/>
      <c r="C2406" s="1" t="s">
        <v>1080</v>
      </c>
      <c r="D2406" s="5">
        <v>3</v>
      </c>
      <c r="E2406" s="5">
        <v>9.9899999999999989E-2</v>
      </c>
      <c r="F2406" s="10">
        <v>3651803.1</v>
      </c>
      <c r="G2406" s="10">
        <v>365545.85585585592</v>
      </c>
      <c r="H2406" s="10">
        <v>182590.15500000003</v>
      </c>
      <c r="I2406" s="10">
        <v>8946917.5950000007</v>
      </c>
      <c r="J2406" s="5"/>
      <c r="K2406" s="5"/>
      <c r="L2406" s="10"/>
      <c r="M2406" s="10"/>
      <c r="N2406" s="10"/>
      <c r="O2406" s="10">
        <v>0</v>
      </c>
      <c r="P2406" s="5"/>
      <c r="Q2406" s="5"/>
      <c r="R2406" s="10"/>
      <c r="S2406" s="10"/>
      <c r="T2406" s="10"/>
      <c r="U2406" s="10">
        <v>0</v>
      </c>
    </row>
    <row r="2407" spans="1:21" ht="14.1" customHeight="1" x14ac:dyDescent="0.2">
      <c r="A2407" s="21"/>
      <c r="B2407" s="21" t="s">
        <v>2002</v>
      </c>
      <c r="C2407" s="3" t="s">
        <v>1814</v>
      </c>
      <c r="D2407" s="4"/>
      <c r="E2407" s="4"/>
      <c r="F2407" s="9"/>
      <c r="G2407" s="9"/>
      <c r="H2407" s="9"/>
      <c r="I2407" s="9">
        <v>0</v>
      </c>
      <c r="J2407" s="4"/>
      <c r="K2407" s="4"/>
      <c r="L2407" s="9"/>
      <c r="M2407" s="9"/>
      <c r="N2407" s="9"/>
      <c r="O2407" s="9">
        <v>0</v>
      </c>
      <c r="P2407" s="4">
        <v>24</v>
      </c>
      <c r="Q2407" s="4">
        <v>2.6422000000000003</v>
      </c>
      <c r="R2407" s="9">
        <v>444079764.89999998</v>
      </c>
      <c r="S2407" s="9">
        <v>1680719.721822723</v>
      </c>
      <c r="T2407" s="9">
        <v>22203988.245000001</v>
      </c>
      <c r="U2407" s="9">
        <v>1087995424.0050001</v>
      </c>
    </row>
    <row r="2408" spans="1:21" x14ac:dyDescent="0.25">
      <c r="A2408" s="21"/>
      <c r="B2408" s="21"/>
      <c r="C2408" s="1" t="s">
        <v>1071</v>
      </c>
      <c r="D2408" s="5"/>
      <c r="E2408" s="5"/>
      <c r="F2408" s="10"/>
      <c r="G2408" s="10"/>
      <c r="H2408" s="10"/>
      <c r="I2408" s="10">
        <v>0</v>
      </c>
      <c r="J2408" s="5"/>
      <c r="K2408" s="5"/>
      <c r="L2408" s="10"/>
      <c r="M2408" s="10"/>
      <c r="N2408" s="10"/>
      <c r="O2408" s="10">
        <v>0</v>
      </c>
      <c r="P2408" s="5">
        <v>2</v>
      </c>
      <c r="Q2408" s="5">
        <v>0.1988</v>
      </c>
      <c r="R2408" s="10">
        <v>51175674</v>
      </c>
      <c r="S2408" s="10">
        <v>2574229.07444668</v>
      </c>
      <c r="T2408" s="10">
        <v>2558783.7000000002</v>
      </c>
      <c r="U2408" s="10">
        <v>125380401.30000001</v>
      </c>
    </row>
    <row r="2409" spans="1:21" x14ac:dyDescent="0.25">
      <c r="A2409" s="21"/>
      <c r="B2409" s="21"/>
      <c r="C2409" s="1" t="s">
        <v>368</v>
      </c>
      <c r="D2409" s="5"/>
      <c r="E2409" s="5"/>
      <c r="F2409" s="10"/>
      <c r="G2409" s="10"/>
      <c r="H2409" s="10"/>
      <c r="I2409" s="10">
        <v>0</v>
      </c>
      <c r="J2409" s="5"/>
      <c r="K2409" s="5"/>
      <c r="L2409" s="10"/>
      <c r="M2409" s="10"/>
      <c r="N2409" s="10"/>
      <c r="O2409" s="10">
        <v>0</v>
      </c>
      <c r="P2409" s="5">
        <v>22</v>
      </c>
      <c r="Q2409" s="5">
        <v>2.4434000000000009</v>
      </c>
      <c r="R2409" s="10">
        <v>392904090.89999998</v>
      </c>
      <c r="S2409" s="10">
        <v>1608021.9812556268</v>
      </c>
      <c r="T2409" s="10">
        <v>19645204.545000002</v>
      </c>
      <c r="U2409" s="10">
        <v>962615022.70500004</v>
      </c>
    </row>
    <row r="2410" spans="1:21" x14ac:dyDescent="0.25">
      <c r="A2410" s="21"/>
      <c r="B2410" s="21"/>
      <c r="C2410" s="1" t="s">
        <v>1125</v>
      </c>
      <c r="D2410" s="5"/>
      <c r="E2410" s="5"/>
      <c r="F2410" s="10"/>
      <c r="G2410" s="10"/>
      <c r="H2410" s="10"/>
      <c r="I2410" s="10">
        <v>0</v>
      </c>
      <c r="J2410" s="5"/>
      <c r="K2410" s="5"/>
      <c r="L2410" s="10"/>
      <c r="M2410" s="10"/>
      <c r="N2410" s="10"/>
      <c r="O2410" s="10">
        <v>0</v>
      </c>
      <c r="P2410" s="5"/>
      <c r="Q2410" s="5"/>
      <c r="R2410" s="10"/>
      <c r="S2410" s="10"/>
      <c r="T2410" s="10"/>
      <c r="U2410" s="10">
        <v>0</v>
      </c>
    </row>
    <row r="2411" spans="1:21" ht="14.1" customHeight="1" x14ac:dyDescent="0.2">
      <c r="A2411" s="21"/>
      <c r="B2411" s="21" t="s">
        <v>2003</v>
      </c>
      <c r="C2411" s="3" t="s">
        <v>1814</v>
      </c>
      <c r="D2411" s="4">
        <v>40</v>
      </c>
      <c r="E2411" s="4">
        <v>1.5170000000000003</v>
      </c>
      <c r="F2411" s="9">
        <v>975165533.43000019</v>
      </c>
      <c r="G2411" s="9">
        <v>6428250.0555702038</v>
      </c>
      <c r="H2411" s="9">
        <v>39006621.337200001</v>
      </c>
      <c r="I2411" s="9">
        <v>1911324445.5228</v>
      </c>
      <c r="J2411" s="4"/>
      <c r="K2411" s="4"/>
      <c r="L2411" s="9"/>
      <c r="M2411" s="9"/>
      <c r="N2411" s="9"/>
      <c r="O2411" s="9">
        <v>0</v>
      </c>
      <c r="P2411" s="4">
        <v>1</v>
      </c>
      <c r="Q2411" s="4">
        <v>0.15459999999999999</v>
      </c>
      <c r="R2411" s="9">
        <v>43211630</v>
      </c>
      <c r="S2411" s="9">
        <v>2795060.1552393273</v>
      </c>
      <c r="T2411" s="9">
        <v>1728465.2</v>
      </c>
      <c r="U2411" s="9">
        <v>84694794.799999997</v>
      </c>
    </row>
    <row r="2412" spans="1:21" x14ac:dyDescent="0.25">
      <c r="A2412" s="21"/>
      <c r="B2412" s="21"/>
      <c r="C2412" s="1" t="s">
        <v>1016</v>
      </c>
      <c r="D2412" s="5">
        <v>14</v>
      </c>
      <c r="E2412" s="5">
        <v>0.31040000000000012</v>
      </c>
      <c r="F2412" s="10">
        <v>112230607.7</v>
      </c>
      <c r="G2412" s="10">
        <v>3615676.7944587618</v>
      </c>
      <c r="H2412" s="10">
        <v>4489224.3080000011</v>
      </c>
      <c r="I2412" s="10">
        <v>219971991.09200007</v>
      </c>
      <c r="J2412" s="5"/>
      <c r="K2412" s="5"/>
      <c r="L2412" s="10"/>
      <c r="M2412" s="10"/>
      <c r="N2412" s="10"/>
      <c r="O2412" s="10">
        <v>0</v>
      </c>
      <c r="P2412" s="5"/>
      <c r="Q2412" s="5"/>
      <c r="R2412" s="10"/>
      <c r="S2412" s="10"/>
      <c r="T2412" s="10"/>
      <c r="U2412" s="10">
        <v>0</v>
      </c>
    </row>
    <row r="2413" spans="1:21" x14ac:dyDescent="0.25">
      <c r="A2413" s="21"/>
      <c r="B2413" s="21"/>
      <c r="C2413" s="1" t="s">
        <v>202</v>
      </c>
      <c r="D2413" s="5">
        <v>17</v>
      </c>
      <c r="E2413" s="5">
        <v>1.1021000000000001</v>
      </c>
      <c r="F2413" s="10">
        <v>757724948.19000006</v>
      </c>
      <c r="G2413" s="10">
        <v>6875283.0794846201</v>
      </c>
      <c r="H2413" s="10">
        <v>30308997.927600004</v>
      </c>
      <c r="I2413" s="10">
        <v>1485140898.4524002</v>
      </c>
      <c r="J2413" s="5"/>
      <c r="K2413" s="5"/>
      <c r="L2413" s="10"/>
      <c r="M2413" s="10"/>
      <c r="N2413" s="10"/>
      <c r="O2413" s="10">
        <v>0</v>
      </c>
      <c r="P2413" s="5">
        <v>1</v>
      </c>
      <c r="Q2413" s="5">
        <v>0.15459999999999999</v>
      </c>
      <c r="R2413" s="10">
        <v>43211630</v>
      </c>
      <c r="S2413" s="10">
        <v>2795060.1552393273</v>
      </c>
      <c r="T2413" s="10">
        <v>1728465.2</v>
      </c>
      <c r="U2413" s="10">
        <v>84694794.799999997</v>
      </c>
    </row>
    <row r="2414" spans="1:21" x14ac:dyDescent="0.25">
      <c r="A2414" s="21"/>
      <c r="B2414" s="21"/>
      <c r="C2414" s="1" t="s">
        <v>1046</v>
      </c>
      <c r="D2414" s="5">
        <v>2</v>
      </c>
      <c r="E2414" s="5">
        <v>0.03</v>
      </c>
      <c r="F2414" s="10">
        <v>8149432.7400000002</v>
      </c>
      <c r="G2414" s="10">
        <v>2716477.58</v>
      </c>
      <c r="H2414" s="10">
        <v>325977.30960000004</v>
      </c>
      <c r="I2414" s="10">
        <v>15972888.170400001</v>
      </c>
      <c r="J2414" s="5"/>
      <c r="K2414" s="5"/>
      <c r="L2414" s="10"/>
      <c r="M2414" s="10"/>
      <c r="N2414" s="10"/>
      <c r="O2414" s="10">
        <v>0</v>
      </c>
      <c r="P2414" s="5"/>
      <c r="Q2414" s="5"/>
      <c r="R2414" s="10"/>
      <c r="S2414" s="10"/>
      <c r="T2414" s="10"/>
      <c r="U2414" s="10">
        <v>0</v>
      </c>
    </row>
    <row r="2415" spans="1:21" x14ac:dyDescent="0.25">
      <c r="A2415" s="21"/>
      <c r="B2415" s="21"/>
      <c r="C2415" s="1" t="s">
        <v>1055</v>
      </c>
      <c r="D2415" s="5">
        <v>4</v>
      </c>
      <c r="E2415" s="5">
        <v>4.9700000000000001E-2</v>
      </c>
      <c r="F2415" s="10">
        <v>59814290.800000004</v>
      </c>
      <c r="G2415" s="10">
        <v>12035068.571428573</v>
      </c>
      <c r="H2415" s="10">
        <v>2392571.6320000002</v>
      </c>
      <c r="I2415" s="10">
        <v>117236009.96800001</v>
      </c>
      <c r="J2415" s="5"/>
      <c r="K2415" s="5"/>
      <c r="L2415" s="10"/>
      <c r="M2415" s="10"/>
      <c r="N2415" s="10"/>
      <c r="O2415" s="10">
        <v>0</v>
      </c>
      <c r="P2415" s="5"/>
      <c r="Q2415" s="5"/>
      <c r="R2415" s="10"/>
      <c r="S2415" s="10"/>
      <c r="T2415" s="10"/>
      <c r="U2415" s="10">
        <v>0</v>
      </c>
    </row>
    <row r="2416" spans="1:21" x14ac:dyDescent="0.25">
      <c r="A2416" s="21"/>
      <c r="B2416" s="21"/>
      <c r="C2416" s="1" t="s">
        <v>1117</v>
      </c>
      <c r="D2416" s="5">
        <v>1</v>
      </c>
      <c r="E2416" s="5">
        <v>1.0200000000000001E-2</v>
      </c>
      <c r="F2416" s="10">
        <v>14291151.6</v>
      </c>
      <c r="G2416" s="10">
        <v>14010932.941176469</v>
      </c>
      <c r="H2416" s="10">
        <v>571646.06400000001</v>
      </c>
      <c r="I2416" s="10">
        <v>28010657.136</v>
      </c>
      <c r="J2416" s="5"/>
      <c r="K2416" s="5"/>
      <c r="L2416" s="10"/>
      <c r="M2416" s="10"/>
      <c r="N2416" s="10"/>
      <c r="O2416" s="10">
        <v>0</v>
      </c>
      <c r="P2416" s="5"/>
      <c r="Q2416" s="5"/>
      <c r="R2416" s="10"/>
      <c r="S2416" s="10"/>
      <c r="T2416" s="10"/>
      <c r="U2416" s="10">
        <v>0</v>
      </c>
    </row>
    <row r="2417" spans="1:21" x14ac:dyDescent="0.25">
      <c r="A2417" s="21"/>
      <c r="B2417" s="21"/>
      <c r="C2417" s="1" t="s">
        <v>1138</v>
      </c>
      <c r="D2417" s="5">
        <v>2</v>
      </c>
      <c r="E2417" s="5">
        <v>1.46E-2</v>
      </c>
      <c r="F2417" s="10">
        <v>22955102.399999999</v>
      </c>
      <c r="G2417" s="10">
        <v>15722672.876712328</v>
      </c>
      <c r="H2417" s="10">
        <v>918204.09600000002</v>
      </c>
      <c r="I2417" s="10">
        <v>44992000.704000004</v>
      </c>
      <c r="J2417" s="5"/>
      <c r="K2417" s="5"/>
      <c r="L2417" s="10"/>
      <c r="M2417" s="10"/>
      <c r="N2417" s="10"/>
      <c r="O2417" s="10">
        <v>0</v>
      </c>
      <c r="P2417" s="5"/>
      <c r="Q2417" s="5"/>
      <c r="R2417" s="10"/>
      <c r="S2417" s="10"/>
      <c r="T2417" s="10"/>
      <c r="U2417" s="10">
        <v>0</v>
      </c>
    </row>
    <row r="2418" spans="1:21" ht="14.1" customHeight="1" x14ac:dyDescent="0.2">
      <c r="A2418" s="21"/>
      <c r="B2418" s="21" t="s">
        <v>2004</v>
      </c>
      <c r="C2418" s="3" t="s">
        <v>1814</v>
      </c>
      <c r="D2418" s="4">
        <v>3</v>
      </c>
      <c r="E2418" s="4">
        <v>0.86450000000000005</v>
      </c>
      <c r="F2418" s="9">
        <v>643264161.89999998</v>
      </c>
      <c r="G2418" s="9">
        <v>7440880.9936379408</v>
      </c>
      <c r="H2418" s="9">
        <v>32163208.094999999</v>
      </c>
      <c r="I2418" s="9">
        <v>1575997196.655</v>
      </c>
      <c r="J2418" s="4"/>
      <c r="K2418" s="4"/>
      <c r="L2418" s="9"/>
      <c r="M2418" s="9"/>
      <c r="N2418" s="9"/>
      <c r="O2418" s="9">
        <v>0</v>
      </c>
      <c r="P2418" s="4">
        <v>6</v>
      </c>
      <c r="Q2418" s="4">
        <v>1.1327</v>
      </c>
      <c r="R2418" s="9">
        <v>260503656.69999999</v>
      </c>
      <c r="S2418" s="9">
        <v>2299846.8853182658</v>
      </c>
      <c r="T2418" s="9">
        <v>13025182.835000001</v>
      </c>
      <c r="U2418" s="9">
        <v>638233958.91500008</v>
      </c>
    </row>
    <row r="2419" spans="1:21" x14ac:dyDescent="0.25">
      <c r="A2419" s="21"/>
      <c r="B2419" s="21"/>
      <c r="C2419" s="1" t="s">
        <v>119</v>
      </c>
      <c r="D2419" s="5">
        <v>1</v>
      </c>
      <c r="E2419" s="5">
        <v>0.64970000000000006</v>
      </c>
      <c r="F2419" s="10">
        <v>515341299</v>
      </c>
      <c r="G2419" s="10">
        <v>7931988.5947360313</v>
      </c>
      <c r="H2419" s="10">
        <v>25767064.949999999</v>
      </c>
      <c r="I2419" s="10">
        <v>1262586182.55</v>
      </c>
      <c r="J2419" s="5"/>
      <c r="K2419" s="5"/>
      <c r="L2419" s="10"/>
      <c r="M2419" s="10"/>
      <c r="N2419" s="10"/>
      <c r="O2419" s="10">
        <v>0</v>
      </c>
      <c r="P2419" s="5">
        <v>6</v>
      </c>
      <c r="Q2419" s="5">
        <v>1.1327</v>
      </c>
      <c r="R2419" s="10">
        <v>260503656.69999999</v>
      </c>
      <c r="S2419" s="10">
        <v>2299846.8853182658</v>
      </c>
      <c r="T2419" s="10">
        <v>13025182.835000001</v>
      </c>
      <c r="U2419" s="10">
        <v>638233958.91500008</v>
      </c>
    </row>
    <row r="2420" spans="1:21" x14ac:dyDescent="0.25">
      <c r="A2420" s="21"/>
      <c r="B2420" s="21"/>
      <c r="C2420" s="1" t="s">
        <v>1050</v>
      </c>
      <c r="D2420" s="5">
        <v>1</v>
      </c>
      <c r="E2420" s="5">
        <v>1.4999999999999999E-2</v>
      </c>
      <c r="F2420" s="10">
        <v>9083550</v>
      </c>
      <c r="G2420" s="10">
        <v>6055700</v>
      </c>
      <c r="H2420" s="10">
        <v>454177.5</v>
      </c>
      <c r="I2420" s="10">
        <v>22254697.5</v>
      </c>
      <c r="J2420" s="5"/>
      <c r="K2420" s="5"/>
      <c r="L2420" s="10"/>
      <c r="M2420" s="10"/>
      <c r="N2420" s="10"/>
      <c r="O2420" s="10">
        <v>0</v>
      </c>
      <c r="P2420" s="5"/>
      <c r="Q2420" s="5"/>
      <c r="R2420" s="10"/>
      <c r="S2420" s="10"/>
      <c r="T2420" s="10"/>
      <c r="U2420" s="10">
        <v>0</v>
      </c>
    </row>
    <row r="2421" spans="1:21" x14ac:dyDescent="0.25">
      <c r="A2421" s="21"/>
      <c r="B2421" s="21"/>
      <c r="C2421" s="1" t="s">
        <v>1089</v>
      </c>
      <c r="D2421" s="5">
        <v>1</v>
      </c>
      <c r="E2421" s="5">
        <v>0.19980000000000001</v>
      </c>
      <c r="F2421" s="10">
        <v>118839312.90000001</v>
      </c>
      <c r="G2421" s="10">
        <v>5947913.5585585581</v>
      </c>
      <c r="H2421" s="10">
        <v>5941965.6450000005</v>
      </c>
      <c r="I2421" s="10">
        <v>291156316.60500002</v>
      </c>
      <c r="J2421" s="5"/>
      <c r="K2421" s="5"/>
      <c r="L2421" s="10"/>
      <c r="M2421" s="10"/>
      <c r="N2421" s="10"/>
      <c r="O2421" s="10">
        <v>0</v>
      </c>
      <c r="P2421" s="5"/>
      <c r="Q2421" s="5"/>
      <c r="R2421" s="10"/>
      <c r="S2421" s="10"/>
      <c r="T2421" s="10"/>
      <c r="U2421" s="10">
        <v>0</v>
      </c>
    </row>
    <row r="2422" spans="1:21" ht="14.1" customHeight="1" x14ac:dyDescent="0.2">
      <c r="A2422" s="21"/>
      <c r="B2422" s="21" t="s">
        <v>2005</v>
      </c>
      <c r="C2422" s="3" t="s">
        <v>1814</v>
      </c>
      <c r="D2422" s="4">
        <v>113</v>
      </c>
      <c r="E2422" s="4">
        <v>9.1097999999999946</v>
      </c>
      <c r="F2422" s="9">
        <v>6716791270.5</v>
      </c>
      <c r="G2422" s="9">
        <v>7373148.9939405955</v>
      </c>
      <c r="H2422" s="9">
        <v>447786084.69999993</v>
      </c>
      <c r="I2422" s="9">
        <v>21941518150.299995</v>
      </c>
      <c r="J2422" s="4">
        <v>15</v>
      </c>
      <c r="K2422" s="4">
        <v>0.66979999999999995</v>
      </c>
      <c r="L2422" s="9">
        <v>389155749</v>
      </c>
      <c r="M2422" s="9">
        <v>5810029.098238281</v>
      </c>
      <c r="N2422" s="9">
        <v>25943716.600000001</v>
      </c>
      <c r="O2422" s="9">
        <v>1271242113.4000001</v>
      </c>
      <c r="P2422" s="4">
        <v>9</v>
      </c>
      <c r="Q2422" s="4">
        <v>0.89989999999999992</v>
      </c>
      <c r="R2422" s="9">
        <v>413947050</v>
      </c>
      <c r="S2422" s="9">
        <v>4599922.7691965774</v>
      </c>
      <c r="T2422" s="9">
        <v>27596470</v>
      </c>
      <c r="U2422" s="9">
        <v>1352227030</v>
      </c>
    </row>
    <row r="2423" spans="1:21" x14ac:dyDescent="0.25">
      <c r="A2423" s="21"/>
      <c r="B2423" s="21"/>
      <c r="C2423" s="1" t="s">
        <v>570</v>
      </c>
      <c r="D2423" s="5"/>
      <c r="E2423" s="5"/>
      <c r="F2423" s="10"/>
      <c r="G2423" s="10"/>
      <c r="H2423" s="10"/>
      <c r="I2423" s="10">
        <v>0</v>
      </c>
      <c r="J2423" s="5"/>
      <c r="K2423" s="5"/>
      <c r="L2423" s="10"/>
      <c r="M2423" s="10"/>
      <c r="N2423" s="10"/>
      <c r="O2423" s="10">
        <v>0</v>
      </c>
      <c r="P2423" s="5">
        <v>9</v>
      </c>
      <c r="Q2423" s="5">
        <v>0.89989999999999992</v>
      </c>
      <c r="R2423" s="10">
        <v>413947050</v>
      </c>
      <c r="S2423" s="10">
        <v>4599922.7691965774</v>
      </c>
      <c r="T2423" s="10">
        <v>27596470</v>
      </c>
      <c r="U2423" s="10">
        <v>1352227030</v>
      </c>
    </row>
    <row r="2424" spans="1:21" x14ac:dyDescent="0.25">
      <c r="A2424" s="21"/>
      <c r="B2424" s="21"/>
      <c r="C2424" s="1" t="s">
        <v>98</v>
      </c>
      <c r="D2424" s="5">
        <v>74</v>
      </c>
      <c r="E2424" s="5">
        <v>2.8107000000000006</v>
      </c>
      <c r="F2424" s="10">
        <v>1164502720.5</v>
      </c>
      <c r="G2424" s="10">
        <v>4143105.7049845224</v>
      </c>
      <c r="H2424" s="10">
        <v>77633514.700000003</v>
      </c>
      <c r="I2424" s="10">
        <v>3804042220.3000002</v>
      </c>
      <c r="J2424" s="5"/>
      <c r="K2424" s="5"/>
      <c r="L2424" s="10"/>
      <c r="M2424" s="10"/>
      <c r="N2424" s="10"/>
      <c r="O2424" s="10">
        <v>0</v>
      </c>
      <c r="P2424" s="5"/>
      <c r="Q2424" s="5"/>
      <c r="R2424" s="10"/>
      <c r="S2424" s="10"/>
      <c r="T2424" s="10"/>
      <c r="U2424" s="10">
        <v>0</v>
      </c>
    </row>
    <row r="2425" spans="1:21" x14ac:dyDescent="0.25">
      <c r="A2425" s="21"/>
      <c r="B2425" s="21"/>
      <c r="C2425" s="1" t="s">
        <v>15</v>
      </c>
      <c r="D2425" s="5">
        <v>11</v>
      </c>
      <c r="E2425" s="5">
        <v>0.94969999999999966</v>
      </c>
      <c r="F2425" s="10">
        <v>216129650</v>
      </c>
      <c r="G2425" s="10">
        <v>2275767.6108244718</v>
      </c>
      <c r="H2425" s="10">
        <v>14408643.333333334</v>
      </c>
      <c r="I2425" s="10">
        <v>706023523.33333337</v>
      </c>
      <c r="J2425" s="5"/>
      <c r="K2425" s="5"/>
      <c r="L2425" s="10"/>
      <c r="M2425" s="10"/>
      <c r="N2425" s="10"/>
      <c r="O2425" s="10">
        <v>0</v>
      </c>
      <c r="P2425" s="5"/>
      <c r="Q2425" s="5"/>
      <c r="R2425" s="10"/>
      <c r="S2425" s="10"/>
      <c r="T2425" s="10"/>
      <c r="U2425" s="10">
        <v>0</v>
      </c>
    </row>
    <row r="2426" spans="1:21" x14ac:dyDescent="0.25">
      <c r="A2426" s="21"/>
      <c r="B2426" s="21"/>
      <c r="C2426" s="1" t="s">
        <v>1143</v>
      </c>
      <c r="D2426" s="5">
        <v>28</v>
      </c>
      <c r="E2426" s="5">
        <v>5.3494000000000002</v>
      </c>
      <c r="F2426" s="10">
        <v>5336158900</v>
      </c>
      <c r="G2426" s="10">
        <v>9975247.5043930169</v>
      </c>
      <c r="H2426" s="10">
        <v>355743926.66666675</v>
      </c>
      <c r="I2426" s="10">
        <v>17431452406.666672</v>
      </c>
      <c r="J2426" s="5">
        <v>15</v>
      </c>
      <c r="K2426" s="5">
        <v>0.66979999999999995</v>
      </c>
      <c r="L2426" s="10">
        <v>389155749</v>
      </c>
      <c r="M2426" s="10">
        <v>5810029.098238281</v>
      </c>
      <c r="N2426" s="10">
        <v>25943716.600000001</v>
      </c>
      <c r="O2426" s="10">
        <v>1271242113.4000001</v>
      </c>
      <c r="P2426" s="5"/>
      <c r="Q2426" s="5"/>
      <c r="R2426" s="10"/>
      <c r="S2426" s="10"/>
      <c r="T2426" s="10"/>
      <c r="U2426" s="10">
        <v>0</v>
      </c>
    </row>
    <row r="2427" spans="1:21" ht="14.1" customHeight="1" x14ac:dyDescent="0.2">
      <c r="A2427" s="21"/>
      <c r="B2427" s="21" t="s">
        <v>2006</v>
      </c>
      <c r="C2427" s="3" t="s">
        <v>1814</v>
      </c>
      <c r="D2427" s="4">
        <v>3</v>
      </c>
      <c r="E2427" s="4">
        <v>0.1353</v>
      </c>
      <c r="F2427" s="9">
        <v>374035374.89999998</v>
      </c>
      <c r="G2427" s="9">
        <v>27644890.975609757</v>
      </c>
      <c r="H2427" s="9">
        <v>18701768.745000001</v>
      </c>
      <c r="I2427" s="9">
        <v>916386668.505</v>
      </c>
      <c r="J2427" s="4"/>
      <c r="K2427" s="4"/>
      <c r="L2427" s="9"/>
      <c r="M2427" s="9"/>
      <c r="N2427" s="9"/>
      <c r="O2427" s="9">
        <v>0</v>
      </c>
      <c r="P2427" s="4">
        <v>8</v>
      </c>
      <c r="Q2427" s="4">
        <v>0.91020000000000001</v>
      </c>
      <c r="R2427" s="9">
        <v>199178938.19999999</v>
      </c>
      <c r="S2427" s="9">
        <v>2188298.595912986</v>
      </c>
      <c r="T2427" s="9">
        <v>9958946.9100000001</v>
      </c>
      <c r="U2427" s="9">
        <v>487988398.59000003</v>
      </c>
    </row>
    <row r="2428" spans="1:21" x14ac:dyDescent="0.25">
      <c r="A2428" s="21"/>
      <c r="B2428" s="21"/>
      <c r="C2428" s="1" t="s">
        <v>1018</v>
      </c>
      <c r="D2428" s="5">
        <v>1</v>
      </c>
      <c r="E2428" s="5">
        <v>5.4999999999999997E-3</v>
      </c>
      <c r="F2428" s="10">
        <v>8809625</v>
      </c>
      <c r="G2428" s="10">
        <v>16017500</v>
      </c>
      <c r="H2428" s="10">
        <v>440481.25</v>
      </c>
      <c r="I2428" s="10">
        <v>21583581.25</v>
      </c>
      <c r="J2428" s="5"/>
      <c r="K2428" s="5"/>
      <c r="L2428" s="10"/>
      <c r="M2428" s="10"/>
      <c r="N2428" s="10"/>
      <c r="O2428" s="10">
        <v>0</v>
      </c>
      <c r="P2428" s="5"/>
      <c r="Q2428" s="5"/>
      <c r="R2428" s="10"/>
      <c r="S2428" s="10"/>
      <c r="T2428" s="10"/>
      <c r="U2428" s="10">
        <v>0</v>
      </c>
    </row>
    <row r="2429" spans="1:21" x14ac:dyDescent="0.25">
      <c r="A2429" s="21"/>
      <c r="B2429" s="21"/>
      <c r="C2429" s="1" t="s">
        <v>1119</v>
      </c>
      <c r="D2429" s="5">
        <v>2</v>
      </c>
      <c r="E2429" s="5">
        <v>0.1298</v>
      </c>
      <c r="F2429" s="10">
        <v>365225749.89999998</v>
      </c>
      <c r="G2429" s="10">
        <v>28137577.033898305</v>
      </c>
      <c r="H2429" s="10">
        <v>18261287.495000001</v>
      </c>
      <c r="I2429" s="10">
        <v>894803087.255</v>
      </c>
      <c r="J2429" s="5"/>
      <c r="K2429" s="5"/>
      <c r="L2429" s="10"/>
      <c r="M2429" s="10"/>
      <c r="N2429" s="10"/>
      <c r="O2429" s="10">
        <v>0</v>
      </c>
      <c r="P2429" s="5">
        <v>8</v>
      </c>
      <c r="Q2429" s="5">
        <v>0.91020000000000001</v>
      </c>
      <c r="R2429" s="10">
        <v>199178938.19999999</v>
      </c>
      <c r="S2429" s="10">
        <v>2188298.595912986</v>
      </c>
      <c r="T2429" s="10">
        <v>9958946.9100000001</v>
      </c>
      <c r="U2429" s="10">
        <v>487988398.59000003</v>
      </c>
    </row>
    <row r="2430" spans="1:21" ht="14.1" customHeight="1" x14ac:dyDescent="0.2">
      <c r="A2430" s="21"/>
      <c r="B2430" s="21" t="s">
        <v>2007</v>
      </c>
      <c r="C2430" s="3" t="s">
        <v>1814</v>
      </c>
      <c r="D2430" s="4">
        <v>22</v>
      </c>
      <c r="E2430" s="4">
        <v>2.1134000000000013</v>
      </c>
      <c r="F2430" s="9">
        <v>103280847.97999999</v>
      </c>
      <c r="G2430" s="9">
        <v>488695.2208763127</v>
      </c>
      <c r="H2430" s="9">
        <v>5164042.3990000002</v>
      </c>
      <c r="I2430" s="9">
        <v>253038077.551</v>
      </c>
      <c r="J2430" s="4"/>
      <c r="K2430" s="4"/>
      <c r="L2430" s="9"/>
      <c r="M2430" s="9"/>
      <c r="N2430" s="9"/>
      <c r="O2430" s="9">
        <v>0</v>
      </c>
      <c r="P2430" s="4">
        <v>9</v>
      </c>
      <c r="Q2430" s="4">
        <v>0.99890000000000001</v>
      </c>
      <c r="R2430" s="9">
        <v>671372877.79999995</v>
      </c>
      <c r="S2430" s="9">
        <v>6721122.0122134341</v>
      </c>
      <c r="T2430" s="9">
        <v>33568643.890000001</v>
      </c>
      <c r="U2430" s="9">
        <v>1644863550.6100001</v>
      </c>
    </row>
    <row r="2431" spans="1:21" x14ac:dyDescent="0.25">
      <c r="A2431" s="21"/>
      <c r="B2431" s="21"/>
      <c r="C2431" s="1" t="s">
        <v>1011</v>
      </c>
      <c r="D2431" s="5"/>
      <c r="E2431" s="5"/>
      <c r="F2431" s="10"/>
      <c r="G2431" s="10"/>
      <c r="H2431" s="10"/>
      <c r="I2431" s="10">
        <v>0</v>
      </c>
      <c r="J2431" s="5"/>
      <c r="K2431" s="5"/>
      <c r="L2431" s="10"/>
      <c r="M2431" s="10"/>
      <c r="N2431" s="10"/>
      <c r="O2431" s="10">
        <v>0</v>
      </c>
      <c r="P2431" s="5">
        <v>1</v>
      </c>
      <c r="Q2431" s="5">
        <v>0.26629999999999998</v>
      </c>
      <c r="R2431" s="10">
        <v>302343750</v>
      </c>
      <c r="S2431" s="10">
        <v>11353501.689823508</v>
      </c>
      <c r="T2431" s="10">
        <v>15117187.5</v>
      </c>
      <c r="U2431" s="10">
        <v>740742187.5</v>
      </c>
    </row>
    <row r="2432" spans="1:21" x14ac:dyDescent="0.25">
      <c r="A2432" s="21"/>
      <c r="B2432" s="21"/>
      <c r="C2432" s="1" t="s">
        <v>211</v>
      </c>
      <c r="D2432" s="5">
        <v>2</v>
      </c>
      <c r="E2432" s="5">
        <v>3.9E-2</v>
      </c>
      <c r="F2432" s="10">
        <v>13498169.760000002</v>
      </c>
      <c r="G2432" s="10">
        <v>3461069.1692307699</v>
      </c>
      <c r="H2432" s="10">
        <v>674908.48800000013</v>
      </c>
      <c r="I2432" s="10">
        <v>33070515.912000008</v>
      </c>
      <c r="J2432" s="5"/>
      <c r="K2432" s="5"/>
      <c r="L2432" s="10"/>
      <c r="M2432" s="10"/>
      <c r="N2432" s="10"/>
      <c r="O2432" s="10">
        <v>0</v>
      </c>
      <c r="P2432" s="5"/>
      <c r="Q2432" s="5"/>
      <c r="R2432" s="10"/>
      <c r="S2432" s="10"/>
      <c r="T2432" s="10"/>
      <c r="U2432" s="10">
        <v>0</v>
      </c>
    </row>
    <row r="2433" spans="1:21" x14ac:dyDescent="0.25">
      <c r="A2433" s="21"/>
      <c r="B2433" s="21"/>
      <c r="C2433" s="1" t="s">
        <v>24</v>
      </c>
      <c r="D2433" s="5">
        <v>5</v>
      </c>
      <c r="E2433" s="5">
        <v>0.15579999999999999</v>
      </c>
      <c r="F2433" s="10">
        <v>6820617.21</v>
      </c>
      <c r="G2433" s="10">
        <v>437780.30872913991</v>
      </c>
      <c r="H2433" s="10">
        <v>341030.86050000001</v>
      </c>
      <c r="I2433" s="10">
        <v>16710512.1645</v>
      </c>
      <c r="J2433" s="5"/>
      <c r="K2433" s="5"/>
      <c r="L2433" s="10"/>
      <c r="M2433" s="10"/>
      <c r="N2433" s="10"/>
      <c r="O2433" s="10">
        <v>0</v>
      </c>
      <c r="P2433" s="5"/>
      <c r="Q2433" s="5"/>
      <c r="R2433" s="10"/>
      <c r="S2433" s="10"/>
      <c r="T2433" s="10"/>
      <c r="U2433" s="10">
        <v>0</v>
      </c>
    </row>
    <row r="2434" spans="1:21" x14ac:dyDescent="0.25">
      <c r="A2434" s="21"/>
      <c r="B2434" s="21"/>
      <c r="C2434" s="1" t="s">
        <v>1057</v>
      </c>
      <c r="D2434" s="5">
        <v>1</v>
      </c>
      <c r="E2434" s="5">
        <v>9.6199999999999994E-2</v>
      </c>
      <c r="F2434" s="10">
        <v>4016971.42</v>
      </c>
      <c r="G2434" s="10">
        <v>417564.59667359671</v>
      </c>
      <c r="H2434" s="10">
        <v>200848.571</v>
      </c>
      <c r="I2434" s="10">
        <v>9841579.9790000003</v>
      </c>
      <c r="J2434" s="5"/>
      <c r="K2434" s="5"/>
      <c r="L2434" s="10"/>
      <c r="M2434" s="10"/>
      <c r="N2434" s="10"/>
      <c r="O2434" s="10">
        <v>0</v>
      </c>
      <c r="P2434" s="5"/>
      <c r="Q2434" s="5"/>
      <c r="R2434" s="10"/>
      <c r="S2434" s="10"/>
      <c r="T2434" s="10"/>
      <c r="U2434" s="10">
        <v>0</v>
      </c>
    </row>
    <row r="2435" spans="1:21" x14ac:dyDescent="0.25">
      <c r="A2435" s="21"/>
      <c r="B2435" s="21"/>
      <c r="C2435" s="1" t="s">
        <v>1069</v>
      </c>
      <c r="D2435" s="5">
        <v>2</v>
      </c>
      <c r="E2435" s="5">
        <v>1.7518</v>
      </c>
      <c r="F2435" s="10">
        <v>36171732.299999997</v>
      </c>
      <c r="G2435" s="10">
        <v>206483.2303915972</v>
      </c>
      <c r="H2435" s="10">
        <v>1808586.6149999998</v>
      </c>
      <c r="I2435" s="10">
        <v>88620744.13499999</v>
      </c>
      <c r="J2435" s="5"/>
      <c r="K2435" s="5"/>
      <c r="L2435" s="10"/>
      <c r="M2435" s="10"/>
      <c r="N2435" s="10"/>
      <c r="O2435" s="10">
        <v>0</v>
      </c>
      <c r="P2435" s="5"/>
      <c r="Q2435" s="5"/>
      <c r="R2435" s="10"/>
      <c r="S2435" s="10"/>
      <c r="T2435" s="10"/>
      <c r="U2435" s="10">
        <v>0</v>
      </c>
    </row>
    <row r="2436" spans="1:21" x14ac:dyDescent="0.25">
      <c r="A2436" s="21"/>
      <c r="B2436" s="21"/>
      <c r="C2436" s="1" t="s">
        <v>1082</v>
      </c>
      <c r="D2436" s="5"/>
      <c r="E2436" s="5"/>
      <c r="F2436" s="10"/>
      <c r="G2436" s="10"/>
      <c r="H2436" s="10"/>
      <c r="I2436" s="10">
        <v>0</v>
      </c>
      <c r="J2436" s="5"/>
      <c r="K2436" s="5"/>
      <c r="L2436" s="10"/>
      <c r="M2436" s="10"/>
      <c r="N2436" s="10"/>
      <c r="O2436" s="10">
        <v>0</v>
      </c>
      <c r="P2436" s="5">
        <v>8</v>
      </c>
      <c r="Q2436" s="5">
        <v>0.73260000000000003</v>
      </c>
      <c r="R2436" s="10">
        <v>369029127.79999995</v>
      </c>
      <c r="S2436" s="10">
        <v>5037252.6317226309</v>
      </c>
      <c r="T2436" s="10">
        <v>18451456.390000001</v>
      </c>
      <c r="U2436" s="10">
        <v>904121363.11000001</v>
      </c>
    </row>
    <row r="2437" spans="1:21" x14ac:dyDescent="0.25">
      <c r="A2437" s="21"/>
      <c r="B2437" s="21"/>
      <c r="C2437" s="1" t="s">
        <v>1084</v>
      </c>
      <c r="D2437" s="5">
        <v>6</v>
      </c>
      <c r="E2437" s="5">
        <v>2.0199999999999999E-2</v>
      </c>
      <c r="F2437" s="10">
        <v>13076334.660000002</v>
      </c>
      <c r="G2437" s="10">
        <v>6473433.0000000009</v>
      </c>
      <c r="H2437" s="10">
        <v>653816.73300000001</v>
      </c>
      <c r="I2437" s="10">
        <v>32037019.916999999</v>
      </c>
      <c r="J2437" s="5"/>
      <c r="K2437" s="5"/>
      <c r="L2437" s="10"/>
      <c r="M2437" s="10"/>
      <c r="N2437" s="10"/>
      <c r="O2437" s="10">
        <v>0</v>
      </c>
      <c r="P2437" s="5"/>
      <c r="Q2437" s="5"/>
      <c r="R2437" s="10"/>
      <c r="S2437" s="10"/>
      <c r="T2437" s="10"/>
      <c r="U2437" s="10">
        <v>0</v>
      </c>
    </row>
    <row r="2438" spans="1:21" x14ac:dyDescent="0.25">
      <c r="A2438" s="21"/>
      <c r="B2438" s="21"/>
      <c r="C2438" s="1" t="s">
        <v>317</v>
      </c>
      <c r="D2438" s="5">
        <v>1</v>
      </c>
      <c r="E2438" s="5">
        <v>2.8899999999999999E-2</v>
      </c>
      <c r="F2438" s="10">
        <v>1115863.21</v>
      </c>
      <c r="G2438" s="10">
        <v>386111.83737024223</v>
      </c>
      <c r="H2438" s="10">
        <v>55793.160499999998</v>
      </c>
      <c r="I2438" s="10">
        <v>2733864.8645000001</v>
      </c>
      <c r="J2438" s="5"/>
      <c r="K2438" s="5"/>
      <c r="L2438" s="10"/>
      <c r="M2438" s="10"/>
      <c r="N2438" s="10"/>
      <c r="O2438" s="10">
        <v>0</v>
      </c>
      <c r="P2438" s="5"/>
      <c r="Q2438" s="5"/>
      <c r="R2438" s="10"/>
      <c r="S2438" s="10"/>
      <c r="T2438" s="10"/>
      <c r="U2438" s="10">
        <v>0</v>
      </c>
    </row>
    <row r="2439" spans="1:21" x14ac:dyDescent="0.25">
      <c r="A2439" s="21"/>
      <c r="B2439" s="21"/>
      <c r="C2439" s="1" t="s">
        <v>1145</v>
      </c>
      <c r="D2439" s="5">
        <v>5</v>
      </c>
      <c r="E2439" s="5">
        <v>2.1499999999999998E-2</v>
      </c>
      <c r="F2439" s="10">
        <v>28581159.420000002</v>
      </c>
      <c r="G2439" s="10">
        <v>13293562.520930236</v>
      </c>
      <c r="H2439" s="10">
        <v>1429057.9709999999</v>
      </c>
      <c r="I2439" s="10">
        <v>70023840.578999996</v>
      </c>
      <c r="J2439" s="5"/>
      <c r="K2439" s="5"/>
      <c r="L2439" s="10"/>
      <c r="M2439" s="10"/>
      <c r="N2439" s="10"/>
      <c r="O2439" s="10">
        <v>0</v>
      </c>
      <c r="P2439" s="5"/>
      <c r="Q2439" s="5"/>
      <c r="R2439" s="10"/>
      <c r="S2439" s="10"/>
      <c r="T2439" s="10"/>
      <c r="U2439" s="10">
        <v>0</v>
      </c>
    </row>
    <row r="2440" spans="1:21" ht="14.1" customHeight="1" x14ac:dyDescent="0.2">
      <c r="A2440" s="21"/>
      <c r="B2440" s="21" t="s">
        <v>2008</v>
      </c>
      <c r="C2440" s="3" t="s">
        <v>1814</v>
      </c>
      <c r="D2440" s="4">
        <v>5</v>
      </c>
      <c r="E2440" s="4">
        <v>4.4200000000000003E-2</v>
      </c>
      <c r="F2440" s="9">
        <v>59862000</v>
      </c>
      <c r="G2440" s="9">
        <v>13543438.914027147</v>
      </c>
      <c r="H2440" s="9">
        <v>2394480</v>
      </c>
      <c r="I2440" s="9">
        <v>117329520</v>
      </c>
      <c r="J2440" s="4">
        <v>1</v>
      </c>
      <c r="K2440" s="4">
        <v>2.52E-2</v>
      </c>
      <c r="L2440" s="9">
        <v>156304800</v>
      </c>
      <c r="M2440" s="9">
        <v>62025714.285714284</v>
      </c>
      <c r="N2440" s="9">
        <v>6252192</v>
      </c>
      <c r="O2440" s="9">
        <v>306357408</v>
      </c>
      <c r="P2440" s="4"/>
      <c r="Q2440" s="4"/>
      <c r="R2440" s="9"/>
      <c r="S2440" s="9"/>
      <c r="T2440" s="9"/>
      <c r="U2440" s="9">
        <v>0</v>
      </c>
    </row>
    <row r="2441" spans="1:21" x14ac:dyDescent="0.25">
      <c r="A2441" s="21"/>
      <c r="B2441" s="21"/>
      <c r="C2441" s="1" t="s">
        <v>1067</v>
      </c>
      <c r="D2441" s="5">
        <v>5</v>
      </c>
      <c r="E2441" s="5">
        <v>4.4200000000000003E-2</v>
      </c>
      <c r="F2441" s="10">
        <v>59862000</v>
      </c>
      <c r="G2441" s="10">
        <v>13543438.914027147</v>
      </c>
      <c r="H2441" s="10">
        <v>2394480</v>
      </c>
      <c r="I2441" s="10">
        <v>117329520</v>
      </c>
      <c r="J2441" s="5"/>
      <c r="K2441" s="5"/>
      <c r="L2441" s="10"/>
      <c r="M2441" s="10"/>
      <c r="N2441" s="10"/>
      <c r="O2441" s="10">
        <v>0</v>
      </c>
      <c r="P2441" s="5"/>
      <c r="Q2441" s="5"/>
      <c r="R2441" s="10"/>
      <c r="S2441" s="10"/>
      <c r="T2441" s="10"/>
      <c r="U2441" s="10">
        <v>0</v>
      </c>
    </row>
    <row r="2442" spans="1:21" x14ac:dyDescent="0.25">
      <c r="A2442" s="21"/>
      <c r="B2442" s="21"/>
      <c r="C2442" s="1" t="s">
        <v>15</v>
      </c>
      <c r="D2442" s="5"/>
      <c r="E2442" s="5"/>
      <c r="F2442" s="10"/>
      <c r="G2442" s="10"/>
      <c r="H2442" s="10"/>
      <c r="I2442" s="10">
        <v>0</v>
      </c>
      <c r="J2442" s="5">
        <v>1</v>
      </c>
      <c r="K2442" s="5">
        <v>2.52E-2</v>
      </c>
      <c r="L2442" s="10">
        <v>156304800</v>
      </c>
      <c r="M2442" s="10">
        <v>62025714.285714284</v>
      </c>
      <c r="N2442" s="10">
        <v>6252192</v>
      </c>
      <c r="O2442" s="10">
        <v>306357408</v>
      </c>
      <c r="P2442" s="5"/>
      <c r="Q2442" s="5"/>
      <c r="R2442" s="10"/>
      <c r="S2442" s="10"/>
      <c r="T2442" s="10"/>
      <c r="U2442" s="10">
        <v>0</v>
      </c>
    </row>
    <row r="2443" spans="1:21" ht="14.1" customHeight="1" x14ac:dyDescent="0.2">
      <c r="A2443" s="21"/>
      <c r="B2443" s="21" t="s">
        <v>2009</v>
      </c>
      <c r="C2443" s="3" t="s">
        <v>1814</v>
      </c>
      <c r="D2443" s="4">
        <v>53</v>
      </c>
      <c r="E2443" s="4">
        <v>0.7596999999999996</v>
      </c>
      <c r="F2443" s="9">
        <v>508186660.60000002</v>
      </c>
      <c r="G2443" s="9">
        <v>6689307.1028037416</v>
      </c>
      <c r="H2443" s="9">
        <v>25409333.030000001</v>
      </c>
      <c r="I2443" s="9">
        <v>1245057318.47</v>
      </c>
      <c r="J2443" s="4">
        <v>3</v>
      </c>
      <c r="K2443" s="4">
        <v>0.20669999999999999</v>
      </c>
      <c r="L2443" s="9">
        <v>380188875</v>
      </c>
      <c r="M2443" s="9">
        <v>18393269.230769232</v>
      </c>
      <c r="N2443" s="9">
        <v>19009443.75</v>
      </c>
      <c r="O2443" s="9">
        <v>931462743.75</v>
      </c>
      <c r="P2443" s="4">
        <v>10</v>
      </c>
      <c r="Q2443" s="4">
        <v>1.0556000000000001</v>
      </c>
      <c r="R2443" s="9">
        <v>173551287.5</v>
      </c>
      <c r="S2443" s="9">
        <v>1644100.8668056079</v>
      </c>
      <c r="T2443" s="9">
        <v>8677564.375</v>
      </c>
      <c r="U2443" s="9">
        <v>425200654.375</v>
      </c>
    </row>
    <row r="2444" spans="1:21" x14ac:dyDescent="0.25">
      <c r="A2444" s="21"/>
      <c r="B2444" s="21"/>
      <c r="C2444" s="1" t="s">
        <v>1025</v>
      </c>
      <c r="D2444" s="5">
        <v>9</v>
      </c>
      <c r="E2444" s="5">
        <v>0.109</v>
      </c>
      <c r="F2444" s="10">
        <v>32974300</v>
      </c>
      <c r="G2444" s="10">
        <v>3025165.1376146786</v>
      </c>
      <c r="H2444" s="10">
        <v>1648715</v>
      </c>
      <c r="I2444" s="10">
        <v>80787035</v>
      </c>
      <c r="J2444" s="5"/>
      <c r="K2444" s="5"/>
      <c r="L2444" s="10"/>
      <c r="M2444" s="10"/>
      <c r="N2444" s="10"/>
      <c r="O2444" s="10">
        <v>0</v>
      </c>
      <c r="P2444" s="5"/>
      <c r="Q2444" s="5"/>
      <c r="R2444" s="10"/>
      <c r="S2444" s="10"/>
      <c r="T2444" s="10"/>
      <c r="U2444" s="10">
        <v>0</v>
      </c>
    </row>
    <row r="2445" spans="1:21" x14ac:dyDescent="0.25">
      <c r="A2445" s="21"/>
      <c r="B2445" s="21"/>
      <c r="C2445" s="1" t="s">
        <v>1036</v>
      </c>
      <c r="D2445" s="5">
        <v>1</v>
      </c>
      <c r="E2445" s="5">
        <v>0.02</v>
      </c>
      <c r="F2445" s="10">
        <v>26955500</v>
      </c>
      <c r="G2445" s="10">
        <v>13477750</v>
      </c>
      <c r="H2445" s="10">
        <v>1347775</v>
      </c>
      <c r="I2445" s="10">
        <v>66040975</v>
      </c>
      <c r="J2445" s="5"/>
      <c r="K2445" s="5"/>
      <c r="L2445" s="10"/>
      <c r="M2445" s="10"/>
      <c r="N2445" s="10"/>
      <c r="O2445" s="10">
        <v>0</v>
      </c>
      <c r="P2445" s="5"/>
      <c r="Q2445" s="5"/>
      <c r="R2445" s="10"/>
      <c r="S2445" s="10"/>
      <c r="T2445" s="10"/>
      <c r="U2445" s="10">
        <v>0</v>
      </c>
    </row>
    <row r="2446" spans="1:21" x14ac:dyDescent="0.25">
      <c r="A2446" s="21"/>
      <c r="B2446" s="21"/>
      <c r="C2446" s="1" t="s">
        <v>1039</v>
      </c>
      <c r="D2446" s="5">
        <v>1</v>
      </c>
      <c r="E2446" s="5">
        <v>4.8999999999999998E-3</v>
      </c>
      <c r="F2446" s="10">
        <v>7212546</v>
      </c>
      <c r="G2446" s="10">
        <v>14719481.632653063</v>
      </c>
      <c r="H2446" s="10">
        <v>360627.3</v>
      </c>
      <c r="I2446" s="10">
        <v>17670737.699999999</v>
      </c>
      <c r="J2446" s="5"/>
      <c r="K2446" s="5"/>
      <c r="L2446" s="10"/>
      <c r="M2446" s="10"/>
      <c r="N2446" s="10"/>
      <c r="O2446" s="10">
        <v>0</v>
      </c>
      <c r="P2446" s="5"/>
      <c r="Q2446" s="5"/>
      <c r="R2446" s="10"/>
      <c r="S2446" s="10"/>
      <c r="T2446" s="10"/>
      <c r="U2446" s="10">
        <v>0</v>
      </c>
    </row>
    <row r="2447" spans="1:21" x14ac:dyDescent="0.25">
      <c r="A2447" s="21"/>
      <c r="B2447" s="21"/>
      <c r="C2447" s="1" t="s">
        <v>134</v>
      </c>
      <c r="D2447" s="5"/>
      <c r="E2447" s="5"/>
      <c r="F2447" s="10"/>
      <c r="G2447" s="10"/>
      <c r="H2447" s="10"/>
      <c r="I2447" s="10">
        <v>0</v>
      </c>
      <c r="J2447" s="5"/>
      <c r="K2447" s="5"/>
      <c r="L2447" s="10"/>
      <c r="M2447" s="10"/>
      <c r="N2447" s="10"/>
      <c r="O2447" s="10">
        <v>0</v>
      </c>
      <c r="P2447" s="5">
        <v>9</v>
      </c>
      <c r="Q2447" s="5">
        <v>0.95660000000000001</v>
      </c>
      <c r="R2447" s="10">
        <v>163319260.5</v>
      </c>
      <c r="S2447" s="10">
        <v>1707288.9452226637</v>
      </c>
      <c r="T2447" s="10">
        <v>8165963.0250000004</v>
      </c>
      <c r="U2447" s="10">
        <v>400132188.22500002</v>
      </c>
    </row>
    <row r="2448" spans="1:21" x14ac:dyDescent="0.25">
      <c r="A2448" s="21"/>
      <c r="B2448" s="21"/>
      <c r="C2448" s="1" t="s">
        <v>1044</v>
      </c>
      <c r="D2448" s="5"/>
      <c r="E2448" s="5"/>
      <c r="F2448" s="10"/>
      <c r="G2448" s="10"/>
      <c r="H2448" s="10"/>
      <c r="I2448" s="10">
        <v>0</v>
      </c>
      <c r="J2448" s="5"/>
      <c r="K2448" s="5"/>
      <c r="L2448" s="10"/>
      <c r="M2448" s="10"/>
      <c r="N2448" s="10"/>
      <c r="O2448" s="10">
        <v>0</v>
      </c>
      <c r="P2448" s="5">
        <v>1</v>
      </c>
      <c r="Q2448" s="5">
        <v>9.9000000000000005E-2</v>
      </c>
      <c r="R2448" s="10">
        <v>10232027</v>
      </c>
      <c r="S2448" s="10">
        <v>1033538.0808080807</v>
      </c>
      <c r="T2448" s="10">
        <v>511601.35</v>
      </c>
      <c r="U2448" s="10">
        <v>25068466.149999999</v>
      </c>
    </row>
    <row r="2449" spans="1:21" x14ac:dyDescent="0.25">
      <c r="A2449" s="21"/>
      <c r="B2449" s="21"/>
      <c r="C2449" s="1" t="s">
        <v>502</v>
      </c>
      <c r="D2449" s="5">
        <v>5</v>
      </c>
      <c r="E2449" s="5">
        <v>9.4999999999999998E-3</v>
      </c>
      <c r="F2449" s="10">
        <v>23726205.600000001</v>
      </c>
      <c r="G2449" s="10">
        <v>24974953.263157897</v>
      </c>
      <c r="H2449" s="10">
        <v>1186310.28</v>
      </c>
      <c r="I2449" s="10">
        <v>58129203.719999999</v>
      </c>
      <c r="J2449" s="5"/>
      <c r="K2449" s="5"/>
      <c r="L2449" s="10"/>
      <c r="M2449" s="10"/>
      <c r="N2449" s="10"/>
      <c r="O2449" s="10">
        <v>0</v>
      </c>
      <c r="P2449" s="5"/>
      <c r="Q2449" s="5"/>
      <c r="R2449" s="10"/>
      <c r="S2449" s="10"/>
      <c r="T2449" s="10"/>
      <c r="U2449" s="10">
        <v>0</v>
      </c>
    </row>
    <row r="2450" spans="1:21" x14ac:dyDescent="0.25">
      <c r="A2450" s="21"/>
      <c r="B2450" s="21"/>
      <c r="C2450" s="1" t="s">
        <v>1049</v>
      </c>
      <c r="D2450" s="5">
        <v>3</v>
      </c>
      <c r="E2450" s="5">
        <v>0.1598</v>
      </c>
      <c r="F2450" s="10">
        <v>184072075</v>
      </c>
      <c r="G2450" s="10">
        <v>11518903.316645809</v>
      </c>
      <c r="H2450" s="10">
        <v>9203603.75</v>
      </c>
      <c r="I2450" s="10">
        <v>450976583.75</v>
      </c>
      <c r="J2450" s="5"/>
      <c r="K2450" s="5"/>
      <c r="L2450" s="10"/>
      <c r="M2450" s="10"/>
      <c r="N2450" s="10"/>
      <c r="O2450" s="10">
        <v>0</v>
      </c>
      <c r="P2450" s="5"/>
      <c r="Q2450" s="5"/>
      <c r="R2450" s="10"/>
      <c r="S2450" s="10"/>
      <c r="T2450" s="10"/>
      <c r="U2450" s="10">
        <v>0</v>
      </c>
    </row>
    <row r="2451" spans="1:21" x14ac:dyDescent="0.25">
      <c r="A2451" s="21"/>
      <c r="B2451" s="21"/>
      <c r="C2451" s="1" t="s">
        <v>1058</v>
      </c>
      <c r="D2451" s="5">
        <v>2</v>
      </c>
      <c r="E2451" s="5">
        <v>4.4600000000000001E-2</v>
      </c>
      <c r="F2451" s="10">
        <v>2313256</v>
      </c>
      <c r="G2451" s="10">
        <v>518667.26457399101</v>
      </c>
      <c r="H2451" s="10">
        <v>115662.8</v>
      </c>
      <c r="I2451" s="10">
        <v>5667477.2000000002</v>
      </c>
      <c r="J2451" s="5"/>
      <c r="K2451" s="5"/>
      <c r="L2451" s="10"/>
      <c r="M2451" s="10"/>
      <c r="N2451" s="10"/>
      <c r="O2451" s="10">
        <v>0</v>
      </c>
      <c r="P2451" s="5"/>
      <c r="Q2451" s="5"/>
      <c r="R2451" s="10"/>
      <c r="S2451" s="10"/>
      <c r="T2451" s="10"/>
      <c r="U2451" s="10">
        <v>0</v>
      </c>
    </row>
    <row r="2452" spans="1:21" x14ac:dyDescent="0.25">
      <c r="A2452" s="21"/>
      <c r="B2452" s="21"/>
      <c r="C2452" s="1" t="s">
        <v>97</v>
      </c>
      <c r="D2452" s="5"/>
      <c r="E2452" s="5"/>
      <c r="F2452" s="10"/>
      <c r="G2452" s="10"/>
      <c r="H2452" s="10"/>
      <c r="I2452" s="10">
        <v>0</v>
      </c>
      <c r="J2452" s="5">
        <v>3</v>
      </c>
      <c r="K2452" s="5">
        <v>0.20669999999999999</v>
      </c>
      <c r="L2452" s="10">
        <v>380188875</v>
      </c>
      <c r="M2452" s="10">
        <v>18393269.230769232</v>
      </c>
      <c r="N2452" s="10">
        <v>19009443.75</v>
      </c>
      <c r="O2452" s="10">
        <v>931462743.75</v>
      </c>
      <c r="P2452" s="5"/>
      <c r="Q2452" s="5"/>
      <c r="R2452" s="10"/>
      <c r="S2452" s="10"/>
      <c r="T2452" s="10"/>
      <c r="U2452" s="10">
        <v>0</v>
      </c>
    </row>
    <row r="2453" spans="1:21" x14ac:dyDescent="0.25">
      <c r="A2453" s="21"/>
      <c r="B2453" s="21"/>
      <c r="C2453" s="1" t="s">
        <v>1091</v>
      </c>
      <c r="D2453" s="5">
        <v>2</v>
      </c>
      <c r="E2453" s="5">
        <v>7.4999999999999997E-2</v>
      </c>
      <c r="F2453" s="10">
        <v>18078500</v>
      </c>
      <c r="G2453" s="10">
        <v>2410466.666666667</v>
      </c>
      <c r="H2453" s="10">
        <v>903925</v>
      </c>
      <c r="I2453" s="10">
        <v>44292325</v>
      </c>
      <c r="J2453" s="5"/>
      <c r="K2453" s="5"/>
      <c r="L2453" s="10"/>
      <c r="M2453" s="10"/>
      <c r="N2453" s="10"/>
      <c r="O2453" s="10">
        <v>0</v>
      </c>
      <c r="P2453" s="5"/>
      <c r="Q2453" s="5"/>
      <c r="R2453" s="10"/>
      <c r="S2453" s="10"/>
      <c r="T2453" s="10"/>
      <c r="U2453" s="10">
        <v>0</v>
      </c>
    </row>
    <row r="2454" spans="1:21" x14ac:dyDescent="0.25">
      <c r="A2454" s="21"/>
      <c r="B2454" s="21"/>
      <c r="C2454" s="1" t="s">
        <v>1092</v>
      </c>
      <c r="D2454" s="5">
        <v>1</v>
      </c>
      <c r="E2454" s="5">
        <v>1.5299999999999999E-2</v>
      </c>
      <c r="F2454" s="10">
        <v>21389400</v>
      </c>
      <c r="G2454" s="10">
        <v>13980000</v>
      </c>
      <c r="H2454" s="10">
        <v>1069470</v>
      </c>
      <c r="I2454" s="10">
        <v>52404030</v>
      </c>
      <c r="J2454" s="5"/>
      <c r="K2454" s="5"/>
      <c r="L2454" s="10"/>
      <c r="M2454" s="10"/>
      <c r="N2454" s="10"/>
      <c r="O2454" s="10">
        <v>0</v>
      </c>
      <c r="P2454" s="5"/>
      <c r="Q2454" s="5"/>
      <c r="R2454" s="10"/>
      <c r="S2454" s="10"/>
      <c r="T2454" s="10"/>
      <c r="U2454" s="10">
        <v>0</v>
      </c>
    </row>
    <row r="2455" spans="1:21" x14ac:dyDescent="0.25">
      <c r="A2455" s="21"/>
      <c r="B2455" s="21"/>
      <c r="C2455" s="1" t="s">
        <v>1101</v>
      </c>
      <c r="D2455" s="5">
        <v>8</v>
      </c>
      <c r="E2455" s="5">
        <v>0.04</v>
      </c>
      <c r="F2455" s="10">
        <v>5812400</v>
      </c>
      <c r="G2455" s="10">
        <v>1453100</v>
      </c>
      <c r="H2455" s="10">
        <v>290620</v>
      </c>
      <c r="I2455" s="10">
        <v>14240380</v>
      </c>
      <c r="J2455" s="5"/>
      <c r="K2455" s="5"/>
      <c r="L2455" s="10"/>
      <c r="M2455" s="10"/>
      <c r="N2455" s="10"/>
      <c r="O2455" s="10">
        <v>0</v>
      </c>
      <c r="P2455" s="5"/>
      <c r="Q2455" s="5"/>
      <c r="R2455" s="10"/>
      <c r="S2455" s="10"/>
      <c r="T2455" s="10"/>
      <c r="U2455" s="10">
        <v>0</v>
      </c>
    </row>
    <row r="2456" spans="1:21" x14ac:dyDescent="0.25">
      <c r="A2456" s="21"/>
      <c r="B2456" s="21"/>
      <c r="C2456" s="1" t="s">
        <v>17</v>
      </c>
      <c r="D2456" s="5">
        <v>6</v>
      </c>
      <c r="E2456" s="5">
        <v>8.3100000000000007E-2</v>
      </c>
      <c r="F2456" s="10">
        <v>70833928</v>
      </c>
      <c r="G2456" s="10">
        <v>8523938.3874849565</v>
      </c>
      <c r="H2456" s="10">
        <v>3541696.4</v>
      </c>
      <c r="I2456" s="10">
        <v>173543123.59999999</v>
      </c>
      <c r="J2456" s="5"/>
      <c r="K2456" s="5"/>
      <c r="L2456" s="10"/>
      <c r="M2456" s="10"/>
      <c r="N2456" s="10"/>
      <c r="O2456" s="10">
        <v>0</v>
      </c>
      <c r="P2456" s="5"/>
      <c r="Q2456" s="5"/>
      <c r="R2456" s="10"/>
      <c r="S2456" s="10"/>
      <c r="T2456" s="10"/>
      <c r="U2456" s="10">
        <v>0</v>
      </c>
    </row>
    <row r="2457" spans="1:21" x14ac:dyDescent="0.25">
      <c r="A2457" s="21"/>
      <c r="B2457" s="21"/>
      <c r="C2457" s="1" t="s">
        <v>1110</v>
      </c>
      <c r="D2457" s="5">
        <v>7</v>
      </c>
      <c r="E2457" s="5">
        <v>0.17849999999999999</v>
      </c>
      <c r="F2457" s="10">
        <v>108828500</v>
      </c>
      <c r="G2457" s="10">
        <v>6096834.7338935575</v>
      </c>
      <c r="H2457" s="10">
        <v>5441425</v>
      </c>
      <c r="I2457" s="10">
        <v>266629825</v>
      </c>
      <c r="J2457" s="5"/>
      <c r="K2457" s="5"/>
      <c r="L2457" s="10"/>
      <c r="M2457" s="10"/>
      <c r="N2457" s="10"/>
      <c r="O2457" s="10">
        <v>0</v>
      </c>
      <c r="P2457" s="5"/>
      <c r="Q2457" s="5"/>
      <c r="R2457" s="10"/>
      <c r="S2457" s="10"/>
      <c r="T2457" s="10"/>
      <c r="U2457" s="10">
        <v>0</v>
      </c>
    </row>
    <row r="2458" spans="1:21" x14ac:dyDescent="0.25">
      <c r="A2458" s="21"/>
      <c r="B2458" s="21"/>
      <c r="C2458" s="1" t="s">
        <v>1140</v>
      </c>
      <c r="D2458" s="5">
        <v>8</v>
      </c>
      <c r="E2458" s="5">
        <v>0.02</v>
      </c>
      <c r="F2458" s="10">
        <v>5990050</v>
      </c>
      <c r="G2458" s="10">
        <v>2995025</v>
      </c>
      <c r="H2458" s="10">
        <v>299502.5</v>
      </c>
      <c r="I2458" s="10">
        <v>14675622.5</v>
      </c>
      <c r="J2458" s="5"/>
      <c r="K2458" s="5"/>
      <c r="L2458" s="10"/>
      <c r="M2458" s="10"/>
      <c r="N2458" s="10"/>
      <c r="O2458" s="10">
        <v>0</v>
      </c>
      <c r="P2458" s="5"/>
      <c r="Q2458" s="5"/>
      <c r="R2458" s="10"/>
      <c r="S2458" s="10"/>
      <c r="T2458" s="10"/>
      <c r="U2458" s="10">
        <v>0</v>
      </c>
    </row>
    <row r="2459" spans="1:21" ht="14.1" customHeight="1" x14ac:dyDescent="0.2">
      <c r="A2459" s="21"/>
      <c r="B2459" s="21" t="s">
        <v>2010</v>
      </c>
      <c r="C2459" s="3" t="s">
        <v>1814</v>
      </c>
      <c r="D2459" s="4">
        <v>30</v>
      </c>
      <c r="E2459" s="4">
        <v>0.7291000000000003</v>
      </c>
      <c r="F2459" s="9">
        <v>316135631</v>
      </c>
      <c r="G2459" s="9">
        <v>4335970.7996159634</v>
      </c>
      <c r="H2459" s="9">
        <v>12645425.24</v>
      </c>
      <c r="I2459" s="9">
        <v>619625836.75999999</v>
      </c>
      <c r="J2459" s="4">
        <v>4</v>
      </c>
      <c r="K2459" s="4">
        <v>0.23960000000000001</v>
      </c>
      <c r="L2459" s="9">
        <v>24335325</v>
      </c>
      <c r="M2459" s="9">
        <v>1015664.6494156928</v>
      </c>
      <c r="N2459" s="9">
        <v>973413</v>
      </c>
      <c r="O2459" s="9">
        <v>47697237</v>
      </c>
      <c r="P2459" s="4">
        <v>3</v>
      </c>
      <c r="Q2459" s="4">
        <v>0.19019999999999998</v>
      </c>
      <c r="R2459" s="9">
        <v>589673687</v>
      </c>
      <c r="S2459" s="9">
        <v>31002822.660357524</v>
      </c>
      <c r="T2459" s="9">
        <v>23586947.48</v>
      </c>
      <c r="U2459" s="9">
        <v>1155760426.52</v>
      </c>
    </row>
    <row r="2460" spans="1:21" x14ac:dyDescent="0.25">
      <c r="A2460" s="21"/>
      <c r="B2460" s="21"/>
      <c r="C2460" s="1" t="s">
        <v>1070</v>
      </c>
      <c r="D2460" s="5"/>
      <c r="E2460" s="5"/>
      <c r="F2460" s="10"/>
      <c r="G2460" s="10"/>
      <c r="H2460" s="10"/>
      <c r="I2460" s="10">
        <v>0</v>
      </c>
      <c r="J2460" s="5"/>
      <c r="K2460" s="5"/>
      <c r="L2460" s="10"/>
      <c r="M2460" s="10"/>
      <c r="N2460" s="10"/>
      <c r="O2460" s="10">
        <v>0</v>
      </c>
      <c r="P2460" s="5">
        <v>1</v>
      </c>
      <c r="Q2460" s="5">
        <v>2.9899999999999999E-2</v>
      </c>
      <c r="R2460" s="10">
        <v>202313762</v>
      </c>
      <c r="S2460" s="10">
        <v>67663465.551839471</v>
      </c>
      <c r="T2460" s="10">
        <v>8092550.4800000004</v>
      </c>
      <c r="U2460" s="10">
        <v>396534973.52000004</v>
      </c>
    </row>
    <row r="2461" spans="1:21" x14ac:dyDescent="0.25">
      <c r="A2461" s="21"/>
      <c r="B2461" s="21"/>
      <c r="C2461" s="1" t="s">
        <v>7</v>
      </c>
      <c r="D2461" s="5">
        <v>24</v>
      </c>
      <c r="E2461" s="5">
        <v>0.70200000000000029</v>
      </c>
      <c r="F2461" s="10">
        <v>244594725</v>
      </c>
      <c r="G2461" s="10">
        <v>3484255.3418803406</v>
      </c>
      <c r="H2461" s="10">
        <v>9783789</v>
      </c>
      <c r="I2461" s="10">
        <v>479405661</v>
      </c>
      <c r="J2461" s="5">
        <v>4</v>
      </c>
      <c r="K2461" s="5">
        <v>0.23960000000000001</v>
      </c>
      <c r="L2461" s="10">
        <v>24335325</v>
      </c>
      <c r="M2461" s="10">
        <v>1015664.6494156928</v>
      </c>
      <c r="N2461" s="10">
        <v>973413</v>
      </c>
      <c r="O2461" s="10">
        <v>47697237</v>
      </c>
      <c r="P2461" s="5">
        <v>2</v>
      </c>
      <c r="Q2461" s="5">
        <v>0.1603</v>
      </c>
      <c r="R2461" s="10">
        <v>387359925</v>
      </c>
      <c r="S2461" s="10">
        <v>24164686.525265127</v>
      </c>
      <c r="T2461" s="10">
        <v>15494397</v>
      </c>
      <c r="U2461" s="10">
        <v>759225453</v>
      </c>
    </row>
    <row r="2462" spans="1:21" x14ac:dyDescent="0.25">
      <c r="A2462" s="21"/>
      <c r="B2462" s="21"/>
      <c r="C2462" s="1" t="s">
        <v>1078</v>
      </c>
      <c r="D2462" s="5">
        <v>1</v>
      </c>
      <c r="E2462" s="5">
        <v>5.1999999999999998E-3</v>
      </c>
      <c r="F2462" s="10">
        <v>1982200</v>
      </c>
      <c r="G2462" s="10">
        <v>3811923.076923077</v>
      </c>
      <c r="H2462" s="10">
        <v>79288</v>
      </c>
      <c r="I2462" s="10">
        <v>3885112</v>
      </c>
      <c r="J2462" s="5"/>
      <c r="K2462" s="5"/>
      <c r="L2462" s="10"/>
      <c r="M2462" s="10"/>
      <c r="N2462" s="10"/>
      <c r="O2462" s="10">
        <v>0</v>
      </c>
      <c r="P2462" s="5"/>
      <c r="Q2462" s="5"/>
      <c r="R2462" s="10"/>
      <c r="S2462" s="10"/>
      <c r="T2462" s="10"/>
      <c r="U2462" s="10">
        <v>0</v>
      </c>
    </row>
    <row r="2463" spans="1:21" x14ac:dyDescent="0.25">
      <c r="A2463" s="21"/>
      <c r="B2463" s="21"/>
      <c r="C2463" s="1" t="s">
        <v>1088</v>
      </c>
      <c r="D2463" s="5">
        <v>4</v>
      </c>
      <c r="E2463" s="5">
        <v>1.2E-2</v>
      </c>
      <c r="F2463" s="10">
        <v>49822000</v>
      </c>
      <c r="G2463" s="10">
        <v>41518333.333333328</v>
      </c>
      <c r="H2463" s="10">
        <v>1992880</v>
      </c>
      <c r="I2463" s="10">
        <v>97651120</v>
      </c>
      <c r="J2463" s="5"/>
      <c r="K2463" s="5"/>
      <c r="L2463" s="10"/>
      <c r="M2463" s="10"/>
      <c r="N2463" s="10"/>
      <c r="O2463" s="10">
        <v>0</v>
      </c>
      <c r="P2463" s="5"/>
      <c r="Q2463" s="5"/>
      <c r="R2463" s="10"/>
      <c r="S2463" s="10"/>
      <c r="T2463" s="10"/>
      <c r="U2463" s="10">
        <v>0</v>
      </c>
    </row>
    <row r="2464" spans="1:21" x14ac:dyDescent="0.25">
      <c r="A2464" s="21"/>
      <c r="B2464" s="21"/>
      <c r="C2464" s="1" t="s">
        <v>386</v>
      </c>
      <c r="D2464" s="5">
        <v>1</v>
      </c>
      <c r="E2464" s="5">
        <v>9.9000000000000008E-3</v>
      </c>
      <c r="F2464" s="10">
        <v>19736706</v>
      </c>
      <c r="G2464" s="10">
        <v>19936066.666666664</v>
      </c>
      <c r="H2464" s="10">
        <v>789468.24</v>
      </c>
      <c r="I2464" s="10">
        <v>38683943.759999998</v>
      </c>
      <c r="J2464" s="5"/>
      <c r="K2464" s="5"/>
      <c r="L2464" s="10"/>
      <c r="M2464" s="10"/>
      <c r="N2464" s="10"/>
      <c r="O2464" s="10">
        <v>0</v>
      </c>
      <c r="P2464" s="5"/>
      <c r="Q2464" s="5"/>
      <c r="R2464" s="10"/>
      <c r="S2464" s="10"/>
      <c r="T2464" s="10"/>
      <c r="U2464" s="10">
        <v>0</v>
      </c>
    </row>
    <row r="2465" spans="1:21" ht="14.1" customHeight="1" x14ac:dyDescent="0.2">
      <c r="A2465" s="21"/>
      <c r="B2465" s="21" t="s">
        <v>2011</v>
      </c>
      <c r="C2465" s="3" t="s">
        <v>1814</v>
      </c>
      <c r="D2465" s="4">
        <v>26</v>
      </c>
      <c r="E2465" s="4">
        <v>0.8609</v>
      </c>
      <c r="F2465" s="9">
        <v>495087108.64999998</v>
      </c>
      <c r="G2465" s="9">
        <v>5750808.5567429438</v>
      </c>
      <c r="H2465" s="9">
        <v>24754355.432500001</v>
      </c>
      <c r="I2465" s="9">
        <v>1212963416.1925001</v>
      </c>
      <c r="J2465" s="4"/>
      <c r="K2465" s="4"/>
      <c r="L2465" s="9"/>
      <c r="M2465" s="9"/>
      <c r="N2465" s="9"/>
      <c r="O2465" s="9">
        <v>0</v>
      </c>
      <c r="P2465" s="4">
        <v>11</v>
      </c>
      <c r="Q2465" s="4">
        <v>1.1509</v>
      </c>
      <c r="R2465" s="9">
        <v>370584898.5</v>
      </c>
      <c r="S2465" s="9">
        <v>3219957.4115909291</v>
      </c>
      <c r="T2465" s="9">
        <v>18529244.925000001</v>
      </c>
      <c r="U2465" s="9">
        <v>907933001.32500005</v>
      </c>
    </row>
    <row r="2466" spans="1:21" x14ac:dyDescent="0.25">
      <c r="A2466" s="21"/>
      <c r="B2466" s="21"/>
      <c r="C2466" s="1" t="s">
        <v>1045</v>
      </c>
      <c r="D2466" s="5">
        <v>3</v>
      </c>
      <c r="E2466" s="5">
        <v>8.7600000000000011E-2</v>
      </c>
      <c r="F2466" s="10">
        <v>260309500</v>
      </c>
      <c r="G2466" s="10">
        <v>29715696.347031962</v>
      </c>
      <c r="H2466" s="10">
        <v>13015475</v>
      </c>
      <c r="I2466" s="10">
        <v>637758275</v>
      </c>
      <c r="J2466" s="5"/>
      <c r="K2466" s="5"/>
      <c r="L2466" s="10"/>
      <c r="M2466" s="10"/>
      <c r="N2466" s="10"/>
      <c r="O2466" s="10">
        <v>0</v>
      </c>
      <c r="P2466" s="5">
        <v>9</v>
      </c>
      <c r="Q2466" s="5">
        <v>0.90049999999999997</v>
      </c>
      <c r="R2466" s="10">
        <v>254451873.80000001</v>
      </c>
      <c r="S2466" s="10">
        <v>2825673.2237645756</v>
      </c>
      <c r="T2466" s="10">
        <v>12722593.689999999</v>
      </c>
      <c r="U2466" s="10">
        <v>623407090.80999994</v>
      </c>
    </row>
    <row r="2467" spans="1:21" x14ac:dyDescent="0.25">
      <c r="A2467" s="21"/>
      <c r="B2467" s="21"/>
      <c r="C2467" s="1" t="s">
        <v>1073</v>
      </c>
      <c r="D2467" s="5">
        <v>2</v>
      </c>
      <c r="E2467" s="5">
        <v>8.9900000000000008E-2</v>
      </c>
      <c r="F2467" s="10">
        <v>20075027.5</v>
      </c>
      <c r="G2467" s="10">
        <v>2233039.7664071186</v>
      </c>
      <c r="H2467" s="10">
        <v>1003751.375</v>
      </c>
      <c r="I2467" s="10">
        <v>49183817.375</v>
      </c>
      <c r="J2467" s="5"/>
      <c r="K2467" s="5"/>
      <c r="L2467" s="10"/>
      <c r="M2467" s="10"/>
      <c r="N2467" s="10"/>
      <c r="O2467" s="10">
        <v>0</v>
      </c>
      <c r="P2467" s="5"/>
      <c r="Q2467" s="5"/>
      <c r="R2467" s="10"/>
      <c r="S2467" s="10"/>
      <c r="T2467" s="10"/>
      <c r="U2467" s="10">
        <v>0</v>
      </c>
    </row>
    <row r="2468" spans="1:21" x14ac:dyDescent="0.25">
      <c r="A2468" s="21"/>
      <c r="B2468" s="21"/>
      <c r="C2468" s="1" t="s">
        <v>1087</v>
      </c>
      <c r="D2468" s="5">
        <v>4</v>
      </c>
      <c r="E2468" s="5">
        <v>1.6400000000000001E-2</v>
      </c>
      <c r="F2468" s="10">
        <v>21532346.640000001</v>
      </c>
      <c r="G2468" s="10">
        <v>13129479.658536585</v>
      </c>
      <c r="H2468" s="10">
        <v>1076617.3319999999</v>
      </c>
      <c r="I2468" s="10">
        <v>52754249.267999999</v>
      </c>
      <c r="J2468" s="5"/>
      <c r="K2468" s="5"/>
      <c r="L2468" s="10"/>
      <c r="M2468" s="10"/>
      <c r="N2468" s="10"/>
      <c r="O2468" s="10">
        <v>0</v>
      </c>
      <c r="P2468" s="5"/>
      <c r="Q2468" s="5"/>
      <c r="R2468" s="10"/>
      <c r="S2468" s="10"/>
      <c r="T2468" s="10"/>
      <c r="U2468" s="10">
        <v>0</v>
      </c>
    </row>
    <row r="2469" spans="1:21" x14ac:dyDescent="0.25">
      <c r="A2469" s="21"/>
      <c r="B2469" s="21"/>
      <c r="C2469" s="1" t="s">
        <v>72</v>
      </c>
      <c r="D2469" s="5">
        <v>14</v>
      </c>
      <c r="E2469" s="5">
        <v>6.3299999999999995E-2</v>
      </c>
      <c r="F2469" s="10">
        <v>35317594.619999997</v>
      </c>
      <c r="G2469" s="10">
        <v>5579398.8341232231</v>
      </c>
      <c r="H2469" s="10">
        <v>1765879.7309999999</v>
      </c>
      <c r="I2469" s="10">
        <v>86528106.818999991</v>
      </c>
      <c r="J2469" s="5"/>
      <c r="K2469" s="5"/>
      <c r="L2469" s="10"/>
      <c r="M2469" s="10"/>
      <c r="N2469" s="10"/>
      <c r="O2469" s="10">
        <v>0</v>
      </c>
      <c r="P2469" s="5"/>
      <c r="Q2469" s="5"/>
      <c r="R2469" s="10"/>
      <c r="S2469" s="10"/>
      <c r="T2469" s="10"/>
      <c r="U2469" s="10">
        <v>0</v>
      </c>
    </row>
    <row r="2470" spans="1:21" x14ac:dyDescent="0.25">
      <c r="A2470" s="21"/>
      <c r="B2470" s="21"/>
      <c r="C2470" s="1" t="s">
        <v>272</v>
      </c>
      <c r="D2470" s="5">
        <v>1</v>
      </c>
      <c r="E2470" s="5">
        <v>0.1003</v>
      </c>
      <c r="F2470" s="10">
        <v>38586240</v>
      </c>
      <c r="G2470" s="10">
        <v>3847082.7517447658</v>
      </c>
      <c r="H2470" s="10">
        <v>1929312</v>
      </c>
      <c r="I2470" s="10">
        <v>94536288</v>
      </c>
      <c r="J2470" s="5"/>
      <c r="K2470" s="5"/>
      <c r="L2470" s="10"/>
      <c r="M2470" s="10"/>
      <c r="N2470" s="10"/>
      <c r="O2470" s="10">
        <v>0</v>
      </c>
      <c r="P2470" s="5"/>
      <c r="Q2470" s="5"/>
      <c r="R2470" s="10"/>
      <c r="S2470" s="10"/>
      <c r="T2470" s="10"/>
      <c r="U2470" s="10">
        <v>0</v>
      </c>
    </row>
    <row r="2471" spans="1:21" x14ac:dyDescent="0.25">
      <c r="A2471" s="21"/>
      <c r="B2471" s="21"/>
      <c r="C2471" s="1" t="s">
        <v>1104</v>
      </c>
      <c r="D2471" s="5"/>
      <c r="E2471" s="5"/>
      <c r="F2471" s="10"/>
      <c r="G2471" s="10"/>
      <c r="H2471" s="10"/>
      <c r="I2471" s="10">
        <v>0</v>
      </c>
      <c r="J2471" s="5"/>
      <c r="K2471" s="5"/>
      <c r="L2471" s="10"/>
      <c r="M2471" s="10"/>
      <c r="N2471" s="10"/>
      <c r="O2471" s="10">
        <v>0</v>
      </c>
      <c r="P2471" s="5">
        <v>2</v>
      </c>
      <c r="Q2471" s="5">
        <v>0.25040000000000001</v>
      </c>
      <c r="R2471" s="10">
        <v>116133024.7</v>
      </c>
      <c r="S2471" s="10">
        <v>4637900.3474440901</v>
      </c>
      <c r="T2471" s="10">
        <v>5806651.2350000003</v>
      </c>
      <c r="U2471" s="10">
        <v>284525910.51500005</v>
      </c>
    </row>
    <row r="2472" spans="1:21" x14ac:dyDescent="0.25">
      <c r="A2472" s="21"/>
      <c r="B2472" s="21"/>
      <c r="C2472" s="1" t="s">
        <v>936</v>
      </c>
      <c r="D2472" s="5">
        <v>1</v>
      </c>
      <c r="E2472" s="5">
        <v>0.49940000000000001</v>
      </c>
      <c r="F2472" s="10">
        <v>55584649.890000001</v>
      </c>
      <c r="G2472" s="10">
        <v>1113028.6321585902</v>
      </c>
      <c r="H2472" s="10">
        <v>2779232.4945</v>
      </c>
      <c r="I2472" s="10">
        <v>136182392.23050001</v>
      </c>
      <c r="J2472" s="5"/>
      <c r="K2472" s="5"/>
      <c r="L2472" s="10"/>
      <c r="M2472" s="10"/>
      <c r="N2472" s="10"/>
      <c r="O2472" s="10">
        <v>0</v>
      </c>
      <c r="P2472" s="5"/>
      <c r="Q2472" s="5"/>
      <c r="R2472" s="10"/>
      <c r="S2472" s="10"/>
      <c r="T2472" s="10"/>
      <c r="U2472" s="10">
        <v>0</v>
      </c>
    </row>
    <row r="2473" spans="1:21" x14ac:dyDescent="0.25">
      <c r="A2473" s="21"/>
      <c r="B2473" s="21"/>
      <c r="C2473" s="1" t="s">
        <v>1135</v>
      </c>
      <c r="D2473" s="5">
        <v>1</v>
      </c>
      <c r="E2473" s="5">
        <v>4.0000000000000001E-3</v>
      </c>
      <c r="F2473" s="10">
        <v>63681750</v>
      </c>
      <c r="G2473" s="10">
        <v>159204375</v>
      </c>
      <c r="H2473" s="10">
        <v>3184087.5</v>
      </c>
      <c r="I2473" s="10">
        <v>156020287.5</v>
      </c>
      <c r="J2473" s="5"/>
      <c r="K2473" s="5"/>
      <c r="L2473" s="10"/>
      <c r="M2473" s="10"/>
      <c r="N2473" s="10"/>
      <c r="O2473" s="10">
        <v>0</v>
      </c>
      <c r="P2473" s="5"/>
      <c r="Q2473" s="5"/>
      <c r="R2473" s="10"/>
      <c r="S2473" s="10"/>
      <c r="T2473" s="10"/>
      <c r="U2473" s="10">
        <v>0</v>
      </c>
    </row>
    <row r="2474" spans="1:21" ht="14.1" customHeight="1" x14ac:dyDescent="0.2">
      <c r="A2474" s="21"/>
      <c r="B2474" s="21" t="s">
        <v>2012</v>
      </c>
      <c r="C2474" s="3" t="s">
        <v>1814</v>
      </c>
      <c r="D2474" s="4">
        <v>14</v>
      </c>
      <c r="E2474" s="4">
        <v>0.20050000000000004</v>
      </c>
      <c r="F2474" s="9">
        <v>104002253.46000001</v>
      </c>
      <c r="G2474" s="9">
        <v>5187144.8109725676</v>
      </c>
      <c r="H2474" s="9">
        <v>5200112.6730000004</v>
      </c>
      <c r="I2474" s="9">
        <v>254805520.97700003</v>
      </c>
      <c r="J2474" s="4">
        <v>4</v>
      </c>
      <c r="K2474" s="4">
        <v>0.19359999999999999</v>
      </c>
      <c r="L2474" s="9">
        <v>444876476</v>
      </c>
      <c r="M2474" s="9">
        <v>22979156.81818182</v>
      </c>
      <c r="N2474" s="9">
        <v>22243823.800000001</v>
      </c>
      <c r="O2474" s="9">
        <v>1089947366.2</v>
      </c>
      <c r="P2474" s="4">
        <v>1</v>
      </c>
      <c r="Q2474" s="4">
        <v>0.19980000000000001</v>
      </c>
      <c r="R2474" s="9">
        <v>92607067.299999997</v>
      </c>
      <c r="S2474" s="9">
        <v>4634988.3533533532</v>
      </c>
      <c r="T2474" s="9">
        <v>4630353.3650000002</v>
      </c>
      <c r="U2474" s="9">
        <v>226887314.88500002</v>
      </c>
    </row>
    <row r="2475" spans="1:21" x14ac:dyDescent="0.25">
      <c r="A2475" s="21"/>
      <c r="B2475" s="21"/>
      <c r="C2475" s="1" t="s">
        <v>1015</v>
      </c>
      <c r="D2475" s="5">
        <v>1</v>
      </c>
      <c r="E2475" s="5">
        <v>4.7999999999999996E-3</v>
      </c>
      <c r="F2475" s="10">
        <v>29788799.699999999</v>
      </c>
      <c r="G2475" s="10">
        <v>62059999.375</v>
      </c>
      <c r="H2475" s="10">
        <v>1489439.9849999999</v>
      </c>
      <c r="I2475" s="10">
        <v>72982559.265000001</v>
      </c>
      <c r="J2475" s="5"/>
      <c r="K2475" s="5"/>
      <c r="L2475" s="10"/>
      <c r="M2475" s="10"/>
      <c r="N2475" s="10"/>
      <c r="O2475" s="10">
        <v>0</v>
      </c>
      <c r="P2475" s="5"/>
      <c r="Q2475" s="5"/>
      <c r="R2475" s="10"/>
      <c r="S2475" s="10"/>
      <c r="T2475" s="10"/>
      <c r="U2475" s="10">
        <v>0</v>
      </c>
    </row>
    <row r="2476" spans="1:21" x14ac:dyDescent="0.25">
      <c r="A2476" s="21"/>
      <c r="B2476" s="21"/>
      <c r="C2476" s="1" t="s">
        <v>1030</v>
      </c>
      <c r="D2476" s="5">
        <v>13</v>
      </c>
      <c r="E2476" s="5">
        <v>0.19570000000000004</v>
      </c>
      <c r="F2476" s="10">
        <v>74213453.760000005</v>
      </c>
      <c r="G2476" s="10">
        <v>3792205.0975983646</v>
      </c>
      <c r="H2476" s="10">
        <v>3710672.6880000005</v>
      </c>
      <c r="I2476" s="10">
        <v>181822961.71200001</v>
      </c>
      <c r="J2476" s="5"/>
      <c r="K2476" s="5"/>
      <c r="L2476" s="10"/>
      <c r="M2476" s="10"/>
      <c r="N2476" s="10"/>
      <c r="O2476" s="10">
        <v>0</v>
      </c>
      <c r="P2476" s="5"/>
      <c r="Q2476" s="5"/>
      <c r="R2476" s="10"/>
      <c r="S2476" s="10"/>
      <c r="T2476" s="10"/>
      <c r="U2476" s="10">
        <v>0</v>
      </c>
    </row>
    <row r="2477" spans="1:21" x14ac:dyDescent="0.25">
      <c r="A2477" s="21"/>
      <c r="B2477" s="21"/>
      <c r="C2477" s="1" t="s">
        <v>1059</v>
      </c>
      <c r="D2477" s="5"/>
      <c r="E2477" s="5"/>
      <c r="F2477" s="10"/>
      <c r="G2477" s="10"/>
      <c r="H2477" s="10"/>
      <c r="I2477" s="10">
        <v>0</v>
      </c>
      <c r="J2477" s="5">
        <v>4</v>
      </c>
      <c r="K2477" s="5">
        <v>0.19359999999999999</v>
      </c>
      <c r="L2477" s="10">
        <v>444876476</v>
      </c>
      <c r="M2477" s="10">
        <v>22979156.81818182</v>
      </c>
      <c r="N2477" s="10">
        <v>22243823.800000001</v>
      </c>
      <c r="O2477" s="10">
        <v>1089947366.2</v>
      </c>
      <c r="P2477" s="5"/>
      <c r="Q2477" s="5"/>
      <c r="R2477" s="10"/>
      <c r="S2477" s="10"/>
      <c r="T2477" s="10"/>
      <c r="U2477" s="10">
        <v>0</v>
      </c>
    </row>
    <row r="2478" spans="1:21" x14ac:dyDescent="0.25">
      <c r="A2478" s="21"/>
      <c r="B2478" s="21"/>
      <c r="C2478" s="1" t="s">
        <v>2</v>
      </c>
      <c r="D2478" s="5"/>
      <c r="E2478" s="5"/>
      <c r="F2478" s="10"/>
      <c r="G2478" s="10"/>
      <c r="H2478" s="10"/>
      <c r="I2478" s="10">
        <v>0</v>
      </c>
      <c r="J2478" s="5"/>
      <c r="K2478" s="5"/>
      <c r="L2478" s="10"/>
      <c r="M2478" s="10"/>
      <c r="N2478" s="10"/>
      <c r="O2478" s="10">
        <v>0</v>
      </c>
      <c r="P2478" s="5">
        <v>1</v>
      </c>
      <c r="Q2478" s="5">
        <v>0.19980000000000001</v>
      </c>
      <c r="R2478" s="10">
        <v>92607067.299999997</v>
      </c>
      <c r="S2478" s="10">
        <v>4634988.3533533532</v>
      </c>
      <c r="T2478" s="10">
        <v>4630353.3650000002</v>
      </c>
      <c r="U2478" s="10">
        <v>226887314.88500002</v>
      </c>
    </row>
    <row r="2479" spans="1:21" ht="14.1" customHeight="1" x14ac:dyDescent="0.2">
      <c r="A2479" s="21"/>
      <c r="B2479" s="21" t="s">
        <v>2013</v>
      </c>
      <c r="C2479" s="3" t="s">
        <v>1814</v>
      </c>
      <c r="D2479" s="4">
        <v>27</v>
      </c>
      <c r="E2479" s="4">
        <v>1.2112999999999998</v>
      </c>
      <c r="F2479" s="9">
        <v>643756642.85000014</v>
      </c>
      <c r="G2479" s="9">
        <v>5314592.9402295081</v>
      </c>
      <c r="H2479" s="9">
        <v>42917109.523333356</v>
      </c>
      <c r="I2479" s="9">
        <v>2102938366.6433344</v>
      </c>
      <c r="J2479" s="4"/>
      <c r="K2479" s="4"/>
      <c r="L2479" s="9"/>
      <c r="M2479" s="9"/>
      <c r="N2479" s="9"/>
      <c r="O2479" s="9">
        <v>0</v>
      </c>
      <c r="P2479" s="4"/>
      <c r="Q2479" s="4"/>
      <c r="R2479" s="9"/>
      <c r="S2479" s="9"/>
      <c r="T2479" s="9"/>
      <c r="U2479" s="9">
        <v>0</v>
      </c>
    </row>
    <row r="2480" spans="1:21" x14ac:dyDescent="0.25">
      <c r="A2480" s="21"/>
      <c r="B2480" s="21"/>
      <c r="C2480" s="1" t="s">
        <v>1031</v>
      </c>
      <c r="D2480" s="5">
        <v>3</v>
      </c>
      <c r="E2480" s="5">
        <v>0.57000000000000006</v>
      </c>
      <c r="F2480" s="10">
        <v>336780840</v>
      </c>
      <c r="G2480" s="10">
        <v>5908435.7894736836</v>
      </c>
      <c r="H2480" s="10">
        <v>22452056</v>
      </c>
      <c r="I2480" s="10">
        <v>1100150744</v>
      </c>
      <c r="J2480" s="5"/>
      <c r="K2480" s="5"/>
      <c r="L2480" s="10"/>
      <c r="M2480" s="10"/>
      <c r="N2480" s="10"/>
      <c r="O2480" s="10">
        <v>0</v>
      </c>
      <c r="P2480" s="5"/>
      <c r="Q2480" s="5"/>
      <c r="R2480" s="10"/>
      <c r="S2480" s="10"/>
      <c r="T2480" s="10"/>
      <c r="U2480" s="10">
        <v>0</v>
      </c>
    </row>
    <row r="2481" spans="1:21" x14ac:dyDescent="0.25">
      <c r="A2481" s="21"/>
      <c r="B2481" s="21"/>
      <c r="C2481" s="1" t="s">
        <v>1032</v>
      </c>
      <c r="D2481" s="5">
        <v>4</v>
      </c>
      <c r="E2481" s="5">
        <v>0.41439999999999999</v>
      </c>
      <c r="F2481" s="10">
        <v>87667053.870000005</v>
      </c>
      <c r="G2481" s="10">
        <v>2115517.7092181467</v>
      </c>
      <c r="H2481" s="10">
        <v>5844470.2580000004</v>
      </c>
      <c r="I2481" s="10">
        <v>286379042.64200002</v>
      </c>
      <c r="J2481" s="5"/>
      <c r="K2481" s="5"/>
      <c r="L2481" s="10"/>
      <c r="M2481" s="10"/>
      <c r="N2481" s="10"/>
      <c r="O2481" s="10">
        <v>0</v>
      </c>
      <c r="P2481" s="5"/>
      <c r="Q2481" s="5"/>
      <c r="R2481" s="10"/>
      <c r="S2481" s="10"/>
      <c r="T2481" s="10"/>
      <c r="U2481" s="10">
        <v>0</v>
      </c>
    </row>
    <row r="2482" spans="1:21" x14ac:dyDescent="0.25">
      <c r="A2482" s="21"/>
      <c r="B2482" s="21"/>
      <c r="C2482" s="1" t="s">
        <v>36</v>
      </c>
      <c r="D2482" s="5">
        <v>2</v>
      </c>
      <c r="E2482" s="5">
        <v>1.3000000000000001E-2</v>
      </c>
      <c r="F2482" s="10">
        <v>17541600</v>
      </c>
      <c r="G2482" s="10">
        <v>13493538.46153846</v>
      </c>
      <c r="H2482" s="10">
        <v>1169440</v>
      </c>
      <c r="I2482" s="10">
        <v>57302560</v>
      </c>
      <c r="J2482" s="5"/>
      <c r="K2482" s="5"/>
      <c r="L2482" s="10"/>
      <c r="M2482" s="10"/>
      <c r="N2482" s="10"/>
      <c r="O2482" s="10">
        <v>0</v>
      </c>
      <c r="P2482" s="5"/>
      <c r="Q2482" s="5"/>
      <c r="R2482" s="10"/>
      <c r="S2482" s="10"/>
      <c r="T2482" s="10"/>
      <c r="U2482" s="10">
        <v>0</v>
      </c>
    </row>
    <row r="2483" spans="1:21" x14ac:dyDescent="0.25">
      <c r="A2483" s="21"/>
      <c r="B2483" s="21"/>
      <c r="C2483" s="1" t="s">
        <v>1066</v>
      </c>
      <c r="D2483" s="5">
        <v>9</v>
      </c>
      <c r="E2483" s="5">
        <v>3.2500000000000001E-2</v>
      </c>
      <c r="F2483" s="10">
        <v>79846895.040000007</v>
      </c>
      <c r="G2483" s="10">
        <v>24568275.39692308</v>
      </c>
      <c r="H2483" s="10">
        <v>5323126.3359999992</v>
      </c>
      <c r="I2483" s="10">
        <v>260833190.46399996</v>
      </c>
      <c r="J2483" s="5"/>
      <c r="K2483" s="5"/>
      <c r="L2483" s="10"/>
      <c r="M2483" s="10"/>
      <c r="N2483" s="10"/>
      <c r="O2483" s="10">
        <v>0</v>
      </c>
      <c r="P2483" s="5"/>
      <c r="Q2483" s="5"/>
      <c r="R2483" s="10"/>
      <c r="S2483" s="10"/>
      <c r="T2483" s="10"/>
      <c r="U2483" s="10">
        <v>0</v>
      </c>
    </row>
    <row r="2484" spans="1:21" x14ac:dyDescent="0.25">
      <c r="A2484" s="21"/>
      <c r="B2484" s="21"/>
      <c r="C2484" s="1" t="s">
        <v>1072</v>
      </c>
      <c r="D2484" s="5">
        <v>2</v>
      </c>
      <c r="E2484" s="5">
        <v>6.5100000000000005E-2</v>
      </c>
      <c r="F2484" s="10">
        <v>8451087.6999999993</v>
      </c>
      <c r="G2484" s="10">
        <v>1298170.1536098309</v>
      </c>
      <c r="H2484" s="10">
        <v>563405.84666666668</v>
      </c>
      <c r="I2484" s="10">
        <v>27606886.486666668</v>
      </c>
      <c r="J2484" s="5"/>
      <c r="K2484" s="5"/>
      <c r="L2484" s="10"/>
      <c r="M2484" s="10"/>
      <c r="N2484" s="10"/>
      <c r="O2484" s="10">
        <v>0</v>
      </c>
      <c r="P2484" s="5"/>
      <c r="Q2484" s="5"/>
      <c r="R2484" s="10"/>
      <c r="S2484" s="10"/>
      <c r="T2484" s="10"/>
      <c r="U2484" s="10">
        <v>0</v>
      </c>
    </row>
    <row r="2485" spans="1:21" x14ac:dyDescent="0.25">
      <c r="A2485" s="21"/>
      <c r="B2485" s="21"/>
      <c r="C2485" s="1" t="s">
        <v>601</v>
      </c>
      <c r="D2485" s="5">
        <v>2</v>
      </c>
      <c r="E2485" s="5">
        <v>2.7200000000000002E-2</v>
      </c>
      <c r="F2485" s="10">
        <v>11754075.960000001</v>
      </c>
      <c r="G2485" s="10">
        <v>4321351.4558823528</v>
      </c>
      <c r="H2485" s="10">
        <v>783605.06400000001</v>
      </c>
      <c r="I2485" s="10">
        <v>38396648.136</v>
      </c>
      <c r="J2485" s="5"/>
      <c r="K2485" s="5"/>
      <c r="L2485" s="10"/>
      <c r="M2485" s="10"/>
      <c r="N2485" s="10"/>
      <c r="O2485" s="10">
        <v>0</v>
      </c>
      <c r="P2485" s="5"/>
      <c r="Q2485" s="5"/>
      <c r="R2485" s="10"/>
      <c r="S2485" s="10"/>
      <c r="T2485" s="10"/>
      <c r="U2485" s="10">
        <v>0</v>
      </c>
    </row>
    <row r="2486" spans="1:21" x14ac:dyDescent="0.25">
      <c r="A2486" s="21"/>
      <c r="B2486" s="21"/>
      <c r="C2486" s="1" t="s">
        <v>899</v>
      </c>
      <c r="D2486" s="5">
        <v>2</v>
      </c>
      <c r="E2486" s="5">
        <v>3.4799999999999998E-2</v>
      </c>
      <c r="F2486" s="10">
        <v>32712177.600000001</v>
      </c>
      <c r="G2486" s="10">
        <v>9400051.0344827585</v>
      </c>
      <c r="H2486" s="10">
        <v>2180811.84</v>
      </c>
      <c r="I2486" s="10">
        <v>106859780.16</v>
      </c>
      <c r="J2486" s="5"/>
      <c r="K2486" s="5"/>
      <c r="L2486" s="10"/>
      <c r="M2486" s="10"/>
      <c r="N2486" s="10"/>
      <c r="O2486" s="10">
        <v>0</v>
      </c>
      <c r="P2486" s="5"/>
      <c r="Q2486" s="5"/>
      <c r="R2486" s="10"/>
      <c r="S2486" s="10"/>
      <c r="T2486" s="10"/>
      <c r="U2486" s="10">
        <v>0</v>
      </c>
    </row>
    <row r="2487" spans="1:21" x14ac:dyDescent="0.25">
      <c r="A2487" s="21"/>
      <c r="B2487" s="21"/>
      <c r="C2487" s="1" t="s">
        <v>933</v>
      </c>
      <c r="D2487" s="5">
        <v>1</v>
      </c>
      <c r="E2487" s="5">
        <v>1.7899999999999999E-2</v>
      </c>
      <c r="F2487" s="10">
        <v>47126296.600000001</v>
      </c>
      <c r="G2487" s="10">
        <v>26327540</v>
      </c>
      <c r="H2487" s="10">
        <v>3141753.1066666669</v>
      </c>
      <c r="I2487" s="10">
        <v>153945902.22666669</v>
      </c>
      <c r="J2487" s="5"/>
      <c r="K2487" s="5"/>
      <c r="L2487" s="10"/>
      <c r="M2487" s="10"/>
      <c r="N2487" s="10"/>
      <c r="O2487" s="10">
        <v>0</v>
      </c>
      <c r="P2487" s="5"/>
      <c r="Q2487" s="5"/>
      <c r="R2487" s="10"/>
      <c r="S2487" s="10"/>
      <c r="T2487" s="10"/>
      <c r="U2487" s="10">
        <v>0</v>
      </c>
    </row>
    <row r="2488" spans="1:21" x14ac:dyDescent="0.25">
      <c r="A2488" s="21"/>
      <c r="B2488" s="21"/>
      <c r="C2488" s="1" t="s">
        <v>1144</v>
      </c>
      <c r="D2488" s="5">
        <v>2</v>
      </c>
      <c r="E2488" s="5">
        <v>3.6400000000000002E-2</v>
      </c>
      <c r="F2488" s="10">
        <v>21876616.079999998</v>
      </c>
      <c r="G2488" s="10">
        <v>6010059.3626373615</v>
      </c>
      <c r="H2488" s="10">
        <v>1458441.0719999999</v>
      </c>
      <c r="I2488" s="10">
        <v>71463612.527999997</v>
      </c>
      <c r="J2488" s="5"/>
      <c r="K2488" s="5"/>
      <c r="L2488" s="10"/>
      <c r="M2488" s="10"/>
      <c r="N2488" s="10"/>
      <c r="O2488" s="10">
        <v>0</v>
      </c>
      <c r="P2488" s="5"/>
      <c r="Q2488" s="5"/>
      <c r="R2488" s="10"/>
      <c r="S2488" s="10"/>
      <c r="T2488" s="10"/>
      <c r="U2488" s="10">
        <v>0</v>
      </c>
    </row>
    <row r="2489" spans="1:21" ht="14.1" customHeight="1" x14ac:dyDescent="0.2">
      <c r="A2489" s="21"/>
      <c r="B2489" s="21" t="s">
        <v>2014</v>
      </c>
      <c r="C2489" s="3" t="s">
        <v>1814</v>
      </c>
      <c r="D2489" s="4">
        <v>33</v>
      </c>
      <c r="E2489" s="4">
        <v>0.37320000000000014</v>
      </c>
      <c r="F2489" s="9">
        <v>300854408.80000001</v>
      </c>
      <c r="G2489" s="9">
        <v>8061479.3354769526</v>
      </c>
      <c r="H2489" s="9">
        <v>15042720.439999999</v>
      </c>
      <c r="I2489" s="9">
        <v>737093301.55999994</v>
      </c>
      <c r="J2489" s="4"/>
      <c r="K2489" s="4"/>
      <c r="L2489" s="9"/>
      <c r="M2489" s="9"/>
      <c r="N2489" s="9"/>
      <c r="O2489" s="9">
        <v>0</v>
      </c>
      <c r="P2489" s="4">
        <v>9</v>
      </c>
      <c r="Q2489" s="4">
        <v>19.323700000000002</v>
      </c>
      <c r="R2489" s="9">
        <v>4170341445</v>
      </c>
      <c r="S2489" s="9">
        <v>2158148.5145184412</v>
      </c>
      <c r="T2489" s="9">
        <v>208517072.25</v>
      </c>
      <c r="U2489" s="9">
        <v>10217336540.25</v>
      </c>
    </row>
    <row r="2490" spans="1:21" x14ac:dyDescent="0.25">
      <c r="A2490" s="21"/>
      <c r="B2490" s="21"/>
      <c r="C2490" s="1" t="s">
        <v>1086</v>
      </c>
      <c r="D2490" s="5">
        <v>25</v>
      </c>
      <c r="E2490" s="5">
        <v>0.27650000000000019</v>
      </c>
      <c r="F2490" s="10">
        <v>152305810</v>
      </c>
      <c r="G2490" s="10">
        <v>5508347.5587703399</v>
      </c>
      <c r="H2490" s="10">
        <v>7615290.5</v>
      </c>
      <c r="I2490" s="10">
        <v>373149234.5</v>
      </c>
      <c r="J2490" s="5"/>
      <c r="K2490" s="5"/>
      <c r="L2490" s="10"/>
      <c r="M2490" s="10"/>
      <c r="N2490" s="10"/>
      <c r="O2490" s="10">
        <v>0</v>
      </c>
      <c r="P2490" s="5">
        <v>9</v>
      </c>
      <c r="Q2490" s="5">
        <v>19.323700000000002</v>
      </c>
      <c r="R2490" s="10">
        <v>4170341445</v>
      </c>
      <c r="S2490" s="10">
        <v>2158148.5145184412</v>
      </c>
      <c r="T2490" s="10">
        <v>208517072.25</v>
      </c>
      <c r="U2490" s="10">
        <v>10217336540.25</v>
      </c>
    </row>
    <row r="2491" spans="1:21" x14ac:dyDescent="0.25">
      <c r="A2491" s="21"/>
      <c r="B2491" s="21"/>
      <c r="C2491" s="1" t="s">
        <v>267</v>
      </c>
      <c r="D2491" s="5">
        <v>2</v>
      </c>
      <c r="E2491" s="5">
        <v>2.8299999999999999E-2</v>
      </c>
      <c r="F2491" s="10">
        <v>91999800</v>
      </c>
      <c r="G2491" s="10">
        <v>32508763.250883393</v>
      </c>
      <c r="H2491" s="10">
        <v>4599990</v>
      </c>
      <c r="I2491" s="10">
        <v>225399510</v>
      </c>
      <c r="J2491" s="5"/>
      <c r="K2491" s="5"/>
      <c r="L2491" s="10"/>
      <c r="M2491" s="10"/>
      <c r="N2491" s="10"/>
      <c r="O2491" s="10">
        <v>0</v>
      </c>
      <c r="P2491" s="5"/>
      <c r="Q2491" s="5"/>
      <c r="R2491" s="10"/>
      <c r="S2491" s="10"/>
      <c r="T2491" s="10"/>
      <c r="U2491" s="10">
        <v>0</v>
      </c>
    </row>
    <row r="2492" spans="1:21" x14ac:dyDescent="0.25">
      <c r="A2492" s="21"/>
      <c r="B2492" s="21"/>
      <c r="C2492" s="1" t="s">
        <v>1128</v>
      </c>
      <c r="D2492" s="5">
        <v>6</v>
      </c>
      <c r="E2492" s="5">
        <v>6.8399999999999989E-2</v>
      </c>
      <c r="F2492" s="10">
        <v>56548798.799999997</v>
      </c>
      <c r="G2492" s="10">
        <v>8267368.245614036</v>
      </c>
      <c r="H2492" s="10">
        <v>2827439.94</v>
      </c>
      <c r="I2492" s="10">
        <v>138544557.06</v>
      </c>
      <c r="J2492" s="5"/>
      <c r="K2492" s="5"/>
      <c r="L2492" s="10"/>
      <c r="M2492" s="10"/>
      <c r="N2492" s="10"/>
      <c r="O2492" s="10">
        <v>0</v>
      </c>
      <c r="P2492" s="5"/>
      <c r="Q2492" s="5"/>
      <c r="R2492" s="10"/>
      <c r="S2492" s="10"/>
      <c r="T2492" s="10"/>
      <c r="U2492" s="10">
        <v>0</v>
      </c>
    </row>
    <row r="2493" spans="1:21" ht="14.1" customHeight="1" x14ac:dyDescent="0.2">
      <c r="A2493" s="21"/>
      <c r="B2493" s="21" t="s">
        <v>2015</v>
      </c>
      <c r="C2493" s="3" t="s">
        <v>1814</v>
      </c>
      <c r="D2493" s="4">
        <v>6</v>
      </c>
      <c r="E2493" s="4">
        <v>0.43030000000000002</v>
      </c>
      <c r="F2493" s="9">
        <v>270823799.13999999</v>
      </c>
      <c r="G2493" s="9">
        <v>6293836.8380199848</v>
      </c>
      <c r="H2493" s="9">
        <v>13541189.957</v>
      </c>
      <c r="I2493" s="9">
        <v>663518307.89300001</v>
      </c>
      <c r="J2493" s="4">
        <v>6</v>
      </c>
      <c r="K2493" s="4">
        <v>0.1578</v>
      </c>
      <c r="L2493" s="9">
        <v>17438403.18</v>
      </c>
      <c r="M2493" s="9">
        <v>1105095.2585551331</v>
      </c>
      <c r="N2493" s="9">
        <v>871920.15899999975</v>
      </c>
      <c r="O2493" s="9">
        <v>42724087.790999986</v>
      </c>
      <c r="P2493" s="4">
        <v>31</v>
      </c>
      <c r="Q2493" s="4">
        <v>8.8261000000000003</v>
      </c>
      <c r="R2493" s="9">
        <v>1543955683.4000001</v>
      </c>
      <c r="S2493" s="9">
        <v>1749306.8098027441</v>
      </c>
      <c r="T2493" s="9">
        <v>77197784.170000002</v>
      </c>
      <c r="U2493" s="9">
        <v>3782691424.3299999</v>
      </c>
    </row>
    <row r="2494" spans="1:21" x14ac:dyDescent="0.25">
      <c r="A2494" s="21"/>
      <c r="B2494" s="21"/>
      <c r="C2494" s="1" t="s">
        <v>1033</v>
      </c>
      <c r="D2494" s="5">
        <v>1</v>
      </c>
      <c r="E2494" s="5">
        <v>5.0000000000000001E-3</v>
      </c>
      <c r="F2494" s="10">
        <v>3295160</v>
      </c>
      <c r="G2494" s="10">
        <v>6590320</v>
      </c>
      <c r="H2494" s="10">
        <v>164758</v>
      </c>
      <c r="I2494" s="10">
        <v>8073142</v>
      </c>
      <c r="J2494" s="5"/>
      <c r="K2494" s="5"/>
      <c r="L2494" s="10"/>
      <c r="M2494" s="10"/>
      <c r="N2494" s="10"/>
      <c r="O2494" s="10">
        <v>0</v>
      </c>
      <c r="P2494" s="5"/>
      <c r="Q2494" s="5"/>
      <c r="R2494" s="10"/>
      <c r="S2494" s="10"/>
      <c r="T2494" s="10"/>
      <c r="U2494" s="10">
        <v>0</v>
      </c>
    </row>
    <row r="2495" spans="1:21" x14ac:dyDescent="0.25">
      <c r="A2495" s="21"/>
      <c r="B2495" s="21"/>
      <c r="C2495" s="1" t="s">
        <v>1052</v>
      </c>
      <c r="D2495" s="5">
        <v>1</v>
      </c>
      <c r="E2495" s="5">
        <v>0.1129</v>
      </c>
      <c r="F2495" s="10">
        <v>5249708.6399999997</v>
      </c>
      <c r="G2495" s="10">
        <v>464987.47918511956</v>
      </c>
      <c r="H2495" s="10">
        <v>262485.43199999997</v>
      </c>
      <c r="I2495" s="10">
        <v>12861786.167999998</v>
      </c>
      <c r="J2495" s="5"/>
      <c r="K2495" s="5"/>
      <c r="L2495" s="10"/>
      <c r="M2495" s="10"/>
      <c r="N2495" s="10"/>
      <c r="O2495" s="10">
        <v>0</v>
      </c>
      <c r="P2495" s="5"/>
      <c r="Q2495" s="5"/>
      <c r="R2495" s="10"/>
      <c r="S2495" s="10"/>
      <c r="T2495" s="10"/>
      <c r="U2495" s="10">
        <v>0</v>
      </c>
    </row>
    <row r="2496" spans="1:21" x14ac:dyDescent="0.25">
      <c r="A2496" s="21"/>
      <c r="B2496" s="21"/>
      <c r="C2496" s="1" t="s">
        <v>1054</v>
      </c>
      <c r="D2496" s="5"/>
      <c r="E2496" s="5"/>
      <c r="F2496" s="10"/>
      <c r="G2496" s="10"/>
      <c r="H2496" s="10"/>
      <c r="I2496" s="10">
        <v>0</v>
      </c>
      <c r="J2496" s="5"/>
      <c r="K2496" s="5"/>
      <c r="L2496" s="10"/>
      <c r="M2496" s="10"/>
      <c r="N2496" s="10"/>
      <c r="O2496" s="10">
        <v>0</v>
      </c>
      <c r="P2496" s="5">
        <v>5</v>
      </c>
      <c r="Q2496" s="5">
        <v>0.91880000000000006</v>
      </c>
      <c r="R2496" s="10">
        <v>190458562.80000001</v>
      </c>
      <c r="S2496" s="10">
        <v>2072905.5594253372</v>
      </c>
      <c r="T2496" s="10">
        <v>9522928.1400000006</v>
      </c>
      <c r="U2496" s="10">
        <v>466623478.86000001</v>
      </c>
    </row>
    <row r="2497" spans="1:21" x14ac:dyDescent="0.25">
      <c r="A2497" s="21"/>
      <c r="B2497" s="21"/>
      <c r="C2497" s="1" t="s">
        <v>1063</v>
      </c>
      <c r="D2497" s="5"/>
      <c r="E2497" s="5"/>
      <c r="F2497" s="10"/>
      <c r="G2497" s="10"/>
      <c r="H2497" s="10"/>
      <c r="I2497" s="10">
        <v>0</v>
      </c>
      <c r="J2497" s="5"/>
      <c r="K2497" s="5"/>
      <c r="L2497" s="10"/>
      <c r="M2497" s="10"/>
      <c r="N2497" s="10"/>
      <c r="O2497" s="10">
        <v>0</v>
      </c>
      <c r="P2497" s="5">
        <v>1</v>
      </c>
      <c r="Q2497" s="5">
        <v>0.30009999999999998</v>
      </c>
      <c r="R2497" s="10">
        <v>44826603.799999997</v>
      </c>
      <c r="S2497" s="10">
        <v>1493722.2192602465</v>
      </c>
      <c r="T2497" s="10">
        <v>2241330.19</v>
      </c>
      <c r="U2497" s="10">
        <v>109825179.31</v>
      </c>
    </row>
    <row r="2498" spans="1:21" x14ac:dyDescent="0.25">
      <c r="A2498" s="21"/>
      <c r="B2498" s="21"/>
      <c r="C2498" s="1" t="s">
        <v>1075</v>
      </c>
      <c r="D2498" s="5">
        <v>1</v>
      </c>
      <c r="E2498" s="5">
        <v>6.9800000000000001E-2</v>
      </c>
      <c r="F2498" s="10">
        <v>105078722.5</v>
      </c>
      <c r="G2498" s="10">
        <v>15054258.237822348</v>
      </c>
      <c r="H2498" s="10">
        <v>5253936.125</v>
      </c>
      <c r="I2498" s="10">
        <v>257442870.125</v>
      </c>
      <c r="J2498" s="5"/>
      <c r="K2498" s="5"/>
      <c r="L2498" s="10"/>
      <c r="M2498" s="10"/>
      <c r="N2498" s="10"/>
      <c r="O2498" s="10">
        <v>0</v>
      </c>
      <c r="P2498" s="5"/>
      <c r="Q2498" s="5"/>
      <c r="R2498" s="10"/>
      <c r="S2498" s="10"/>
      <c r="T2498" s="10"/>
      <c r="U2498" s="10">
        <v>0</v>
      </c>
    </row>
    <row r="2499" spans="1:21" x14ac:dyDescent="0.25">
      <c r="A2499" s="21"/>
      <c r="B2499" s="21"/>
      <c r="C2499" s="1" t="s">
        <v>1093</v>
      </c>
      <c r="D2499" s="5">
        <v>1</v>
      </c>
      <c r="E2499" s="5">
        <v>3.73E-2</v>
      </c>
      <c r="F2499" s="10">
        <v>29761380</v>
      </c>
      <c r="G2499" s="10">
        <v>7978922.2520107236</v>
      </c>
      <c r="H2499" s="10">
        <v>1488069</v>
      </c>
      <c r="I2499" s="10">
        <v>72915381</v>
      </c>
      <c r="J2499" s="5"/>
      <c r="K2499" s="5"/>
      <c r="L2499" s="10"/>
      <c r="M2499" s="10"/>
      <c r="N2499" s="10"/>
      <c r="O2499" s="10">
        <v>0</v>
      </c>
      <c r="P2499" s="5"/>
      <c r="Q2499" s="5"/>
      <c r="R2499" s="10"/>
      <c r="S2499" s="10"/>
      <c r="T2499" s="10"/>
      <c r="U2499" s="10">
        <v>0</v>
      </c>
    </row>
    <row r="2500" spans="1:21" x14ac:dyDescent="0.25">
      <c r="A2500" s="21"/>
      <c r="B2500" s="21"/>
      <c r="C2500" s="1" t="s">
        <v>1094</v>
      </c>
      <c r="D2500" s="5"/>
      <c r="E2500" s="5"/>
      <c r="F2500" s="10"/>
      <c r="G2500" s="10"/>
      <c r="H2500" s="10"/>
      <c r="I2500" s="10">
        <v>0</v>
      </c>
      <c r="J2500" s="5">
        <v>6</v>
      </c>
      <c r="K2500" s="5">
        <v>0.1578</v>
      </c>
      <c r="L2500" s="10">
        <v>17438403.18</v>
      </c>
      <c r="M2500" s="10">
        <v>1105095.2585551331</v>
      </c>
      <c r="N2500" s="10">
        <v>871920.15899999975</v>
      </c>
      <c r="O2500" s="10">
        <v>42724087.790999986</v>
      </c>
      <c r="P2500" s="5"/>
      <c r="Q2500" s="5"/>
      <c r="R2500" s="10"/>
      <c r="S2500" s="10"/>
      <c r="T2500" s="10"/>
      <c r="U2500" s="10">
        <v>0</v>
      </c>
    </row>
    <row r="2501" spans="1:21" x14ac:dyDescent="0.25">
      <c r="A2501" s="21"/>
      <c r="B2501" s="21"/>
      <c r="C2501" s="1" t="s">
        <v>1107</v>
      </c>
      <c r="D2501" s="5"/>
      <c r="E2501" s="5"/>
      <c r="F2501" s="10"/>
      <c r="G2501" s="10"/>
      <c r="H2501" s="10"/>
      <c r="I2501" s="10">
        <v>0</v>
      </c>
      <c r="J2501" s="5"/>
      <c r="K2501" s="5"/>
      <c r="L2501" s="10"/>
      <c r="M2501" s="10"/>
      <c r="N2501" s="10"/>
      <c r="O2501" s="10">
        <v>0</v>
      </c>
      <c r="P2501" s="5">
        <v>1</v>
      </c>
      <c r="Q2501" s="5">
        <v>0.95860000000000001</v>
      </c>
      <c r="R2501" s="10">
        <v>79881458.799999997</v>
      </c>
      <c r="S2501" s="10">
        <v>833313.77842687245</v>
      </c>
      <c r="T2501" s="10">
        <v>3994072.94</v>
      </c>
      <c r="U2501" s="10">
        <v>195709574.06</v>
      </c>
    </row>
    <row r="2502" spans="1:21" x14ac:dyDescent="0.25">
      <c r="A2502" s="21"/>
      <c r="B2502" s="21"/>
      <c r="C2502" s="1" t="s">
        <v>132</v>
      </c>
      <c r="D2502" s="5"/>
      <c r="E2502" s="5"/>
      <c r="F2502" s="10"/>
      <c r="G2502" s="10"/>
      <c r="H2502" s="10"/>
      <c r="I2502" s="10">
        <v>0</v>
      </c>
      <c r="J2502" s="5"/>
      <c r="K2502" s="5"/>
      <c r="L2502" s="10"/>
      <c r="M2502" s="10"/>
      <c r="N2502" s="10"/>
      <c r="O2502" s="10">
        <v>0</v>
      </c>
      <c r="P2502" s="5">
        <v>24</v>
      </c>
      <c r="Q2502" s="5">
        <v>6.6485999999999992</v>
      </c>
      <c r="R2502" s="10">
        <v>1228789058</v>
      </c>
      <c r="S2502" s="10">
        <v>1848192.1878290167</v>
      </c>
      <c r="T2502" s="10">
        <v>61439452.899999999</v>
      </c>
      <c r="U2502" s="10">
        <v>3010533192.0999999</v>
      </c>
    </row>
    <row r="2503" spans="1:21" x14ac:dyDescent="0.25">
      <c r="A2503" s="21"/>
      <c r="B2503" s="21"/>
      <c r="C2503" s="1" t="s">
        <v>1129</v>
      </c>
      <c r="D2503" s="5">
        <v>1</v>
      </c>
      <c r="E2503" s="5">
        <v>0.1951</v>
      </c>
      <c r="F2503" s="10">
        <v>115444208</v>
      </c>
      <c r="G2503" s="10">
        <v>5917181.3429010762</v>
      </c>
      <c r="H2503" s="10">
        <v>5772210.4000000004</v>
      </c>
      <c r="I2503" s="10">
        <v>282838309.60000002</v>
      </c>
      <c r="J2503" s="5"/>
      <c r="K2503" s="5"/>
      <c r="L2503" s="10"/>
      <c r="M2503" s="10"/>
      <c r="N2503" s="10"/>
      <c r="O2503" s="10">
        <v>0</v>
      </c>
      <c r="P2503" s="5"/>
      <c r="Q2503" s="5"/>
      <c r="R2503" s="10"/>
      <c r="S2503" s="10"/>
      <c r="T2503" s="10"/>
      <c r="U2503" s="10">
        <v>0</v>
      </c>
    </row>
    <row r="2504" spans="1:21" x14ac:dyDescent="0.25">
      <c r="A2504" s="21"/>
      <c r="B2504" s="21"/>
      <c r="C2504" s="1" t="s">
        <v>1130</v>
      </c>
      <c r="D2504" s="5">
        <v>1</v>
      </c>
      <c r="E2504" s="5">
        <v>1.0200000000000001E-2</v>
      </c>
      <c r="F2504" s="10">
        <v>11994620</v>
      </c>
      <c r="G2504" s="10">
        <v>11759431.37254902</v>
      </c>
      <c r="H2504" s="10">
        <v>599731</v>
      </c>
      <c r="I2504" s="10">
        <v>29386819</v>
      </c>
      <c r="J2504" s="5"/>
      <c r="K2504" s="5"/>
      <c r="L2504" s="10"/>
      <c r="M2504" s="10"/>
      <c r="N2504" s="10"/>
      <c r="O2504" s="10">
        <v>0</v>
      </c>
      <c r="P2504" s="5"/>
      <c r="Q2504" s="5"/>
      <c r="R2504" s="10"/>
      <c r="S2504" s="10"/>
      <c r="T2504" s="10"/>
      <c r="U2504" s="10">
        <v>0</v>
      </c>
    </row>
    <row r="2505" spans="1:21" ht="14.1" customHeight="1" x14ac:dyDescent="0.2">
      <c r="A2505" s="21"/>
      <c r="B2505" s="21" t="s">
        <v>2016</v>
      </c>
      <c r="C2505" s="3" t="s">
        <v>1814</v>
      </c>
      <c r="D2505" s="4">
        <v>56</v>
      </c>
      <c r="E2505" s="4">
        <v>1.2785000000000011</v>
      </c>
      <c r="F2505" s="9">
        <v>902143319.53000009</v>
      </c>
      <c r="G2505" s="9">
        <v>7056263.7429018328</v>
      </c>
      <c r="H2505" s="9">
        <v>45107165.976499952</v>
      </c>
      <c r="I2505" s="9">
        <v>2210251132.8484979</v>
      </c>
      <c r="J2505" s="4">
        <v>11</v>
      </c>
      <c r="K2505" s="4">
        <v>0.83599999999999985</v>
      </c>
      <c r="L2505" s="9">
        <v>3808006800</v>
      </c>
      <c r="M2505" s="9">
        <v>45550320.574162684</v>
      </c>
      <c r="N2505" s="9">
        <v>190400340</v>
      </c>
      <c r="O2505" s="9">
        <v>9329616660</v>
      </c>
      <c r="P2505" s="4">
        <v>1</v>
      </c>
      <c r="Q2505" s="4">
        <v>0.1542</v>
      </c>
      <c r="R2505" s="9">
        <v>21055540</v>
      </c>
      <c r="S2505" s="9">
        <v>1365469.5201037612</v>
      </c>
      <c r="T2505" s="9">
        <v>1052777</v>
      </c>
      <c r="U2505" s="9">
        <v>51586073</v>
      </c>
    </row>
    <row r="2506" spans="1:21" x14ac:dyDescent="0.25">
      <c r="A2506" s="21"/>
      <c r="B2506" s="21"/>
      <c r="C2506" s="1" t="s">
        <v>1024</v>
      </c>
      <c r="D2506" s="5">
        <v>3</v>
      </c>
      <c r="E2506" s="5">
        <v>0.36150000000000004</v>
      </c>
      <c r="F2506" s="10">
        <v>463779162</v>
      </c>
      <c r="G2506" s="10">
        <v>12829299.08713693</v>
      </c>
      <c r="H2506" s="10">
        <v>23188958.100000001</v>
      </c>
      <c r="I2506" s="10">
        <v>1136258946.9000001</v>
      </c>
      <c r="J2506" s="5">
        <v>11</v>
      </c>
      <c r="K2506" s="5">
        <v>0.83599999999999985</v>
      </c>
      <c r="L2506" s="10">
        <v>3808006800</v>
      </c>
      <c r="M2506" s="10">
        <v>45550320.574162684</v>
      </c>
      <c r="N2506" s="10">
        <v>190400340</v>
      </c>
      <c r="O2506" s="10">
        <v>9329616660</v>
      </c>
      <c r="P2506" s="5"/>
      <c r="Q2506" s="5"/>
      <c r="R2506" s="10"/>
      <c r="S2506" s="10"/>
      <c r="T2506" s="10"/>
      <c r="U2506" s="10">
        <v>0</v>
      </c>
    </row>
    <row r="2507" spans="1:21" x14ac:dyDescent="0.25">
      <c r="A2507" s="21"/>
      <c r="B2507" s="21"/>
      <c r="C2507" s="1" t="s">
        <v>1026</v>
      </c>
      <c r="D2507" s="5">
        <v>1</v>
      </c>
      <c r="E2507" s="5">
        <v>0.14369999999999999</v>
      </c>
      <c r="F2507" s="10">
        <v>191109600</v>
      </c>
      <c r="G2507" s="10">
        <v>13299206.680584552</v>
      </c>
      <c r="H2507" s="10">
        <v>9555480</v>
      </c>
      <c r="I2507" s="10">
        <v>468218520</v>
      </c>
      <c r="J2507" s="5"/>
      <c r="K2507" s="5"/>
      <c r="L2507" s="10"/>
      <c r="M2507" s="10"/>
      <c r="N2507" s="10"/>
      <c r="O2507" s="10">
        <v>0</v>
      </c>
      <c r="P2507" s="5"/>
      <c r="Q2507" s="5"/>
      <c r="R2507" s="10"/>
      <c r="S2507" s="10"/>
      <c r="T2507" s="10"/>
      <c r="U2507" s="10">
        <v>0</v>
      </c>
    </row>
    <row r="2508" spans="1:21" x14ac:dyDescent="0.25">
      <c r="A2508" s="21"/>
      <c r="B2508" s="21"/>
      <c r="C2508" s="1" t="s">
        <v>134</v>
      </c>
      <c r="D2508" s="5">
        <v>2</v>
      </c>
      <c r="E2508" s="5">
        <v>4.0499999999999994E-2</v>
      </c>
      <c r="F2508" s="10">
        <v>167816660</v>
      </c>
      <c r="G2508" s="10">
        <v>41436212.345679015</v>
      </c>
      <c r="H2508" s="10">
        <v>8390833</v>
      </c>
      <c r="I2508" s="10">
        <v>411150817</v>
      </c>
      <c r="J2508" s="5"/>
      <c r="K2508" s="5"/>
      <c r="L2508" s="10"/>
      <c r="M2508" s="10"/>
      <c r="N2508" s="10"/>
      <c r="O2508" s="10">
        <v>0</v>
      </c>
      <c r="P2508" s="5"/>
      <c r="Q2508" s="5"/>
      <c r="R2508" s="10"/>
      <c r="S2508" s="10"/>
      <c r="T2508" s="10"/>
      <c r="U2508" s="10">
        <v>0</v>
      </c>
    </row>
    <row r="2509" spans="1:21" x14ac:dyDescent="0.25">
      <c r="A2509" s="21"/>
      <c r="B2509" s="21"/>
      <c r="C2509" s="1" t="s">
        <v>240</v>
      </c>
      <c r="D2509" s="5">
        <v>19</v>
      </c>
      <c r="E2509" s="5">
        <v>0.45770000000000005</v>
      </c>
      <c r="F2509" s="10">
        <v>28718324.25</v>
      </c>
      <c r="G2509" s="10">
        <v>627448.63993882446</v>
      </c>
      <c r="H2509" s="10">
        <v>1435916.2124999999</v>
      </c>
      <c r="I2509" s="10">
        <v>70359894.412499994</v>
      </c>
      <c r="J2509" s="5"/>
      <c r="K2509" s="5"/>
      <c r="L2509" s="10"/>
      <c r="M2509" s="10"/>
      <c r="N2509" s="10"/>
      <c r="O2509" s="10">
        <v>0</v>
      </c>
      <c r="P2509" s="5"/>
      <c r="Q2509" s="5"/>
      <c r="R2509" s="10"/>
      <c r="S2509" s="10"/>
      <c r="T2509" s="10"/>
      <c r="U2509" s="10">
        <v>0</v>
      </c>
    </row>
    <row r="2510" spans="1:21" x14ac:dyDescent="0.25">
      <c r="A2510" s="21"/>
      <c r="B2510" s="21"/>
      <c r="C2510" s="1" t="s">
        <v>7</v>
      </c>
      <c r="D2510" s="5">
        <v>20</v>
      </c>
      <c r="E2510" s="5">
        <v>0.22000000000000006</v>
      </c>
      <c r="F2510" s="10">
        <v>42157049</v>
      </c>
      <c r="G2510" s="10">
        <v>1916229.4999999993</v>
      </c>
      <c r="H2510" s="10">
        <v>2107852.4499999993</v>
      </c>
      <c r="I2510" s="10">
        <v>103284770.04999997</v>
      </c>
      <c r="J2510" s="5"/>
      <c r="K2510" s="5"/>
      <c r="L2510" s="10"/>
      <c r="M2510" s="10"/>
      <c r="N2510" s="10"/>
      <c r="O2510" s="10">
        <v>0</v>
      </c>
      <c r="P2510" s="5"/>
      <c r="Q2510" s="5"/>
      <c r="R2510" s="10"/>
      <c r="S2510" s="10"/>
      <c r="T2510" s="10"/>
      <c r="U2510" s="10">
        <v>0</v>
      </c>
    </row>
    <row r="2511" spans="1:21" x14ac:dyDescent="0.25">
      <c r="A2511" s="21"/>
      <c r="B2511" s="21"/>
      <c r="C2511" s="1" t="s">
        <v>1076</v>
      </c>
      <c r="D2511" s="5"/>
      <c r="E2511" s="5"/>
      <c r="F2511" s="10"/>
      <c r="G2511" s="10"/>
      <c r="H2511" s="10"/>
      <c r="I2511" s="10">
        <v>0</v>
      </c>
      <c r="J2511" s="5"/>
      <c r="K2511" s="5"/>
      <c r="L2511" s="10"/>
      <c r="M2511" s="10"/>
      <c r="N2511" s="10"/>
      <c r="O2511" s="10">
        <v>0</v>
      </c>
      <c r="P2511" s="5">
        <v>1</v>
      </c>
      <c r="Q2511" s="5">
        <v>0.1542</v>
      </c>
      <c r="R2511" s="10">
        <v>21055540</v>
      </c>
      <c r="S2511" s="10">
        <v>1365469.5201037612</v>
      </c>
      <c r="T2511" s="10">
        <v>1052777</v>
      </c>
      <c r="U2511" s="10">
        <v>51586073</v>
      </c>
    </row>
    <row r="2512" spans="1:21" x14ac:dyDescent="0.25">
      <c r="A2512" s="21"/>
      <c r="B2512" s="21"/>
      <c r="C2512" s="1" t="s">
        <v>1099</v>
      </c>
      <c r="D2512" s="5">
        <v>11</v>
      </c>
      <c r="E2512" s="5">
        <v>5.5100000000000017E-2</v>
      </c>
      <c r="F2512" s="10">
        <v>8562524.2799999993</v>
      </c>
      <c r="G2512" s="10">
        <v>1553997.1470054442</v>
      </c>
      <c r="H2512" s="10">
        <v>428126.21399999992</v>
      </c>
      <c r="I2512" s="10">
        <v>20978184.485999998</v>
      </c>
      <c r="J2512" s="5"/>
      <c r="K2512" s="5"/>
      <c r="L2512" s="10"/>
      <c r="M2512" s="10"/>
      <c r="N2512" s="10"/>
      <c r="O2512" s="10">
        <v>0</v>
      </c>
      <c r="P2512" s="5"/>
      <c r="Q2512" s="5"/>
      <c r="R2512" s="10"/>
      <c r="S2512" s="10"/>
      <c r="T2512" s="10"/>
      <c r="U2512" s="10">
        <v>0</v>
      </c>
    </row>
    <row r="2513" spans="1:21" ht="14.1" customHeight="1" x14ac:dyDescent="0.2">
      <c r="A2513" s="21"/>
      <c r="B2513" s="21" t="s">
        <v>2017</v>
      </c>
      <c r="C2513" s="3" t="s">
        <v>1814</v>
      </c>
      <c r="D2513" s="4">
        <v>1</v>
      </c>
      <c r="E2513" s="4">
        <v>0.25</v>
      </c>
      <c r="F2513" s="9">
        <v>194973000</v>
      </c>
      <c r="G2513" s="9">
        <v>7798920</v>
      </c>
      <c r="H2513" s="9">
        <v>9748650</v>
      </c>
      <c r="I2513" s="9">
        <v>477683850</v>
      </c>
      <c r="J2513" s="4">
        <v>10</v>
      </c>
      <c r="K2513" s="4">
        <v>0.58599999999999997</v>
      </c>
      <c r="L2513" s="9">
        <v>145547842.80000001</v>
      </c>
      <c r="M2513" s="9">
        <v>2483751.5836177478</v>
      </c>
      <c r="N2513" s="9">
        <v>7277392.1400000006</v>
      </c>
      <c r="O2513" s="9">
        <v>356592214.86000001</v>
      </c>
      <c r="P2513" s="4">
        <v>20</v>
      </c>
      <c r="Q2513" s="4">
        <v>1.8337000000000003</v>
      </c>
      <c r="R2513" s="9">
        <v>1156193982</v>
      </c>
      <c r="S2513" s="9">
        <v>6305251.5787751535</v>
      </c>
      <c r="T2513" s="9">
        <v>57809699.099999994</v>
      </c>
      <c r="U2513" s="9">
        <v>2832675255.8999996</v>
      </c>
    </row>
    <row r="2514" spans="1:21" x14ac:dyDescent="0.25">
      <c r="A2514" s="21"/>
      <c r="B2514" s="21"/>
      <c r="C2514" s="1" t="s">
        <v>1061</v>
      </c>
      <c r="D2514" s="5"/>
      <c r="E2514" s="5"/>
      <c r="F2514" s="10"/>
      <c r="G2514" s="10"/>
      <c r="H2514" s="10"/>
      <c r="I2514" s="10">
        <v>0</v>
      </c>
      <c r="J2514" s="5"/>
      <c r="K2514" s="5"/>
      <c r="L2514" s="10"/>
      <c r="M2514" s="10"/>
      <c r="N2514" s="10"/>
      <c r="O2514" s="10">
        <v>0</v>
      </c>
      <c r="P2514" s="5">
        <v>13</v>
      </c>
      <c r="Q2514" s="5">
        <v>1.1833</v>
      </c>
      <c r="R2514" s="10">
        <v>1000863737</v>
      </c>
      <c r="S2514" s="10">
        <v>8458241.6715963837</v>
      </c>
      <c r="T2514" s="10">
        <v>50043186.849999994</v>
      </c>
      <c r="U2514" s="10">
        <v>2452116155.6499996</v>
      </c>
    </row>
    <row r="2515" spans="1:21" x14ac:dyDescent="0.25">
      <c r="A2515" s="21"/>
      <c r="B2515" s="21"/>
      <c r="C2515" s="1" t="s">
        <v>1062</v>
      </c>
      <c r="D2515" s="5"/>
      <c r="E2515" s="5"/>
      <c r="F2515" s="10"/>
      <c r="G2515" s="10"/>
      <c r="H2515" s="10"/>
      <c r="I2515" s="10">
        <v>0</v>
      </c>
      <c r="J2515" s="5"/>
      <c r="K2515" s="5"/>
      <c r="L2515" s="10"/>
      <c r="M2515" s="10"/>
      <c r="N2515" s="10"/>
      <c r="O2515" s="10">
        <v>0</v>
      </c>
      <c r="P2515" s="5">
        <v>1</v>
      </c>
      <c r="Q2515" s="5">
        <v>5.6000000000000001E-2</v>
      </c>
      <c r="R2515" s="10">
        <v>41891520</v>
      </c>
      <c r="S2515" s="10">
        <v>7480628.5714285709</v>
      </c>
      <c r="T2515" s="10">
        <v>2094576</v>
      </c>
      <c r="U2515" s="10">
        <v>102634224</v>
      </c>
    </row>
    <row r="2516" spans="1:21" x14ac:dyDescent="0.25">
      <c r="A2516" s="21"/>
      <c r="B2516" s="21"/>
      <c r="C2516" s="1" t="s">
        <v>1131</v>
      </c>
      <c r="D2516" s="5"/>
      <c r="E2516" s="5"/>
      <c r="F2516" s="10"/>
      <c r="G2516" s="10"/>
      <c r="H2516" s="10"/>
      <c r="I2516" s="10">
        <v>0</v>
      </c>
      <c r="J2516" s="5">
        <v>10</v>
      </c>
      <c r="K2516" s="5">
        <v>0.58599999999999997</v>
      </c>
      <c r="L2516" s="10">
        <v>145547842.80000001</v>
      </c>
      <c r="M2516" s="10">
        <v>2483751.5836177478</v>
      </c>
      <c r="N2516" s="10">
        <v>7277392.1400000006</v>
      </c>
      <c r="O2516" s="10">
        <v>356592214.86000001</v>
      </c>
      <c r="P2516" s="5"/>
      <c r="Q2516" s="5"/>
      <c r="R2516" s="10"/>
      <c r="S2516" s="10"/>
      <c r="T2516" s="10"/>
      <c r="U2516" s="10">
        <v>0</v>
      </c>
    </row>
    <row r="2517" spans="1:21" x14ac:dyDescent="0.25">
      <c r="A2517" s="21"/>
      <c r="B2517" s="21"/>
      <c r="C2517" s="1" t="s">
        <v>1141</v>
      </c>
      <c r="D2517" s="5">
        <v>1</v>
      </c>
      <c r="E2517" s="5">
        <v>0.25</v>
      </c>
      <c r="F2517" s="10">
        <v>194973000</v>
      </c>
      <c r="G2517" s="10">
        <v>7798920</v>
      </c>
      <c r="H2517" s="10">
        <v>9748650</v>
      </c>
      <c r="I2517" s="10">
        <v>477683850</v>
      </c>
      <c r="J2517" s="5"/>
      <c r="K2517" s="5"/>
      <c r="L2517" s="10"/>
      <c r="M2517" s="10"/>
      <c r="N2517" s="10"/>
      <c r="O2517" s="10">
        <v>0</v>
      </c>
      <c r="P2517" s="5"/>
      <c r="Q2517" s="5"/>
      <c r="R2517" s="10"/>
      <c r="S2517" s="10"/>
      <c r="T2517" s="10"/>
      <c r="U2517" s="10">
        <v>0</v>
      </c>
    </row>
    <row r="2518" spans="1:21" x14ac:dyDescent="0.25">
      <c r="A2518" s="21"/>
      <c r="B2518" s="21"/>
      <c r="C2518" s="1" t="s">
        <v>1142</v>
      </c>
      <c r="D2518" s="5"/>
      <c r="E2518" s="5"/>
      <c r="F2518" s="10"/>
      <c r="G2518" s="10"/>
      <c r="H2518" s="10"/>
      <c r="I2518" s="10">
        <v>0</v>
      </c>
      <c r="J2518" s="5"/>
      <c r="K2518" s="5"/>
      <c r="L2518" s="10"/>
      <c r="M2518" s="10"/>
      <c r="N2518" s="10"/>
      <c r="O2518" s="10">
        <v>0</v>
      </c>
      <c r="P2518" s="5">
        <v>6</v>
      </c>
      <c r="Q2518" s="5">
        <v>0.59439999999999993</v>
      </c>
      <c r="R2518" s="10">
        <v>113438725</v>
      </c>
      <c r="S2518" s="10">
        <v>1908457.6884253032</v>
      </c>
      <c r="T2518" s="10">
        <v>5671936.25</v>
      </c>
      <c r="U2518" s="10">
        <v>277924876.25</v>
      </c>
    </row>
    <row r="2519" spans="1:21" ht="14.1" customHeight="1" x14ac:dyDescent="0.2">
      <c r="A2519" s="21"/>
      <c r="B2519" s="21" t="s">
        <v>2018</v>
      </c>
      <c r="C2519" s="3" t="s">
        <v>1814</v>
      </c>
      <c r="D2519" s="4">
        <v>2</v>
      </c>
      <c r="E2519" s="4">
        <v>0.22669999999999998</v>
      </c>
      <c r="F2519" s="9">
        <v>265446280</v>
      </c>
      <c r="G2519" s="9">
        <v>11709143.361270402</v>
      </c>
      <c r="H2519" s="9">
        <v>10617851.199999999</v>
      </c>
      <c r="I2519" s="9">
        <v>520274708.79999995</v>
      </c>
      <c r="J2519" s="4">
        <v>21</v>
      </c>
      <c r="K2519" s="4">
        <v>2.9083000000000006</v>
      </c>
      <c r="L2519" s="9">
        <v>5583506149.0999985</v>
      </c>
      <c r="M2519" s="9">
        <v>19198521.9856961</v>
      </c>
      <c r="N2519" s="9">
        <v>223340245.96400002</v>
      </c>
      <c r="O2519" s="9">
        <v>10943672052.236</v>
      </c>
      <c r="P2519" s="4">
        <v>2</v>
      </c>
      <c r="Q2519" s="4">
        <v>1.0992999999999999</v>
      </c>
      <c r="R2519" s="9">
        <v>507035650</v>
      </c>
      <c r="S2519" s="9">
        <v>4612350.1319021191</v>
      </c>
      <c r="T2519" s="9">
        <v>20281426</v>
      </c>
      <c r="U2519" s="9">
        <v>993789874</v>
      </c>
    </row>
    <row r="2520" spans="1:21" x14ac:dyDescent="0.25">
      <c r="A2520" s="21"/>
      <c r="B2520" s="21"/>
      <c r="C2520" s="1" t="s">
        <v>396</v>
      </c>
      <c r="D2520" s="5">
        <v>2</v>
      </c>
      <c r="E2520" s="5">
        <v>0.22669999999999998</v>
      </c>
      <c r="F2520" s="10">
        <v>265446280</v>
      </c>
      <c r="G2520" s="10">
        <v>11709143.361270402</v>
      </c>
      <c r="H2520" s="10">
        <v>10617851.199999999</v>
      </c>
      <c r="I2520" s="10">
        <v>520274708.79999995</v>
      </c>
      <c r="J2520" s="5">
        <v>17</v>
      </c>
      <c r="K2520" s="5">
        <v>2.6758999999999999</v>
      </c>
      <c r="L2520" s="10">
        <v>5281148893.8999996</v>
      </c>
      <c r="M2520" s="10">
        <v>19735972.547180388</v>
      </c>
      <c r="N2520" s="10">
        <v>211245955.75600001</v>
      </c>
      <c r="O2520" s="10">
        <v>10351051832.044001</v>
      </c>
      <c r="P2520" s="5">
        <v>1</v>
      </c>
      <c r="Q2520" s="5">
        <v>0.99880000000000002</v>
      </c>
      <c r="R2520" s="10">
        <v>225813500</v>
      </c>
      <c r="S2520" s="10">
        <v>2260848.0176211451</v>
      </c>
      <c r="T2520" s="10">
        <v>9032540</v>
      </c>
      <c r="U2520" s="10">
        <v>442594460</v>
      </c>
    </row>
    <row r="2521" spans="1:21" x14ac:dyDescent="0.25">
      <c r="A2521" s="21"/>
      <c r="B2521" s="21"/>
      <c r="C2521" s="1" t="s">
        <v>1077</v>
      </c>
      <c r="D2521" s="5"/>
      <c r="E2521" s="5"/>
      <c r="F2521" s="10"/>
      <c r="G2521" s="10"/>
      <c r="H2521" s="10"/>
      <c r="I2521" s="10">
        <v>0</v>
      </c>
      <c r="J2521" s="5">
        <v>3</v>
      </c>
      <c r="K2521" s="5">
        <v>0.21240000000000001</v>
      </c>
      <c r="L2521" s="10">
        <v>209588755.20000002</v>
      </c>
      <c r="M2521" s="10">
        <v>9867643.8418079093</v>
      </c>
      <c r="N2521" s="10">
        <v>8383550.2080000006</v>
      </c>
      <c r="O2521" s="10">
        <v>410793960.19200003</v>
      </c>
      <c r="P2521" s="5"/>
      <c r="Q2521" s="5"/>
      <c r="R2521" s="10"/>
      <c r="S2521" s="10"/>
      <c r="T2521" s="10"/>
      <c r="U2521" s="10">
        <v>0</v>
      </c>
    </row>
    <row r="2522" spans="1:21" x14ac:dyDescent="0.25">
      <c r="A2522" s="21"/>
      <c r="B2522" s="21"/>
      <c r="C2522" s="1" t="s">
        <v>1088</v>
      </c>
      <c r="D2522" s="5"/>
      <c r="E2522" s="5"/>
      <c r="F2522" s="10"/>
      <c r="G2522" s="10"/>
      <c r="H2522" s="10"/>
      <c r="I2522" s="10">
        <v>0</v>
      </c>
      <c r="J2522" s="5"/>
      <c r="K2522" s="5"/>
      <c r="L2522" s="10"/>
      <c r="M2522" s="10"/>
      <c r="N2522" s="10"/>
      <c r="O2522" s="10">
        <v>0</v>
      </c>
      <c r="P2522" s="5">
        <v>1</v>
      </c>
      <c r="Q2522" s="5">
        <v>0.10050000000000001</v>
      </c>
      <c r="R2522" s="10">
        <v>281222150</v>
      </c>
      <c r="S2522" s="10">
        <v>27982303.482587062</v>
      </c>
      <c r="T2522" s="10">
        <v>11248886</v>
      </c>
      <c r="U2522" s="10">
        <v>551195414</v>
      </c>
    </row>
    <row r="2523" spans="1:21" x14ac:dyDescent="0.25">
      <c r="A2523" s="21"/>
      <c r="B2523" s="21"/>
      <c r="C2523" s="1" t="s">
        <v>1102</v>
      </c>
      <c r="D2523" s="5"/>
      <c r="E2523" s="5"/>
      <c r="F2523" s="10"/>
      <c r="G2523" s="10"/>
      <c r="H2523" s="10"/>
      <c r="I2523" s="10">
        <v>0</v>
      </c>
      <c r="J2523" s="5">
        <v>1</v>
      </c>
      <c r="K2523" s="5">
        <v>0.02</v>
      </c>
      <c r="L2523" s="10">
        <v>92768500</v>
      </c>
      <c r="M2523" s="10">
        <v>46384250</v>
      </c>
      <c r="N2523" s="10">
        <v>3710740</v>
      </c>
      <c r="O2523" s="10">
        <v>181826260</v>
      </c>
      <c r="P2523" s="5"/>
      <c r="Q2523" s="5"/>
      <c r="R2523" s="10"/>
      <c r="S2523" s="10"/>
      <c r="T2523" s="10"/>
      <c r="U2523" s="10">
        <v>0</v>
      </c>
    </row>
    <row r="2524" spans="1:21" ht="14.1" customHeight="1" x14ac:dyDescent="0.2">
      <c r="A2524" s="21"/>
      <c r="B2524" s="21" t="s">
        <v>2019</v>
      </c>
      <c r="C2524" s="3" t="s">
        <v>1814</v>
      </c>
      <c r="D2524" s="4">
        <v>107</v>
      </c>
      <c r="E2524" s="4">
        <v>2.2540999999999989</v>
      </c>
      <c r="F2524" s="9">
        <v>513756086.15000015</v>
      </c>
      <c r="G2524" s="9">
        <v>2279207.1609511576</v>
      </c>
      <c r="H2524" s="9">
        <v>34250405.74333334</v>
      </c>
      <c r="I2524" s="9">
        <v>1678269881.4233336</v>
      </c>
      <c r="J2524" s="4">
        <v>3</v>
      </c>
      <c r="K2524" s="4">
        <v>0.19439999999999999</v>
      </c>
      <c r="L2524" s="9">
        <v>35447445</v>
      </c>
      <c r="M2524" s="9">
        <v>1823428.2407407409</v>
      </c>
      <c r="N2524" s="9">
        <v>2363163</v>
      </c>
      <c r="O2524" s="9">
        <v>115794987</v>
      </c>
      <c r="P2524" s="4">
        <v>5</v>
      </c>
      <c r="Q2524" s="4">
        <v>0.42630000000000001</v>
      </c>
      <c r="R2524" s="9">
        <v>119632235.59999999</v>
      </c>
      <c r="S2524" s="9">
        <v>2806292.1792165143</v>
      </c>
      <c r="T2524" s="9">
        <v>7975482.3733333331</v>
      </c>
      <c r="U2524" s="9">
        <v>390798636.29333329</v>
      </c>
    </row>
    <row r="2525" spans="1:21" x14ac:dyDescent="0.25">
      <c r="A2525" s="21"/>
      <c r="B2525" s="21"/>
      <c r="C2525" s="1" t="s">
        <v>1017</v>
      </c>
      <c r="D2525" s="5">
        <v>1</v>
      </c>
      <c r="E2525" s="5">
        <v>8.0000000000000002E-3</v>
      </c>
      <c r="F2525" s="10">
        <v>3108600</v>
      </c>
      <c r="G2525" s="10">
        <v>3885750</v>
      </c>
      <c r="H2525" s="10">
        <v>207240</v>
      </c>
      <c r="I2525" s="10">
        <v>10154760</v>
      </c>
      <c r="J2525" s="5"/>
      <c r="K2525" s="5"/>
      <c r="L2525" s="10"/>
      <c r="M2525" s="10"/>
      <c r="N2525" s="10"/>
      <c r="O2525" s="10">
        <v>0</v>
      </c>
      <c r="P2525" s="5">
        <v>5</v>
      </c>
      <c r="Q2525" s="5">
        <v>0.42630000000000001</v>
      </c>
      <c r="R2525" s="10">
        <v>119632235.59999999</v>
      </c>
      <c r="S2525" s="10">
        <v>2806292.1792165143</v>
      </c>
      <c r="T2525" s="10">
        <v>7975482.3733333331</v>
      </c>
      <c r="U2525" s="10">
        <v>390798636.29333329</v>
      </c>
    </row>
    <row r="2526" spans="1:21" x14ac:dyDescent="0.25">
      <c r="A2526" s="21"/>
      <c r="B2526" s="21"/>
      <c r="C2526" s="1" t="s">
        <v>775</v>
      </c>
      <c r="D2526" s="5">
        <v>5</v>
      </c>
      <c r="E2526" s="5">
        <v>0.1051</v>
      </c>
      <c r="F2526" s="10">
        <v>37103880</v>
      </c>
      <c r="G2526" s="10">
        <v>3530340.6279733586</v>
      </c>
      <c r="H2526" s="10">
        <v>2473592</v>
      </c>
      <c r="I2526" s="10">
        <v>121206008</v>
      </c>
      <c r="J2526" s="5"/>
      <c r="K2526" s="5"/>
      <c r="L2526" s="10"/>
      <c r="M2526" s="10"/>
      <c r="N2526" s="10"/>
      <c r="O2526" s="10">
        <v>0</v>
      </c>
      <c r="P2526" s="5"/>
      <c r="Q2526" s="5"/>
      <c r="R2526" s="10"/>
      <c r="S2526" s="10"/>
      <c r="T2526" s="10"/>
      <c r="U2526" s="10">
        <v>0</v>
      </c>
    </row>
    <row r="2527" spans="1:21" x14ac:dyDescent="0.25">
      <c r="A2527" s="21"/>
      <c r="B2527" s="21"/>
      <c r="C2527" s="1" t="s">
        <v>1022</v>
      </c>
      <c r="D2527" s="5">
        <v>4</v>
      </c>
      <c r="E2527" s="5">
        <v>2.4E-2</v>
      </c>
      <c r="F2527" s="10">
        <v>18129870</v>
      </c>
      <c r="G2527" s="10">
        <v>7554112.5</v>
      </c>
      <c r="H2527" s="10">
        <v>1208658</v>
      </c>
      <c r="I2527" s="10">
        <v>59224242</v>
      </c>
      <c r="J2527" s="5"/>
      <c r="K2527" s="5"/>
      <c r="L2527" s="10"/>
      <c r="M2527" s="10"/>
      <c r="N2527" s="10"/>
      <c r="O2527" s="10">
        <v>0</v>
      </c>
      <c r="P2527" s="5"/>
      <c r="Q2527" s="5"/>
      <c r="R2527" s="10"/>
      <c r="S2527" s="10"/>
      <c r="T2527" s="10"/>
      <c r="U2527" s="10">
        <v>0</v>
      </c>
    </row>
    <row r="2528" spans="1:21" x14ac:dyDescent="0.25">
      <c r="A2528" s="21"/>
      <c r="B2528" s="21"/>
      <c r="C2528" s="1" t="s">
        <v>1027</v>
      </c>
      <c r="D2528" s="5">
        <v>11</v>
      </c>
      <c r="E2528" s="5">
        <v>0.19940000000000005</v>
      </c>
      <c r="F2528" s="10">
        <v>35652100</v>
      </c>
      <c r="G2528" s="10">
        <v>1787968.90672016</v>
      </c>
      <c r="H2528" s="10">
        <v>2376806.666666667</v>
      </c>
      <c r="I2528" s="10">
        <v>116463526.66666669</v>
      </c>
      <c r="J2528" s="5">
        <v>3</v>
      </c>
      <c r="K2528" s="5">
        <v>0.19439999999999999</v>
      </c>
      <c r="L2528" s="10">
        <v>35447445</v>
      </c>
      <c r="M2528" s="10">
        <v>1823428.2407407409</v>
      </c>
      <c r="N2528" s="10">
        <v>2363163</v>
      </c>
      <c r="O2528" s="10">
        <v>115794987</v>
      </c>
      <c r="P2528" s="5"/>
      <c r="Q2528" s="5"/>
      <c r="R2528" s="10"/>
      <c r="S2528" s="10"/>
      <c r="T2528" s="10"/>
      <c r="U2528" s="10">
        <v>0</v>
      </c>
    </row>
    <row r="2529" spans="1:21" x14ac:dyDescent="0.25">
      <c r="A2529" s="21"/>
      <c r="B2529" s="21"/>
      <c r="C2529" s="1" t="s">
        <v>1028</v>
      </c>
      <c r="D2529" s="5">
        <v>16</v>
      </c>
      <c r="E2529" s="5">
        <v>0.30590000000000001</v>
      </c>
      <c r="F2529" s="10">
        <v>37562448</v>
      </c>
      <c r="G2529" s="10">
        <v>1227932.2654462242</v>
      </c>
      <c r="H2529" s="10">
        <v>2504163.2000000002</v>
      </c>
      <c r="I2529" s="10">
        <v>122703996.80000001</v>
      </c>
      <c r="J2529" s="5"/>
      <c r="K2529" s="5"/>
      <c r="L2529" s="10"/>
      <c r="M2529" s="10"/>
      <c r="N2529" s="10"/>
      <c r="O2529" s="10">
        <v>0</v>
      </c>
      <c r="P2529" s="5"/>
      <c r="Q2529" s="5"/>
      <c r="R2529" s="10"/>
      <c r="S2529" s="10"/>
      <c r="T2529" s="10"/>
      <c r="U2529" s="10">
        <v>0</v>
      </c>
    </row>
    <row r="2530" spans="1:21" x14ac:dyDescent="0.25">
      <c r="A2530" s="21"/>
      <c r="B2530" s="21"/>
      <c r="C2530" s="1" t="s">
        <v>1029</v>
      </c>
      <c r="D2530" s="5">
        <v>11</v>
      </c>
      <c r="E2530" s="5">
        <v>0.16599999999999998</v>
      </c>
      <c r="F2530" s="10">
        <v>82754809.5</v>
      </c>
      <c r="G2530" s="10">
        <v>4985229.4879518077</v>
      </c>
      <c r="H2530" s="10">
        <v>5516987.2999999998</v>
      </c>
      <c r="I2530" s="10">
        <v>270332377.69999999</v>
      </c>
      <c r="J2530" s="5"/>
      <c r="K2530" s="5"/>
      <c r="L2530" s="10"/>
      <c r="M2530" s="10"/>
      <c r="N2530" s="10"/>
      <c r="O2530" s="10">
        <v>0</v>
      </c>
      <c r="P2530" s="5"/>
      <c r="Q2530" s="5"/>
      <c r="R2530" s="10"/>
      <c r="S2530" s="10"/>
      <c r="T2530" s="10"/>
      <c r="U2530" s="10">
        <v>0</v>
      </c>
    </row>
    <row r="2531" spans="1:21" x14ac:dyDescent="0.25">
      <c r="A2531" s="21"/>
      <c r="B2531" s="21"/>
      <c r="C2531" s="1" t="s">
        <v>1034</v>
      </c>
      <c r="D2531" s="5">
        <v>2</v>
      </c>
      <c r="E2531" s="5">
        <v>5.6000000000000001E-2</v>
      </c>
      <c r="F2531" s="10">
        <v>7403880</v>
      </c>
      <c r="G2531" s="10">
        <v>1322121.4285714284</v>
      </c>
      <c r="H2531" s="10">
        <v>493592</v>
      </c>
      <c r="I2531" s="10">
        <v>24186008</v>
      </c>
      <c r="J2531" s="5"/>
      <c r="K2531" s="5"/>
      <c r="L2531" s="10"/>
      <c r="M2531" s="10"/>
      <c r="N2531" s="10"/>
      <c r="O2531" s="10">
        <v>0</v>
      </c>
      <c r="P2531" s="5"/>
      <c r="Q2531" s="5"/>
      <c r="R2531" s="10"/>
      <c r="S2531" s="10"/>
      <c r="T2531" s="10"/>
      <c r="U2531" s="10">
        <v>0</v>
      </c>
    </row>
    <row r="2532" spans="1:21" x14ac:dyDescent="0.25">
      <c r="A2532" s="21"/>
      <c r="B2532" s="21"/>
      <c r="C2532" s="1" t="s">
        <v>1035</v>
      </c>
      <c r="D2532" s="5">
        <v>1</v>
      </c>
      <c r="E2532" s="5">
        <v>3.15E-2</v>
      </c>
      <c r="F2532" s="10">
        <v>10280325</v>
      </c>
      <c r="G2532" s="10">
        <v>3263595.2380952383</v>
      </c>
      <c r="H2532" s="10">
        <v>685355</v>
      </c>
      <c r="I2532" s="10">
        <v>33582395</v>
      </c>
      <c r="J2532" s="5"/>
      <c r="K2532" s="5"/>
      <c r="L2532" s="10"/>
      <c r="M2532" s="10"/>
      <c r="N2532" s="10"/>
      <c r="O2532" s="10">
        <v>0</v>
      </c>
      <c r="P2532" s="5"/>
      <c r="Q2532" s="5"/>
      <c r="R2532" s="10"/>
      <c r="S2532" s="10"/>
      <c r="T2532" s="10"/>
      <c r="U2532" s="10">
        <v>0</v>
      </c>
    </row>
    <row r="2533" spans="1:21" x14ac:dyDescent="0.25">
      <c r="A2533" s="21"/>
      <c r="B2533" s="21"/>
      <c r="C2533" s="1" t="s">
        <v>821</v>
      </c>
      <c r="D2533" s="5">
        <v>18</v>
      </c>
      <c r="E2533" s="5">
        <v>0.2955000000000001</v>
      </c>
      <c r="F2533" s="10">
        <v>29693776.399999984</v>
      </c>
      <c r="G2533" s="10">
        <v>1004865.5296108281</v>
      </c>
      <c r="H2533" s="10">
        <v>1979585.0933333323</v>
      </c>
      <c r="I2533" s="10">
        <v>96999669.573333278</v>
      </c>
      <c r="J2533" s="5"/>
      <c r="K2533" s="5"/>
      <c r="L2533" s="10"/>
      <c r="M2533" s="10"/>
      <c r="N2533" s="10"/>
      <c r="O2533" s="10">
        <v>0</v>
      </c>
      <c r="P2533" s="5"/>
      <c r="Q2533" s="5"/>
      <c r="R2533" s="10"/>
      <c r="S2533" s="10"/>
      <c r="T2533" s="10"/>
      <c r="U2533" s="10">
        <v>0</v>
      </c>
    </row>
    <row r="2534" spans="1:21" x14ac:dyDescent="0.25">
      <c r="A2534" s="21"/>
      <c r="B2534" s="21"/>
      <c r="C2534" s="1" t="s">
        <v>492</v>
      </c>
      <c r="D2534" s="5">
        <v>7</v>
      </c>
      <c r="E2534" s="5">
        <v>0.13500000000000001</v>
      </c>
      <c r="F2534" s="10">
        <v>18891295.5</v>
      </c>
      <c r="G2534" s="10">
        <v>1399355.222222222</v>
      </c>
      <c r="H2534" s="10">
        <v>1259419.7000000002</v>
      </c>
      <c r="I2534" s="10">
        <v>61711565.300000012</v>
      </c>
      <c r="J2534" s="5"/>
      <c r="K2534" s="5"/>
      <c r="L2534" s="10"/>
      <c r="M2534" s="10"/>
      <c r="N2534" s="10"/>
      <c r="O2534" s="10">
        <v>0</v>
      </c>
      <c r="P2534" s="5"/>
      <c r="Q2534" s="5"/>
      <c r="R2534" s="10"/>
      <c r="S2534" s="10"/>
      <c r="T2534" s="10"/>
      <c r="U2534" s="10">
        <v>0</v>
      </c>
    </row>
    <row r="2535" spans="1:21" x14ac:dyDescent="0.25">
      <c r="A2535" s="21"/>
      <c r="B2535" s="21"/>
      <c r="C2535" s="1" t="s">
        <v>34</v>
      </c>
      <c r="D2535" s="5">
        <v>5</v>
      </c>
      <c r="E2535" s="5">
        <v>0.03</v>
      </c>
      <c r="F2535" s="10">
        <v>40067984</v>
      </c>
      <c r="G2535" s="10">
        <v>13355994.666666668</v>
      </c>
      <c r="H2535" s="10">
        <v>2671198.9333333336</v>
      </c>
      <c r="I2535" s="10">
        <v>130888747.73333335</v>
      </c>
      <c r="J2535" s="5"/>
      <c r="K2535" s="5"/>
      <c r="L2535" s="10"/>
      <c r="M2535" s="10"/>
      <c r="N2535" s="10"/>
      <c r="O2535" s="10">
        <v>0</v>
      </c>
      <c r="P2535" s="5"/>
      <c r="Q2535" s="5"/>
      <c r="R2535" s="10"/>
      <c r="S2535" s="10"/>
      <c r="T2535" s="10"/>
      <c r="U2535" s="10">
        <v>0</v>
      </c>
    </row>
    <row r="2536" spans="1:21" x14ac:dyDescent="0.25">
      <c r="A2536" s="21"/>
      <c r="B2536" s="21"/>
      <c r="C2536" s="1" t="s">
        <v>1051</v>
      </c>
      <c r="D2536" s="5">
        <v>1</v>
      </c>
      <c r="E2536" s="5">
        <v>3.5000000000000001E-3</v>
      </c>
      <c r="F2536" s="10">
        <v>1622940</v>
      </c>
      <c r="G2536" s="10">
        <v>4636971.4285714291</v>
      </c>
      <c r="H2536" s="10">
        <v>108196</v>
      </c>
      <c r="I2536" s="10">
        <v>5301604</v>
      </c>
      <c r="J2536" s="5"/>
      <c r="K2536" s="5"/>
      <c r="L2536" s="10"/>
      <c r="M2536" s="10"/>
      <c r="N2536" s="10"/>
      <c r="O2536" s="10">
        <v>0</v>
      </c>
      <c r="P2536" s="5"/>
      <c r="Q2536" s="5"/>
      <c r="R2536" s="10"/>
      <c r="S2536" s="10"/>
      <c r="T2536" s="10"/>
      <c r="U2536" s="10">
        <v>0</v>
      </c>
    </row>
    <row r="2537" spans="1:21" x14ac:dyDescent="0.25">
      <c r="A2537" s="21"/>
      <c r="B2537" s="21"/>
      <c r="C2537" s="1" t="s">
        <v>1053</v>
      </c>
      <c r="D2537" s="5">
        <v>1</v>
      </c>
      <c r="E2537" s="5">
        <v>6.0000000000000001E-3</v>
      </c>
      <c r="F2537" s="10">
        <v>582780</v>
      </c>
      <c r="G2537" s="10">
        <v>971300</v>
      </c>
      <c r="H2537" s="10">
        <v>38852</v>
      </c>
      <c r="I2537" s="10">
        <v>1903748</v>
      </c>
      <c r="J2537" s="5"/>
      <c r="K2537" s="5"/>
      <c r="L2537" s="10"/>
      <c r="M2537" s="10"/>
      <c r="N2537" s="10"/>
      <c r="O2537" s="10">
        <v>0</v>
      </c>
      <c r="P2537" s="5"/>
      <c r="Q2537" s="5"/>
      <c r="R2537" s="10"/>
      <c r="S2537" s="10"/>
      <c r="T2537" s="10"/>
      <c r="U2537" s="10">
        <v>0</v>
      </c>
    </row>
    <row r="2538" spans="1:21" x14ac:dyDescent="0.25">
      <c r="A2538" s="21"/>
      <c r="B2538" s="21"/>
      <c r="C2538" s="1" t="s">
        <v>1</v>
      </c>
      <c r="D2538" s="5">
        <v>1</v>
      </c>
      <c r="E2538" s="5">
        <v>2.23E-2</v>
      </c>
      <c r="F2538" s="10">
        <v>7826940</v>
      </c>
      <c r="G2538" s="10">
        <v>3509838.5650224215</v>
      </c>
      <c r="H2538" s="10">
        <v>521796</v>
      </c>
      <c r="I2538" s="10">
        <v>25568004</v>
      </c>
      <c r="J2538" s="5"/>
      <c r="K2538" s="5"/>
      <c r="L2538" s="10"/>
      <c r="M2538" s="10"/>
      <c r="N2538" s="10"/>
      <c r="O2538" s="10">
        <v>0</v>
      </c>
      <c r="P2538" s="5"/>
      <c r="Q2538" s="5"/>
      <c r="R2538" s="10"/>
      <c r="S2538" s="10"/>
      <c r="T2538" s="10"/>
      <c r="U2538" s="10">
        <v>0</v>
      </c>
    </row>
    <row r="2539" spans="1:21" x14ac:dyDescent="0.25">
      <c r="A2539" s="21"/>
      <c r="B2539" s="21"/>
      <c r="C2539" s="1" t="s">
        <v>1085</v>
      </c>
      <c r="D2539" s="5">
        <v>3</v>
      </c>
      <c r="E2539" s="5">
        <v>7.0599999999999996E-2</v>
      </c>
      <c r="F2539" s="10">
        <v>49325793</v>
      </c>
      <c r="G2539" s="10">
        <v>6986656.2322946182</v>
      </c>
      <c r="H2539" s="10">
        <v>3288386.1999999997</v>
      </c>
      <c r="I2539" s="10">
        <v>161130923.79999998</v>
      </c>
      <c r="J2539" s="5"/>
      <c r="K2539" s="5"/>
      <c r="L2539" s="10"/>
      <c r="M2539" s="10"/>
      <c r="N2539" s="10"/>
      <c r="O2539" s="10">
        <v>0</v>
      </c>
      <c r="P2539" s="5"/>
      <c r="Q2539" s="5"/>
      <c r="R2539" s="10"/>
      <c r="S2539" s="10"/>
      <c r="T2539" s="10"/>
      <c r="U2539" s="10">
        <v>0</v>
      </c>
    </row>
    <row r="2540" spans="1:21" x14ac:dyDescent="0.25">
      <c r="A2540" s="21"/>
      <c r="B2540" s="21"/>
      <c r="C2540" s="1" t="s">
        <v>1090</v>
      </c>
      <c r="D2540" s="5">
        <v>5</v>
      </c>
      <c r="E2540" s="5">
        <v>3.15E-2</v>
      </c>
      <c r="F2540" s="10">
        <v>7547295</v>
      </c>
      <c r="G2540" s="10">
        <v>2395966.6666666665</v>
      </c>
      <c r="H2540" s="10">
        <v>503153</v>
      </c>
      <c r="I2540" s="10">
        <v>24654497</v>
      </c>
      <c r="J2540" s="5"/>
      <c r="K2540" s="5"/>
      <c r="L2540" s="10"/>
      <c r="M2540" s="10"/>
      <c r="N2540" s="10"/>
      <c r="O2540" s="10">
        <v>0</v>
      </c>
      <c r="P2540" s="5"/>
      <c r="Q2540" s="5"/>
      <c r="R2540" s="10"/>
      <c r="S2540" s="10"/>
      <c r="T2540" s="10"/>
      <c r="U2540" s="10">
        <v>0</v>
      </c>
    </row>
    <row r="2541" spans="1:21" x14ac:dyDescent="0.25">
      <c r="A2541" s="21"/>
      <c r="B2541" s="21"/>
      <c r="C2541" s="1" t="s">
        <v>1095</v>
      </c>
      <c r="D2541" s="5">
        <v>6</v>
      </c>
      <c r="E2541" s="5">
        <v>0.27300000000000002</v>
      </c>
      <c r="F2541" s="10">
        <v>53540240</v>
      </c>
      <c r="G2541" s="10">
        <v>1961180.9523809522</v>
      </c>
      <c r="H2541" s="10">
        <v>3569349.3333333335</v>
      </c>
      <c r="I2541" s="10">
        <v>174898117.33333334</v>
      </c>
      <c r="J2541" s="5"/>
      <c r="K2541" s="5"/>
      <c r="L2541" s="10"/>
      <c r="M2541" s="10"/>
      <c r="N2541" s="10"/>
      <c r="O2541" s="10">
        <v>0</v>
      </c>
      <c r="P2541" s="5"/>
      <c r="Q2541" s="5"/>
      <c r="R2541" s="10"/>
      <c r="S2541" s="10"/>
      <c r="T2541" s="10"/>
      <c r="U2541" s="10">
        <v>0</v>
      </c>
    </row>
    <row r="2542" spans="1:21" x14ac:dyDescent="0.25">
      <c r="A2542" s="21"/>
      <c r="B2542" s="21"/>
      <c r="C2542" s="1" t="s">
        <v>1106</v>
      </c>
      <c r="D2542" s="5">
        <v>5</v>
      </c>
      <c r="E2542" s="5">
        <v>0.36249999999999999</v>
      </c>
      <c r="F2542" s="10">
        <v>17596548.75</v>
      </c>
      <c r="G2542" s="10">
        <v>485422.03448275867</v>
      </c>
      <c r="H2542" s="10">
        <v>1173103.25</v>
      </c>
      <c r="I2542" s="10">
        <v>57482059.25</v>
      </c>
      <c r="J2542" s="5"/>
      <c r="K2542" s="5"/>
      <c r="L2542" s="10"/>
      <c r="M2542" s="10"/>
      <c r="N2542" s="10"/>
      <c r="O2542" s="10">
        <v>0</v>
      </c>
      <c r="P2542" s="5"/>
      <c r="Q2542" s="5"/>
      <c r="R2542" s="10"/>
      <c r="S2542" s="10"/>
      <c r="T2542" s="10"/>
      <c r="U2542" s="10">
        <v>0</v>
      </c>
    </row>
    <row r="2543" spans="1:21" x14ac:dyDescent="0.25">
      <c r="A2543" s="21"/>
      <c r="B2543" s="21"/>
      <c r="C2543" s="1" t="s">
        <v>1108</v>
      </c>
      <c r="D2543" s="5">
        <v>1</v>
      </c>
      <c r="E2543" s="5">
        <v>7.6E-3</v>
      </c>
      <c r="F2543" s="10">
        <v>5984880</v>
      </c>
      <c r="G2543" s="10">
        <v>7874842.1052631577</v>
      </c>
      <c r="H2543" s="10">
        <v>398992</v>
      </c>
      <c r="I2543" s="10">
        <v>19550608</v>
      </c>
      <c r="J2543" s="5"/>
      <c r="K2543" s="5"/>
      <c r="L2543" s="10"/>
      <c r="M2543" s="10"/>
      <c r="N2543" s="10"/>
      <c r="O2543" s="10">
        <v>0</v>
      </c>
      <c r="P2543" s="5"/>
      <c r="Q2543" s="5"/>
      <c r="R2543" s="10"/>
      <c r="S2543" s="10"/>
      <c r="T2543" s="10"/>
      <c r="U2543" s="10">
        <v>0</v>
      </c>
    </row>
    <row r="2544" spans="1:21" x14ac:dyDescent="0.25">
      <c r="A2544" s="21"/>
      <c r="B2544" s="21"/>
      <c r="C2544" s="1" t="s">
        <v>1118</v>
      </c>
      <c r="D2544" s="5">
        <v>1</v>
      </c>
      <c r="E2544" s="5">
        <v>8.4199999999999997E-2</v>
      </c>
      <c r="F2544" s="10">
        <v>2016421</v>
      </c>
      <c r="G2544" s="10">
        <v>239479.92874109265</v>
      </c>
      <c r="H2544" s="10">
        <v>134428.06666666668</v>
      </c>
      <c r="I2544" s="10">
        <v>6586975.2666666675</v>
      </c>
      <c r="J2544" s="5"/>
      <c r="K2544" s="5"/>
      <c r="L2544" s="10"/>
      <c r="M2544" s="10"/>
      <c r="N2544" s="10"/>
      <c r="O2544" s="10">
        <v>0</v>
      </c>
      <c r="P2544" s="5"/>
      <c r="Q2544" s="5"/>
      <c r="R2544" s="10"/>
      <c r="S2544" s="10"/>
      <c r="T2544" s="10"/>
      <c r="U2544" s="10">
        <v>0</v>
      </c>
    </row>
    <row r="2545" spans="1:21" x14ac:dyDescent="0.25">
      <c r="A2545" s="21"/>
      <c r="B2545" s="21"/>
      <c r="C2545" s="1" t="s">
        <v>1133</v>
      </c>
      <c r="D2545" s="5">
        <v>2</v>
      </c>
      <c r="E2545" s="5">
        <v>3.6500000000000005E-2</v>
      </c>
      <c r="F2545" s="10">
        <v>47063280</v>
      </c>
      <c r="G2545" s="10">
        <v>12894049.315068491</v>
      </c>
      <c r="H2545" s="10">
        <v>3137552</v>
      </c>
      <c r="I2545" s="10">
        <v>153740048</v>
      </c>
      <c r="J2545" s="5"/>
      <c r="K2545" s="5"/>
      <c r="L2545" s="10"/>
      <c r="M2545" s="10"/>
      <c r="N2545" s="10"/>
      <c r="O2545" s="10">
        <v>0</v>
      </c>
      <c r="P2545" s="5"/>
      <c r="Q2545" s="5"/>
      <c r="R2545" s="10"/>
      <c r="S2545" s="10"/>
      <c r="T2545" s="10"/>
      <c r="U2545" s="10">
        <v>0</v>
      </c>
    </row>
    <row r="2546" spans="1:21" ht="18" customHeight="1" x14ac:dyDescent="0.2">
      <c r="A2546" s="23" t="s">
        <v>2020</v>
      </c>
      <c r="B2546" s="23"/>
      <c r="C2546" s="23"/>
      <c r="D2546" s="17">
        <v>516</v>
      </c>
      <c r="E2546" s="17">
        <v>34.246799999999993</v>
      </c>
      <c r="F2546" s="8">
        <v>76000474694.85994</v>
      </c>
      <c r="G2546" s="8">
        <v>22191993.031424824</v>
      </c>
      <c r="H2546" s="8">
        <v>3779814679.1384339</v>
      </c>
      <c r="I2546" s="8">
        <v>185210919277.78326</v>
      </c>
      <c r="J2546" s="17">
        <v>229</v>
      </c>
      <c r="K2546" s="17">
        <v>13.180600000000018</v>
      </c>
      <c r="L2546" s="8">
        <v>107219923522.89995</v>
      </c>
      <c r="M2546" s="8">
        <v>81346769.891279459</v>
      </c>
      <c r="N2546" s="8">
        <v>5409472853.6541643</v>
      </c>
      <c r="O2546" s="8">
        <v>265064169829.05405</v>
      </c>
      <c r="P2546" s="17">
        <v>71</v>
      </c>
      <c r="Q2546" s="17">
        <v>4.1964999999999968</v>
      </c>
      <c r="R2546" s="8">
        <v>4699444616.5999994</v>
      </c>
      <c r="S2546" s="8">
        <v>11198485.920648167</v>
      </c>
      <c r="T2546" s="8">
        <v>230577348.472</v>
      </c>
      <c r="U2546" s="8">
        <v>11298290075.128</v>
      </c>
    </row>
    <row r="2547" spans="1:21" ht="14.1" customHeight="1" x14ac:dyDescent="0.2">
      <c r="A2547" s="21" t="s">
        <v>2020</v>
      </c>
      <c r="B2547" s="21" t="s">
        <v>2021</v>
      </c>
      <c r="C2547" s="3" t="s">
        <v>1814</v>
      </c>
      <c r="D2547" s="4">
        <v>137</v>
      </c>
      <c r="E2547" s="4">
        <v>2.0555000000000008</v>
      </c>
      <c r="F2547" s="9">
        <v>980141681.44000018</v>
      </c>
      <c r="G2547" s="9">
        <v>4768385.7039163215</v>
      </c>
      <c r="H2547" s="9">
        <v>39205667.257600024</v>
      </c>
      <c r="I2547" s="9">
        <v>1921077695.6224012</v>
      </c>
      <c r="J2547" s="4"/>
      <c r="K2547" s="4"/>
      <c r="L2547" s="9"/>
      <c r="M2547" s="9"/>
      <c r="N2547" s="9"/>
      <c r="O2547" s="9">
        <v>0</v>
      </c>
      <c r="P2547" s="4">
        <v>13</v>
      </c>
      <c r="Q2547" s="4">
        <v>0.65</v>
      </c>
      <c r="R2547" s="9">
        <v>382541375.69999999</v>
      </c>
      <c r="S2547" s="9">
        <v>5885251.9338461533</v>
      </c>
      <c r="T2547" s="9">
        <v>15301655.028000001</v>
      </c>
      <c r="U2547" s="9">
        <v>749781096.3720001</v>
      </c>
    </row>
    <row r="2548" spans="1:21" x14ac:dyDescent="0.25">
      <c r="A2548" s="21"/>
      <c r="B2548" s="21"/>
      <c r="C2548" s="1" t="s">
        <v>1153</v>
      </c>
      <c r="D2548" s="5">
        <v>5</v>
      </c>
      <c r="E2548" s="5">
        <v>2.0799999999999999E-2</v>
      </c>
      <c r="F2548" s="10">
        <v>15608499.75</v>
      </c>
      <c r="G2548" s="10">
        <v>7504086.418269231</v>
      </c>
      <c r="H2548" s="10">
        <v>624339.99</v>
      </c>
      <c r="I2548" s="10">
        <v>30592659.509999998</v>
      </c>
      <c r="J2548" s="5"/>
      <c r="K2548" s="5"/>
      <c r="L2548" s="10"/>
      <c r="M2548" s="10"/>
      <c r="N2548" s="10"/>
      <c r="O2548" s="10">
        <v>0</v>
      </c>
      <c r="P2548" s="5"/>
      <c r="Q2548" s="5"/>
      <c r="R2548" s="10"/>
      <c r="S2548" s="10"/>
      <c r="T2548" s="10"/>
      <c r="U2548" s="10">
        <v>0</v>
      </c>
    </row>
    <row r="2549" spans="1:21" x14ac:dyDescent="0.25">
      <c r="A2549" s="21"/>
      <c r="B2549" s="21"/>
      <c r="C2549" s="1" t="s">
        <v>1190</v>
      </c>
      <c r="D2549" s="5">
        <v>18</v>
      </c>
      <c r="E2549" s="5">
        <v>0.21870000000000006</v>
      </c>
      <c r="F2549" s="10">
        <v>212352807.09999999</v>
      </c>
      <c r="G2549" s="10">
        <v>9709776.2734339256</v>
      </c>
      <c r="H2549" s="10">
        <v>8494112.284</v>
      </c>
      <c r="I2549" s="10">
        <v>416211501.91600001</v>
      </c>
      <c r="J2549" s="5"/>
      <c r="K2549" s="5"/>
      <c r="L2549" s="10"/>
      <c r="M2549" s="10"/>
      <c r="N2549" s="10"/>
      <c r="O2549" s="10">
        <v>0</v>
      </c>
      <c r="P2549" s="5"/>
      <c r="Q2549" s="5"/>
      <c r="R2549" s="10"/>
      <c r="S2549" s="10"/>
      <c r="T2549" s="10"/>
      <c r="U2549" s="10">
        <v>0</v>
      </c>
    </row>
    <row r="2550" spans="1:21" x14ac:dyDescent="0.25">
      <c r="A2550" s="21"/>
      <c r="B2550" s="21"/>
      <c r="C2550" s="1" t="s">
        <v>555</v>
      </c>
      <c r="D2550" s="5">
        <v>4</v>
      </c>
      <c r="E2550" s="5">
        <v>2.0399999999999998E-2</v>
      </c>
      <c r="F2550" s="10">
        <v>29873026.700000003</v>
      </c>
      <c r="G2550" s="10">
        <v>14643640.53921569</v>
      </c>
      <c r="H2550" s="10">
        <v>1194921.0680000002</v>
      </c>
      <c r="I2550" s="10">
        <v>58551132.33200001</v>
      </c>
      <c r="J2550" s="5"/>
      <c r="K2550" s="5"/>
      <c r="L2550" s="10"/>
      <c r="M2550" s="10"/>
      <c r="N2550" s="10"/>
      <c r="O2550" s="10">
        <v>0</v>
      </c>
      <c r="P2550" s="5"/>
      <c r="Q2550" s="5"/>
      <c r="R2550" s="10"/>
      <c r="S2550" s="10"/>
      <c r="T2550" s="10"/>
      <c r="U2550" s="10">
        <v>0</v>
      </c>
    </row>
    <row r="2551" spans="1:21" x14ac:dyDescent="0.25">
      <c r="A2551" s="21"/>
      <c r="B2551" s="21"/>
      <c r="C2551" s="1" t="s">
        <v>1233</v>
      </c>
      <c r="D2551" s="5">
        <v>2</v>
      </c>
      <c r="E2551" s="5">
        <v>6.6E-3</v>
      </c>
      <c r="F2551" s="10">
        <v>14082805</v>
      </c>
      <c r="G2551" s="10">
        <v>21337583.333333332</v>
      </c>
      <c r="H2551" s="10">
        <v>563312.19999999995</v>
      </c>
      <c r="I2551" s="10">
        <v>27602297.799999997</v>
      </c>
      <c r="J2551" s="5"/>
      <c r="K2551" s="5"/>
      <c r="L2551" s="10"/>
      <c r="M2551" s="10"/>
      <c r="N2551" s="10"/>
      <c r="O2551" s="10">
        <v>0</v>
      </c>
      <c r="P2551" s="5"/>
      <c r="Q2551" s="5"/>
      <c r="R2551" s="10"/>
      <c r="S2551" s="10"/>
      <c r="T2551" s="10"/>
      <c r="U2551" s="10">
        <v>0</v>
      </c>
    </row>
    <row r="2552" spans="1:21" x14ac:dyDescent="0.25">
      <c r="A2552" s="21"/>
      <c r="B2552" s="21"/>
      <c r="C2552" s="1" t="s">
        <v>477</v>
      </c>
      <c r="D2552" s="5">
        <v>3</v>
      </c>
      <c r="E2552" s="5">
        <v>6.4000000000000001E-2</v>
      </c>
      <c r="F2552" s="10">
        <v>10740570.5</v>
      </c>
      <c r="G2552" s="10">
        <v>1678214.140625</v>
      </c>
      <c r="H2552" s="10">
        <v>429622.82</v>
      </c>
      <c r="I2552" s="10">
        <v>21051518.18</v>
      </c>
      <c r="J2552" s="5"/>
      <c r="K2552" s="5"/>
      <c r="L2552" s="10"/>
      <c r="M2552" s="10"/>
      <c r="N2552" s="10"/>
      <c r="O2552" s="10">
        <v>0</v>
      </c>
      <c r="P2552" s="5"/>
      <c r="Q2552" s="5"/>
      <c r="R2552" s="10"/>
      <c r="S2552" s="10"/>
      <c r="T2552" s="10"/>
      <c r="U2552" s="10">
        <v>0</v>
      </c>
    </row>
    <row r="2553" spans="1:21" x14ac:dyDescent="0.25">
      <c r="A2553" s="21"/>
      <c r="B2553" s="21"/>
      <c r="C2553" s="1" t="s">
        <v>159</v>
      </c>
      <c r="D2553" s="5">
        <v>13</v>
      </c>
      <c r="E2553" s="5">
        <v>6.239999999999999E-2</v>
      </c>
      <c r="F2553" s="10">
        <v>112782404.7</v>
      </c>
      <c r="G2553" s="10">
        <v>18074103.317307696</v>
      </c>
      <c r="H2553" s="10">
        <v>4511296.1880000001</v>
      </c>
      <c r="I2553" s="10">
        <v>221053513.21200001</v>
      </c>
      <c r="J2553" s="5"/>
      <c r="K2553" s="5"/>
      <c r="L2553" s="10"/>
      <c r="M2553" s="10"/>
      <c r="N2553" s="10"/>
      <c r="O2553" s="10">
        <v>0</v>
      </c>
      <c r="P2553" s="5"/>
      <c r="Q2553" s="5"/>
      <c r="R2553" s="10"/>
      <c r="S2553" s="10"/>
      <c r="T2553" s="10"/>
      <c r="U2553" s="10">
        <v>0</v>
      </c>
    </row>
    <row r="2554" spans="1:21" x14ac:dyDescent="0.25">
      <c r="A2554" s="21"/>
      <c r="B2554" s="21"/>
      <c r="C2554" s="1" t="s">
        <v>133</v>
      </c>
      <c r="D2554" s="5">
        <v>7</v>
      </c>
      <c r="E2554" s="5">
        <v>0.55010000000000003</v>
      </c>
      <c r="F2554" s="10">
        <v>26854520.880000003</v>
      </c>
      <c r="G2554" s="10">
        <v>488175.25686238869</v>
      </c>
      <c r="H2554" s="10">
        <v>1074180.8352000001</v>
      </c>
      <c r="I2554" s="10">
        <v>52634860.924800001</v>
      </c>
      <c r="J2554" s="5"/>
      <c r="K2554" s="5"/>
      <c r="L2554" s="10"/>
      <c r="M2554" s="10"/>
      <c r="N2554" s="10"/>
      <c r="O2554" s="10">
        <v>0</v>
      </c>
      <c r="P2554" s="5"/>
      <c r="Q2554" s="5"/>
      <c r="R2554" s="10"/>
      <c r="S2554" s="10"/>
      <c r="T2554" s="10"/>
      <c r="U2554" s="10">
        <v>0</v>
      </c>
    </row>
    <row r="2555" spans="1:21" x14ac:dyDescent="0.25">
      <c r="A2555" s="21"/>
      <c r="B2555" s="21"/>
      <c r="C2555" s="1" t="s">
        <v>1367</v>
      </c>
      <c r="D2555" s="5"/>
      <c r="E2555" s="5"/>
      <c r="F2555" s="10"/>
      <c r="G2555" s="10"/>
      <c r="H2555" s="10"/>
      <c r="I2555" s="10">
        <v>0</v>
      </c>
      <c r="J2555" s="5"/>
      <c r="K2555" s="5"/>
      <c r="L2555" s="10"/>
      <c r="M2555" s="10"/>
      <c r="N2555" s="10"/>
      <c r="O2555" s="10">
        <v>0</v>
      </c>
      <c r="P2555" s="5"/>
      <c r="Q2555" s="5"/>
      <c r="R2555" s="10"/>
      <c r="S2555" s="10"/>
      <c r="T2555" s="10"/>
      <c r="U2555" s="10">
        <v>0</v>
      </c>
    </row>
    <row r="2556" spans="1:21" x14ac:dyDescent="0.25">
      <c r="A2556" s="21"/>
      <c r="B2556" s="21"/>
      <c r="C2556" s="1" t="s">
        <v>1406</v>
      </c>
      <c r="D2556" s="5">
        <v>4</v>
      </c>
      <c r="E2556" s="5">
        <v>0.04</v>
      </c>
      <c r="F2556" s="10">
        <v>4723180</v>
      </c>
      <c r="G2556" s="10">
        <v>1180795</v>
      </c>
      <c r="H2556" s="10">
        <v>188927.2</v>
      </c>
      <c r="I2556" s="10">
        <v>9257432.8000000007</v>
      </c>
      <c r="J2556" s="5"/>
      <c r="K2556" s="5"/>
      <c r="L2556" s="10"/>
      <c r="M2556" s="10"/>
      <c r="N2556" s="10"/>
      <c r="O2556" s="10">
        <v>0</v>
      </c>
      <c r="P2556" s="5"/>
      <c r="Q2556" s="5"/>
      <c r="R2556" s="10"/>
      <c r="S2556" s="10"/>
      <c r="T2556" s="10"/>
      <c r="U2556" s="10">
        <v>0</v>
      </c>
    </row>
    <row r="2557" spans="1:21" x14ac:dyDescent="0.25">
      <c r="A2557" s="21"/>
      <c r="B2557" s="21"/>
      <c r="C2557" s="1" t="s">
        <v>42</v>
      </c>
      <c r="D2557" s="5">
        <v>2</v>
      </c>
      <c r="E2557" s="5">
        <v>2.4E-2</v>
      </c>
      <c r="F2557" s="10">
        <v>1887820</v>
      </c>
      <c r="G2557" s="10">
        <v>786591.66666666674</v>
      </c>
      <c r="H2557" s="10">
        <v>75512.799999999988</v>
      </c>
      <c r="I2557" s="10">
        <v>3700127.1999999993</v>
      </c>
      <c r="J2557" s="5"/>
      <c r="K2557" s="5"/>
      <c r="L2557" s="10"/>
      <c r="M2557" s="10"/>
      <c r="N2557" s="10"/>
      <c r="O2557" s="10">
        <v>0</v>
      </c>
      <c r="P2557" s="5"/>
      <c r="Q2557" s="5"/>
      <c r="R2557" s="10"/>
      <c r="S2557" s="10"/>
      <c r="T2557" s="10"/>
      <c r="U2557" s="10">
        <v>0</v>
      </c>
    </row>
    <row r="2558" spans="1:21" x14ac:dyDescent="0.25">
      <c r="A2558" s="21"/>
      <c r="B2558" s="21"/>
      <c r="C2558" s="1" t="s">
        <v>2</v>
      </c>
      <c r="D2558" s="5">
        <v>1</v>
      </c>
      <c r="E2558" s="5">
        <v>4.0000000000000001E-3</v>
      </c>
      <c r="F2558" s="10">
        <v>7539400</v>
      </c>
      <c r="G2558" s="10">
        <v>18848500</v>
      </c>
      <c r="H2558" s="10">
        <v>301576</v>
      </c>
      <c r="I2558" s="10">
        <v>14777224</v>
      </c>
      <c r="J2558" s="5"/>
      <c r="K2558" s="5"/>
      <c r="L2558" s="10"/>
      <c r="M2558" s="10"/>
      <c r="N2558" s="10"/>
      <c r="O2558" s="10">
        <v>0</v>
      </c>
      <c r="P2558" s="5"/>
      <c r="Q2558" s="5"/>
      <c r="R2558" s="10"/>
      <c r="S2558" s="10"/>
      <c r="T2558" s="10"/>
      <c r="U2558" s="10">
        <v>0</v>
      </c>
    </row>
    <row r="2559" spans="1:21" x14ac:dyDescent="0.25">
      <c r="A2559" s="21"/>
      <c r="B2559" s="21"/>
      <c r="C2559" s="1" t="s">
        <v>7</v>
      </c>
      <c r="D2559" s="5">
        <v>7</v>
      </c>
      <c r="E2559" s="5">
        <v>6.3199999999999992E-2</v>
      </c>
      <c r="F2559" s="10">
        <v>24903962.600000001</v>
      </c>
      <c r="G2559" s="10">
        <v>3940500.4113924056</v>
      </c>
      <c r="H2559" s="10">
        <v>996158.50399999984</v>
      </c>
      <c r="I2559" s="10">
        <v>48811766.695999995</v>
      </c>
      <c r="J2559" s="5"/>
      <c r="K2559" s="5"/>
      <c r="L2559" s="10"/>
      <c r="M2559" s="10"/>
      <c r="N2559" s="10"/>
      <c r="O2559" s="10">
        <v>0</v>
      </c>
      <c r="P2559" s="5"/>
      <c r="Q2559" s="5"/>
      <c r="R2559" s="10"/>
      <c r="S2559" s="10"/>
      <c r="T2559" s="10"/>
      <c r="U2559" s="10">
        <v>0</v>
      </c>
    </row>
    <row r="2560" spans="1:21" x14ac:dyDescent="0.25">
      <c r="A2560" s="21"/>
      <c r="B2560" s="21"/>
      <c r="C2560" s="1" t="s">
        <v>874</v>
      </c>
      <c r="D2560" s="5">
        <v>1</v>
      </c>
      <c r="E2560" s="5">
        <v>1.4999999999999999E-2</v>
      </c>
      <c r="F2560" s="10">
        <v>15365075</v>
      </c>
      <c r="G2560" s="10">
        <v>10243383.333333334</v>
      </c>
      <c r="H2560" s="10">
        <v>614603</v>
      </c>
      <c r="I2560" s="10">
        <v>30115547</v>
      </c>
      <c r="J2560" s="5"/>
      <c r="K2560" s="5"/>
      <c r="L2560" s="10"/>
      <c r="M2560" s="10"/>
      <c r="N2560" s="10"/>
      <c r="O2560" s="10">
        <v>0</v>
      </c>
      <c r="P2560" s="5"/>
      <c r="Q2560" s="5"/>
      <c r="R2560" s="10"/>
      <c r="S2560" s="10"/>
      <c r="T2560" s="10"/>
      <c r="U2560" s="10">
        <v>0</v>
      </c>
    </row>
    <row r="2561" spans="1:21" x14ac:dyDescent="0.25">
      <c r="A2561" s="21"/>
      <c r="B2561" s="21"/>
      <c r="C2561" s="1" t="s">
        <v>97</v>
      </c>
      <c r="D2561" s="5">
        <v>1</v>
      </c>
      <c r="E2561" s="5">
        <v>2.9000000000000001E-2</v>
      </c>
      <c r="F2561" s="10">
        <v>25325025</v>
      </c>
      <c r="G2561" s="10">
        <v>8732767.2413793094</v>
      </c>
      <c r="H2561" s="10">
        <v>1013001</v>
      </c>
      <c r="I2561" s="10">
        <v>49637049</v>
      </c>
      <c r="J2561" s="5"/>
      <c r="K2561" s="5"/>
      <c r="L2561" s="10"/>
      <c r="M2561" s="10"/>
      <c r="N2561" s="10"/>
      <c r="O2561" s="10">
        <v>0</v>
      </c>
      <c r="P2561" s="5"/>
      <c r="Q2561" s="5"/>
      <c r="R2561" s="10"/>
      <c r="S2561" s="10"/>
      <c r="T2561" s="10"/>
      <c r="U2561" s="10">
        <v>0</v>
      </c>
    </row>
    <row r="2562" spans="1:21" x14ac:dyDescent="0.25">
      <c r="A2562" s="21"/>
      <c r="B2562" s="21"/>
      <c r="C2562" s="1" t="s">
        <v>1482</v>
      </c>
      <c r="D2562" s="5">
        <v>5</v>
      </c>
      <c r="E2562" s="5">
        <v>0.15600000000000003</v>
      </c>
      <c r="F2562" s="10">
        <v>50749820</v>
      </c>
      <c r="G2562" s="10">
        <v>3253193.5897435891</v>
      </c>
      <c r="H2562" s="10">
        <v>2029992.7999999998</v>
      </c>
      <c r="I2562" s="10">
        <v>99469647.199999988</v>
      </c>
      <c r="J2562" s="5"/>
      <c r="K2562" s="5"/>
      <c r="L2562" s="10"/>
      <c r="M2562" s="10"/>
      <c r="N2562" s="10"/>
      <c r="O2562" s="10">
        <v>0</v>
      </c>
      <c r="P2562" s="5">
        <v>13</v>
      </c>
      <c r="Q2562" s="5">
        <v>0.65</v>
      </c>
      <c r="R2562" s="10">
        <v>382541375.69999999</v>
      </c>
      <c r="S2562" s="10">
        <v>5885251.9338461533</v>
      </c>
      <c r="T2562" s="10">
        <v>15301655.028000001</v>
      </c>
      <c r="U2562" s="10">
        <v>749781096.3720001</v>
      </c>
    </row>
    <row r="2563" spans="1:21" x14ac:dyDescent="0.25">
      <c r="A2563" s="21"/>
      <c r="B2563" s="21"/>
      <c r="C2563" s="1" t="s">
        <v>1484</v>
      </c>
      <c r="D2563" s="5">
        <v>10</v>
      </c>
      <c r="E2563" s="5">
        <v>0.24140000000000006</v>
      </c>
      <c r="F2563" s="10">
        <v>17248011.550000004</v>
      </c>
      <c r="G2563" s="10">
        <v>714499.23570836778</v>
      </c>
      <c r="H2563" s="10">
        <v>689920.46199999982</v>
      </c>
      <c r="I2563" s="10">
        <v>33806102.637999989</v>
      </c>
      <c r="J2563" s="5"/>
      <c r="K2563" s="5"/>
      <c r="L2563" s="10"/>
      <c r="M2563" s="10"/>
      <c r="N2563" s="10"/>
      <c r="O2563" s="10">
        <v>0</v>
      </c>
      <c r="P2563" s="5"/>
      <c r="Q2563" s="5"/>
      <c r="R2563" s="10"/>
      <c r="S2563" s="10"/>
      <c r="T2563" s="10"/>
      <c r="U2563" s="10">
        <v>0</v>
      </c>
    </row>
    <row r="2564" spans="1:21" x14ac:dyDescent="0.25">
      <c r="A2564" s="21"/>
      <c r="B2564" s="21"/>
      <c r="C2564" s="1" t="s">
        <v>68</v>
      </c>
      <c r="D2564" s="5">
        <v>2</v>
      </c>
      <c r="E2564" s="5">
        <v>8.8999999999999999E-3</v>
      </c>
      <c r="F2564" s="10">
        <v>1578880.1600000001</v>
      </c>
      <c r="G2564" s="10">
        <v>1774022.6516853934</v>
      </c>
      <c r="H2564" s="10">
        <v>63155.206400000003</v>
      </c>
      <c r="I2564" s="10">
        <v>3094605.1136000003</v>
      </c>
      <c r="J2564" s="5"/>
      <c r="K2564" s="5"/>
      <c r="L2564" s="10"/>
      <c r="M2564" s="10"/>
      <c r="N2564" s="10"/>
      <c r="O2564" s="10">
        <v>0</v>
      </c>
      <c r="P2564" s="5"/>
      <c r="Q2564" s="5"/>
      <c r="R2564" s="10"/>
      <c r="S2564" s="10"/>
      <c r="T2564" s="10"/>
      <c r="U2564" s="10">
        <v>0</v>
      </c>
    </row>
    <row r="2565" spans="1:21" x14ac:dyDescent="0.25">
      <c r="A2565" s="21"/>
      <c r="B2565" s="21"/>
      <c r="C2565" s="1" t="s">
        <v>346</v>
      </c>
      <c r="D2565" s="5">
        <v>6</v>
      </c>
      <c r="E2565" s="5">
        <v>4.1999999999999996E-2</v>
      </c>
      <c r="F2565" s="10">
        <v>48585500</v>
      </c>
      <c r="G2565" s="10">
        <v>11567976.19047619</v>
      </c>
      <c r="H2565" s="10">
        <v>1943420</v>
      </c>
      <c r="I2565" s="10">
        <v>95227580</v>
      </c>
      <c r="J2565" s="5"/>
      <c r="K2565" s="5"/>
      <c r="L2565" s="10"/>
      <c r="M2565" s="10"/>
      <c r="N2565" s="10"/>
      <c r="O2565" s="10">
        <v>0</v>
      </c>
      <c r="P2565" s="5"/>
      <c r="Q2565" s="5"/>
      <c r="R2565" s="10"/>
      <c r="S2565" s="10"/>
      <c r="T2565" s="10"/>
      <c r="U2565" s="10">
        <v>0</v>
      </c>
    </row>
    <row r="2566" spans="1:21" x14ac:dyDescent="0.25">
      <c r="A2566" s="21"/>
      <c r="B2566" s="21"/>
      <c r="C2566" s="1" t="s">
        <v>1495</v>
      </c>
      <c r="D2566" s="5">
        <v>14</v>
      </c>
      <c r="E2566" s="5">
        <v>8.2000000000000003E-2</v>
      </c>
      <c r="F2566" s="10">
        <v>120490190</v>
      </c>
      <c r="G2566" s="10">
        <v>14693925.609756097</v>
      </c>
      <c r="H2566" s="10">
        <v>4819607.5999999996</v>
      </c>
      <c r="I2566" s="10">
        <v>236160772.39999998</v>
      </c>
      <c r="J2566" s="5"/>
      <c r="K2566" s="5"/>
      <c r="L2566" s="10"/>
      <c r="M2566" s="10"/>
      <c r="N2566" s="10"/>
      <c r="O2566" s="10">
        <v>0</v>
      </c>
      <c r="P2566" s="5"/>
      <c r="Q2566" s="5"/>
      <c r="R2566" s="10"/>
      <c r="S2566" s="10"/>
      <c r="T2566" s="10"/>
      <c r="U2566" s="10">
        <v>0</v>
      </c>
    </row>
    <row r="2567" spans="1:21" x14ac:dyDescent="0.25">
      <c r="A2567" s="21"/>
      <c r="B2567" s="21"/>
      <c r="C2567" s="1" t="s">
        <v>84</v>
      </c>
      <c r="D2567" s="5">
        <v>2</v>
      </c>
      <c r="E2567" s="5">
        <v>2.7000000000000003E-2</v>
      </c>
      <c r="F2567" s="10">
        <v>28595875</v>
      </c>
      <c r="G2567" s="10">
        <v>10591064.814814813</v>
      </c>
      <c r="H2567" s="10">
        <v>1143835</v>
      </c>
      <c r="I2567" s="10">
        <v>56047915</v>
      </c>
      <c r="J2567" s="5"/>
      <c r="K2567" s="5"/>
      <c r="L2567" s="10"/>
      <c r="M2567" s="10"/>
      <c r="N2567" s="10"/>
      <c r="O2567" s="10">
        <v>0</v>
      </c>
      <c r="P2567" s="5"/>
      <c r="Q2567" s="5"/>
      <c r="R2567" s="10"/>
      <c r="S2567" s="10"/>
      <c r="T2567" s="10"/>
      <c r="U2567" s="10">
        <v>0</v>
      </c>
    </row>
    <row r="2568" spans="1:21" x14ac:dyDescent="0.25">
      <c r="A2568" s="21"/>
      <c r="B2568" s="21"/>
      <c r="C2568" s="1" t="s">
        <v>1535</v>
      </c>
      <c r="D2568" s="5">
        <v>5</v>
      </c>
      <c r="E2568" s="5">
        <v>0.126</v>
      </c>
      <c r="F2568" s="10">
        <v>33036190</v>
      </c>
      <c r="G2568" s="10">
        <v>2621919.8412698414</v>
      </c>
      <c r="H2568" s="10">
        <v>1321447.6000000001</v>
      </c>
      <c r="I2568" s="10">
        <v>64750932.400000006</v>
      </c>
      <c r="J2568" s="5"/>
      <c r="K2568" s="5"/>
      <c r="L2568" s="10"/>
      <c r="M2568" s="10"/>
      <c r="N2568" s="10"/>
      <c r="O2568" s="10">
        <v>0</v>
      </c>
      <c r="P2568" s="5"/>
      <c r="Q2568" s="5"/>
      <c r="R2568" s="10"/>
      <c r="S2568" s="10"/>
      <c r="T2568" s="10"/>
      <c r="U2568" s="10">
        <v>0</v>
      </c>
    </row>
    <row r="2569" spans="1:21" x14ac:dyDescent="0.25">
      <c r="A2569" s="21"/>
      <c r="B2569" s="21"/>
      <c r="C2569" s="1" t="s">
        <v>1559</v>
      </c>
      <c r="D2569" s="5">
        <v>2</v>
      </c>
      <c r="E2569" s="5">
        <v>1.2E-2</v>
      </c>
      <c r="F2569" s="10">
        <v>4481125</v>
      </c>
      <c r="G2569" s="10">
        <v>3734270.833333333</v>
      </c>
      <c r="H2569" s="10">
        <v>179245</v>
      </c>
      <c r="I2569" s="10">
        <v>8783005</v>
      </c>
      <c r="J2569" s="5"/>
      <c r="K2569" s="5"/>
      <c r="L2569" s="10"/>
      <c r="M2569" s="10"/>
      <c r="N2569" s="10"/>
      <c r="O2569" s="10">
        <v>0</v>
      </c>
      <c r="P2569" s="5"/>
      <c r="Q2569" s="5"/>
      <c r="R2569" s="10"/>
      <c r="S2569" s="10"/>
      <c r="T2569" s="10"/>
      <c r="U2569" s="10">
        <v>0</v>
      </c>
    </row>
    <row r="2570" spans="1:21" x14ac:dyDescent="0.25">
      <c r="A2570" s="21"/>
      <c r="B2570" s="21"/>
      <c r="C2570" s="1" t="s">
        <v>366</v>
      </c>
      <c r="D2570" s="5">
        <v>1</v>
      </c>
      <c r="E2570" s="5">
        <v>6.0000000000000001E-3</v>
      </c>
      <c r="F2570" s="10">
        <v>9777000</v>
      </c>
      <c r="G2570" s="10">
        <v>16295000</v>
      </c>
      <c r="H2570" s="10">
        <v>391080</v>
      </c>
      <c r="I2570" s="10">
        <v>19162920</v>
      </c>
      <c r="J2570" s="5"/>
      <c r="K2570" s="5"/>
      <c r="L2570" s="10"/>
      <c r="M2570" s="10"/>
      <c r="N2570" s="10"/>
      <c r="O2570" s="10">
        <v>0</v>
      </c>
      <c r="P2570" s="5"/>
      <c r="Q2570" s="5"/>
      <c r="R2570" s="10"/>
      <c r="S2570" s="10"/>
      <c r="T2570" s="10"/>
      <c r="U2570" s="10">
        <v>0</v>
      </c>
    </row>
    <row r="2571" spans="1:21" x14ac:dyDescent="0.25">
      <c r="A2571" s="21"/>
      <c r="B2571" s="21"/>
      <c r="C2571" s="1" t="s">
        <v>1098</v>
      </c>
      <c r="D2571" s="5">
        <v>2</v>
      </c>
      <c r="E2571" s="5">
        <v>1.0999999999999999E-2</v>
      </c>
      <c r="F2571" s="10">
        <v>6671802.5</v>
      </c>
      <c r="G2571" s="10">
        <v>6065275</v>
      </c>
      <c r="H2571" s="10">
        <v>266872.09999999998</v>
      </c>
      <c r="I2571" s="10">
        <v>13076732.899999999</v>
      </c>
      <c r="J2571" s="5"/>
      <c r="K2571" s="5"/>
      <c r="L2571" s="10"/>
      <c r="M2571" s="10"/>
      <c r="N2571" s="10"/>
      <c r="O2571" s="10">
        <v>0</v>
      </c>
      <c r="P2571" s="5"/>
      <c r="Q2571" s="5"/>
      <c r="R2571" s="10"/>
      <c r="S2571" s="10"/>
      <c r="T2571" s="10"/>
      <c r="U2571" s="10">
        <v>0</v>
      </c>
    </row>
    <row r="2572" spans="1:21" x14ac:dyDescent="0.25">
      <c r="A2572" s="21"/>
      <c r="B2572" s="21"/>
      <c r="C2572" s="1" t="s">
        <v>933</v>
      </c>
      <c r="D2572" s="5">
        <v>6</v>
      </c>
      <c r="E2572" s="5">
        <v>4.8000000000000001E-2</v>
      </c>
      <c r="F2572" s="10">
        <v>23905887.5</v>
      </c>
      <c r="G2572" s="10">
        <v>4980393.229166666</v>
      </c>
      <c r="H2572" s="10">
        <v>956235.5</v>
      </c>
      <c r="I2572" s="10">
        <v>46855539.5</v>
      </c>
      <c r="J2572" s="5"/>
      <c r="K2572" s="5"/>
      <c r="L2572" s="10"/>
      <c r="M2572" s="10"/>
      <c r="N2572" s="10"/>
      <c r="O2572" s="10">
        <v>0</v>
      </c>
      <c r="P2572" s="5"/>
      <c r="Q2572" s="5"/>
      <c r="R2572" s="10"/>
      <c r="S2572" s="10"/>
      <c r="T2572" s="10"/>
      <c r="U2572" s="10">
        <v>0</v>
      </c>
    </row>
    <row r="2573" spans="1:21" x14ac:dyDescent="0.25">
      <c r="A2573" s="21"/>
      <c r="B2573" s="21"/>
      <c r="C2573" s="1" t="s">
        <v>1702</v>
      </c>
      <c r="D2573" s="5">
        <v>4</v>
      </c>
      <c r="E2573" s="5">
        <v>3.7000000000000005E-2</v>
      </c>
      <c r="F2573" s="10">
        <v>34198580</v>
      </c>
      <c r="G2573" s="10">
        <v>9242859.4594594594</v>
      </c>
      <c r="H2573" s="10">
        <v>1367943.2</v>
      </c>
      <c r="I2573" s="10">
        <v>67029216.799999997</v>
      </c>
      <c r="J2573" s="5"/>
      <c r="K2573" s="5"/>
      <c r="L2573" s="10"/>
      <c r="M2573" s="10"/>
      <c r="N2573" s="10"/>
      <c r="O2573" s="10">
        <v>0</v>
      </c>
      <c r="P2573" s="5"/>
      <c r="Q2573" s="5"/>
      <c r="R2573" s="10"/>
      <c r="S2573" s="10"/>
      <c r="T2573" s="10"/>
      <c r="U2573" s="10">
        <v>0</v>
      </c>
    </row>
    <row r="2574" spans="1:21" x14ac:dyDescent="0.25">
      <c r="A2574" s="21"/>
      <c r="B2574" s="21"/>
      <c r="C2574" s="1" t="s">
        <v>1766</v>
      </c>
      <c r="D2574" s="5">
        <v>1</v>
      </c>
      <c r="E2574" s="5">
        <v>0.08</v>
      </c>
      <c r="F2574" s="10">
        <v>61607700</v>
      </c>
      <c r="G2574" s="10">
        <v>7700962.5</v>
      </c>
      <c r="H2574" s="10">
        <v>2464308</v>
      </c>
      <c r="I2574" s="10">
        <v>120751092</v>
      </c>
      <c r="J2574" s="5"/>
      <c r="K2574" s="5"/>
      <c r="L2574" s="10"/>
      <c r="M2574" s="10"/>
      <c r="N2574" s="10"/>
      <c r="O2574" s="10">
        <v>0</v>
      </c>
      <c r="P2574" s="5"/>
      <c r="Q2574" s="5"/>
      <c r="R2574" s="10"/>
      <c r="S2574" s="10"/>
      <c r="T2574" s="10"/>
      <c r="U2574" s="10">
        <v>0</v>
      </c>
    </row>
    <row r="2575" spans="1:21" x14ac:dyDescent="0.25">
      <c r="A2575" s="21"/>
      <c r="B2575" s="21"/>
      <c r="C2575" s="1" t="s">
        <v>1787</v>
      </c>
      <c r="D2575" s="5">
        <v>9</v>
      </c>
      <c r="E2575" s="5">
        <v>0.06</v>
      </c>
      <c r="F2575" s="10">
        <v>37176022.5</v>
      </c>
      <c r="G2575" s="10">
        <v>6196003.75</v>
      </c>
      <c r="H2575" s="10">
        <v>1487040.8999999997</v>
      </c>
      <c r="I2575" s="10">
        <v>72865004.099999979</v>
      </c>
      <c r="J2575" s="5"/>
      <c r="K2575" s="5"/>
      <c r="L2575" s="10"/>
      <c r="M2575" s="10"/>
      <c r="N2575" s="10"/>
      <c r="O2575" s="10">
        <v>0</v>
      </c>
      <c r="P2575" s="5"/>
      <c r="Q2575" s="5"/>
      <c r="R2575" s="10"/>
      <c r="S2575" s="10"/>
      <c r="T2575" s="10"/>
      <c r="U2575" s="10">
        <v>0</v>
      </c>
    </row>
    <row r="2576" spans="1:21" ht="14.1" customHeight="1" x14ac:dyDescent="0.2">
      <c r="A2576" s="21"/>
      <c r="B2576" s="21" t="s">
        <v>2022</v>
      </c>
      <c r="C2576" s="3" t="s">
        <v>1814</v>
      </c>
      <c r="D2576" s="4"/>
      <c r="E2576" s="4"/>
      <c r="F2576" s="9"/>
      <c r="G2576" s="9"/>
      <c r="H2576" s="9"/>
      <c r="I2576" s="9">
        <v>0</v>
      </c>
      <c r="J2576" s="4">
        <v>5</v>
      </c>
      <c r="K2576" s="4">
        <v>0.2</v>
      </c>
      <c r="L2576" s="9">
        <v>206540125</v>
      </c>
      <c r="M2576" s="9">
        <v>10327006.25</v>
      </c>
      <c r="N2576" s="9">
        <v>10327006.25</v>
      </c>
      <c r="O2576" s="9">
        <v>506023306.25</v>
      </c>
      <c r="P2576" s="4"/>
      <c r="Q2576" s="4"/>
      <c r="R2576" s="9"/>
      <c r="S2576" s="9"/>
      <c r="T2576" s="9"/>
      <c r="U2576" s="9">
        <v>0</v>
      </c>
    </row>
    <row r="2577" spans="1:21" x14ac:dyDescent="0.25">
      <c r="A2577" s="21"/>
      <c r="B2577" s="21"/>
      <c r="C2577" s="1" t="s">
        <v>1477</v>
      </c>
      <c r="D2577" s="5"/>
      <c r="E2577" s="5"/>
      <c r="F2577" s="10"/>
      <c r="G2577" s="10"/>
      <c r="H2577" s="10"/>
      <c r="I2577" s="10">
        <v>0</v>
      </c>
      <c r="J2577" s="5">
        <v>5</v>
      </c>
      <c r="K2577" s="5">
        <v>0.2</v>
      </c>
      <c r="L2577" s="10">
        <v>206540125</v>
      </c>
      <c r="M2577" s="10">
        <v>10327006.25</v>
      </c>
      <c r="N2577" s="10">
        <v>10327006.25</v>
      </c>
      <c r="O2577" s="10">
        <v>506023306.25</v>
      </c>
      <c r="P2577" s="5"/>
      <c r="Q2577" s="5"/>
      <c r="R2577" s="10"/>
      <c r="S2577" s="10"/>
      <c r="T2577" s="10"/>
      <c r="U2577" s="10">
        <v>0</v>
      </c>
    </row>
    <row r="2578" spans="1:21" x14ac:dyDescent="0.25">
      <c r="A2578" s="21"/>
      <c r="B2578" s="21"/>
      <c r="C2578" s="1" t="s">
        <v>1531</v>
      </c>
      <c r="D2578" s="5"/>
      <c r="E2578" s="5"/>
      <c r="F2578" s="10"/>
      <c r="G2578" s="10"/>
      <c r="H2578" s="10"/>
      <c r="I2578" s="10">
        <v>0</v>
      </c>
      <c r="J2578" s="5"/>
      <c r="K2578" s="5"/>
      <c r="L2578" s="10"/>
      <c r="M2578" s="10"/>
      <c r="N2578" s="10"/>
      <c r="O2578" s="10">
        <v>0</v>
      </c>
      <c r="P2578" s="5"/>
      <c r="Q2578" s="5"/>
      <c r="R2578" s="10"/>
      <c r="S2578" s="10"/>
      <c r="T2578" s="10"/>
      <c r="U2578" s="10">
        <v>0</v>
      </c>
    </row>
    <row r="2579" spans="1:21" ht="14.1" customHeight="1" x14ac:dyDescent="0.2">
      <c r="A2579" s="21"/>
      <c r="B2579" s="21" t="s">
        <v>2023</v>
      </c>
      <c r="C2579" s="3" t="s">
        <v>1814</v>
      </c>
      <c r="D2579" s="4">
        <v>42</v>
      </c>
      <c r="E2579" s="4">
        <v>1.3969</v>
      </c>
      <c r="F2579" s="9">
        <v>456148439.25999987</v>
      </c>
      <c r="G2579" s="9">
        <v>3265433.740854749</v>
      </c>
      <c r="H2579" s="9">
        <v>30409895.950666651</v>
      </c>
      <c r="I2579" s="9">
        <v>1490084901.5826659</v>
      </c>
      <c r="J2579" s="4">
        <v>7</v>
      </c>
      <c r="K2579" s="4">
        <v>0.40489999999999998</v>
      </c>
      <c r="L2579" s="9">
        <v>34458531.799999997</v>
      </c>
      <c r="M2579" s="9">
        <v>851038.07853791059</v>
      </c>
      <c r="N2579" s="9">
        <v>2297235.4533333336</v>
      </c>
      <c r="O2579" s="9">
        <v>112564537.21333335</v>
      </c>
      <c r="P2579" s="4">
        <v>1</v>
      </c>
      <c r="Q2579" s="4">
        <v>0.05</v>
      </c>
      <c r="R2579" s="9">
        <v>6873110.2000000002</v>
      </c>
      <c r="S2579" s="9">
        <v>1374622.04</v>
      </c>
      <c r="T2579" s="9">
        <v>458207.34666666668</v>
      </c>
      <c r="U2579" s="9">
        <v>22452159.986666668</v>
      </c>
    </row>
    <row r="2580" spans="1:21" x14ac:dyDescent="0.25">
      <c r="A2580" s="21"/>
      <c r="B2580" s="21"/>
      <c r="C2580" s="1" t="s">
        <v>1178</v>
      </c>
      <c r="D2580" s="5">
        <v>1</v>
      </c>
      <c r="E2580" s="5">
        <v>2.1899999999999999E-2</v>
      </c>
      <c r="F2580" s="10">
        <v>1680631.59</v>
      </c>
      <c r="G2580" s="10">
        <v>767411.68493150698</v>
      </c>
      <c r="H2580" s="10">
        <v>112042.106</v>
      </c>
      <c r="I2580" s="10">
        <v>5490063.1940000001</v>
      </c>
      <c r="J2580" s="5"/>
      <c r="K2580" s="5"/>
      <c r="L2580" s="10"/>
      <c r="M2580" s="10"/>
      <c r="N2580" s="10"/>
      <c r="O2580" s="10">
        <v>0</v>
      </c>
      <c r="P2580" s="5"/>
      <c r="Q2580" s="5"/>
      <c r="R2580" s="10"/>
      <c r="S2580" s="10"/>
      <c r="T2580" s="10"/>
      <c r="U2580" s="10">
        <v>0</v>
      </c>
    </row>
    <row r="2581" spans="1:21" x14ac:dyDescent="0.25">
      <c r="A2581" s="21"/>
      <c r="B2581" s="21"/>
      <c r="C2581" s="1" t="s">
        <v>1202</v>
      </c>
      <c r="D2581" s="5"/>
      <c r="E2581" s="5"/>
      <c r="F2581" s="10"/>
      <c r="G2581" s="10"/>
      <c r="H2581" s="10"/>
      <c r="I2581" s="10">
        <v>0</v>
      </c>
      <c r="J2581" s="5"/>
      <c r="K2581" s="5"/>
      <c r="L2581" s="10"/>
      <c r="M2581" s="10"/>
      <c r="N2581" s="10"/>
      <c r="O2581" s="10">
        <v>0</v>
      </c>
      <c r="P2581" s="5"/>
      <c r="Q2581" s="5"/>
      <c r="R2581" s="10"/>
      <c r="S2581" s="10"/>
      <c r="T2581" s="10"/>
      <c r="U2581" s="10">
        <v>0</v>
      </c>
    </row>
    <row r="2582" spans="1:21" x14ac:dyDescent="0.25">
      <c r="A2582" s="21"/>
      <c r="B2582" s="21"/>
      <c r="C2582" s="1" t="s">
        <v>1283</v>
      </c>
      <c r="D2582" s="5">
        <v>1</v>
      </c>
      <c r="E2582" s="5">
        <v>0.31950000000000001</v>
      </c>
      <c r="F2582" s="10">
        <v>40508174.700000003</v>
      </c>
      <c r="G2582" s="10">
        <v>1267861.4929577466</v>
      </c>
      <c r="H2582" s="10">
        <v>2700544.98</v>
      </c>
      <c r="I2582" s="10">
        <v>132326704.02</v>
      </c>
      <c r="J2582" s="5"/>
      <c r="K2582" s="5"/>
      <c r="L2582" s="10"/>
      <c r="M2582" s="10"/>
      <c r="N2582" s="10"/>
      <c r="O2582" s="10">
        <v>0</v>
      </c>
      <c r="P2582" s="5"/>
      <c r="Q2582" s="5"/>
      <c r="R2582" s="10"/>
      <c r="S2582" s="10"/>
      <c r="T2582" s="10"/>
      <c r="U2582" s="10">
        <v>0</v>
      </c>
    </row>
    <row r="2583" spans="1:21" x14ac:dyDescent="0.25">
      <c r="A2583" s="21"/>
      <c r="B2583" s="21"/>
      <c r="C2583" s="1" t="s">
        <v>1285</v>
      </c>
      <c r="D2583" s="5"/>
      <c r="E2583" s="5"/>
      <c r="F2583" s="10"/>
      <c r="G2583" s="10"/>
      <c r="H2583" s="10"/>
      <c r="I2583" s="10">
        <v>0</v>
      </c>
      <c r="J2583" s="5"/>
      <c r="K2583" s="5"/>
      <c r="L2583" s="10"/>
      <c r="M2583" s="10"/>
      <c r="N2583" s="10"/>
      <c r="O2583" s="10">
        <v>0</v>
      </c>
      <c r="P2583" s="5"/>
      <c r="Q2583" s="5"/>
      <c r="R2583" s="10"/>
      <c r="S2583" s="10"/>
      <c r="T2583" s="10"/>
      <c r="U2583" s="10">
        <v>0</v>
      </c>
    </row>
    <row r="2584" spans="1:21" x14ac:dyDescent="0.25">
      <c r="A2584" s="21"/>
      <c r="B2584" s="21"/>
      <c r="C2584" s="1" t="s">
        <v>1407</v>
      </c>
      <c r="D2584" s="5">
        <v>1</v>
      </c>
      <c r="E2584" s="5">
        <v>5.0000000000000001E-3</v>
      </c>
      <c r="F2584" s="10">
        <v>520088.58</v>
      </c>
      <c r="G2584" s="10">
        <v>1040177.16</v>
      </c>
      <c r="H2584" s="10">
        <v>34672.572</v>
      </c>
      <c r="I2584" s="10">
        <v>1698956.0279999999</v>
      </c>
      <c r="J2584" s="5"/>
      <c r="K2584" s="5"/>
      <c r="L2584" s="10"/>
      <c r="M2584" s="10"/>
      <c r="N2584" s="10"/>
      <c r="O2584" s="10">
        <v>0</v>
      </c>
      <c r="P2584" s="5"/>
      <c r="Q2584" s="5"/>
      <c r="R2584" s="10"/>
      <c r="S2584" s="10"/>
      <c r="T2584" s="10"/>
      <c r="U2584" s="10">
        <v>0</v>
      </c>
    </row>
    <row r="2585" spans="1:21" x14ac:dyDescent="0.25">
      <c r="A2585" s="21"/>
      <c r="B2585" s="21"/>
      <c r="C2585" s="1" t="s">
        <v>177</v>
      </c>
      <c r="D2585" s="5">
        <v>1</v>
      </c>
      <c r="E2585" s="5">
        <v>3.5900000000000001E-2</v>
      </c>
      <c r="F2585" s="10">
        <v>7441012.5899999999</v>
      </c>
      <c r="G2585" s="10">
        <v>2072705.4568245125</v>
      </c>
      <c r="H2585" s="10">
        <v>496067.50599999999</v>
      </c>
      <c r="I2585" s="10">
        <v>24307307.794</v>
      </c>
      <c r="J2585" s="5"/>
      <c r="K2585" s="5"/>
      <c r="L2585" s="10"/>
      <c r="M2585" s="10"/>
      <c r="N2585" s="10"/>
      <c r="O2585" s="10">
        <v>0</v>
      </c>
      <c r="P2585" s="5"/>
      <c r="Q2585" s="5"/>
      <c r="R2585" s="10"/>
      <c r="S2585" s="10"/>
      <c r="T2585" s="10"/>
      <c r="U2585" s="10">
        <v>0</v>
      </c>
    </row>
    <row r="2586" spans="1:21" x14ac:dyDescent="0.25">
      <c r="A2586" s="21"/>
      <c r="B2586" s="21"/>
      <c r="C2586" s="1" t="s">
        <v>1471</v>
      </c>
      <c r="D2586" s="5">
        <v>4</v>
      </c>
      <c r="E2586" s="5">
        <v>1.1599999999999999E-2</v>
      </c>
      <c r="F2586" s="10">
        <v>11028744.210000001</v>
      </c>
      <c r="G2586" s="10">
        <v>9507538.112068966</v>
      </c>
      <c r="H2586" s="10">
        <v>735249.61400000006</v>
      </c>
      <c r="I2586" s="10">
        <v>36027231.086000003</v>
      </c>
      <c r="J2586" s="5"/>
      <c r="K2586" s="5"/>
      <c r="L2586" s="10"/>
      <c r="M2586" s="10"/>
      <c r="N2586" s="10"/>
      <c r="O2586" s="10">
        <v>0</v>
      </c>
      <c r="P2586" s="5"/>
      <c r="Q2586" s="5"/>
      <c r="R2586" s="10"/>
      <c r="S2586" s="10"/>
      <c r="T2586" s="10"/>
      <c r="U2586" s="10">
        <v>0</v>
      </c>
    </row>
    <row r="2587" spans="1:21" x14ac:dyDescent="0.25">
      <c r="A2587" s="21"/>
      <c r="B2587" s="21"/>
      <c r="C2587" s="1" t="s">
        <v>1519</v>
      </c>
      <c r="D2587" s="5"/>
      <c r="E2587" s="5"/>
      <c r="F2587" s="10"/>
      <c r="G2587" s="10"/>
      <c r="H2587" s="10"/>
      <c r="I2587" s="10">
        <v>0</v>
      </c>
      <c r="J2587" s="5"/>
      <c r="K2587" s="5"/>
      <c r="L2587" s="10"/>
      <c r="M2587" s="10"/>
      <c r="N2587" s="10"/>
      <c r="O2587" s="10">
        <v>0</v>
      </c>
      <c r="P2587" s="5"/>
      <c r="Q2587" s="5"/>
      <c r="R2587" s="10"/>
      <c r="S2587" s="10"/>
      <c r="T2587" s="10"/>
      <c r="U2587" s="10">
        <v>0</v>
      </c>
    </row>
    <row r="2588" spans="1:21" x14ac:dyDescent="0.25">
      <c r="A2588" s="21"/>
      <c r="B2588" s="21"/>
      <c r="C2588" s="1" t="s">
        <v>1523</v>
      </c>
      <c r="D2588" s="5">
        <v>11</v>
      </c>
      <c r="E2588" s="5">
        <v>0.18969999999999998</v>
      </c>
      <c r="F2588" s="10">
        <v>66122589.5</v>
      </c>
      <c r="G2588" s="10">
        <v>3485639.9314707434</v>
      </c>
      <c r="H2588" s="10">
        <v>4408172.6333333338</v>
      </c>
      <c r="I2588" s="10">
        <v>216000459.03333336</v>
      </c>
      <c r="J2588" s="5"/>
      <c r="K2588" s="5"/>
      <c r="L2588" s="10"/>
      <c r="M2588" s="10"/>
      <c r="N2588" s="10"/>
      <c r="O2588" s="10">
        <v>0</v>
      </c>
      <c r="P2588" s="5"/>
      <c r="Q2588" s="5"/>
      <c r="R2588" s="10"/>
      <c r="S2588" s="10"/>
      <c r="T2588" s="10"/>
      <c r="U2588" s="10">
        <v>0</v>
      </c>
    </row>
    <row r="2589" spans="1:21" x14ac:dyDescent="0.25">
      <c r="A2589" s="21"/>
      <c r="B2589" s="21"/>
      <c r="C2589" s="1" t="s">
        <v>1546</v>
      </c>
      <c r="D2589" s="5">
        <v>6</v>
      </c>
      <c r="E2589" s="5">
        <v>2.1000000000000001E-2</v>
      </c>
      <c r="F2589" s="10">
        <v>32751950</v>
      </c>
      <c r="G2589" s="10">
        <v>15596166.666666664</v>
      </c>
      <c r="H2589" s="10">
        <v>2183463.3333333335</v>
      </c>
      <c r="I2589" s="10">
        <v>106989703.33333334</v>
      </c>
      <c r="J2589" s="5"/>
      <c r="K2589" s="5"/>
      <c r="L2589" s="10"/>
      <c r="M2589" s="10"/>
      <c r="N2589" s="10"/>
      <c r="O2589" s="10">
        <v>0</v>
      </c>
      <c r="P2589" s="5"/>
      <c r="Q2589" s="5"/>
      <c r="R2589" s="10"/>
      <c r="S2589" s="10"/>
      <c r="T2589" s="10"/>
      <c r="U2589" s="10">
        <v>0</v>
      </c>
    </row>
    <row r="2590" spans="1:21" x14ac:dyDescent="0.25">
      <c r="A2590" s="21"/>
      <c r="B2590" s="21"/>
      <c r="C2590" s="1" t="s">
        <v>1660</v>
      </c>
      <c r="D2590" s="5">
        <v>2</v>
      </c>
      <c r="E2590" s="5">
        <v>1.9200000000000002E-2</v>
      </c>
      <c r="F2590" s="10">
        <v>186461975</v>
      </c>
      <c r="G2590" s="10">
        <v>97115611.979166657</v>
      </c>
      <c r="H2590" s="10">
        <v>12430798.333333332</v>
      </c>
      <c r="I2590" s="10">
        <v>609109118.33333325</v>
      </c>
      <c r="J2590" s="5"/>
      <c r="K2590" s="5"/>
      <c r="L2590" s="10"/>
      <c r="M2590" s="10"/>
      <c r="N2590" s="10"/>
      <c r="O2590" s="10">
        <v>0</v>
      </c>
      <c r="P2590" s="5"/>
      <c r="Q2590" s="5"/>
      <c r="R2590" s="10"/>
      <c r="S2590" s="10"/>
      <c r="T2590" s="10"/>
      <c r="U2590" s="10">
        <v>0</v>
      </c>
    </row>
    <row r="2591" spans="1:21" x14ac:dyDescent="0.25">
      <c r="A2591" s="21"/>
      <c r="B2591" s="21"/>
      <c r="C2591" s="1" t="s">
        <v>132</v>
      </c>
      <c r="D2591" s="5"/>
      <c r="E2591" s="5"/>
      <c r="F2591" s="10"/>
      <c r="G2591" s="10"/>
      <c r="H2591" s="10"/>
      <c r="I2591" s="10">
        <v>0</v>
      </c>
      <c r="J2591" s="5"/>
      <c r="K2591" s="5"/>
      <c r="L2591" s="10"/>
      <c r="M2591" s="10"/>
      <c r="N2591" s="10"/>
      <c r="O2591" s="10">
        <v>0</v>
      </c>
      <c r="P2591" s="5"/>
      <c r="Q2591" s="5"/>
      <c r="R2591" s="10"/>
      <c r="S2591" s="10"/>
      <c r="T2591" s="10"/>
      <c r="U2591" s="10">
        <v>0</v>
      </c>
    </row>
    <row r="2592" spans="1:21" x14ac:dyDescent="0.25">
      <c r="A2592" s="21"/>
      <c r="B2592" s="21"/>
      <c r="C2592" s="1" t="s">
        <v>959</v>
      </c>
      <c r="D2592" s="5"/>
      <c r="E2592" s="5"/>
      <c r="F2592" s="10"/>
      <c r="G2592" s="10"/>
      <c r="H2592" s="10"/>
      <c r="I2592" s="10">
        <v>0</v>
      </c>
      <c r="J2592" s="5"/>
      <c r="K2592" s="5"/>
      <c r="L2592" s="10"/>
      <c r="M2592" s="10"/>
      <c r="N2592" s="10"/>
      <c r="O2592" s="10">
        <v>0</v>
      </c>
      <c r="P2592" s="5"/>
      <c r="Q2592" s="5"/>
      <c r="R2592" s="10"/>
      <c r="S2592" s="10"/>
      <c r="T2592" s="10"/>
      <c r="U2592" s="10">
        <v>0</v>
      </c>
    </row>
    <row r="2593" spans="1:21" x14ac:dyDescent="0.25">
      <c r="A2593" s="21"/>
      <c r="B2593" s="21"/>
      <c r="C2593" s="1" t="s">
        <v>1755</v>
      </c>
      <c r="D2593" s="5">
        <v>2</v>
      </c>
      <c r="E2593" s="5">
        <v>2.4900000000000002E-2</v>
      </c>
      <c r="F2593" s="10">
        <v>23211311.199999999</v>
      </c>
      <c r="G2593" s="10">
        <v>9321811.7269076295</v>
      </c>
      <c r="H2593" s="10">
        <v>1547420.7466666666</v>
      </c>
      <c r="I2593" s="10">
        <v>75823616.586666659</v>
      </c>
      <c r="J2593" s="5"/>
      <c r="K2593" s="5"/>
      <c r="L2593" s="10"/>
      <c r="M2593" s="10"/>
      <c r="N2593" s="10"/>
      <c r="O2593" s="10">
        <v>0</v>
      </c>
      <c r="P2593" s="5"/>
      <c r="Q2593" s="5"/>
      <c r="R2593" s="10"/>
      <c r="S2593" s="10"/>
      <c r="T2593" s="10"/>
      <c r="U2593" s="10">
        <v>0</v>
      </c>
    </row>
    <row r="2594" spans="1:21" x14ac:dyDescent="0.25">
      <c r="A2594" s="21"/>
      <c r="B2594" s="21"/>
      <c r="C2594" s="1" t="s">
        <v>1789</v>
      </c>
      <c r="D2594" s="5">
        <v>13</v>
      </c>
      <c r="E2594" s="5">
        <v>0.74820000000000009</v>
      </c>
      <c r="F2594" s="10">
        <v>86421961.889999956</v>
      </c>
      <c r="G2594" s="10">
        <v>1155064.9811547706</v>
      </c>
      <c r="H2594" s="10">
        <v>5761464.1259999974</v>
      </c>
      <c r="I2594" s="10">
        <v>282311742.17399985</v>
      </c>
      <c r="J2594" s="5">
        <v>7</v>
      </c>
      <c r="K2594" s="5">
        <v>0.40489999999999998</v>
      </c>
      <c r="L2594" s="10">
        <v>34458531.799999997</v>
      </c>
      <c r="M2594" s="10">
        <v>851038.07853791059</v>
      </c>
      <c r="N2594" s="10">
        <v>2297235.4533333336</v>
      </c>
      <c r="O2594" s="10">
        <v>112564537.21333335</v>
      </c>
      <c r="P2594" s="5">
        <v>1</v>
      </c>
      <c r="Q2594" s="5">
        <v>0.05</v>
      </c>
      <c r="R2594" s="10">
        <v>6873110.2000000002</v>
      </c>
      <c r="S2594" s="10">
        <v>1374622.04</v>
      </c>
      <c r="T2594" s="10">
        <v>458207.34666666668</v>
      </c>
      <c r="U2594" s="10">
        <v>22452159.986666668</v>
      </c>
    </row>
    <row r="2595" spans="1:21" x14ac:dyDescent="0.25">
      <c r="A2595" s="21"/>
      <c r="B2595" s="21"/>
      <c r="C2595" s="1" t="s">
        <v>136</v>
      </c>
      <c r="D2595" s="5"/>
      <c r="E2595" s="5"/>
      <c r="F2595" s="10"/>
      <c r="G2595" s="10"/>
      <c r="H2595" s="10"/>
      <c r="I2595" s="10">
        <v>0</v>
      </c>
      <c r="J2595" s="5"/>
      <c r="K2595" s="5"/>
      <c r="L2595" s="10"/>
      <c r="M2595" s="10"/>
      <c r="N2595" s="10"/>
      <c r="O2595" s="10">
        <v>0</v>
      </c>
      <c r="P2595" s="5"/>
      <c r="Q2595" s="5"/>
      <c r="R2595" s="10"/>
      <c r="S2595" s="10"/>
      <c r="T2595" s="10"/>
      <c r="U2595" s="10">
        <v>0</v>
      </c>
    </row>
    <row r="2596" spans="1:21" ht="14.1" customHeight="1" x14ac:dyDescent="0.2">
      <c r="A2596" s="21"/>
      <c r="B2596" s="21" t="s">
        <v>2024</v>
      </c>
      <c r="C2596" s="3" t="s">
        <v>1814</v>
      </c>
      <c r="D2596" s="4">
        <v>28</v>
      </c>
      <c r="E2596" s="4">
        <v>1.6385000000000012</v>
      </c>
      <c r="F2596" s="9">
        <v>1423743002.5399995</v>
      </c>
      <c r="G2596" s="9">
        <v>8689307.3087580018</v>
      </c>
      <c r="H2596" s="9">
        <v>71187150.126999974</v>
      </c>
      <c r="I2596" s="9">
        <v>3488170356.2229986</v>
      </c>
      <c r="J2596" s="4">
        <v>8</v>
      </c>
      <c r="K2596" s="4">
        <v>0.28799999999999998</v>
      </c>
      <c r="L2596" s="9">
        <v>754540220</v>
      </c>
      <c r="M2596" s="9">
        <v>26199313.194444448</v>
      </c>
      <c r="N2596" s="9">
        <v>37727011</v>
      </c>
      <c r="O2596" s="9">
        <v>1848623539</v>
      </c>
      <c r="P2596" s="4">
        <v>7</v>
      </c>
      <c r="Q2596" s="4">
        <v>0.35009999999999997</v>
      </c>
      <c r="R2596" s="9">
        <v>49962308</v>
      </c>
      <c r="S2596" s="9">
        <v>1427086.7752070839</v>
      </c>
      <c r="T2596" s="9">
        <v>2498115.4</v>
      </c>
      <c r="U2596" s="9">
        <v>122407654.59999999</v>
      </c>
    </row>
    <row r="2597" spans="1:21" x14ac:dyDescent="0.25">
      <c r="A2597" s="21"/>
      <c r="B2597" s="21"/>
      <c r="C2597" s="1" t="s">
        <v>1317</v>
      </c>
      <c r="D2597" s="5">
        <v>1</v>
      </c>
      <c r="E2597" s="5">
        <v>0.02</v>
      </c>
      <c r="F2597" s="10">
        <v>3483167.16</v>
      </c>
      <c r="G2597" s="10">
        <v>1741583.58</v>
      </c>
      <c r="H2597" s="10">
        <v>174158.35800000001</v>
      </c>
      <c r="I2597" s="10">
        <v>8533759.5419999994</v>
      </c>
      <c r="J2597" s="5"/>
      <c r="K2597" s="5"/>
      <c r="L2597" s="10"/>
      <c r="M2597" s="10"/>
      <c r="N2597" s="10"/>
      <c r="O2597" s="10">
        <v>0</v>
      </c>
      <c r="P2597" s="5"/>
      <c r="Q2597" s="5"/>
      <c r="R2597" s="10"/>
      <c r="S2597" s="10"/>
      <c r="T2597" s="10"/>
      <c r="U2597" s="10">
        <v>0</v>
      </c>
    </row>
    <row r="2598" spans="1:21" x14ac:dyDescent="0.25">
      <c r="A2598" s="21"/>
      <c r="B2598" s="21"/>
      <c r="C2598" s="1" t="s">
        <v>1476</v>
      </c>
      <c r="D2598" s="5">
        <v>2</v>
      </c>
      <c r="E2598" s="5">
        <v>1.0580000000000001</v>
      </c>
      <c r="F2598" s="10">
        <v>1084560987.02</v>
      </c>
      <c r="G2598" s="10">
        <v>10251049.026654063</v>
      </c>
      <c r="H2598" s="10">
        <v>54228049.350999996</v>
      </c>
      <c r="I2598" s="10">
        <v>2657174418.1989999</v>
      </c>
      <c r="J2598" s="5"/>
      <c r="K2598" s="5"/>
      <c r="L2598" s="10"/>
      <c r="M2598" s="10"/>
      <c r="N2598" s="10"/>
      <c r="O2598" s="10">
        <v>0</v>
      </c>
      <c r="P2598" s="5"/>
      <c r="Q2598" s="5"/>
      <c r="R2598" s="10"/>
      <c r="S2598" s="10"/>
      <c r="T2598" s="10"/>
      <c r="U2598" s="10">
        <v>0</v>
      </c>
    </row>
    <row r="2599" spans="1:21" x14ac:dyDescent="0.25">
      <c r="A2599" s="21"/>
      <c r="B2599" s="21"/>
      <c r="C2599" s="1" t="s">
        <v>68</v>
      </c>
      <c r="D2599" s="5">
        <v>1</v>
      </c>
      <c r="E2599" s="5">
        <v>7.9000000000000008E-3</v>
      </c>
      <c r="F2599" s="10">
        <v>9850809.3200000003</v>
      </c>
      <c r="G2599" s="10">
        <v>12469378.886075949</v>
      </c>
      <c r="H2599" s="10">
        <v>492540.46600000001</v>
      </c>
      <c r="I2599" s="10">
        <v>24134482.833999999</v>
      </c>
      <c r="J2599" s="5">
        <v>8</v>
      </c>
      <c r="K2599" s="5">
        <v>0.28799999999999998</v>
      </c>
      <c r="L2599" s="10">
        <v>754540220</v>
      </c>
      <c r="M2599" s="10">
        <v>26199313.194444448</v>
      </c>
      <c r="N2599" s="10">
        <v>37727011</v>
      </c>
      <c r="O2599" s="10">
        <v>1848623539</v>
      </c>
      <c r="P2599" s="5">
        <v>7</v>
      </c>
      <c r="Q2599" s="5">
        <v>0.35009999999999997</v>
      </c>
      <c r="R2599" s="10">
        <v>49962308</v>
      </c>
      <c r="S2599" s="10">
        <v>1427086.7752070839</v>
      </c>
      <c r="T2599" s="10">
        <v>2498115.4</v>
      </c>
      <c r="U2599" s="10">
        <v>122407654.59999999</v>
      </c>
    </row>
    <row r="2600" spans="1:21" x14ac:dyDescent="0.25">
      <c r="A2600" s="21"/>
      <c r="B2600" s="21"/>
      <c r="C2600" s="1" t="s">
        <v>1621</v>
      </c>
      <c r="D2600" s="5">
        <v>2</v>
      </c>
      <c r="E2600" s="5">
        <v>2.4E-2</v>
      </c>
      <c r="F2600" s="10">
        <v>36844962</v>
      </c>
      <c r="G2600" s="10">
        <v>15352067.5</v>
      </c>
      <c r="H2600" s="10">
        <v>1842248.1</v>
      </c>
      <c r="I2600" s="10">
        <v>90270156.900000006</v>
      </c>
      <c r="J2600" s="5"/>
      <c r="K2600" s="5"/>
      <c r="L2600" s="10"/>
      <c r="M2600" s="10"/>
      <c r="N2600" s="10"/>
      <c r="O2600" s="10">
        <v>0</v>
      </c>
      <c r="P2600" s="5"/>
      <c r="Q2600" s="5"/>
      <c r="R2600" s="10"/>
      <c r="S2600" s="10"/>
      <c r="T2600" s="10"/>
      <c r="U2600" s="10">
        <v>0</v>
      </c>
    </row>
    <row r="2601" spans="1:21" x14ac:dyDescent="0.25">
      <c r="A2601" s="21"/>
      <c r="B2601" s="21"/>
      <c r="C2601" s="1" t="s">
        <v>1631</v>
      </c>
      <c r="D2601" s="5">
        <v>2</v>
      </c>
      <c r="E2601" s="5">
        <v>0.02</v>
      </c>
      <c r="F2601" s="10">
        <v>22965822</v>
      </c>
      <c r="G2601" s="10">
        <v>11482911</v>
      </c>
      <c r="H2601" s="10">
        <v>1148291.1000000001</v>
      </c>
      <c r="I2601" s="10">
        <v>56266263.900000006</v>
      </c>
      <c r="J2601" s="5"/>
      <c r="K2601" s="5"/>
      <c r="L2601" s="10"/>
      <c r="M2601" s="10"/>
      <c r="N2601" s="10"/>
      <c r="O2601" s="10">
        <v>0</v>
      </c>
      <c r="P2601" s="5"/>
      <c r="Q2601" s="5"/>
      <c r="R2601" s="10"/>
      <c r="S2601" s="10"/>
      <c r="T2601" s="10"/>
      <c r="U2601" s="10">
        <v>0</v>
      </c>
    </row>
    <row r="2602" spans="1:21" x14ac:dyDescent="0.25">
      <c r="A2602" s="21"/>
      <c r="B2602" s="21"/>
      <c r="C2602" s="1" t="s">
        <v>1648</v>
      </c>
      <c r="D2602" s="5">
        <v>1</v>
      </c>
      <c r="E2602" s="5">
        <v>9.9900000000000003E-2</v>
      </c>
      <c r="F2602" s="10">
        <v>85946887</v>
      </c>
      <c r="G2602" s="10">
        <v>8603291.9919919912</v>
      </c>
      <c r="H2602" s="10">
        <v>4297344.3499999996</v>
      </c>
      <c r="I2602" s="10">
        <v>210569873.14999998</v>
      </c>
      <c r="J2602" s="5"/>
      <c r="K2602" s="5"/>
      <c r="L2602" s="10"/>
      <c r="M2602" s="10"/>
      <c r="N2602" s="10"/>
      <c r="O2602" s="10">
        <v>0</v>
      </c>
      <c r="P2602" s="5"/>
      <c r="Q2602" s="5"/>
      <c r="R2602" s="10"/>
      <c r="S2602" s="10"/>
      <c r="T2602" s="10"/>
      <c r="U2602" s="10">
        <v>0</v>
      </c>
    </row>
    <row r="2603" spans="1:21" x14ac:dyDescent="0.25">
      <c r="A2603" s="21"/>
      <c r="B2603" s="21"/>
      <c r="C2603" s="1" t="s">
        <v>1654</v>
      </c>
      <c r="D2603" s="5">
        <v>1</v>
      </c>
      <c r="E2603" s="5">
        <v>8.0000000000000002E-3</v>
      </c>
      <c r="F2603" s="10">
        <v>8219420</v>
      </c>
      <c r="G2603" s="10">
        <v>10274275</v>
      </c>
      <c r="H2603" s="10">
        <v>410971</v>
      </c>
      <c r="I2603" s="10">
        <v>20137579</v>
      </c>
      <c r="J2603" s="5"/>
      <c r="K2603" s="5"/>
      <c r="L2603" s="10"/>
      <c r="M2603" s="10"/>
      <c r="N2603" s="10"/>
      <c r="O2603" s="10">
        <v>0</v>
      </c>
      <c r="P2603" s="5"/>
      <c r="Q2603" s="5"/>
      <c r="R2603" s="10"/>
      <c r="S2603" s="10"/>
      <c r="T2603" s="10"/>
      <c r="U2603" s="10">
        <v>0</v>
      </c>
    </row>
    <row r="2604" spans="1:21" x14ac:dyDescent="0.25">
      <c r="A2604" s="21"/>
      <c r="B2604" s="21"/>
      <c r="C2604" s="1" t="s">
        <v>1710</v>
      </c>
      <c r="D2604" s="5">
        <v>2</v>
      </c>
      <c r="E2604" s="5">
        <v>2.5899999999999999E-2</v>
      </c>
      <c r="F2604" s="10">
        <v>17986526.800000001</v>
      </c>
      <c r="G2604" s="10">
        <v>6944604.9420849429</v>
      </c>
      <c r="H2604" s="10">
        <v>899326.34000000008</v>
      </c>
      <c r="I2604" s="10">
        <v>44066990.660000004</v>
      </c>
      <c r="J2604" s="5"/>
      <c r="K2604" s="5"/>
      <c r="L2604" s="10"/>
      <c r="M2604" s="10"/>
      <c r="N2604" s="10"/>
      <c r="O2604" s="10">
        <v>0</v>
      </c>
      <c r="P2604" s="5"/>
      <c r="Q2604" s="5"/>
      <c r="R2604" s="10"/>
      <c r="S2604" s="10"/>
      <c r="T2604" s="10"/>
      <c r="U2604" s="10">
        <v>0</v>
      </c>
    </row>
    <row r="2605" spans="1:21" x14ac:dyDescent="0.25">
      <c r="A2605" s="21"/>
      <c r="B2605" s="21"/>
      <c r="C2605" s="1" t="s">
        <v>1759</v>
      </c>
      <c r="D2605" s="5">
        <v>3</v>
      </c>
      <c r="E2605" s="5">
        <v>2.1600000000000001E-2</v>
      </c>
      <c r="F2605" s="10">
        <v>37809340.799999997</v>
      </c>
      <c r="G2605" s="10">
        <v>17504324.44444444</v>
      </c>
      <c r="H2605" s="10">
        <v>1890467.0399999998</v>
      </c>
      <c r="I2605" s="10">
        <v>92632884.959999993</v>
      </c>
      <c r="J2605" s="5"/>
      <c r="K2605" s="5"/>
      <c r="L2605" s="10"/>
      <c r="M2605" s="10"/>
      <c r="N2605" s="10"/>
      <c r="O2605" s="10">
        <v>0</v>
      </c>
      <c r="P2605" s="5"/>
      <c r="Q2605" s="5"/>
      <c r="R2605" s="10"/>
      <c r="S2605" s="10"/>
      <c r="T2605" s="10"/>
      <c r="U2605" s="10">
        <v>0</v>
      </c>
    </row>
    <row r="2606" spans="1:21" x14ac:dyDescent="0.25">
      <c r="A2606" s="21"/>
      <c r="B2606" s="21"/>
      <c r="C2606" s="1" t="s">
        <v>1772</v>
      </c>
      <c r="D2606" s="5">
        <v>13</v>
      </c>
      <c r="E2606" s="5">
        <v>0.35320000000000001</v>
      </c>
      <c r="F2606" s="10">
        <v>116075080.44</v>
      </c>
      <c r="G2606" s="10">
        <v>3286383.9309173268</v>
      </c>
      <c r="H2606" s="10">
        <v>5803754.0219999999</v>
      </c>
      <c r="I2606" s="10">
        <v>284383947.07800001</v>
      </c>
      <c r="J2606" s="5"/>
      <c r="K2606" s="5"/>
      <c r="L2606" s="10"/>
      <c r="M2606" s="10"/>
      <c r="N2606" s="10"/>
      <c r="O2606" s="10">
        <v>0</v>
      </c>
      <c r="P2606" s="5"/>
      <c r="Q2606" s="5"/>
      <c r="R2606" s="10"/>
      <c r="S2606" s="10"/>
      <c r="T2606" s="10"/>
      <c r="U2606" s="10">
        <v>0</v>
      </c>
    </row>
    <row r="2607" spans="1:21" ht="14.1" customHeight="1" x14ac:dyDescent="0.2">
      <c r="A2607" s="21"/>
      <c r="B2607" s="21" t="s">
        <v>2025</v>
      </c>
      <c r="C2607" s="3" t="s">
        <v>1814</v>
      </c>
      <c r="D2607" s="4">
        <v>59</v>
      </c>
      <c r="E2607" s="4">
        <v>5.1469999999999994</v>
      </c>
      <c r="F2607" s="9">
        <v>6462899038.8500004</v>
      </c>
      <c r="G2607" s="9">
        <v>12556633.06557218</v>
      </c>
      <c r="H2607" s="9">
        <v>323144951.94249994</v>
      </c>
      <c r="I2607" s="9">
        <v>15834102645.182497</v>
      </c>
      <c r="J2607" s="4">
        <v>70</v>
      </c>
      <c r="K2607" s="4">
        <v>5.2419000000000002</v>
      </c>
      <c r="L2607" s="9">
        <v>41000580683.169998</v>
      </c>
      <c r="M2607" s="9">
        <v>78217021.849272206</v>
      </c>
      <c r="N2607" s="9">
        <v>2050029034.1584997</v>
      </c>
      <c r="O2607" s="9">
        <v>100451422673.76648</v>
      </c>
      <c r="P2607" s="4">
        <v>11</v>
      </c>
      <c r="Q2607" s="4">
        <v>0.3241</v>
      </c>
      <c r="R2607" s="9">
        <v>1889354696</v>
      </c>
      <c r="S2607" s="9">
        <v>58295424.128355443</v>
      </c>
      <c r="T2607" s="9">
        <v>94467734.799999997</v>
      </c>
      <c r="U2607" s="9">
        <v>4628919005.1999998</v>
      </c>
    </row>
    <row r="2608" spans="1:21" x14ac:dyDescent="0.25">
      <c r="A2608" s="21"/>
      <c r="B2608" s="21"/>
      <c r="C2608" s="1" t="s">
        <v>1228</v>
      </c>
      <c r="D2608" s="5">
        <v>1</v>
      </c>
      <c r="E2608" s="5">
        <v>0.04</v>
      </c>
      <c r="F2608" s="10">
        <v>44988625</v>
      </c>
      <c r="G2608" s="10">
        <v>11247156.25</v>
      </c>
      <c r="H2608" s="10">
        <v>2249431.25</v>
      </c>
      <c r="I2608" s="10">
        <v>110222131.25</v>
      </c>
      <c r="J2608" s="5"/>
      <c r="K2608" s="5"/>
      <c r="L2608" s="10"/>
      <c r="M2608" s="10"/>
      <c r="N2608" s="10"/>
      <c r="O2608" s="10">
        <v>0</v>
      </c>
      <c r="P2608" s="5"/>
      <c r="Q2608" s="5"/>
      <c r="R2608" s="10"/>
      <c r="S2608" s="10"/>
      <c r="T2608" s="10"/>
      <c r="U2608" s="10">
        <v>0</v>
      </c>
    </row>
    <row r="2609" spans="1:21" x14ac:dyDescent="0.25">
      <c r="A2609" s="21"/>
      <c r="B2609" s="21"/>
      <c r="C2609" s="1" t="s">
        <v>1259</v>
      </c>
      <c r="D2609" s="5">
        <v>3</v>
      </c>
      <c r="E2609" s="5">
        <v>1.4999999999999999E-2</v>
      </c>
      <c r="F2609" s="10">
        <v>35294193</v>
      </c>
      <c r="G2609" s="10">
        <v>23529462</v>
      </c>
      <c r="H2609" s="10">
        <v>1764709.65</v>
      </c>
      <c r="I2609" s="10">
        <v>86470772.849999994</v>
      </c>
      <c r="J2609" s="5"/>
      <c r="K2609" s="5"/>
      <c r="L2609" s="10"/>
      <c r="M2609" s="10"/>
      <c r="N2609" s="10"/>
      <c r="O2609" s="10">
        <v>0</v>
      </c>
      <c r="P2609" s="5"/>
      <c r="Q2609" s="5"/>
      <c r="R2609" s="10"/>
      <c r="S2609" s="10"/>
      <c r="T2609" s="10"/>
      <c r="U2609" s="10">
        <v>0</v>
      </c>
    </row>
    <row r="2610" spans="1:21" x14ac:dyDescent="0.25">
      <c r="A2610" s="21"/>
      <c r="B2610" s="21"/>
      <c r="C2610" s="1" t="s">
        <v>1263</v>
      </c>
      <c r="D2610" s="5">
        <v>3</v>
      </c>
      <c r="E2610" s="5">
        <v>1.3600000000000001E-2</v>
      </c>
      <c r="F2610" s="10">
        <v>31333500</v>
      </c>
      <c r="G2610" s="10">
        <v>23039338.235294119</v>
      </c>
      <c r="H2610" s="10">
        <v>1566675</v>
      </c>
      <c r="I2610" s="10">
        <v>76767075</v>
      </c>
      <c r="J2610" s="5"/>
      <c r="K2610" s="5"/>
      <c r="L2610" s="10"/>
      <c r="M2610" s="10"/>
      <c r="N2610" s="10"/>
      <c r="O2610" s="10">
        <v>0</v>
      </c>
      <c r="P2610" s="5"/>
      <c r="Q2610" s="5"/>
      <c r="R2610" s="10"/>
      <c r="S2610" s="10"/>
      <c r="T2610" s="10"/>
      <c r="U2610" s="10">
        <v>0</v>
      </c>
    </row>
    <row r="2611" spans="1:21" x14ac:dyDescent="0.25">
      <c r="A2611" s="21"/>
      <c r="B2611" s="21"/>
      <c r="C2611" s="1" t="s">
        <v>159</v>
      </c>
      <c r="D2611" s="5">
        <v>2</v>
      </c>
      <c r="E2611" s="5">
        <v>3.95E-2</v>
      </c>
      <c r="F2611" s="10">
        <v>7301250</v>
      </c>
      <c r="G2611" s="10">
        <v>1848417.7215189873</v>
      </c>
      <c r="H2611" s="10">
        <v>365062.5</v>
      </c>
      <c r="I2611" s="10">
        <v>17888062.5</v>
      </c>
      <c r="J2611" s="5"/>
      <c r="K2611" s="5"/>
      <c r="L2611" s="10"/>
      <c r="M2611" s="10"/>
      <c r="N2611" s="10"/>
      <c r="O2611" s="10">
        <v>0</v>
      </c>
      <c r="P2611" s="5"/>
      <c r="Q2611" s="5"/>
      <c r="R2611" s="10"/>
      <c r="S2611" s="10"/>
      <c r="T2611" s="10"/>
      <c r="U2611" s="10">
        <v>0</v>
      </c>
    </row>
    <row r="2612" spans="1:21" x14ac:dyDescent="0.25">
      <c r="A2612" s="21"/>
      <c r="B2612" s="21"/>
      <c r="C2612" s="1" t="s">
        <v>1352</v>
      </c>
      <c r="D2612" s="5">
        <v>2</v>
      </c>
      <c r="E2612" s="5">
        <v>0.1196</v>
      </c>
      <c r="F2612" s="10">
        <v>15640000</v>
      </c>
      <c r="G2612" s="10">
        <v>1307692.3076923077</v>
      </c>
      <c r="H2612" s="10">
        <v>782000</v>
      </c>
      <c r="I2612" s="10">
        <v>38318000</v>
      </c>
      <c r="J2612" s="5"/>
      <c r="K2612" s="5"/>
      <c r="L2612" s="10"/>
      <c r="M2612" s="10"/>
      <c r="N2612" s="10"/>
      <c r="O2612" s="10">
        <v>0</v>
      </c>
      <c r="P2612" s="5"/>
      <c r="Q2612" s="5"/>
      <c r="R2612" s="10"/>
      <c r="S2612" s="10"/>
      <c r="T2612" s="10"/>
      <c r="U2612" s="10">
        <v>0</v>
      </c>
    </row>
    <row r="2613" spans="1:21" x14ac:dyDescent="0.25">
      <c r="A2613" s="21"/>
      <c r="B2613" s="21"/>
      <c r="C2613" s="1" t="s">
        <v>1365</v>
      </c>
      <c r="D2613" s="5">
        <v>15</v>
      </c>
      <c r="E2613" s="5">
        <v>0.22730000000000003</v>
      </c>
      <c r="F2613" s="10">
        <v>146662081.05999997</v>
      </c>
      <c r="G2613" s="10">
        <v>6452357.2837659465</v>
      </c>
      <c r="H2613" s="10">
        <v>7333104.0529999994</v>
      </c>
      <c r="I2613" s="10">
        <v>359322098.59699994</v>
      </c>
      <c r="J2613" s="5"/>
      <c r="K2613" s="5"/>
      <c r="L2613" s="10"/>
      <c r="M2613" s="10"/>
      <c r="N2613" s="10"/>
      <c r="O2613" s="10">
        <v>0</v>
      </c>
      <c r="P2613" s="5"/>
      <c r="Q2613" s="5"/>
      <c r="R2613" s="10"/>
      <c r="S2613" s="10"/>
      <c r="T2613" s="10"/>
      <c r="U2613" s="10">
        <v>0</v>
      </c>
    </row>
    <row r="2614" spans="1:21" x14ac:dyDescent="0.25">
      <c r="A2614" s="21"/>
      <c r="B2614" s="21"/>
      <c r="C2614" s="1" t="s">
        <v>1379</v>
      </c>
      <c r="D2614" s="5">
        <v>3</v>
      </c>
      <c r="E2614" s="5">
        <v>4.7E-2</v>
      </c>
      <c r="F2614" s="10">
        <v>49124900</v>
      </c>
      <c r="G2614" s="10">
        <v>10452106.382978722</v>
      </c>
      <c r="H2614" s="10">
        <v>2456245</v>
      </c>
      <c r="I2614" s="10">
        <v>120356005</v>
      </c>
      <c r="J2614" s="5"/>
      <c r="K2614" s="5"/>
      <c r="L2614" s="10"/>
      <c r="M2614" s="10"/>
      <c r="N2614" s="10"/>
      <c r="O2614" s="10">
        <v>0</v>
      </c>
      <c r="P2614" s="5"/>
      <c r="Q2614" s="5"/>
      <c r="R2614" s="10"/>
      <c r="S2614" s="10"/>
      <c r="T2614" s="10"/>
      <c r="U2614" s="10">
        <v>0</v>
      </c>
    </row>
    <row r="2615" spans="1:21" x14ac:dyDescent="0.25">
      <c r="A2615" s="21"/>
      <c r="B2615" s="21"/>
      <c r="C2615" s="1" t="s">
        <v>1420</v>
      </c>
      <c r="D2615" s="5">
        <v>2</v>
      </c>
      <c r="E2615" s="5">
        <v>3.3799999999999997E-2</v>
      </c>
      <c r="F2615" s="10">
        <v>20790465.119999997</v>
      </c>
      <c r="G2615" s="10">
        <v>6151025.1834319523</v>
      </c>
      <c r="H2615" s="10">
        <v>1039523.2559999999</v>
      </c>
      <c r="I2615" s="10">
        <v>50936639.544</v>
      </c>
      <c r="J2615" s="5"/>
      <c r="K2615" s="5"/>
      <c r="L2615" s="10"/>
      <c r="M2615" s="10"/>
      <c r="N2615" s="10"/>
      <c r="O2615" s="10">
        <v>0</v>
      </c>
      <c r="P2615" s="5"/>
      <c r="Q2615" s="5"/>
      <c r="R2615" s="10"/>
      <c r="S2615" s="10"/>
      <c r="T2615" s="10"/>
      <c r="U2615" s="10">
        <v>0</v>
      </c>
    </row>
    <row r="2616" spans="1:21" x14ac:dyDescent="0.25">
      <c r="A2616" s="21"/>
      <c r="B2616" s="21"/>
      <c r="C2616" s="1" t="s">
        <v>1422</v>
      </c>
      <c r="D2616" s="5">
        <v>6</v>
      </c>
      <c r="E2616" s="5">
        <v>0.21670000000000003</v>
      </c>
      <c r="F2616" s="10">
        <v>76663783.459999993</v>
      </c>
      <c r="G2616" s="10">
        <v>3537784.1928934003</v>
      </c>
      <c r="H2616" s="10">
        <v>3833189.173</v>
      </c>
      <c r="I2616" s="10">
        <v>187826269.477</v>
      </c>
      <c r="J2616" s="5">
        <v>12</v>
      </c>
      <c r="K2616" s="5">
        <v>1.3232000000000002</v>
      </c>
      <c r="L2616" s="10">
        <v>22978036.550000008</v>
      </c>
      <c r="M2616" s="10">
        <v>173655.05252418385</v>
      </c>
      <c r="N2616" s="10">
        <v>1148901.8274999994</v>
      </c>
      <c r="O2616" s="10">
        <v>56296189.54749997</v>
      </c>
      <c r="P2616" s="5"/>
      <c r="Q2616" s="5"/>
      <c r="R2616" s="10"/>
      <c r="S2616" s="10"/>
      <c r="T2616" s="10"/>
      <c r="U2616" s="10">
        <v>0</v>
      </c>
    </row>
    <row r="2617" spans="1:21" x14ac:dyDescent="0.25">
      <c r="A2617" s="21"/>
      <c r="B2617" s="21"/>
      <c r="C2617" s="1" t="s">
        <v>1431</v>
      </c>
      <c r="D2617" s="5">
        <v>1</v>
      </c>
      <c r="E2617" s="5">
        <v>0.10639999999999999</v>
      </c>
      <c r="F2617" s="10">
        <v>62619570</v>
      </c>
      <c r="G2617" s="10">
        <v>5885297.9323308282</v>
      </c>
      <c r="H2617" s="10">
        <v>3130978.5</v>
      </c>
      <c r="I2617" s="10">
        <v>153417946.5</v>
      </c>
      <c r="J2617" s="5"/>
      <c r="K2617" s="5"/>
      <c r="L2617" s="10"/>
      <c r="M2617" s="10"/>
      <c r="N2617" s="10"/>
      <c r="O2617" s="10">
        <v>0</v>
      </c>
      <c r="P2617" s="5"/>
      <c r="Q2617" s="5"/>
      <c r="R2617" s="10"/>
      <c r="S2617" s="10"/>
      <c r="T2617" s="10"/>
      <c r="U2617" s="10">
        <v>0</v>
      </c>
    </row>
    <row r="2618" spans="1:21" x14ac:dyDescent="0.25">
      <c r="A2618" s="21"/>
      <c r="B2618" s="21"/>
      <c r="C2618" s="1" t="s">
        <v>1494</v>
      </c>
      <c r="D2618" s="5">
        <v>3</v>
      </c>
      <c r="E2618" s="5">
        <v>2.3700000000000002E-2</v>
      </c>
      <c r="F2618" s="10">
        <v>5203440</v>
      </c>
      <c r="G2618" s="10">
        <v>2195544.3037974681</v>
      </c>
      <c r="H2618" s="10">
        <v>260172</v>
      </c>
      <c r="I2618" s="10">
        <v>12748428</v>
      </c>
      <c r="J2618" s="5"/>
      <c r="K2618" s="5"/>
      <c r="L2618" s="10"/>
      <c r="M2618" s="10"/>
      <c r="N2618" s="10"/>
      <c r="O2618" s="10">
        <v>0</v>
      </c>
      <c r="P2618" s="5"/>
      <c r="Q2618" s="5"/>
      <c r="R2618" s="10"/>
      <c r="S2618" s="10"/>
      <c r="T2618" s="10"/>
      <c r="U2618" s="10">
        <v>0</v>
      </c>
    </row>
    <row r="2619" spans="1:21" x14ac:dyDescent="0.25">
      <c r="A2619" s="21"/>
      <c r="B2619" s="21"/>
      <c r="C2619" s="1" t="s">
        <v>1506</v>
      </c>
      <c r="D2619" s="5">
        <v>5</v>
      </c>
      <c r="E2619" s="5">
        <v>3.6734999999999998</v>
      </c>
      <c r="F2619" s="10">
        <v>5671366808.71</v>
      </c>
      <c r="G2619" s="10">
        <v>15438592.102109706</v>
      </c>
      <c r="H2619" s="10">
        <v>283568340.43550003</v>
      </c>
      <c r="I2619" s="10">
        <v>13894848681.3395</v>
      </c>
      <c r="J2619" s="5">
        <v>35</v>
      </c>
      <c r="K2619" s="5">
        <v>2.1687000000000003</v>
      </c>
      <c r="L2619" s="10">
        <v>23070839114.619999</v>
      </c>
      <c r="M2619" s="10">
        <v>106380961.4728639</v>
      </c>
      <c r="N2619" s="10">
        <v>1153541955.7309999</v>
      </c>
      <c r="O2619" s="10">
        <v>56523555830.819</v>
      </c>
      <c r="P2619" s="5"/>
      <c r="Q2619" s="5"/>
      <c r="R2619" s="10"/>
      <c r="S2619" s="10"/>
      <c r="T2619" s="10"/>
      <c r="U2619" s="10">
        <v>0</v>
      </c>
    </row>
    <row r="2620" spans="1:21" x14ac:dyDescent="0.25">
      <c r="A2620" s="21"/>
      <c r="B2620" s="21"/>
      <c r="C2620" s="1" t="s">
        <v>1507</v>
      </c>
      <c r="D2620" s="5">
        <v>1</v>
      </c>
      <c r="E2620" s="5">
        <v>1.4999999999999999E-2</v>
      </c>
      <c r="F2620" s="10">
        <v>77165375</v>
      </c>
      <c r="G2620" s="10">
        <v>51443583.333333343</v>
      </c>
      <c r="H2620" s="10">
        <v>3858268.75</v>
      </c>
      <c r="I2620" s="10">
        <v>189055168.75</v>
      </c>
      <c r="J2620" s="5"/>
      <c r="K2620" s="5"/>
      <c r="L2620" s="10"/>
      <c r="M2620" s="10"/>
      <c r="N2620" s="10"/>
      <c r="O2620" s="10">
        <v>0</v>
      </c>
      <c r="P2620" s="5"/>
      <c r="Q2620" s="5"/>
      <c r="R2620" s="10"/>
      <c r="S2620" s="10"/>
      <c r="T2620" s="10"/>
      <c r="U2620" s="10">
        <v>0</v>
      </c>
    </row>
    <row r="2621" spans="1:21" x14ac:dyDescent="0.25">
      <c r="A2621" s="21"/>
      <c r="B2621" s="21"/>
      <c r="C2621" s="1" t="s">
        <v>5</v>
      </c>
      <c r="D2621" s="5">
        <v>1</v>
      </c>
      <c r="E2621" s="5">
        <v>4.0300000000000002E-2</v>
      </c>
      <c r="F2621" s="10">
        <v>54290377.899999999</v>
      </c>
      <c r="G2621" s="10">
        <v>13471557.791563274</v>
      </c>
      <c r="H2621" s="10">
        <v>2714518.895</v>
      </c>
      <c r="I2621" s="10">
        <v>133011425.855</v>
      </c>
      <c r="J2621" s="5"/>
      <c r="K2621" s="5"/>
      <c r="L2621" s="10"/>
      <c r="M2621" s="10"/>
      <c r="N2621" s="10"/>
      <c r="O2621" s="10">
        <v>0</v>
      </c>
      <c r="P2621" s="5"/>
      <c r="Q2621" s="5"/>
      <c r="R2621" s="10"/>
      <c r="S2621" s="10"/>
      <c r="T2621" s="10"/>
      <c r="U2621" s="10">
        <v>0</v>
      </c>
    </row>
    <row r="2622" spans="1:21" x14ac:dyDescent="0.25">
      <c r="A2622" s="21"/>
      <c r="B2622" s="21"/>
      <c r="C2622" s="1" t="s">
        <v>1520</v>
      </c>
      <c r="D2622" s="5">
        <v>1</v>
      </c>
      <c r="E2622" s="5">
        <v>0.40579999999999999</v>
      </c>
      <c r="F2622" s="10">
        <v>27047897.800000001</v>
      </c>
      <c r="G2622" s="10">
        <v>666532.72055199603</v>
      </c>
      <c r="H2622" s="10">
        <v>1352394.8900000001</v>
      </c>
      <c r="I2622" s="10">
        <v>66267349.610000007</v>
      </c>
      <c r="J2622" s="5"/>
      <c r="K2622" s="5"/>
      <c r="L2622" s="10"/>
      <c r="M2622" s="10"/>
      <c r="N2622" s="10"/>
      <c r="O2622" s="10">
        <v>0</v>
      </c>
      <c r="P2622" s="5"/>
      <c r="Q2622" s="5"/>
      <c r="R2622" s="10"/>
      <c r="S2622" s="10"/>
      <c r="T2622" s="10"/>
      <c r="U2622" s="10">
        <v>0</v>
      </c>
    </row>
    <row r="2623" spans="1:21" x14ac:dyDescent="0.25">
      <c r="A2623" s="21"/>
      <c r="B2623" s="21"/>
      <c r="C2623" s="1" t="s">
        <v>888</v>
      </c>
      <c r="D2623" s="5">
        <v>1</v>
      </c>
      <c r="E2623" s="5">
        <v>5.9900000000000002E-2</v>
      </c>
      <c r="F2623" s="10">
        <v>30428640</v>
      </c>
      <c r="G2623" s="10">
        <v>5079906.5108514186</v>
      </c>
      <c r="H2623" s="10">
        <v>1521432</v>
      </c>
      <c r="I2623" s="10">
        <v>74550168</v>
      </c>
      <c r="J2623" s="5"/>
      <c r="K2623" s="5"/>
      <c r="L2623" s="10"/>
      <c r="M2623" s="10"/>
      <c r="N2623" s="10"/>
      <c r="O2623" s="10">
        <v>0</v>
      </c>
      <c r="P2623" s="5"/>
      <c r="Q2623" s="5"/>
      <c r="R2623" s="10"/>
      <c r="S2623" s="10"/>
      <c r="T2623" s="10"/>
      <c r="U2623" s="10">
        <v>0</v>
      </c>
    </row>
    <row r="2624" spans="1:21" x14ac:dyDescent="0.25">
      <c r="A2624" s="21"/>
      <c r="B2624" s="21"/>
      <c r="C2624" s="1" t="s">
        <v>897</v>
      </c>
      <c r="D2624" s="5">
        <v>2</v>
      </c>
      <c r="E2624" s="5">
        <v>0.02</v>
      </c>
      <c r="F2624" s="10">
        <v>16601200</v>
      </c>
      <c r="G2624" s="10">
        <v>8300600</v>
      </c>
      <c r="H2624" s="10">
        <v>830060</v>
      </c>
      <c r="I2624" s="10">
        <v>40672940</v>
      </c>
      <c r="J2624" s="5"/>
      <c r="K2624" s="5"/>
      <c r="L2624" s="10"/>
      <c r="M2624" s="10"/>
      <c r="N2624" s="10"/>
      <c r="O2624" s="10">
        <v>0</v>
      </c>
      <c r="P2624" s="5"/>
      <c r="Q2624" s="5"/>
      <c r="R2624" s="10"/>
      <c r="S2624" s="10"/>
      <c r="T2624" s="10"/>
      <c r="U2624" s="10">
        <v>0</v>
      </c>
    </row>
    <row r="2625" spans="1:21" x14ac:dyDescent="0.25">
      <c r="A2625" s="21"/>
      <c r="B2625" s="21"/>
      <c r="C2625" s="1" t="s">
        <v>1603</v>
      </c>
      <c r="D2625" s="5"/>
      <c r="E2625" s="5"/>
      <c r="F2625" s="10"/>
      <c r="G2625" s="10"/>
      <c r="H2625" s="10"/>
      <c r="I2625" s="10">
        <v>0</v>
      </c>
      <c r="J2625" s="5">
        <v>19</v>
      </c>
      <c r="K2625" s="5">
        <v>1.53</v>
      </c>
      <c r="L2625" s="10">
        <v>17530768407</v>
      </c>
      <c r="M2625" s="10">
        <v>114580185.66666666</v>
      </c>
      <c r="N2625" s="10">
        <v>876538420.35000002</v>
      </c>
      <c r="O2625" s="10">
        <v>42950382597.150002</v>
      </c>
      <c r="P2625" s="5"/>
      <c r="Q2625" s="5"/>
      <c r="R2625" s="10"/>
      <c r="S2625" s="10"/>
      <c r="T2625" s="10"/>
      <c r="U2625" s="10">
        <v>0</v>
      </c>
    </row>
    <row r="2626" spans="1:21" x14ac:dyDescent="0.25">
      <c r="A2626" s="21"/>
      <c r="B2626" s="21"/>
      <c r="C2626" s="1" t="s">
        <v>27</v>
      </c>
      <c r="D2626" s="5">
        <v>1</v>
      </c>
      <c r="E2626" s="5">
        <v>1.9300000000000001E-2</v>
      </c>
      <c r="F2626" s="10">
        <v>35687781.799999997</v>
      </c>
      <c r="G2626" s="10">
        <v>18491078.652849738</v>
      </c>
      <c r="H2626" s="10">
        <v>1784389.0899999999</v>
      </c>
      <c r="I2626" s="10">
        <v>87435065.409999996</v>
      </c>
      <c r="J2626" s="5"/>
      <c r="K2626" s="5"/>
      <c r="L2626" s="10"/>
      <c r="M2626" s="10"/>
      <c r="N2626" s="10"/>
      <c r="O2626" s="10">
        <v>0</v>
      </c>
      <c r="P2626" s="5"/>
      <c r="Q2626" s="5"/>
      <c r="R2626" s="10"/>
      <c r="S2626" s="10"/>
      <c r="T2626" s="10"/>
      <c r="U2626" s="10">
        <v>0</v>
      </c>
    </row>
    <row r="2627" spans="1:21" x14ac:dyDescent="0.25">
      <c r="A2627" s="21"/>
      <c r="B2627" s="21"/>
      <c r="C2627" s="1" t="s">
        <v>1682</v>
      </c>
      <c r="D2627" s="5"/>
      <c r="E2627" s="5"/>
      <c r="F2627" s="10"/>
      <c r="G2627" s="10"/>
      <c r="H2627" s="10"/>
      <c r="I2627" s="10">
        <v>0</v>
      </c>
      <c r="J2627" s="5"/>
      <c r="K2627" s="5"/>
      <c r="L2627" s="10"/>
      <c r="M2627" s="10"/>
      <c r="N2627" s="10"/>
      <c r="O2627" s="10">
        <v>0</v>
      </c>
      <c r="P2627" s="5">
        <v>11</v>
      </c>
      <c r="Q2627" s="5">
        <v>0.3241</v>
      </c>
      <c r="R2627" s="10">
        <v>1889354696</v>
      </c>
      <c r="S2627" s="10">
        <v>58295424.128355443</v>
      </c>
      <c r="T2627" s="10">
        <v>94467734.799999997</v>
      </c>
      <c r="U2627" s="10">
        <v>4628919005.1999998</v>
      </c>
    </row>
    <row r="2628" spans="1:21" x14ac:dyDescent="0.25">
      <c r="A2628" s="21"/>
      <c r="B2628" s="21"/>
      <c r="C2628" s="1" t="s">
        <v>1122</v>
      </c>
      <c r="D2628" s="5"/>
      <c r="E2628" s="5"/>
      <c r="F2628" s="10"/>
      <c r="G2628" s="10"/>
      <c r="H2628" s="10"/>
      <c r="I2628" s="10">
        <v>0</v>
      </c>
      <c r="J2628" s="5">
        <v>4</v>
      </c>
      <c r="K2628" s="5">
        <v>0.22</v>
      </c>
      <c r="L2628" s="10">
        <v>375995125</v>
      </c>
      <c r="M2628" s="10">
        <v>17090687.5</v>
      </c>
      <c r="N2628" s="10">
        <v>18799756.25</v>
      </c>
      <c r="O2628" s="10">
        <v>921188056.25</v>
      </c>
      <c r="P2628" s="5"/>
      <c r="Q2628" s="5"/>
      <c r="R2628" s="10"/>
      <c r="S2628" s="10"/>
      <c r="T2628" s="10"/>
      <c r="U2628" s="10">
        <v>0</v>
      </c>
    </row>
    <row r="2629" spans="1:21" x14ac:dyDescent="0.25">
      <c r="A2629" s="21"/>
      <c r="B2629" s="21"/>
      <c r="C2629" s="1" t="s">
        <v>60</v>
      </c>
      <c r="D2629" s="5">
        <v>1</v>
      </c>
      <c r="E2629" s="5">
        <v>5.5999999999999999E-3</v>
      </c>
      <c r="F2629" s="10">
        <v>25581500</v>
      </c>
      <c r="G2629" s="10">
        <v>45681250</v>
      </c>
      <c r="H2629" s="10">
        <v>1279075</v>
      </c>
      <c r="I2629" s="10">
        <v>62674675</v>
      </c>
      <c r="J2629" s="5"/>
      <c r="K2629" s="5"/>
      <c r="L2629" s="10"/>
      <c r="M2629" s="10"/>
      <c r="N2629" s="10"/>
      <c r="O2629" s="10">
        <v>0</v>
      </c>
      <c r="P2629" s="5"/>
      <c r="Q2629" s="5"/>
      <c r="R2629" s="10"/>
      <c r="S2629" s="10"/>
      <c r="T2629" s="10"/>
      <c r="U2629" s="10">
        <v>0</v>
      </c>
    </row>
    <row r="2630" spans="1:21" x14ac:dyDescent="0.25">
      <c r="A2630" s="21"/>
      <c r="B2630" s="21"/>
      <c r="C2630" s="1" t="s">
        <v>1794</v>
      </c>
      <c r="D2630" s="5">
        <v>5</v>
      </c>
      <c r="E2630" s="5">
        <v>2.5000000000000001E-2</v>
      </c>
      <c r="F2630" s="10">
        <v>29107650</v>
      </c>
      <c r="G2630" s="10">
        <v>11643060</v>
      </c>
      <c r="H2630" s="10">
        <v>1455382.5</v>
      </c>
      <c r="I2630" s="10">
        <v>71313742.5</v>
      </c>
      <c r="J2630" s="5"/>
      <c r="K2630" s="5"/>
      <c r="L2630" s="10"/>
      <c r="M2630" s="10"/>
      <c r="N2630" s="10"/>
      <c r="O2630" s="10">
        <v>0</v>
      </c>
      <c r="P2630" s="5"/>
      <c r="Q2630" s="5"/>
      <c r="R2630" s="10"/>
      <c r="S2630" s="10"/>
      <c r="T2630" s="10"/>
      <c r="U2630" s="10">
        <v>0</v>
      </c>
    </row>
    <row r="2631" spans="1:21" ht="14.1" customHeight="1" x14ac:dyDescent="0.2">
      <c r="A2631" s="21"/>
      <c r="B2631" s="21" t="s">
        <v>2026</v>
      </c>
      <c r="C2631" s="3" t="s">
        <v>1814</v>
      </c>
      <c r="D2631" s="4">
        <v>19</v>
      </c>
      <c r="E2631" s="4">
        <v>0.48890000000000011</v>
      </c>
      <c r="F2631" s="9">
        <v>3615270752.2000003</v>
      </c>
      <c r="G2631" s="9">
        <v>73947039.31683369</v>
      </c>
      <c r="H2631" s="9">
        <v>144610830.088</v>
      </c>
      <c r="I2631" s="9">
        <v>7085930674.3120003</v>
      </c>
      <c r="J2631" s="4"/>
      <c r="K2631" s="4"/>
      <c r="L2631" s="9"/>
      <c r="M2631" s="9"/>
      <c r="N2631" s="9"/>
      <c r="O2631" s="9">
        <v>0</v>
      </c>
      <c r="P2631" s="4">
        <v>6</v>
      </c>
      <c r="Q2631" s="4">
        <v>0.45479999999999998</v>
      </c>
      <c r="R2631" s="9">
        <v>471741799.10000002</v>
      </c>
      <c r="S2631" s="9">
        <v>10372510.97405453</v>
      </c>
      <c r="T2631" s="9">
        <v>18869671.964000002</v>
      </c>
      <c r="U2631" s="9">
        <v>924613926.23600006</v>
      </c>
    </row>
    <row r="2632" spans="1:21" x14ac:dyDescent="0.25">
      <c r="A2632" s="21"/>
      <c r="B2632" s="21"/>
      <c r="C2632" s="1" t="s">
        <v>1190</v>
      </c>
      <c r="D2632" s="5">
        <v>2</v>
      </c>
      <c r="E2632" s="5">
        <v>7.1500000000000008E-2</v>
      </c>
      <c r="F2632" s="10">
        <v>493346395.30000001</v>
      </c>
      <c r="G2632" s="10">
        <v>68999495.84615384</v>
      </c>
      <c r="H2632" s="10">
        <v>19733855.811999999</v>
      </c>
      <c r="I2632" s="10">
        <v>966958934.78799999</v>
      </c>
      <c r="J2632" s="5"/>
      <c r="K2632" s="5"/>
      <c r="L2632" s="10"/>
      <c r="M2632" s="10"/>
      <c r="N2632" s="10"/>
      <c r="O2632" s="10">
        <v>0</v>
      </c>
      <c r="P2632" s="5">
        <v>6</v>
      </c>
      <c r="Q2632" s="5">
        <v>0.45479999999999998</v>
      </c>
      <c r="R2632" s="10">
        <v>471741799.10000002</v>
      </c>
      <c r="S2632" s="10">
        <v>10372510.97405453</v>
      </c>
      <c r="T2632" s="10">
        <v>18869671.964000002</v>
      </c>
      <c r="U2632" s="10">
        <v>924613926.23600006</v>
      </c>
    </row>
    <row r="2633" spans="1:21" x14ac:dyDescent="0.25">
      <c r="A2633" s="21"/>
      <c r="B2633" s="21"/>
      <c r="C2633" s="1" t="s">
        <v>1296</v>
      </c>
      <c r="D2633" s="5">
        <v>1</v>
      </c>
      <c r="E2633" s="5">
        <v>0.1003</v>
      </c>
      <c r="F2633" s="10">
        <v>747475890</v>
      </c>
      <c r="G2633" s="10">
        <v>74524016.949152544</v>
      </c>
      <c r="H2633" s="10">
        <v>29899035.600000001</v>
      </c>
      <c r="I2633" s="10">
        <v>1465052744.4000001</v>
      </c>
      <c r="J2633" s="5"/>
      <c r="K2633" s="5"/>
      <c r="L2633" s="10"/>
      <c r="M2633" s="10"/>
      <c r="N2633" s="10"/>
      <c r="O2633" s="10">
        <v>0</v>
      </c>
      <c r="P2633" s="5"/>
      <c r="Q2633" s="5"/>
      <c r="R2633" s="10"/>
      <c r="S2633" s="10"/>
      <c r="T2633" s="10"/>
      <c r="U2633" s="10">
        <v>0</v>
      </c>
    </row>
    <row r="2634" spans="1:21" x14ac:dyDescent="0.25">
      <c r="A2634" s="21"/>
      <c r="B2634" s="21"/>
      <c r="C2634" s="1" t="s">
        <v>133</v>
      </c>
      <c r="D2634" s="5">
        <v>5</v>
      </c>
      <c r="E2634" s="5">
        <v>0.05</v>
      </c>
      <c r="F2634" s="10">
        <v>348757500</v>
      </c>
      <c r="G2634" s="10">
        <v>69751500</v>
      </c>
      <c r="H2634" s="10">
        <v>13950300</v>
      </c>
      <c r="I2634" s="10">
        <v>683564700</v>
      </c>
      <c r="J2634" s="5"/>
      <c r="K2634" s="5"/>
      <c r="L2634" s="10"/>
      <c r="M2634" s="10"/>
      <c r="N2634" s="10"/>
      <c r="O2634" s="10">
        <v>0</v>
      </c>
      <c r="P2634" s="5"/>
      <c r="Q2634" s="5"/>
      <c r="R2634" s="10"/>
      <c r="S2634" s="10"/>
      <c r="T2634" s="10"/>
      <c r="U2634" s="10">
        <v>0</v>
      </c>
    </row>
    <row r="2635" spans="1:21" x14ac:dyDescent="0.25">
      <c r="A2635" s="21"/>
      <c r="B2635" s="21"/>
      <c r="C2635" s="1" t="s">
        <v>45</v>
      </c>
      <c r="D2635" s="5">
        <v>2</v>
      </c>
      <c r="E2635" s="5">
        <v>0.02</v>
      </c>
      <c r="F2635" s="10">
        <v>162753500</v>
      </c>
      <c r="G2635" s="10">
        <v>81376750</v>
      </c>
      <c r="H2635" s="10">
        <v>6510140</v>
      </c>
      <c r="I2635" s="10">
        <v>318996860</v>
      </c>
      <c r="J2635" s="5"/>
      <c r="K2635" s="5"/>
      <c r="L2635" s="10"/>
      <c r="M2635" s="10"/>
      <c r="N2635" s="10"/>
      <c r="O2635" s="10">
        <v>0</v>
      </c>
      <c r="P2635" s="5"/>
      <c r="Q2635" s="5"/>
      <c r="R2635" s="10"/>
      <c r="S2635" s="10"/>
      <c r="T2635" s="10"/>
      <c r="U2635" s="10">
        <v>0</v>
      </c>
    </row>
    <row r="2636" spans="1:21" x14ac:dyDescent="0.25">
      <c r="A2636" s="21"/>
      <c r="B2636" s="21"/>
      <c r="C2636" s="1" t="s">
        <v>1337</v>
      </c>
      <c r="D2636" s="5">
        <v>1</v>
      </c>
      <c r="E2636" s="5">
        <v>0.02</v>
      </c>
      <c r="F2636" s="10">
        <v>508130000</v>
      </c>
      <c r="G2636" s="10">
        <v>254065000</v>
      </c>
      <c r="H2636" s="10">
        <v>20325200</v>
      </c>
      <c r="I2636" s="10">
        <v>995934800</v>
      </c>
      <c r="J2636" s="5"/>
      <c r="K2636" s="5"/>
      <c r="L2636" s="10"/>
      <c r="M2636" s="10"/>
      <c r="N2636" s="10"/>
      <c r="O2636" s="10">
        <v>0</v>
      </c>
      <c r="P2636" s="5"/>
      <c r="Q2636" s="5"/>
      <c r="R2636" s="10"/>
      <c r="S2636" s="10"/>
      <c r="T2636" s="10"/>
      <c r="U2636" s="10">
        <v>0</v>
      </c>
    </row>
    <row r="2637" spans="1:21" x14ac:dyDescent="0.25">
      <c r="A2637" s="21"/>
      <c r="B2637" s="21"/>
      <c r="C2637" s="1" t="s">
        <v>234</v>
      </c>
      <c r="D2637" s="5">
        <v>1</v>
      </c>
      <c r="E2637" s="5">
        <v>0.03</v>
      </c>
      <c r="F2637" s="10">
        <v>327932500</v>
      </c>
      <c r="G2637" s="10">
        <v>109310833.33333334</v>
      </c>
      <c r="H2637" s="10">
        <v>13117300</v>
      </c>
      <c r="I2637" s="10">
        <v>642747700</v>
      </c>
      <c r="J2637" s="5"/>
      <c r="K2637" s="5"/>
      <c r="L2637" s="10"/>
      <c r="M2637" s="10"/>
      <c r="N2637" s="10"/>
      <c r="O2637" s="10">
        <v>0</v>
      </c>
      <c r="P2637" s="5"/>
      <c r="Q2637" s="5"/>
      <c r="R2637" s="10"/>
      <c r="S2637" s="10"/>
      <c r="T2637" s="10"/>
      <c r="U2637" s="10">
        <v>0</v>
      </c>
    </row>
    <row r="2638" spans="1:21" x14ac:dyDescent="0.25">
      <c r="A2638" s="21"/>
      <c r="B2638" s="21"/>
      <c r="C2638" s="1" t="s">
        <v>7</v>
      </c>
      <c r="D2638" s="5">
        <v>1</v>
      </c>
      <c r="E2638" s="5">
        <v>6.4999999999999997E-3</v>
      </c>
      <c r="F2638" s="10">
        <v>68756408</v>
      </c>
      <c r="G2638" s="10">
        <v>105779089.23076923</v>
      </c>
      <c r="H2638" s="10">
        <v>2750256.32</v>
      </c>
      <c r="I2638" s="10">
        <v>134762559.67999998</v>
      </c>
      <c r="J2638" s="5"/>
      <c r="K2638" s="5"/>
      <c r="L2638" s="10"/>
      <c r="M2638" s="10"/>
      <c r="N2638" s="10"/>
      <c r="O2638" s="10">
        <v>0</v>
      </c>
      <c r="P2638" s="5"/>
      <c r="Q2638" s="5"/>
      <c r="R2638" s="10"/>
      <c r="S2638" s="10"/>
      <c r="T2638" s="10"/>
      <c r="U2638" s="10">
        <v>0</v>
      </c>
    </row>
    <row r="2639" spans="1:21" x14ac:dyDescent="0.25">
      <c r="A2639" s="21"/>
      <c r="B2639" s="21"/>
      <c r="C2639" s="1" t="s">
        <v>1499</v>
      </c>
      <c r="D2639" s="5">
        <v>1</v>
      </c>
      <c r="E2639" s="5">
        <v>1.0500000000000001E-2</v>
      </c>
      <c r="F2639" s="10">
        <v>86078300</v>
      </c>
      <c r="G2639" s="10">
        <v>81979333.333333328</v>
      </c>
      <c r="H2639" s="10">
        <v>3443132</v>
      </c>
      <c r="I2639" s="10">
        <v>168713468</v>
      </c>
      <c r="J2639" s="5"/>
      <c r="K2639" s="5"/>
      <c r="L2639" s="10"/>
      <c r="M2639" s="10"/>
      <c r="N2639" s="10"/>
      <c r="O2639" s="10">
        <v>0</v>
      </c>
      <c r="P2639" s="5"/>
      <c r="Q2639" s="5"/>
      <c r="R2639" s="10"/>
      <c r="S2639" s="10"/>
      <c r="T2639" s="10"/>
      <c r="U2639" s="10">
        <v>0</v>
      </c>
    </row>
    <row r="2640" spans="1:21" x14ac:dyDescent="0.25">
      <c r="A2640" s="21"/>
      <c r="B2640" s="21"/>
      <c r="C2640" s="1" t="s">
        <v>17</v>
      </c>
      <c r="D2640" s="5">
        <v>1</v>
      </c>
      <c r="E2640" s="5">
        <v>6.0000000000000001E-3</v>
      </c>
      <c r="F2640" s="10">
        <v>159789980</v>
      </c>
      <c r="G2640" s="10">
        <v>266316633.33333331</v>
      </c>
      <c r="H2640" s="10">
        <v>6391599.2000000002</v>
      </c>
      <c r="I2640" s="10">
        <v>313188360.80000001</v>
      </c>
      <c r="J2640" s="5"/>
      <c r="K2640" s="5"/>
      <c r="L2640" s="10"/>
      <c r="M2640" s="10"/>
      <c r="N2640" s="10"/>
      <c r="O2640" s="10">
        <v>0</v>
      </c>
      <c r="P2640" s="5"/>
      <c r="Q2640" s="5"/>
      <c r="R2640" s="10"/>
      <c r="S2640" s="10"/>
      <c r="T2640" s="10"/>
      <c r="U2640" s="10">
        <v>0</v>
      </c>
    </row>
    <row r="2641" spans="1:21" x14ac:dyDescent="0.25">
      <c r="A2641" s="21"/>
      <c r="B2641" s="21"/>
      <c r="C2641" s="1" t="s">
        <v>1724</v>
      </c>
      <c r="D2641" s="5">
        <v>1</v>
      </c>
      <c r="E2641" s="5">
        <v>2.3599999999999999E-2</v>
      </c>
      <c r="F2641" s="10">
        <v>96168380</v>
      </c>
      <c r="G2641" s="10">
        <v>40749313.559322029</v>
      </c>
      <c r="H2641" s="10">
        <v>3846735.2</v>
      </c>
      <c r="I2641" s="10">
        <v>188490024.80000001</v>
      </c>
      <c r="J2641" s="5"/>
      <c r="K2641" s="5"/>
      <c r="L2641" s="10"/>
      <c r="M2641" s="10"/>
      <c r="N2641" s="10"/>
      <c r="O2641" s="10">
        <v>0</v>
      </c>
      <c r="P2641" s="5"/>
      <c r="Q2641" s="5"/>
      <c r="R2641" s="10"/>
      <c r="S2641" s="10"/>
      <c r="T2641" s="10"/>
      <c r="U2641" s="10">
        <v>0</v>
      </c>
    </row>
    <row r="2642" spans="1:21" x14ac:dyDescent="0.25">
      <c r="A2642" s="21"/>
      <c r="B2642" s="21"/>
      <c r="C2642" s="1" t="s">
        <v>353</v>
      </c>
      <c r="D2642" s="5">
        <v>2</v>
      </c>
      <c r="E2642" s="5">
        <v>8.0000000000000002E-3</v>
      </c>
      <c r="F2642" s="10">
        <v>58486400</v>
      </c>
      <c r="G2642" s="10">
        <v>73108000</v>
      </c>
      <c r="H2642" s="10">
        <v>2339456</v>
      </c>
      <c r="I2642" s="10">
        <v>114633344</v>
      </c>
      <c r="J2642" s="5"/>
      <c r="K2642" s="5"/>
      <c r="L2642" s="10"/>
      <c r="M2642" s="10"/>
      <c r="N2642" s="10"/>
      <c r="O2642" s="10">
        <v>0</v>
      </c>
      <c r="P2642" s="5"/>
      <c r="Q2642" s="5"/>
      <c r="R2642" s="10"/>
      <c r="S2642" s="10"/>
      <c r="T2642" s="10"/>
      <c r="U2642" s="10">
        <v>0</v>
      </c>
    </row>
    <row r="2643" spans="1:21" x14ac:dyDescent="0.25">
      <c r="A2643" s="21"/>
      <c r="B2643" s="21"/>
      <c r="C2643" s="1" t="s">
        <v>169</v>
      </c>
      <c r="D2643" s="5">
        <v>1</v>
      </c>
      <c r="E2643" s="5">
        <v>0.14249999999999999</v>
      </c>
      <c r="F2643" s="10">
        <v>557595498.89999998</v>
      </c>
      <c r="G2643" s="10">
        <v>39129508.694736846</v>
      </c>
      <c r="H2643" s="10">
        <v>22303819.956</v>
      </c>
      <c r="I2643" s="10">
        <v>1092887177.8440001</v>
      </c>
      <c r="J2643" s="5"/>
      <c r="K2643" s="5"/>
      <c r="L2643" s="10"/>
      <c r="M2643" s="10"/>
      <c r="N2643" s="10"/>
      <c r="O2643" s="10">
        <v>0</v>
      </c>
      <c r="P2643" s="5"/>
      <c r="Q2643" s="5"/>
      <c r="R2643" s="10"/>
      <c r="S2643" s="10"/>
      <c r="T2643" s="10"/>
      <c r="U2643" s="10">
        <v>0</v>
      </c>
    </row>
    <row r="2644" spans="1:21" ht="14.1" customHeight="1" x14ac:dyDescent="0.2">
      <c r="A2644" s="21"/>
      <c r="B2644" s="21" t="s">
        <v>2027</v>
      </c>
      <c r="C2644" s="3" t="s">
        <v>1814</v>
      </c>
      <c r="D2644" s="4">
        <v>11</v>
      </c>
      <c r="E2644" s="4">
        <v>3.0899000000000001</v>
      </c>
      <c r="F2644" s="9">
        <v>5343773656.9300003</v>
      </c>
      <c r="G2644" s="9">
        <v>17294325.566943914</v>
      </c>
      <c r="H2644" s="9">
        <v>267188682.84650001</v>
      </c>
      <c r="I2644" s="9">
        <v>13092245459.4785</v>
      </c>
      <c r="J2644" s="4">
        <v>42</v>
      </c>
      <c r="K2644" s="4">
        <v>2.4172000000000007</v>
      </c>
      <c r="L2644" s="9">
        <v>47799221804.220001</v>
      </c>
      <c r="M2644" s="9">
        <v>197746242.77767658</v>
      </c>
      <c r="N2644" s="9">
        <v>2389961090.2110004</v>
      </c>
      <c r="O2644" s="9">
        <v>117108093420.33902</v>
      </c>
      <c r="P2644" s="4">
        <v>3</v>
      </c>
      <c r="Q2644" s="4">
        <v>0.21229999999999999</v>
      </c>
      <c r="R2644" s="9">
        <v>445399090</v>
      </c>
      <c r="S2644" s="9">
        <v>20979702.779086199</v>
      </c>
      <c r="T2644" s="9">
        <v>22269954.5</v>
      </c>
      <c r="U2644" s="9">
        <v>1091227770.5</v>
      </c>
    </row>
    <row r="2645" spans="1:21" x14ac:dyDescent="0.25">
      <c r="A2645" s="21"/>
      <c r="B2645" s="21"/>
      <c r="C2645" s="1" t="s">
        <v>1172</v>
      </c>
      <c r="D2645" s="5">
        <v>4</v>
      </c>
      <c r="E2645" s="5">
        <v>4.3999999999999997E-2</v>
      </c>
      <c r="F2645" s="10">
        <v>7667040</v>
      </c>
      <c r="G2645" s="10">
        <v>1742509.0909090908</v>
      </c>
      <c r="H2645" s="10">
        <v>383352</v>
      </c>
      <c r="I2645" s="10">
        <v>18784248</v>
      </c>
      <c r="J2645" s="5"/>
      <c r="K2645" s="5"/>
      <c r="L2645" s="10"/>
      <c r="M2645" s="10"/>
      <c r="N2645" s="10"/>
      <c r="O2645" s="10">
        <v>0</v>
      </c>
      <c r="P2645" s="5"/>
      <c r="Q2645" s="5"/>
      <c r="R2645" s="10"/>
      <c r="S2645" s="10"/>
      <c r="T2645" s="10"/>
      <c r="U2645" s="10">
        <v>0</v>
      </c>
    </row>
    <row r="2646" spans="1:21" x14ac:dyDescent="0.25">
      <c r="A2646" s="21"/>
      <c r="B2646" s="21"/>
      <c r="C2646" s="1" t="s">
        <v>1180</v>
      </c>
      <c r="D2646" s="5"/>
      <c r="E2646" s="5"/>
      <c r="F2646" s="10"/>
      <c r="G2646" s="10"/>
      <c r="H2646" s="10"/>
      <c r="I2646" s="10">
        <v>0</v>
      </c>
      <c r="J2646" s="5"/>
      <c r="K2646" s="5"/>
      <c r="L2646" s="10"/>
      <c r="M2646" s="10"/>
      <c r="N2646" s="10"/>
      <c r="O2646" s="10">
        <v>0</v>
      </c>
      <c r="P2646" s="5"/>
      <c r="Q2646" s="5"/>
      <c r="R2646" s="10"/>
      <c r="S2646" s="10"/>
      <c r="T2646" s="10"/>
      <c r="U2646" s="10">
        <v>0</v>
      </c>
    </row>
    <row r="2647" spans="1:21" x14ac:dyDescent="0.25">
      <c r="A2647" s="21"/>
      <c r="B2647" s="21"/>
      <c r="C2647" s="1" t="s">
        <v>1337</v>
      </c>
      <c r="D2647" s="5"/>
      <c r="E2647" s="5"/>
      <c r="F2647" s="10"/>
      <c r="G2647" s="10"/>
      <c r="H2647" s="10"/>
      <c r="I2647" s="10">
        <v>0</v>
      </c>
      <c r="J2647" s="5"/>
      <c r="K2647" s="5"/>
      <c r="L2647" s="10"/>
      <c r="M2647" s="10"/>
      <c r="N2647" s="10"/>
      <c r="O2647" s="10">
        <v>0</v>
      </c>
      <c r="P2647" s="5"/>
      <c r="Q2647" s="5"/>
      <c r="R2647" s="10"/>
      <c r="S2647" s="10"/>
      <c r="T2647" s="10"/>
      <c r="U2647" s="10">
        <v>0</v>
      </c>
    </row>
    <row r="2648" spans="1:21" x14ac:dyDescent="0.25">
      <c r="A2648" s="21"/>
      <c r="B2648" s="21"/>
      <c r="C2648" s="1" t="s">
        <v>1363</v>
      </c>
      <c r="D2648" s="5">
        <v>1</v>
      </c>
      <c r="E2648" s="5">
        <v>1.0002</v>
      </c>
      <c r="F2648" s="10">
        <v>4926771.5199999996</v>
      </c>
      <c r="G2648" s="10">
        <v>49257.863627274543</v>
      </c>
      <c r="H2648" s="10">
        <v>246338.57599999997</v>
      </c>
      <c r="I2648" s="10">
        <v>12070590.223999999</v>
      </c>
      <c r="J2648" s="5"/>
      <c r="K2648" s="5"/>
      <c r="L2648" s="10"/>
      <c r="M2648" s="10"/>
      <c r="N2648" s="10"/>
      <c r="O2648" s="10">
        <v>0</v>
      </c>
      <c r="P2648" s="5"/>
      <c r="Q2648" s="5"/>
      <c r="R2648" s="10"/>
      <c r="S2648" s="10"/>
      <c r="T2648" s="10"/>
      <c r="U2648" s="10">
        <v>0</v>
      </c>
    </row>
    <row r="2649" spans="1:21" x14ac:dyDescent="0.25">
      <c r="A2649" s="21"/>
      <c r="B2649" s="21"/>
      <c r="C2649" s="1" t="s">
        <v>168</v>
      </c>
      <c r="D2649" s="5"/>
      <c r="E2649" s="5"/>
      <c r="F2649" s="10"/>
      <c r="G2649" s="10"/>
      <c r="H2649" s="10"/>
      <c r="I2649" s="10">
        <v>0</v>
      </c>
      <c r="J2649" s="5"/>
      <c r="K2649" s="5"/>
      <c r="L2649" s="10"/>
      <c r="M2649" s="10"/>
      <c r="N2649" s="10"/>
      <c r="O2649" s="10">
        <v>0</v>
      </c>
      <c r="P2649" s="5"/>
      <c r="Q2649" s="5"/>
      <c r="R2649" s="10"/>
      <c r="S2649" s="10"/>
      <c r="T2649" s="10"/>
      <c r="U2649" s="10">
        <v>0</v>
      </c>
    </row>
    <row r="2650" spans="1:21" x14ac:dyDescent="0.25">
      <c r="A2650" s="21"/>
      <c r="B2650" s="21"/>
      <c r="C2650" s="1" t="s">
        <v>1374</v>
      </c>
      <c r="D2650" s="5">
        <v>1</v>
      </c>
      <c r="E2650" s="5">
        <v>7.0000000000000001E-3</v>
      </c>
      <c r="F2650" s="10">
        <v>8101940</v>
      </c>
      <c r="G2650" s="10">
        <v>11574200</v>
      </c>
      <c r="H2650" s="10">
        <v>405097</v>
      </c>
      <c r="I2650" s="10">
        <v>19849753</v>
      </c>
      <c r="J2650" s="5"/>
      <c r="K2650" s="5"/>
      <c r="L2650" s="10"/>
      <c r="M2650" s="10"/>
      <c r="N2650" s="10"/>
      <c r="O2650" s="10">
        <v>0</v>
      </c>
      <c r="P2650" s="5"/>
      <c r="Q2650" s="5"/>
      <c r="R2650" s="10"/>
      <c r="S2650" s="10"/>
      <c r="T2650" s="10"/>
      <c r="U2650" s="10">
        <v>0</v>
      </c>
    </row>
    <row r="2651" spans="1:21" x14ac:dyDescent="0.25">
      <c r="A2651" s="21"/>
      <c r="B2651" s="21"/>
      <c r="C2651" s="1" t="s">
        <v>1391</v>
      </c>
      <c r="D2651" s="5">
        <v>2</v>
      </c>
      <c r="E2651" s="5">
        <v>1.6199999999999999E-2</v>
      </c>
      <c r="F2651" s="10">
        <v>1087161.68</v>
      </c>
      <c r="G2651" s="10">
        <v>671087.45679012348</v>
      </c>
      <c r="H2651" s="10">
        <v>54358.083999999995</v>
      </c>
      <c r="I2651" s="10">
        <v>2663546.1159999999</v>
      </c>
      <c r="J2651" s="5"/>
      <c r="K2651" s="5"/>
      <c r="L2651" s="10"/>
      <c r="M2651" s="10"/>
      <c r="N2651" s="10"/>
      <c r="O2651" s="10">
        <v>0</v>
      </c>
      <c r="P2651" s="5"/>
      <c r="Q2651" s="5"/>
      <c r="R2651" s="10"/>
      <c r="S2651" s="10"/>
      <c r="T2651" s="10"/>
      <c r="U2651" s="10">
        <v>0</v>
      </c>
    </row>
    <row r="2652" spans="1:21" x14ac:dyDescent="0.25">
      <c r="A2652" s="21"/>
      <c r="B2652" s="21"/>
      <c r="C2652" s="1" t="s">
        <v>1491</v>
      </c>
      <c r="D2652" s="5">
        <v>1</v>
      </c>
      <c r="E2652" s="5">
        <v>0.02</v>
      </c>
      <c r="F2652" s="10">
        <v>693048.73</v>
      </c>
      <c r="G2652" s="10">
        <v>346524.36499999999</v>
      </c>
      <c r="H2652" s="10">
        <v>34652.436499999996</v>
      </c>
      <c r="I2652" s="10">
        <v>1697969.3884999999</v>
      </c>
      <c r="J2652" s="5"/>
      <c r="K2652" s="5"/>
      <c r="L2652" s="10"/>
      <c r="M2652" s="10"/>
      <c r="N2652" s="10"/>
      <c r="O2652" s="10">
        <v>0</v>
      </c>
      <c r="P2652" s="5"/>
      <c r="Q2652" s="5"/>
      <c r="R2652" s="10"/>
      <c r="S2652" s="10"/>
      <c r="T2652" s="10"/>
      <c r="U2652" s="10">
        <v>0</v>
      </c>
    </row>
    <row r="2653" spans="1:21" x14ac:dyDescent="0.25">
      <c r="A2653" s="21"/>
      <c r="B2653" s="21"/>
      <c r="C2653" s="1" t="s">
        <v>1541</v>
      </c>
      <c r="D2653" s="5">
        <v>1</v>
      </c>
      <c r="E2653" s="5">
        <v>0.79949999999999999</v>
      </c>
      <c r="F2653" s="10">
        <v>4711696395</v>
      </c>
      <c r="G2653" s="10">
        <v>58933038.086303942</v>
      </c>
      <c r="H2653" s="10">
        <v>235584819.75</v>
      </c>
      <c r="I2653" s="10">
        <v>11543656167.75</v>
      </c>
      <c r="J2653" s="5"/>
      <c r="K2653" s="5"/>
      <c r="L2653" s="10"/>
      <c r="M2653" s="10"/>
      <c r="N2653" s="10"/>
      <c r="O2653" s="10">
        <v>0</v>
      </c>
      <c r="P2653" s="5"/>
      <c r="Q2653" s="5"/>
      <c r="R2653" s="10"/>
      <c r="S2653" s="10"/>
      <c r="T2653" s="10"/>
      <c r="U2653" s="10">
        <v>0</v>
      </c>
    </row>
    <row r="2654" spans="1:21" x14ac:dyDescent="0.25">
      <c r="A2654" s="21"/>
      <c r="B2654" s="21"/>
      <c r="C2654" s="1" t="s">
        <v>915</v>
      </c>
      <c r="D2654" s="5">
        <v>1</v>
      </c>
      <c r="E2654" s="5">
        <v>1.2030000000000001</v>
      </c>
      <c r="F2654" s="10">
        <v>609601300</v>
      </c>
      <c r="G2654" s="10">
        <v>5067342.4771404825</v>
      </c>
      <c r="H2654" s="10">
        <v>30480065</v>
      </c>
      <c r="I2654" s="10">
        <v>1493523185</v>
      </c>
      <c r="J2654" s="5"/>
      <c r="K2654" s="5"/>
      <c r="L2654" s="10"/>
      <c r="M2654" s="10"/>
      <c r="N2654" s="10"/>
      <c r="O2654" s="10">
        <v>0</v>
      </c>
      <c r="P2654" s="5"/>
      <c r="Q2654" s="5"/>
      <c r="R2654" s="10"/>
      <c r="S2654" s="10"/>
      <c r="T2654" s="10"/>
      <c r="U2654" s="10">
        <v>0</v>
      </c>
    </row>
    <row r="2655" spans="1:21" x14ac:dyDescent="0.25">
      <c r="A2655" s="21"/>
      <c r="B2655" s="21"/>
      <c r="C2655" s="1" t="s">
        <v>1800</v>
      </c>
      <c r="D2655" s="5"/>
      <c r="E2655" s="5"/>
      <c r="F2655" s="10"/>
      <c r="G2655" s="10"/>
      <c r="H2655" s="10"/>
      <c r="I2655" s="10">
        <v>0</v>
      </c>
      <c r="J2655" s="5">
        <v>3</v>
      </c>
      <c r="K2655" s="5">
        <v>0.10980000000000001</v>
      </c>
      <c r="L2655" s="10">
        <v>181111761.60000002</v>
      </c>
      <c r="M2655" s="10">
        <v>16494695.956284154</v>
      </c>
      <c r="N2655" s="10">
        <v>9055588.0800000019</v>
      </c>
      <c r="O2655" s="10">
        <v>443723815.92000008</v>
      </c>
      <c r="P2655" s="5"/>
      <c r="Q2655" s="5"/>
      <c r="R2655" s="10"/>
      <c r="S2655" s="10"/>
      <c r="T2655" s="10"/>
      <c r="U2655" s="10">
        <v>0</v>
      </c>
    </row>
    <row r="2656" spans="1:21" x14ac:dyDescent="0.25">
      <c r="A2656" s="21"/>
      <c r="B2656" s="21"/>
      <c r="C2656" s="1" t="s">
        <v>1803</v>
      </c>
      <c r="D2656" s="5"/>
      <c r="E2656" s="5"/>
      <c r="F2656" s="10"/>
      <c r="G2656" s="10"/>
      <c r="H2656" s="10"/>
      <c r="I2656" s="10">
        <v>0</v>
      </c>
      <c r="J2656" s="5">
        <v>39</v>
      </c>
      <c r="K2656" s="5">
        <v>2.3074000000000008</v>
      </c>
      <c r="L2656" s="10">
        <v>47618110042.620003</v>
      </c>
      <c r="M2656" s="10">
        <v>206371283.88064483</v>
      </c>
      <c r="N2656" s="10">
        <v>2380905502.1310005</v>
      </c>
      <c r="O2656" s="10">
        <v>116664369604.41902</v>
      </c>
      <c r="P2656" s="5">
        <v>3</v>
      </c>
      <c r="Q2656" s="5">
        <v>0.21229999999999999</v>
      </c>
      <c r="R2656" s="10">
        <v>445399090</v>
      </c>
      <c r="S2656" s="10">
        <v>20979702.779086199</v>
      </c>
      <c r="T2656" s="10">
        <v>22269954.5</v>
      </c>
      <c r="U2656" s="10">
        <v>1091227770.5</v>
      </c>
    </row>
    <row r="2657" spans="1:21" ht="14.1" customHeight="1" x14ac:dyDescent="0.2">
      <c r="A2657" s="21"/>
      <c r="B2657" s="21" t="s">
        <v>2028</v>
      </c>
      <c r="C2657" s="3" t="s">
        <v>1814</v>
      </c>
      <c r="D2657" s="4">
        <v>112</v>
      </c>
      <c r="E2657" s="4">
        <v>2.8152999999999926</v>
      </c>
      <c r="F2657" s="9">
        <v>564545911.12000012</v>
      </c>
      <c r="G2657" s="9">
        <v>2005277.9850104842</v>
      </c>
      <c r="H2657" s="9">
        <v>37636394.074666642</v>
      </c>
      <c r="I2657" s="9">
        <v>1844183309.6586654</v>
      </c>
      <c r="J2657" s="4">
        <v>3</v>
      </c>
      <c r="K2657" s="4">
        <v>0.21099999999999999</v>
      </c>
      <c r="L2657" s="9">
        <v>327915060</v>
      </c>
      <c r="M2657" s="9">
        <v>15540998.104265403</v>
      </c>
      <c r="N2657" s="9">
        <v>21861004</v>
      </c>
      <c r="O2657" s="9">
        <v>1071189196</v>
      </c>
      <c r="P2657" s="4"/>
      <c r="Q2657" s="4"/>
      <c r="R2657" s="9"/>
      <c r="S2657" s="9"/>
      <c r="T2657" s="9"/>
      <c r="U2657" s="9">
        <v>0</v>
      </c>
    </row>
    <row r="2658" spans="1:21" x14ac:dyDescent="0.25">
      <c r="A2658" s="21"/>
      <c r="B2658" s="21"/>
      <c r="C2658" s="1" t="s">
        <v>1193</v>
      </c>
      <c r="D2658" s="5">
        <v>8</v>
      </c>
      <c r="E2658" s="5">
        <v>0.1265</v>
      </c>
      <c r="F2658" s="10">
        <v>66639140.700000003</v>
      </c>
      <c r="G2658" s="10">
        <v>5267916.2608695654</v>
      </c>
      <c r="H2658" s="10">
        <v>4442609.3800000008</v>
      </c>
      <c r="I2658" s="10">
        <v>217687859.62000003</v>
      </c>
      <c r="J2658" s="5"/>
      <c r="K2658" s="5"/>
      <c r="L2658" s="10"/>
      <c r="M2658" s="10"/>
      <c r="N2658" s="10"/>
      <c r="O2658" s="10">
        <v>0</v>
      </c>
      <c r="P2658" s="5"/>
      <c r="Q2658" s="5"/>
      <c r="R2658" s="10"/>
      <c r="S2658" s="10"/>
      <c r="T2658" s="10"/>
      <c r="U2658" s="10">
        <v>0</v>
      </c>
    </row>
    <row r="2659" spans="1:21" x14ac:dyDescent="0.25">
      <c r="A2659" s="21"/>
      <c r="B2659" s="21"/>
      <c r="C2659" s="1" t="s">
        <v>1197</v>
      </c>
      <c r="D2659" s="5">
        <v>4</v>
      </c>
      <c r="E2659" s="5">
        <v>0.59</v>
      </c>
      <c r="F2659" s="10">
        <v>23343396.899999999</v>
      </c>
      <c r="G2659" s="10">
        <v>395650.79491525429</v>
      </c>
      <c r="H2659" s="10">
        <v>1556226.46</v>
      </c>
      <c r="I2659" s="10">
        <v>76255096.539999992</v>
      </c>
      <c r="J2659" s="5"/>
      <c r="K2659" s="5"/>
      <c r="L2659" s="10"/>
      <c r="M2659" s="10"/>
      <c r="N2659" s="10"/>
      <c r="O2659" s="10">
        <v>0</v>
      </c>
      <c r="P2659" s="5"/>
      <c r="Q2659" s="5"/>
      <c r="R2659" s="10"/>
      <c r="S2659" s="10"/>
      <c r="T2659" s="10"/>
      <c r="U2659" s="10">
        <v>0</v>
      </c>
    </row>
    <row r="2660" spans="1:21" x14ac:dyDescent="0.25">
      <c r="A2660" s="21"/>
      <c r="B2660" s="21"/>
      <c r="C2660" s="1" t="s">
        <v>1242</v>
      </c>
      <c r="D2660" s="5">
        <v>8</v>
      </c>
      <c r="E2660" s="5">
        <v>0.18000000000000005</v>
      </c>
      <c r="F2660" s="10">
        <v>43934952.090000011</v>
      </c>
      <c r="G2660" s="10">
        <v>2440830.6716666664</v>
      </c>
      <c r="H2660" s="10">
        <v>2928996.8059999999</v>
      </c>
      <c r="I2660" s="10">
        <v>143520843.49399999</v>
      </c>
      <c r="J2660" s="5"/>
      <c r="K2660" s="5"/>
      <c r="L2660" s="10"/>
      <c r="M2660" s="10"/>
      <c r="N2660" s="10"/>
      <c r="O2660" s="10">
        <v>0</v>
      </c>
      <c r="P2660" s="5"/>
      <c r="Q2660" s="5"/>
      <c r="R2660" s="10"/>
      <c r="S2660" s="10"/>
      <c r="T2660" s="10"/>
      <c r="U2660" s="10">
        <v>0</v>
      </c>
    </row>
    <row r="2661" spans="1:21" x14ac:dyDescent="0.25">
      <c r="A2661" s="21"/>
      <c r="B2661" s="21"/>
      <c r="C2661" s="1" t="s">
        <v>119</v>
      </c>
      <c r="D2661" s="5">
        <v>2</v>
      </c>
      <c r="E2661" s="5">
        <v>0.08</v>
      </c>
      <c r="F2661" s="10">
        <v>9444592.0800000001</v>
      </c>
      <c r="G2661" s="10">
        <v>1180574.01</v>
      </c>
      <c r="H2661" s="10">
        <v>629639.47199999995</v>
      </c>
      <c r="I2661" s="10">
        <v>30852334.127999999</v>
      </c>
      <c r="J2661" s="5"/>
      <c r="K2661" s="5"/>
      <c r="L2661" s="10"/>
      <c r="M2661" s="10"/>
      <c r="N2661" s="10"/>
      <c r="O2661" s="10">
        <v>0</v>
      </c>
      <c r="P2661" s="5"/>
      <c r="Q2661" s="5"/>
      <c r="R2661" s="10"/>
      <c r="S2661" s="10"/>
      <c r="T2661" s="10"/>
      <c r="U2661" s="10">
        <v>0</v>
      </c>
    </row>
    <row r="2662" spans="1:21" x14ac:dyDescent="0.25">
      <c r="A2662" s="21"/>
      <c r="B2662" s="21"/>
      <c r="C2662" s="1" t="s">
        <v>1274</v>
      </c>
      <c r="D2662" s="5">
        <v>1</v>
      </c>
      <c r="E2662" s="5">
        <v>4.0000000000000001E-3</v>
      </c>
      <c r="F2662" s="10">
        <v>7063100</v>
      </c>
      <c r="G2662" s="10">
        <v>17657750</v>
      </c>
      <c r="H2662" s="10">
        <v>470873.33333333331</v>
      </c>
      <c r="I2662" s="10">
        <v>23072793.333333332</v>
      </c>
      <c r="J2662" s="5"/>
      <c r="K2662" s="5"/>
      <c r="L2662" s="10"/>
      <c r="M2662" s="10"/>
      <c r="N2662" s="10"/>
      <c r="O2662" s="10">
        <v>0</v>
      </c>
      <c r="P2662" s="5"/>
      <c r="Q2662" s="5"/>
      <c r="R2662" s="10"/>
      <c r="S2662" s="10"/>
      <c r="T2662" s="10"/>
      <c r="U2662" s="10">
        <v>0</v>
      </c>
    </row>
    <row r="2663" spans="1:21" x14ac:dyDescent="0.25">
      <c r="A2663" s="21"/>
      <c r="B2663" s="21"/>
      <c r="C2663" s="1" t="s">
        <v>1304</v>
      </c>
      <c r="D2663" s="5">
        <v>7</v>
      </c>
      <c r="E2663" s="5">
        <v>5.6000000000000001E-2</v>
      </c>
      <c r="F2663" s="10">
        <v>74919845</v>
      </c>
      <c r="G2663" s="10">
        <v>13378543.75</v>
      </c>
      <c r="H2663" s="10">
        <v>4994656.333333334</v>
      </c>
      <c r="I2663" s="10">
        <v>244738160.33333337</v>
      </c>
      <c r="J2663" s="5">
        <v>3</v>
      </c>
      <c r="K2663" s="5">
        <v>0.21099999999999999</v>
      </c>
      <c r="L2663" s="10">
        <v>327915060</v>
      </c>
      <c r="M2663" s="10">
        <v>15540998.104265403</v>
      </c>
      <c r="N2663" s="10">
        <v>21861004</v>
      </c>
      <c r="O2663" s="10">
        <v>1071189196</v>
      </c>
      <c r="P2663" s="5"/>
      <c r="Q2663" s="5"/>
      <c r="R2663" s="10"/>
      <c r="S2663" s="10"/>
      <c r="T2663" s="10"/>
      <c r="U2663" s="10">
        <v>0</v>
      </c>
    </row>
    <row r="2664" spans="1:21" x14ac:dyDescent="0.25">
      <c r="A2664" s="21"/>
      <c r="B2664" s="21"/>
      <c r="C2664" s="1" t="s">
        <v>133</v>
      </c>
      <c r="D2664" s="5">
        <v>8</v>
      </c>
      <c r="E2664" s="5">
        <v>6.4000000000000001E-2</v>
      </c>
      <c r="F2664" s="10">
        <v>17031766.400000002</v>
      </c>
      <c r="G2664" s="10">
        <v>2661213.5000000005</v>
      </c>
      <c r="H2664" s="10">
        <v>1135451.0933333335</v>
      </c>
      <c r="I2664" s="10">
        <v>55637103.573333338</v>
      </c>
      <c r="J2664" s="5"/>
      <c r="K2664" s="5"/>
      <c r="L2664" s="10"/>
      <c r="M2664" s="10"/>
      <c r="N2664" s="10"/>
      <c r="O2664" s="10">
        <v>0</v>
      </c>
      <c r="P2664" s="5"/>
      <c r="Q2664" s="5"/>
      <c r="R2664" s="10"/>
      <c r="S2664" s="10"/>
      <c r="T2664" s="10"/>
      <c r="U2664" s="10">
        <v>0</v>
      </c>
    </row>
    <row r="2665" spans="1:21" x14ac:dyDescent="0.25">
      <c r="A2665" s="21"/>
      <c r="B2665" s="21"/>
      <c r="C2665" s="1" t="s">
        <v>1318</v>
      </c>
      <c r="D2665" s="5">
        <v>1</v>
      </c>
      <c r="E2665" s="5">
        <v>4.99E-2</v>
      </c>
      <c r="F2665" s="10">
        <v>41792843.399999999</v>
      </c>
      <c r="G2665" s="10">
        <v>8375319.3186372742</v>
      </c>
      <c r="H2665" s="10">
        <v>2786189.56</v>
      </c>
      <c r="I2665" s="10">
        <v>136523288.44</v>
      </c>
      <c r="J2665" s="5"/>
      <c r="K2665" s="5"/>
      <c r="L2665" s="10"/>
      <c r="M2665" s="10"/>
      <c r="N2665" s="10"/>
      <c r="O2665" s="10">
        <v>0</v>
      </c>
      <c r="P2665" s="5"/>
      <c r="Q2665" s="5"/>
      <c r="R2665" s="10"/>
      <c r="S2665" s="10"/>
      <c r="T2665" s="10"/>
      <c r="U2665" s="10">
        <v>0</v>
      </c>
    </row>
    <row r="2666" spans="1:21" x14ac:dyDescent="0.25">
      <c r="A2666" s="21"/>
      <c r="B2666" s="21"/>
      <c r="C2666" s="1" t="s">
        <v>1325</v>
      </c>
      <c r="D2666" s="5">
        <v>1</v>
      </c>
      <c r="E2666" s="5">
        <v>1.4999999999999999E-2</v>
      </c>
      <c r="F2666" s="10">
        <v>563386.44999999995</v>
      </c>
      <c r="G2666" s="10">
        <v>375590.96666666662</v>
      </c>
      <c r="H2666" s="10">
        <v>37559.096666666665</v>
      </c>
      <c r="I2666" s="10">
        <v>1840395.7366666666</v>
      </c>
      <c r="J2666" s="5"/>
      <c r="K2666" s="5"/>
      <c r="L2666" s="10"/>
      <c r="M2666" s="10"/>
      <c r="N2666" s="10"/>
      <c r="O2666" s="10">
        <v>0</v>
      </c>
      <c r="P2666" s="5"/>
      <c r="Q2666" s="5"/>
      <c r="R2666" s="10"/>
      <c r="S2666" s="10"/>
      <c r="T2666" s="10"/>
      <c r="U2666" s="10">
        <v>0</v>
      </c>
    </row>
    <row r="2667" spans="1:21" x14ac:dyDescent="0.25">
      <c r="A2667" s="21"/>
      <c r="B2667" s="21"/>
      <c r="C2667" s="1" t="s">
        <v>34</v>
      </c>
      <c r="D2667" s="5">
        <v>4</v>
      </c>
      <c r="E2667" s="5">
        <v>6.8000000000000005E-2</v>
      </c>
      <c r="F2667" s="10">
        <v>2114238.39</v>
      </c>
      <c r="G2667" s="10">
        <v>310917.41029411764</v>
      </c>
      <c r="H2667" s="10">
        <v>140949.226</v>
      </c>
      <c r="I2667" s="10">
        <v>6906512.074</v>
      </c>
      <c r="J2667" s="5"/>
      <c r="K2667" s="5"/>
      <c r="L2667" s="10"/>
      <c r="M2667" s="10"/>
      <c r="N2667" s="10"/>
      <c r="O2667" s="10">
        <v>0</v>
      </c>
      <c r="P2667" s="5"/>
      <c r="Q2667" s="5"/>
      <c r="R2667" s="10"/>
      <c r="S2667" s="10"/>
      <c r="T2667" s="10"/>
      <c r="U2667" s="10">
        <v>0</v>
      </c>
    </row>
    <row r="2668" spans="1:21" x14ac:dyDescent="0.25">
      <c r="A2668" s="21"/>
      <c r="B2668" s="21"/>
      <c r="C2668" s="1" t="s">
        <v>1508</v>
      </c>
      <c r="D2668" s="5">
        <v>9</v>
      </c>
      <c r="E2668" s="5">
        <v>0.12329999999999999</v>
      </c>
      <c r="F2668" s="10">
        <v>10242974.939999998</v>
      </c>
      <c r="G2668" s="10">
        <v>830736.00486618001</v>
      </c>
      <c r="H2668" s="10">
        <v>682864.99599999993</v>
      </c>
      <c r="I2668" s="10">
        <v>33460384.803999998</v>
      </c>
      <c r="J2668" s="5"/>
      <c r="K2668" s="5"/>
      <c r="L2668" s="10"/>
      <c r="M2668" s="10"/>
      <c r="N2668" s="10"/>
      <c r="O2668" s="10">
        <v>0</v>
      </c>
      <c r="P2668" s="5"/>
      <c r="Q2668" s="5"/>
      <c r="R2668" s="10"/>
      <c r="S2668" s="10"/>
      <c r="T2668" s="10"/>
      <c r="U2668" s="10">
        <v>0</v>
      </c>
    </row>
    <row r="2669" spans="1:21" x14ac:dyDescent="0.25">
      <c r="A2669" s="21"/>
      <c r="B2669" s="21"/>
      <c r="C2669" s="1" t="s">
        <v>1545</v>
      </c>
      <c r="D2669" s="5">
        <v>1</v>
      </c>
      <c r="E2669" s="5">
        <v>0.06</v>
      </c>
      <c r="F2669" s="10">
        <v>93989080.900000006</v>
      </c>
      <c r="G2669" s="10">
        <v>15664846.816666668</v>
      </c>
      <c r="H2669" s="10">
        <v>6265938.7266666675</v>
      </c>
      <c r="I2669" s="10">
        <v>307030997.60666668</v>
      </c>
      <c r="J2669" s="5"/>
      <c r="K2669" s="5"/>
      <c r="L2669" s="10"/>
      <c r="M2669" s="10"/>
      <c r="N2669" s="10"/>
      <c r="O2669" s="10">
        <v>0</v>
      </c>
      <c r="P2669" s="5"/>
      <c r="Q2669" s="5"/>
      <c r="R2669" s="10"/>
      <c r="S2669" s="10"/>
      <c r="T2669" s="10"/>
      <c r="U2669" s="10">
        <v>0</v>
      </c>
    </row>
    <row r="2670" spans="1:21" x14ac:dyDescent="0.25">
      <c r="A2670" s="21"/>
      <c r="B2670" s="21"/>
      <c r="C2670" s="1" t="s">
        <v>1579</v>
      </c>
      <c r="D2670" s="5"/>
      <c r="E2670" s="5"/>
      <c r="F2670" s="10"/>
      <c r="G2670" s="10"/>
      <c r="H2670" s="10"/>
      <c r="I2670" s="10">
        <v>0</v>
      </c>
      <c r="J2670" s="5"/>
      <c r="K2670" s="5"/>
      <c r="L2670" s="10"/>
      <c r="M2670" s="10"/>
      <c r="N2670" s="10"/>
      <c r="O2670" s="10">
        <v>0</v>
      </c>
      <c r="P2670" s="5"/>
      <c r="Q2670" s="5"/>
      <c r="R2670" s="10"/>
      <c r="S2670" s="10"/>
      <c r="T2670" s="10"/>
      <c r="U2670" s="10">
        <v>0</v>
      </c>
    </row>
    <row r="2671" spans="1:21" x14ac:dyDescent="0.25">
      <c r="A2671" s="21"/>
      <c r="B2671" s="21"/>
      <c r="C2671" s="1" t="s">
        <v>1604</v>
      </c>
      <c r="D2671" s="5">
        <v>4</v>
      </c>
      <c r="E2671" s="5">
        <v>0.10589999999999999</v>
      </c>
      <c r="F2671" s="10">
        <v>13172438.4</v>
      </c>
      <c r="G2671" s="10">
        <v>1243856.3172804534</v>
      </c>
      <c r="H2671" s="10">
        <v>878162.56</v>
      </c>
      <c r="I2671" s="10">
        <v>43029965.440000005</v>
      </c>
      <c r="J2671" s="5"/>
      <c r="K2671" s="5"/>
      <c r="L2671" s="10"/>
      <c r="M2671" s="10"/>
      <c r="N2671" s="10"/>
      <c r="O2671" s="10">
        <v>0</v>
      </c>
      <c r="P2671" s="5"/>
      <c r="Q2671" s="5"/>
      <c r="R2671" s="10"/>
      <c r="S2671" s="10"/>
      <c r="T2671" s="10"/>
      <c r="U2671" s="10">
        <v>0</v>
      </c>
    </row>
    <row r="2672" spans="1:21" x14ac:dyDescent="0.25">
      <c r="A2672" s="21"/>
      <c r="B2672" s="21"/>
      <c r="C2672" s="1" t="s">
        <v>1605</v>
      </c>
      <c r="D2672" s="5">
        <v>4</v>
      </c>
      <c r="E2672" s="5">
        <v>5.0999999999999997E-2</v>
      </c>
      <c r="F2672" s="10">
        <v>2038603.82</v>
      </c>
      <c r="G2672" s="10">
        <v>399726.23921568634</v>
      </c>
      <c r="H2672" s="10">
        <v>135906.92133333333</v>
      </c>
      <c r="I2672" s="10">
        <v>6659439.1453333329</v>
      </c>
      <c r="J2672" s="5"/>
      <c r="K2672" s="5"/>
      <c r="L2672" s="10"/>
      <c r="M2672" s="10"/>
      <c r="N2672" s="10"/>
      <c r="O2672" s="10">
        <v>0</v>
      </c>
      <c r="P2672" s="5"/>
      <c r="Q2672" s="5"/>
      <c r="R2672" s="10"/>
      <c r="S2672" s="10"/>
      <c r="T2672" s="10"/>
      <c r="U2672" s="10">
        <v>0</v>
      </c>
    </row>
    <row r="2673" spans="1:21" x14ac:dyDescent="0.25">
      <c r="A2673" s="21"/>
      <c r="B2673" s="21"/>
      <c r="C2673" s="1" t="s">
        <v>1608</v>
      </c>
      <c r="D2673" s="5">
        <v>11</v>
      </c>
      <c r="E2673" s="5">
        <v>0.49409999999999993</v>
      </c>
      <c r="F2673" s="10">
        <v>41696387.149999999</v>
      </c>
      <c r="G2673" s="10">
        <v>843885.59299736901</v>
      </c>
      <c r="H2673" s="10">
        <v>2779759.143333334</v>
      </c>
      <c r="I2673" s="10">
        <v>136208198.02333337</v>
      </c>
      <c r="J2673" s="5"/>
      <c r="K2673" s="5"/>
      <c r="L2673" s="10"/>
      <c r="M2673" s="10"/>
      <c r="N2673" s="10"/>
      <c r="O2673" s="10">
        <v>0</v>
      </c>
      <c r="P2673" s="5"/>
      <c r="Q2673" s="5"/>
      <c r="R2673" s="10"/>
      <c r="S2673" s="10"/>
      <c r="T2673" s="10"/>
      <c r="U2673" s="10">
        <v>0</v>
      </c>
    </row>
    <row r="2674" spans="1:21" x14ac:dyDescent="0.25">
      <c r="A2674" s="21"/>
      <c r="B2674" s="21"/>
      <c r="C2674" s="1" t="s">
        <v>1627</v>
      </c>
      <c r="D2674" s="5">
        <v>1</v>
      </c>
      <c r="E2674" s="5">
        <v>3.9899999999999998E-2</v>
      </c>
      <c r="F2674" s="10">
        <v>9969139.4000000004</v>
      </c>
      <c r="G2674" s="10">
        <v>2498531.1779448623</v>
      </c>
      <c r="H2674" s="10">
        <v>664609.29333333333</v>
      </c>
      <c r="I2674" s="10">
        <v>32565855.373333335</v>
      </c>
      <c r="J2674" s="5"/>
      <c r="K2674" s="5"/>
      <c r="L2674" s="10"/>
      <c r="M2674" s="10"/>
      <c r="N2674" s="10"/>
      <c r="O2674" s="10">
        <v>0</v>
      </c>
      <c r="P2674" s="5"/>
      <c r="Q2674" s="5"/>
      <c r="R2674" s="10"/>
      <c r="S2674" s="10"/>
      <c r="T2674" s="10"/>
      <c r="U2674" s="10">
        <v>0</v>
      </c>
    </row>
    <row r="2675" spans="1:21" x14ac:dyDescent="0.25">
      <c r="A2675" s="21"/>
      <c r="B2675" s="21"/>
      <c r="C2675" s="1" t="s">
        <v>1643</v>
      </c>
      <c r="D2675" s="5">
        <v>17</v>
      </c>
      <c r="E2675" s="5">
        <v>0.17</v>
      </c>
      <c r="F2675" s="10">
        <v>8456084.8599999994</v>
      </c>
      <c r="G2675" s="10">
        <v>497416.75647058815</v>
      </c>
      <c r="H2675" s="10">
        <v>563738.99066666642</v>
      </c>
      <c r="I2675" s="10">
        <v>27623210.542666655</v>
      </c>
      <c r="J2675" s="5"/>
      <c r="K2675" s="5"/>
      <c r="L2675" s="10"/>
      <c r="M2675" s="10"/>
      <c r="N2675" s="10"/>
      <c r="O2675" s="10">
        <v>0</v>
      </c>
      <c r="P2675" s="5"/>
      <c r="Q2675" s="5"/>
      <c r="R2675" s="10"/>
      <c r="S2675" s="10"/>
      <c r="T2675" s="10"/>
      <c r="U2675" s="10">
        <v>0</v>
      </c>
    </row>
    <row r="2676" spans="1:21" x14ac:dyDescent="0.25">
      <c r="A2676" s="21"/>
      <c r="B2676" s="21"/>
      <c r="C2676" s="1" t="s">
        <v>1644</v>
      </c>
      <c r="D2676" s="5">
        <v>18</v>
      </c>
      <c r="E2676" s="5">
        <v>0.4698</v>
      </c>
      <c r="F2676" s="10">
        <v>31982277.200000003</v>
      </c>
      <c r="G2676" s="10">
        <v>680763.66964665812</v>
      </c>
      <c r="H2676" s="10">
        <v>2132151.8133333335</v>
      </c>
      <c r="I2676" s="10">
        <v>104475438.85333334</v>
      </c>
      <c r="J2676" s="5"/>
      <c r="K2676" s="5"/>
      <c r="L2676" s="10"/>
      <c r="M2676" s="10"/>
      <c r="N2676" s="10"/>
      <c r="O2676" s="10">
        <v>0</v>
      </c>
      <c r="P2676" s="5"/>
      <c r="Q2676" s="5"/>
      <c r="R2676" s="10"/>
      <c r="S2676" s="10"/>
      <c r="T2676" s="10"/>
      <c r="U2676" s="10">
        <v>0</v>
      </c>
    </row>
    <row r="2677" spans="1:21" x14ac:dyDescent="0.25">
      <c r="A2677" s="21"/>
      <c r="B2677" s="21"/>
      <c r="C2677" s="1" t="s">
        <v>1734</v>
      </c>
      <c r="D2677" s="5">
        <v>2</v>
      </c>
      <c r="E2677" s="5">
        <v>0.01</v>
      </c>
      <c r="F2677" s="10">
        <v>1037791.04</v>
      </c>
      <c r="G2677" s="10">
        <v>1037791.04</v>
      </c>
      <c r="H2677" s="10">
        <v>69186.069333333333</v>
      </c>
      <c r="I2677" s="10">
        <v>3390117.3973333333</v>
      </c>
      <c r="J2677" s="5"/>
      <c r="K2677" s="5"/>
      <c r="L2677" s="10"/>
      <c r="M2677" s="10"/>
      <c r="N2677" s="10"/>
      <c r="O2677" s="10">
        <v>0</v>
      </c>
      <c r="P2677" s="5"/>
      <c r="Q2677" s="5"/>
      <c r="R2677" s="10"/>
      <c r="S2677" s="10"/>
      <c r="T2677" s="10"/>
      <c r="U2677" s="10">
        <v>0</v>
      </c>
    </row>
    <row r="2678" spans="1:21" x14ac:dyDescent="0.25">
      <c r="A2678" s="21"/>
      <c r="B2678" s="21"/>
      <c r="C2678" s="1" t="s">
        <v>1735</v>
      </c>
      <c r="D2678" s="5">
        <v>1</v>
      </c>
      <c r="E2678" s="5">
        <v>5.79E-2</v>
      </c>
      <c r="F2678" s="10">
        <v>65113872</v>
      </c>
      <c r="G2678" s="10">
        <v>11245919.170984456</v>
      </c>
      <c r="H2678" s="10">
        <v>4340924.8</v>
      </c>
      <c r="I2678" s="10">
        <v>212705315.19999999</v>
      </c>
      <c r="J2678" s="5"/>
      <c r="K2678" s="5"/>
      <c r="L2678" s="10"/>
      <c r="M2678" s="10"/>
      <c r="N2678" s="10"/>
      <c r="O2678" s="10">
        <v>0</v>
      </c>
      <c r="P2678" s="5"/>
      <c r="Q2678" s="5"/>
      <c r="R2678" s="10"/>
      <c r="S2678" s="10"/>
      <c r="T2678" s="10"/>
      <c r="U2678" s="10">
        <v>0</v>
      </c>
    </row>
    <row r="2679" spans="1:21" ht="14.1" customHeight="1" x14ac:dyDescent="0.2">
      <c r="A2679" s="21"/>
      <c r="B2679" s="21" t="s">
        <v>2029</v>
      </c>
      <c r="C2679" s="3" t="s">
        <v>1814</v>
      </c>
      <c r="D2679" s="4">
        <v>31</v>
      </c>
      <c r="E2679" s="4">
        <v>14.682300000000003</v>
      </c>
      <c r="F2679" s="9">
        <v>56583531419.449997</v>
      </c>
      <c r="G2679" s="9">
        <v>38538601.867180198</v>
      </c>
      <c r="H2679" s="9">
        <v>2829176570.9725003</v>
      </c>
      <c r="I2679" s="9">
        <v>138629651977.65253</v>
      </c>
      <c r="J2679" s="4"/>
      <c r="K2679" s="4"/>
      <c r="L2679" s="9"/>
      <c r="M2679" s="9"/>
      <c r="N2679" s="9"/>
      <c r="O2679" s="9">
        <v>0</v>
      </c>
      <c r="P2679" s="4"/>
      <c r="Q2679" s="4"/>
      <c r="R2679" s="9"/>
      <c r="S2679" s="9"/>
      <c r="T2679" s="9"/>
      <c r="U2679" s="9">
        <v>0</v>
      </c>
    </row>
    <row r="2680" spans="1:21" x14ac:dyDescent="0.25">
      <c r="A2680" s="21"/>
      <c r="B2680" s="21"/>
      <c r="C2680" s="1" t="s">
        <v>1309</v>
      </c>
      <c r="D2680" s="5">
        <v>8</v>
      </c>
      <c r="E2680" s="5">
        <v>3.9699999999999999E-2</v>
      </c>
      <c r="F2680" s="10">
        <v>135655166.24000001</v>
      </c>
      <c r="G2680" s="10">
        <v>34170067.0629723</v>
      </c>
      <c r="H2680" s="10">
        <v>6782758.3120000008</v>
      </c>
      <c r="I2680" s="10">
        <v>332355157.28800005</v>
      </c>
      <c r="J2680" s="5"/>
      <c r="K2680" s="5"/>
      <c r="L2680" s="10"/>
      <c r="M2680" s="10"/>
      <c r="N2680" s="10"/>
      <c r="O2680" s="10">
        <v>0</v>
      </c>
      <c r="P2680" s="5"/>
      <c r="Q2680" s="5"/>
      <c r="R2680" s="10"/>
      <c r="S2680" s="10"/>
      <c r="T2680" s="10"/>
      <c r="U2680" s="10">
        <v>0</v>
      </c>
    </row>
    <row r="2681" spans="1:21" x14ac:dyDescent="0.25">
      <c r="A2681" s="21"/>
      <c r="B2681" s="21"/>
      <c r="C2681" s="1" t="s">
        <v>1368</v>
      </c>
      <c r="D2681" s="5">
        <v>1</v>
      </c>
      <c r="E2681" s="5">
        <v>9.9900000000000003E-2</v>
      </c>
      <c r="F2681" s="10">
        <v>558471430</v>
      </c>
      <c r="G2681" s="10">
        <v>55903046.046046048</v>
      </c>
      <c r="H2681" s="10">
        <v>27923571.5</v>
      </c>
      <c r="I2681" s="10">
        <v>1368255003.5</v>
      </c>
      <c r="J2681" s="5"/>
      <c r="K2681" s="5"/>
      <c r="L2681" s="10"/>
      <c r="M2681" s="10"/>
      <c r="N2681" s="10"/>
      <c r="O2681" s="10">
        <v>0</v>
      </c>
      <c r="P2681" s="5"/>
      <c r="Q2681" s="5"/>
      <c r="R2681" s="10"/>
      <c r="S2681" s="10"/>
      <c r="T2681" s="10"/>
      <c r="U2681" s="10">
        <v>0</v>
      </c>
    </row>
    <row r="2682" spans="1:21" x14ac:dyDescent="0.25">
      <c r="A2682" s="21"/>
      <c r="B2682" s="21"/>
      <c r="C2682" s="1" t="s">
        <v>1393</v>
      </c>
      <c r="D2682" s="5">
        <v>14</v>
      </c>
      <c r="E2682" s="5">
        <v>14.005200000000002</v>
      </c>
      <c r="F2682" s="10">
        <v>53641006520.290001</v>
      </c>
      <c r="G2682" s="10">
        <v>38300778.653849989</v>
      </c>
      <c r="H2682" s="10">
        <v>2682050326.0145001</v>
      </c>
      <c r="I2682" s="10">
        <v>131420465974.71051</v>
      </c>
      <c r="J2682" s="5"/>
      <c r="K2682" s="5"/>
      <c r="L2682" s="10"/>
      <c r="M2682" s="10"/>
      <c r="N2682" s="10"/>
      <c r="O2682" s="10">
        <v>0</v>
      </c>
      <c r="P2682" s="5"/>
      <c r="Q2682" s="5"/>
      <c r="R2682" s="10"/>
      <c r="S2682" s="10"/>
      <c r="T2682" s="10"/>
      <c r="U2682" s="10">
        <v>0</v>
      </c>
    </row>
    <row r="2683" spans="1:21" x14ac:dyDescent="0.25">
      <c r="A2683" s="21"/>
      <c r="B2683" s="21"/>
      <c r="C2683" s="1" t="s">
        <v>591</v>
      </c>
      <c r="D2683" s="5">
        <v>1</v>
      </c>
      <c r="E2683" s="5">
        <v>5.7999999999999996E-3</v>
      </c>
      <c r="F2683" s="10">
        <v>19090507.920000002</v>
      </c>
      <c r="G2683" s="10">
        <v>32914668.827586211</v>
      </c>
      <c r="H2683" s="10">
        <v>954525.39600000007</v>
      </c>
      <c r="I2683" s="10">
        <v>46771744.404000007</v>
      </c>
      <c r="J2683" s="5"/>
      <c r="K2683" s="5"/>
      <c r="L2683" s="10"/>
      <c r="M2683" s="10"/>
      <c r="N2683" s="10"/>
      <c r="O2683" s="10">
        <v>0</v>
      </c>
      <c r="P2683" s="5"/>
      <c r="Q2683" s="5"/>
      <c r="R2683" s="10"/>
      <c r="S2683" s="10"/>
      <c r="T2683" s="10"/>
      <c r="U2683" s="10">
        <v>0</v>
      </c>
    </row>
    <row r="2684" spans="1:21" x14ac:dyDescent="0.25">
      <c r="A2684" s="21"/>
      <c r="B2684" s="21"/>
      <c r="C2684" s="1" t="s">
        <v>1441</v>
      </c>
      <c r="D2684" s="5">
        <v>3</v>
      </c>
      <c r="E2684" s="5">
        <v>0.2697</v>
      </c>
      <c r="F2684" s="10">
        <v>757822395</v>
      </c>
      <c r="G2684" s="10">
        <v>28098716.907675195</v>
      </c>
      <c r="H2684" s="10">
        <v>37891119.75</v>
      </c>
      <c r="I2684" s="10">
        <v>1856664867.75</v>
      </c>
      <c r="J2684" s="5"/>
      <c r="K2684" s="5"/>
      <c r="L2684" s="10"/>
      <c r="M2684" s="10"/>
      <c r="N2684" s="10"/>
      <c r="O2684" s="10">
        <v>0</v>
      </c>
      <c r="P2684" s="5"/>
      <c r="Q2684" s="5"/>
      <c r="R2684" s="10"/>
      <c r="S2684" s="10"/>
      <c r="T2684" s="10"/>
      <c r="U2684" s="10">
        <v>0</v>
      </c>
    </row>
    <row r="2685" spans="1:21" x14ac:dyDescent="0.25">
      <c r="A2685" s="21"/>
      <c r="B2685" s="21"/>
      <c r="C2685" s="1" t="s">
        <v>198</v>
      </c>
      <c r="D2685" s="5">
        <v>4</v>
      </c>
      <c r="E2685" s="5">
        <v>0.26200000000000001</v>
      </c>
      <c r="F2685" s="10">
        <v>1471485400</v>
      </c>
      <c r="G2685" s="10">
        <v>56163564.885496177</v>
      </c>
      <c r="H2685" s="10">
        <v>73574270</v>
      </c>
      <c r="I2685" s="10">
        <v>3605139230</v>
      </c>
      <c r="J2685" s="5"/>
      <c r="K2685" s="5"/>
      <c r="L2685" s="10"/>
      <c r="M2685" s="10"/>
      <c r="N2685" s="10"/>
      <c r="O2685" s="10">
        <v>0</v>
      </c>
      <c r="P2685" s="5"/>
      <c r="Q2685" s="5"/>
      <c r="R2685" s="10"/>
      <c r="S2685" s="10"/>
      <c r="T2685" s="10"/>
      <c r="U2685" s="10">
        <v>0</v>
      </c>
    </row>
    <row r="2686" spans="1:21" ht="14.1" customHeight="1" x14ac:dyDescent="0.2">
      <c r="A2686" s="21"/>
      <c r="B2686" s="21" t="s">
        <v>2030</v>
      </c>
      <c r="C2686" s="3" t="s">
        <v>1814</v>
      </c>
      <c r="D2686" s="4">
        <v>4</v>
      </c>
      <c r="E2686" s="4">
        <v>2.24E-2</v>
      </c>
      <c r="F2686" s="9">
        <v>2769056.45</v>
      </c>
      <c r="G2686" s="9">
        <v>1236185.9151785716</v>
      </c>
      <c r="H2686" s="9">
        <v>138452.82250000001</v>
      </c>
      <c r="I2686" s="9">
        <v>6784188.3025000002</v>
      </c>
      <c r="J2686" s="4">
        <v>16</v>
      </c>
      <c r="K2686" s="4">
        <v>0.8041999999999998</v>
      </c>
      <c r="L2686" s="9">
        <v>11475092281.91</v>
      </c>
      <c r="M2686" s="9">
        <v>142689533.47314104</v>
      </c>
      <c r="N2686" s="9">
        <v>573754614.09549999</v>
      </c>
      <c r="O2686" s="9">
        <v>28113976090.679501</v>
      </c>
      <c r="P2686" s="4">
        <v>19</v>
      </c>
      <c r="Q2686" s="4">
        <v>1.6353000000000004</v>
      </c>
      <c r="R2686" s="9">
        <v>1204772151</v>
      </c>
      <c r="S2686" s="9">
        <v>7367285.2137222504</v>
      </c>
      <c r="T2686" s="9">
        <v>60238607.550000004</v>
      </c>
      <c r="U2686" s="9">
        <v>2951691769.9500003</v>
      </c>
    </row>
    <row r="2687" spans="1:21" x14ac:dyDescent="0.25">
      <c r="A2687" s="21"/>
      <c r="B2687" s="21"/>
      <c r="C2687" s="1" t="s">
        <v>1148</v>
      </c>
      <c r="D2687" s="5">
        <v>1</v>
      </c>
      <c r="E2687" s="5">
        <v>5.8999999999999999E-3</v>
      </c>
      <c r="F2687" s="10">
        <v>1247929.92</v>
      </c>
      <c r="G2687" s="10">
        <v>2115135.4576271186</v>
      </c>
      <c r="H2687" s="10">
        <v>62396.495999999999</v>
      </c>
      <c r="I2687" s="10">
        <v>3057428.304</v>
      </c>
      <c r="J2687" s="5"/>
      <c r="K2687" s="5"/>
      <c r="L2687" s="10"/>
      <c r="M2687" s="10"/>
      <c r="N2687" s="10"/>
      <c r="O2687" s="10">
        <v>0</v>
      </c>
      <c r="P2687" s="5"/>
      <c r="Q2687" s="5"/>
      <c r="R2687" s="10"/>
      <c r="S2687" s="10"/>
      <c r="T2687" s="10"/>
      <c r="U2687" s="10">
        <v>0</v>
      </c>
    </row>
    <row r="2688" spans="1:21" x14ac:dyDescent="0.25">
      <c r="A2688" s="21"/>
      <c r="B2688" s="21"/>
      <c r="C2688" s="1" t="s">
        <v>80</v>
      </c>
      <c r="D2688" s="5">
        <v>1</v>
      </c>
      <c r="E2688" s="5">
        <v>5.8999999999999999E-3</v>
      </c>
      <c r="F2688" s="10">
        <v>500424.54</v>
      </c>
      <c r="G2688" s="10">
        <v>848177.18644067796</v>
      </c>
      <c r="H2688" s="10">
        <v>25021.226999999999</v>
      </c>
      <c r="I2688" s="10">
        <v>1226040.1229999999</v>
      </c>
      <c r="J2688" s="5"/>
      <c r="K2688" s="5"/>
      <c r="L2688" s="10"/>
      <c r="M2688" s="10"/>
      <c r="N2688" s="10"/>
      <c r="O2688" s="10">
        <v>0</v>
      </c>
      <c r="P2688" s="5"/>
      <c r="Q2688" s="5"/>
      <c r="R2688" s="10"/>
      <c r="S2688" s="10"/>
      <c r="T2688" s="10"/>
      <c r="U2688" s="10">
        <v>0</v>
      </c>
    </row>
    <row r="2689" spans="1:21" x14ac:dyDescent="0.25">
      <c r="A2689" s="21"/>
      <c r="B2689" s="21"/>
      <c r="C2689" s="1" t="s">
        <v>24</v>
      </c>
      <c r="D2689" s="5">
        <v>1</v>
      </c>
      <c r="E2689" s="5">
        <v>4.7000000000000002E-3</v>
      </c>
      <c r="F2689" s="10">
        <v>520263.04</v>
      </c>
      <c r="G2689" s="10">
        <v>1106942.6382978722</v>
      </c>
      <c r="H2689" s="10">
        <v>26013.151999999998</v>
      </c>
      <c r="I2689" s="10">
        <v>1274644.4479999999</v>
      </c>
      <c r="J2689" s="5"/>
      <c r="K2689" s="5"/>
      <c r="L2689" s="10"/>
      <c r="M2689" s="10"/>
      <c r="N2689" s="10"/>
      <c r="O2689" s="10">
        <v>0</v>
      </c>
      <c r="P2689" s="5">
        <v>19</v>
      </c>
      <c r="Q2689" s="5">
        <v>1.6353000000000004</v>
      </c>
      <c r="R2689" s="10">
        <v>1204772151</v>
      </c>
      <c r="S2689" s="10">
        <v>7367285.2137222504</v>
      </c>
      <c r="T2689" s="10">
        <v>60238607.550000004</v>
      </c>
      <c r="U2689" s="10">
        <v>2951691769.9500003</v>
      </c>
    </row>
    <row r="2690" spans="1:21" x14ac:dyDescent="0.25">
      <c r="A2690" s="21"/>
      <c r="B2690" s="21"/>
      <c r="C2690" s="1" t="s">
        <v>1308</v>
      </c>
      <c r="D2690" s="5">
        <v>1</v>
      </c>
      <c r="E2690" s="5">
        <v>5.8999999999999999E-3</v>
      </c>
      <c r="F2690" s="10">
        <v>500438.95</v>
      </c>
      <c r="G2690" s="10">
        <v>848201.61016949161</v>
      </c>
      <c r="H2690" s="10">
        <v>25021.947500000002</v>
      </c>
      <c r="I2690" s="10">
        <v>1226075.4275</v>
      </c>
      <c r="J2690" s="5"/>
      <c r="K2690" s="5"/>
      <c r="L2690" s="10"/>
      <c r="M2690" s="10"/>
      <c r="N2690" s="10"/>
      <c r="O2690" s="10">
        <v>0</v>
      </c>
      <c r="P2690" s="5"/>
      <c r="Q2690" s="5"/>
      <c r="R2690" s="10"/>
      <c r="S2690" s="10"/>
      <c r="T2690" s="10"/>
      <c r="U2690" s="10">
        <v>0</v>
      </c>
    </row>
    <row r="2691" spans="1:21" x14ac:dyDescent="0.25">
      <c r="A2691" s="21"/>
      <c r="B2691" s="21"/>
      <c r="C2691" s="1" t="s">
        <v>117</v>
      </c>
      <c r="D2691" s="5"/>
      <c r="E2691" s="5"/>
      <c r="F2691" s="10"/>
      <c r="G2691" s="10"/>
      <c r="H2691" s="10"/>
      <c r="I2691" s="10">
        <v>0</v>
      </c>
      <c r="J2691" s="5">
        <v>16</v>
      </c>
      <c r="K2691" s="5">
        <v>0.8041999999999998</v>
      </c>
      <c r="L2691" s="10">
        <v>11475092281.91</v>
      </c>
      <c r="M2691" s="10">
        <v>142689533.47314104</v>
      </c>
      <c r="N2691" s="10">
        <v>573754614.09549999</v>
      </c>
      <c r="O2691" s="10">
        <v>28113976090.679501</v>
      </c>
      <c r="P2691" s="5"/>
      <c r="Q2691" s="5"/>
      <c r="R2691" s="10"/>
      <c r="S2691" s="10"/>
      <c r="T2691" s="10"/>
      <c r="U2691" s="10">
        <v>0</v>
      </c>
    </row>
    <row r="2692" spans="1:21" ht="14.1" customHeight="1" x14ac:dyDescent="0.2">
      <c r="A2692" s="21"/>
      <c r="B2692" s="21" t="s">
        <v>2031</v>
      </c>
      <c r="C2692" s="3" t="s">
        <v>1814</v>
      </c>
      <c r="D2692" s="4">
        <v>16</v>
      </c>
      <c r="E2692" s="4">
        <v>1.9144999999999992</v>
      </c>
      <c r="F2692" s="9">
        <v>43641963.090000004</v>
      </c>
      <c r="G2692" s="9">
        <v>227954.88686341091</v>
      </c>
      <c r="H2692" s="9">
        <v>2182098.1544999992</v>
      </c>
      <c r="I2692" s="9">
        <v>106922809.57049996</v>
      </c>
      <c r="J2692" s="4">
        <v>46</v>
      </c>
      <c r="K2692" s="4">
        <v>2.5160000000000005</v>
      </c>
      <c r="L2692" s="9">
        <v>3075347758.0500002</v>
      </c>
      <c r="M2692" s="9">
        <v>12223162.790341811</v>
      </c>
      <c r="N2692" s="9">
        <v>153767387.90249997</v>
      </c>
      <c r="O2692" s="9">
        <v>7534602007.2224989</v>
      </c>
      <c r="P2692" s="4">
        <v>1</v>
      </c>
      <c r="Q2692" s="4">
        <v>5.2499999999999998E-2</v>
      </c>
      <c r="R2692" s="9">
        <v>6796233.4000000004</v>
      </c>
      <c r="S2692" s="9">
        <v>1294520.6476190477</v>
      </c>
      <c r="T2692" s="9">
        <v>339811.67000000004</v>
      </c>
      <c r="U2692" s="9">
        <v>16650771.830000002</v>
      </c>
    </row>
    <row r="2693" spans="1:21" x14ac:dyDescent="0.25">
      <c r="A2693" s="21"/>
      <c r="B2693" s="21"/>
      <c r="C2693" s="1" t="s">
        <v>83</v>
      </c>
      <c r="D2693" s="5"/>
      <c r="E2693" s="5"/>
      <c r="F2693" s="10"/>
      <c r="G2693" s="10"/>
      <c r="H2693" s="10"/>
      <c r="I2693" s="10">
        <v>0</v>
      </c>
      <c r="J2693" s="5"/>
      <c r="K2693" s="5"/>
      <c r="L2693" s="10"/>
      <c r="M2693" s="10"/>
      <c r="N2693" s="10"/>
      <c r="O2693" s="10">
        <v>0</v>
      </c>
      <c r="P2693" s="5"/>
      <c r="Q2693" s="5"/>
      <c r="R2693" s="10"/>
      <c r="S2693" s="10"/>
      <c r="T2693" s="10"/>
      <c r="U2693" s="10">
        <v>0</v>
      </c>
    </row>
    <row r="2694" spans="1:21" x14ac:dyDescent="0.25">
      <c r="A2694" s="21"/>
      <c r="B2694" s="21"/>
      <c r="C2694" s="1" t="s">
        <v>24</v>
      </c>
      <c r="D2694" s="5">
        <v>1</v>
      </c>
      <c r="E2694" s="5">
        <v>4.7000000000000002E-3</v>
      </c>
      <c r="F2694" s="10">
        <v>3046192.71</v>
      </c>
      <c r="G2694" s="10">
        <v>6481261.0851063821</v>
      </c>
      <c r="H2694" s="10">
        <v>152309.6355</v>
      </c>
      <c r="I2694" s="10">
        <v>7463172.1395000005</v>
      </c>
      <c r="J2694" s="5"/>
      <c r="K2694" s="5"/>
      <c r="L2694" s="10"/>
      <c r="M2694" s="10"/>
      <c r="N2694" s="10"/>
      <c r="O2694" s="10">
        <v>0</v>
      </c>
      <c r="P2694" s="5"/>
      <c r="Q2694" s="5"/>
      <c r="R2694" s="10"/>
      <c r="S2694" s="10"/>
      <c r="T2694" s="10"/>
      <c r="U2694" s="10">
        <v>0</v>
      </c>
    </row>
    <row r="2695" spans="1:21" x14ac:dyDescent="0.25">
      <c r="A2695" s="21"/>
      <c r="B2695" s="21"/>
      <c r="C2695" s="1" t="s">
        <v>133</v>
      </c>
      <c r="D2695" s="5"/>
      <c r="E2695" s="5"/>
      <c r="F2695" s="10"/>
      <c r="G2695" s="10"/>
      <c r="H2695" s="10"/>
      <c r="I2695" s="10">
        <v>0</v>
      </c>
      <c r="J2695" s="5"/>
      <c r="K2695" s="5"/>
      <c r="L2695" s="10"/>
      <c r="M2695" s="10"/>
      <c r="N2695" s="10"/>
      <c r="O2695" s="10">
        <v>0</v>
      </c>
      <c r="P2695" s="5"/>
      <c r="Q2695" s="5"/>
      <c r="R2695" s="10"/>
      <c r="S2695" s="10"/>
      <c r="T2695" s="10"/>
      <c r="U2695" s="10">
        <v>0</v>
      </c>
    </row>
    <row r="2696" spans="1:21" x14ac:dyDescent="0.25">
      <c r="A2696" s="21"/>
      <c r="B2696" s="21"/>
      <c r="C2696" s="1" t="s">
        <v>42</v>
      </c>
      <c r="D2696" s="5">
        <v>1</v>
      </c>
      <c r="E2696" s="5">
        <v>9.98E-2</v>
      </c>
      <c r="F2696" s="10">
        <v>16500630.300000001</v>
      </c>
      <c r="G2696" s="10">
        <v>1653369.7695390782</v>
      </c>
      <c r="H2696" s="10">
        <v>825031.51500000001</v>
      </c>
      <c r="I2696" s="10">
        <v>40426544.234999999</v>
      </c>
      <c r="J2696" s="5"/>
      <c r="K2696" s="5"/>
      <c r="L2696" s="10"/>
      <c r="M2696" s="10"/>
      <c r="N2696" s="10"/>
      <c r="O2696" s="10">
        <v>0</v>
      </c>
      <c r="P2696" s="5"/>
      <c r="Q2696" s="5"/>
      <c r="R2696" s="10"/>
      <c r="S2696" s="10"/>
      <c r="T2696" s="10"/>
      <c r="U2696" s="10">
        <v>0</v>
      </c>
    </row>
    <row r="2697" spans="1:21" x14ac:dyDescent="0.25">
      <c r="A2697" s="21"/>
      <c r="B2697" s="21"/>
      <c r="C2697" s="1" t="s">
        <v>1454</v>
      </c>
      <c r="D2697" s="5">
        <v>12</v>
      </c>
      <c r="E2697" s="5">
        <v>1.7999999999999996</v>
      </c>
      <c r="F2697" s="10">
        <v>13732315.08</v>
      </c>
      <c r="G2697" s="10">
        <v>76290.639333333354</v>
      </c>
      <c r="H2697" s="10">
        <v>686615.75400000007</v>
      </c>
      <c r="I2697" s="10">
        <v>33644171.946000002</v>
      </c>
      <c r="J2697" s="5">
        <v>5</v>
      </c>
      <c r="K2697" s="5">
        <v>0.185</v>
      </c>
      <c r="L2697" s="10">
        <v>4502955.5999999996</v>
      </c>
      <c r="M2697" s="10">
        <v>243403.00540540539</v>
      </c>
      <c r="N2697" s="10">
        <v>225147.77999999997</v>
      </c>
      <c r="O2697" s="10">
        <v>11032241.219999999</v>
      </c>
      <c r="P2697" s="5"/>
      <c r="Q2697" s="5"/>
      <c r="R2697" s="10"/>
      <c r="S2697" s="10"/>
      <c r="T2697" s="10"/>
      <c r="U2697" s="10">
        <v>0</v>
      </c>
    </row>
    <row r="2698" spans="1:21" x14ac:dyDescent="0.25">
      <c r="A2698" s="21"/>
      <c r="B2698" s="21"/>
      <c r="C2698" s="1" t="s">
        <v>5</v>
      </c>
      <c r="D2698" s="5"/>
      <c r="E2698" s="5"/>
      <c r="F2698" s="10"/>
      <c r="G2698" s="10"/>
      <c r="H2698" s="10"/>
      <c r="I2698" s="10">
        <v>0</v>
      </c>
      <c r="J2698" s="5">
        <v>38</v>
      </c>
      <c r="K2698" s="5">
        <v>2.2236000000000002</v>
      </c>
      <c r="L2698" s="10">
        <v>2624348614.0299997</v>
      </c>
      <c r="M2698" s="10">
        <v>11802251.36728728</v>
      </c>
      <c r="N2698" s="10">
        <v>131217430.70149998</v>
      </c>
      <c r="O2698" s="10">
        <v>6429654104.3734989</v>
      </c>
      <c r="P2698" s="5"/>
      <c r="Q2698" s="5"/>
      <c r="R2698" s="10"/>
      <c r="S2698" s="10"/>
      <c r="T2698" s="10"/>
      <c r="U2698" s="10">
        <v>0</v>
      </c>
    </row>
    <row r="2699" spans="1:21" x14ac:dyDescent="0.25">
      <c r="A2699" s="21"/>
      <c r="B2699" s="21"/>
      <c r="C2699" s="1" t="s">
        <v>13</v>
      </c>
      <c r="D2699" s="5"/>
      <c r="E2699" s="5"/>
      <c r="F2699" s="10"/>
      <c r="G2699" s="10"/>
      <c r="H2699" s="10"/>
      <c r="I2699" s="10">
        <v>0</v>
      </c>
      <c r="J2699" s="5">
        <v>3</v>
      </c>
      <c r="K2699" s="5">
        <v>0.1074</v>
      </c>
      <c r="L2699" s="10">
        <v>446496188.41999996</v>
      </c>
      <c r="M2699" s="10">
        <v>41573201.901303537</v>
      </c>
      <c r="N2699" s="10">
        <v>22324809.421</v>
      </c>
      <c r="O2699" s="10">
        <v>1093915661.6289999</v>
      </c>
      <c r="P2699" s="5"/>
      <c r="Q2699" s="5"/>
      <c r="R2699" s="10"/>
      <c r="S2699" s="10"/>
      <c r="T2699" s="10"/>
      <c r="U2699" s="10">
        <v>0</v>
      </c>
    </row>
    <row r="2700" spans="1:21" x14ac:dyDescent="0.25">
      <c r="A2700" s="21"/>
      <c r="B2700" s="21"/>
      <c r="C2700" s="1" t="s">
        <v>1563</v>
      </c>
      <c r="D2700" s="5">
        <v>2</v>
      </c>
      <c r="E2700" s="5">
        <v>0.01</v>
      </c>
      <c r="F2700" s="10">
        <v>10362825</v>
      </c>
      <c r="G2700" s="10">
        <v>10362825</v>
      </c>
      <c r="H2700" s="10">
        <v>518141.25</v>
      </c>
      <c r="I2700" s="10">
        <v>25388921.25</v>
      </c>
      <c r="J2700" s="5"/>
      <c r="K2700" s="5"/>
      <c r="L2700" s="10"/>
      <c r="M2700" s="10"/>
      <c r="N2700" s="10"/>
      <c r="O2700" s="10">
        <v>0</v>
      </c>
      <c r="P2700" s="5"/>
      <c r="Q2700" s="5"/>
      <c r="R2700" s="10"/>
      <c r="S2700" s="10"/>
      <c r="T2700" s="10"/>
      <c r="U2700" s="10">
        <v>0</v>
      </c>
    </row>
    <row r="2701" spans="1:21" x14ac:dyDescent="0.25">
      <c r="A2701" s="21"/>
      <c r="B2701" s="21"/>
      <c r="C2701" s="1" t="s">
        <v>897</v>
      </c>
      <c r="D2701" s="5"/>
      <c r="E2701" s="5"/>
      <c r="F2701" s="10"/>
      <c r="G2701" s="10"/>
      <c r="H2701" s="10"/>
      <c r="I2701" s="10">
        <v>0</v>
      </c>
      <c r="J2701" s="5"/>
      <c r="K2701" s="5"/>
      <c r="L2701" s="10"/>
      <c r="M2701" s="10"/>
      <c r="N2701" s="10"/>
      <c r="O2701" s="10">
        <v>0</v>
      </c>
      <c r="P2701" s="5">
        <v>1</v>
      </c>
      <c r="Q2701" s="5">
        <v>5.2499999999999998E-2</v>
      </c>
      <c r="R2701" s="10">
        <v>6796233.4000000004</v>
      </c>
      <c r="S2701" s="10">
        <v>1294520.6476190477</v>
      </c>
      <c r="T2701" s="10">
        <v>339811.67000000004</v>
      </c>
      <c r="U2701" s="10">
        <v>16650771.830000002</v>
      </c>
    </row>
    <row r="2702" spans="1:21" ht="14.1" customHeight="1" x14ac:dyDescent="0.2">
      <c r="A2702" s="21"/>
      <c r="B2702" s="21" t="s">
        <v>2032</v>
      </c>
      <c r="C2702" s="3" t="s">
        <v>1814</v>
      </c>
      <c r="D2702" s="4">
        <v>54</v>
      </c>
      <c r="E2702" s="4">
        <v>0.85440000000000016</v>
      </c>
      <c r="F2702" s="9">
        <v>521760295.42000002</v>
      </c>
      <c r="G2702" s="9">
        <v>6106745.0306647932</v>
      </c>
      <c r="H2702" s="9">
        <v>34784019.694666654</v>
      </c>
      <c r="I2702" s="9">
        <v>1704416965.038666</v>
      </c>
      <c r="J2702" s="4"/>
      <c r="K2702" s="4"/>
      <c r="L2702" s="9"/>
      <c r="M2702" s="9"/>
      <c r="N2702" s="9"/>
      <c r="O2702" s="9">
        <v>0</v>
      </c>
      <c r="P2702" s="4">
        <v>5</v>
      </c>
      <c r="Q2702" s="4">
        <v>0.23499999999999999</v>
      </c>
      <c r="R2702" s="9">
        <v>162836100</v>
      </c>
      <c r="S2702" s="9">
        <v>6929195.7446808517</v>
      </c>
      <c r="T2702" s="9">
        <v>10855740</v>
      </c>
      <c r="U2702" s="9">
        <v>531931260</v>
      </c>
    </row>
    <row r="2703" spans="1:21" x14ac:dyDescent="0.25">
      <c r="A2703" s="21"/>
      <c r="B2703" s="21"/>
      <c r="C2703" s="1" t="s">
        <v>1257</v>
      </c>
      <c r="D2703" s="5"/>
      <c r="E2703" s="5"/>
      <c r="F2703" s="10"/>
      <c r="G2703" s="10"/>
      <c r="H2703" s="10"/>
      <c r="I2703" s="10">
        <v>0</v>
      </c>
      <c r="J2703" s="5"/>
      <c r="K2703" s="5"/>
      <c r="L2703" s="10"/>
      <c r="M2703" s="10"/>
      <c r="N2703" s="10"/>
      <c r="O2703" s="10">
        <v>0</v>
      </c>
      <c r="P2703" s="5"/>
      <c r="Q2703" s="5"/>
      <c r="R2703" s="10"/>
      <c r="S2703" s="10"/>
      <c r="T2703" s="10"/>
      <c r="U2703" s="10">
        <v>0</v>
      </c>
    </row>
    <row r="2704" spans="1:21" x14ac:dyDescent="0.25">
      <c r="A2704" s="21"/>
      <c r="B2704" s="21"/>
      <c r="C2704" s="1" t="s">
        <v>24</v>
      </c>
      <c r="D2704" s="5">
        <v>8</v>
      </c>
      <c r="E2704" s="5">
        <v>7.1999999999999981E-2</v>
      </c>
      <c r="F2704" s="10">
        <v>129115238</v>
      </c>
      <c r="G2704" s="10">
        <v>17932671.944444448</v>
      </c>
      <c r="H2704" s="10">
        <v>8607682.5333333313</v>
      </c>
      <c r="I2704" s="10">
        <v>421776444.13333321</v>
      </c>
      <c r="J2704" s="5"/>
      <c r="K2704" s="5"/>
      <c r="L2704" s="10"/>
      <c r="M2704" s="10"/>
      <c r="N2704" s="10"/>
      <c r="O2704" s="10">
        <v>0</v>
      </c>
      <c r="P2704" s="5">
        <v>5</v>
      </c>
      <c r="Q2704" s="5">
        <v>0.23499999999999999</v>
      </c>
      <c r="R2704" s="10">
        <v>162836100</v>
      </c>
      <c r="S2704" s="10">
        <v>6929195.7446808517</v>
      </c>
      <c r="T2704" s="10">
        <v>10855740</v>
      </c>
      <c r="U2704" s="10">
        <v>531931260</v>
      </c>
    </row>
    <row r="2705" spans="1:21" x14ac:dyDescent="0.25">
      <c r="A2705" s="21"/>
      <c r="B2705" s="21"/>
      <c r="C2705" s="1" t="s">
        <v>1298</v>
      </c>
      <c r="D2705" s="5">
        <v>4</v>
      </c>
      <c r="E2705" s="5">
        <v>0.23620000000000002</v>
      </c>
      <c r="F2705" s="10">
        <v>87946970.319999993</v>
      </c>
      <c r="G2705" s="10">
        <v>3723411.1058425056</v>
      </c>
      <c r="H2705" s="10">
        <v>5863131.3546666671</v>
      </c>
      <c r="I2705" s="10">
        <v>287293436.3786667</v>
      </c>
      <c r="J2705" s="5"/>
      <c r="K2705" s="5"/>
      <c r="L2705" s="10"/>
      <c r="M2705" s="10"/>
      <c r="N2705" s="10"/>
      <c r="O2705" s="10">
        <v>0</v>
      </c>
      <c r="P2705" s="5"/>
      <c r="Q2705" s="5"/>
      <c r="R2705" s="10"/>
      <c r="S2705" s="10"/>
      <c r="T2705" s="10"/>
      <c r="U2705" s="10">
        <v>0</v>
      </c>
    </row>
    <row r="2706" spans="1:21" x14ac:dyDescent="0.25">
      <c r="A2706" s="21"/>
      <c r="B2706" s="21"/>
      <c r="C2706" s="1" t="s">
        <v>1379</v>
      </c>
      <c r="D2706" s="5">
        <v>6</v>
      </c>
      <c r="E2706" s="5">
        <v>2.4E-2</v>
      </c>
      <c r="F2706" s="10">
        <v>14569104</v>
      </c>
      <c r="G2706" s="10">
        <v>6070460</v>
      </c>
      <c r="H2706" s="10">
        <v>971273.6</v>
      </c>
      <c r="I2706" s="10">
        <v>47592406.399999999</v>
      </c>
      <c r="J2706" s="5"/>
      <c r="K2706" s="5"/>
      <c r="L2706" s="10"/>
      <c r="M2706" s="10"/>
      <c r="N2706" s="10"/>
      <c r="O2706" s="10">
        <v>0</v>
      </c>
      <c r="P2706" s="5"/>
      <c r="Q2706" s="5"/>
      <c r="R2706" s="10"/>
      <c r="S2706" s="10"/>
      <c r="T2706" s="10"/>
      <c r="U2706" s="10">
        <v>0</v>
      </c>
    </row>
    <row r="2707" spans="1:21" x14ac:dyDescent="0.25">
      <c r="A2707" s="21"/>
      <c r="B2707" s="21"/>
      <c r="C2707" s="1" t="s">
        <v>1581</v>
      </c>
      <c r="D2707" s="5">
        <v>1</v>
      </c>
      <c r="E2707" s="5">
        <v>5.9900000000000002E-2</v>
      </c>
      <c r="F2707" s="10">
        <v>72613836.900000006</v>
      </c>
      <c r="G2707" s="10">
        <v>12122510.333889816</v>
      </c>
      <c r="H2707" s="10">
        <v>4840922.46</v>
      </c>
      <c r="I2707" s="10">
        <v>237205200.53999999</v>
      </c>
      <c r="J2707" s="5"/>
      <c r="K2707" s="5"/>
      <c r="L2707" s="10"/>
      <c r="M2707" s="10"/>
      <c r="N2707" s="10"/>
      <c r="O2707" s="10">
        <v>0</v>
      </c>
      <c r="P2707" s="5"/>
      <c r="Q2707" s="5"/>
      <c r="R2707" s="10"/>
      <c r="S2707" s="10"/>
      <c r="T2707" s="10"/>
      <c r="U2707" s="10">
        <v>0</v>
      </c>
    </row>
    <row r="2708" spans="1:21" x14ac:dyDescent="0.25">
      <c r="A2708" s="21"/>
      <c r="B2708" s="21"/>
      <c r="C2708" s="1" t="s">
        <v>1638</v>
      </c>
      <c r="D2708" s="5">
        <v>9</v>
      </c>
      <c r="E2708" s="5">
        <v>5.0200000000000002E-2</v>
      </c>
      <c r="F2708" s="10">
        <v>13236410.4</v>
      </c>
      <c r="G2708" s="10">
        <v>2636735.139442231</v>
      </c>
      <c r="H2708" s="10">
        <v>882427.36</v>
      </c>
      <c r="I2708" s="10">
        <v>43238940.640000001</v>
      </c>
      <c r="J2708" s="5"/>
      <c r="K2708" s="5"/>
      <c r="L2708" s="10"/>
      <c r="M2708" s="10"/>
      <c r="N2708" s="10"/>
      <c r="O2708" s="10">
        <v>0</v>
      </c>
      <c r="P2708" s="5"/>
      <c r="Q2708" s="5"/>
      <c r="R2708" s="10"/>
      <c r="S2708" s="10"/>
      <c r="T2708" s="10"/>
      <c r="U2708" s="10">
        <v>0</v>
      </c>
    </row>
    <row r="2709" spans="1:21" x14ac:dyDescent="0.25">
      <c r="A2709" s="21"/>
      <c r="B2709" s="21"/>
      <c r="C2709" s="1" t="s">
        <v>335</v>
      </c>
      <c r="D2709" s="5">
        <v>6</v>
      </c>
      <c r="E2709" s="5">
        <v>0.18</v>
      </c>
      <c r="F2709" s="10">
        <v>63338440</v>
      </c>
      <c r="G2709" s="10">
        <v>3518802.222222222</v>
      </c>
      <c r="H2709" s="10">
        <v>4222562.666666667</v>
      </c>
      <c r="I2709" s="10">
        <v>206905570.66666669</v>
      </c>
      <c r="J2709" s="5"/>
      <c r="K2709" s="5"/>
      <c r="L2709" s="10"/>
      <c r="M2709" s="10"/>
      <c r="N2709" s="10"/>
      <c r="O2709" s="10">
        <v>0</v>
      </c>
      <c r="P2709" s="5"/>
      <c r="Q2709" s="5"/>
      <c r="R2709" s="10"/>
      <c r="S2709" s="10"/>
      <c r="T2709" s="10"/>
      <c r="U2709" s="10">
        <v>0</v>
      </c>
    </row>
    <row r="2710" spans="1:21" x14ac:dyDescent="0.25">
      <c r="A2710" s="21"/>
      <c r="B2710" s="21"/>
      <c r="C2710" s="1" t="s">
        <v>1659</v>
      </c>
      <c r="D2710" s="5"/>
      <c r="E2710" s="5"/>
      <c r="F2710" s="10"/>
      <c r="G2710" s="10"/>
      <c r="H2710" s="10"/>
      <c r="I2710" s="10">
        <v>0</v>
      </c>
      <c r="J2710" s="5"/>
      <c r="K2710" s="5"/>
      <c r="L2710" s="10"/>
      <c r="M2710" s="10"/>
      <c r="N2710" s="10"/>
      <c r="O2710" s="10">
        <v>0</v>
      </c>
      <c r="P2710" s="5"/>
      <c r="Q2710" s="5"/>
      <c r="R2710" s="10"/>
      <c r="S2710" s="10"/>
      <c r="T2710" s="10"/>
      <c r="U2710" s="10">
        <v>0</v>
      </c>
    </row>
    <row r="2711" spans="1:21" x14ac:dyDescent="0.25">
      <c r="A2711" s="21"/>
      <c r="B2711" s="21"/>
      <c r="C2711" s="1" t="s">
        <v>1663</v>
      </c>
      <c r="D2711" s="5">
        <v>14</v>
      </c>
      <c r="E2711" s="5">
        <v>0.13299999999999998</v>
      </c>
      <c r="F2711" s="10">
        <v>81948042</v>
      </c>
      <c r="G2711" s="10">
        <v>6161506.9172932338</v>
      </c>
      <c r="H2711" s="10">
        <v>5463202.8000000007</v>
      </c>
      <c r="I2711" s="10">
        <v>267696937.20000005</v>
      </c>
      <c r="J2711" s="5"/>
      <c r="K2711" s="5"/>
      <c r="L2711" s="10"/>
      <c r="M2711" s="10"/>
      <c r="N2711" s="10"/>
      <c r="O2711" s="10">
        <v>0</v>
      </c>
      <c r="P2711" s="5"/>
      <c r="Q2711" s="5"/>
      <c r="R2711" s="10"/>
      <c r="S2711" s="10"/>
      <c r="T2711" s="10"/>
      <c r="U2711" s="10">
        <v>0</v>
      </c>
    </row>
    <row r="2712" spans="1:21" x14ac:dyDescent="0.25">
      <c r="A2712" s="21"/>
      <c r="B2712" s="21"/>
      <c r="C2712" s="1" t="s">
        <v>1721</v>
      </c>
      <c r="D2712" s="5"/>
      <c r="E2712" s="5"/>
      <c r="F2712" s="10"/>
      <c r="G2712" s="10"/>
      <c r="H2712" s="10"/>
      <c r="I2712" s="10">
        <v>0</v>
      </c>
      <c r="J2712" s="5"/>
      <c r="K2712" s="5"/>
      <c r="L2712" s="10"/>
      <c r="M2712" s="10"/>
      <c r="N2712" s="10"/>
      <c r="O2712" s="10">
        <v>0</v>
      </c>
      <c r="P2712" s="5"/>
      <c r="Q2712" s="5"/>
      <c r="R2712" s="10"/>
      <c r="S2712" s="10"/>
      <c r="T2712" s="10"/>
      <c r="U2712" s="10">
        <v>0</v>
      </c>
    </row>
    <row r="2713" spans="1:21" x14ac:dyDescent="0.25">
      <c r="A2713" s="21"/>
      <c r="B2713" s="21"/>
      <c r="C2713" s="1" t="s">
        <v>1726</v>
      </c>
      <c r="D2713" s="5">
        <v>1</v>
      </c>
      <c r="E2713" s="5">
        <v>7.0000000000000001E-3</v>
      </c>
      <c r="F2713" s="10">
        <v>41379520</v>
      </c>
      <c r="G2713" s="10">
        <v>59113600</v>
      </c>
      <c r="H2713" s="10">
        <v>2758634.6666666665</v>
      </c>
      <c r="I2713" s="10">
        <v>135173098.66666666</v>
      </c>
      <c r="J2713" s="5"/>
      <c r="K2713" s="5"/>
      <c r="L2713" s="10"/>
      <c r="M2713" s="10"/>
      <c r="N2713" s="10"/>
      <c r="O2713" s="10">
        <v>0</v>
      </c>
      <c r="P2713" s="5"/>
      <c r="Q2713" s="5"/>
      <c r="R2713" s="10"/>
      <c r="S2713" s="10"/>
      <c r="T2713" s="10"/>
      <c r="U2713" s="10">
        <v>0</v>
      </c>
    </row>
    <row r="2714" spans="1:21" x14ac:dyDescent="0.25">
      <c r="A2714" s="21"/>
      <c r="B2714" s="21"/>
      <c r="C2714" s="1" t="s">
        <v>1733</v>
      </c>
      <c r="D2714" s="5">
        <v>4</v>
      </c>
      <c r="E2714" s="5">
        <v>8.5699999999999998E-2</v>
      </c>
      <c r="F2714" s="10">
        <v>16181733.800000001</v>
      </c>
      <c r="G2714" s="10">
        <v>1888183.6406067677</v>
      </c>
      <c r="H2714" s="10">
        <v>1078782.2533333334</v>
      </c>
      <c r="I2714" s="10">
        <v>52860330.413333334</v>
      </c>
      <c r="J2714" s="5"/>
      <c r="K2714" s="5"/>
      <c r="L2714" s="10"/>
      <c r="M2714" s="10"/>
      <c r="N2714" s="10"/>
      <c r="O2714" s="10">
        <v>0</v>
      </c>
      <c r="P2714" s="5"/>
      <c r="Q2714" s="5"/>
      <c r="R2714" s="10"/>
      <c r="S2714" s="10"/>
      <c r="T2714" s="10"/>
      <c r="U2714" s="10">
        <v>0</v>
      </c>
    </row>
    <row r="2715" spans="1:21" x14ac:dyDescent="0.25">
      <c r="A2715" s="21"/>
      <c r="B2715" s="21"/>
      <c r="C2715" s="1" t="s">
        <v>1136</v>
      </c>
      <c r="D2715" s="5">
        <v>1</v>
      </c>
      <c r="E2715" s="5">
        <v>6.4000000000000003E-3</v>
      </c>
      <c r="F2715" s="10">
        <v>1431000</v>
      </c>
      <c r="G2715" s="10">
        <v>2235937.5</v>
      </c>
      <c r="H2715" s="10">
        <v>95400</v>
      </c>
      <c r="I2715" s="10">
        <v>4674600</v>
      </c>
      <c r="J2715" s="5"/>
      <c r="K2715" s="5"/>
      <c r="L2715" s="10"/>
      <c r="M2715" s="10"/>
      <c r="N2715" s="10"/>
      <c r="O2715" s="10">
        <v>0</v>
      </c>
      <c r="P2715" s="5"/>
      <c r="Q2715" s="5"/>
      <c r="R2715" s="10"/>
      <c r="S2715" s="10"/>
      <c r="T2715" s="10"/>
      <c r="U2715" s="10">
        <v>0</v>
      </c>
    </row>
    <row r="2716" spans="1:21" x14ac:dyDescent="0.25">
      <c r="A2716" s="21"/>
      <c r="B2716" s="21"/>
      <c r="C2716" s="1" t="s">
        <v>1778</v>
      </c>
      <c r="D2716" s="5"/>
      <c r="E2716" s="5"/>
      <c r="F2716" s="10"/>
      <c r="G2716" s="10"/>
      <c r="H2716" s="10"/>
      <c r="I2716" s="10">
        <v>0</v>
      </c>
      <c r="J2716" s="5"/>
      <c r="K2716" s="5"/>
      <c r="L2716" s="10"/>
      <c r="M2716" s="10"/>
      <c r="N2716" s="10"/>
      <c r="O2716" s="10">
        <v>0</v>
      </c>
      <c r="P2716" s="5"/>
      <c r="Q2716" s="5"/>
      <c r="R2716" s="10"/>
      <c r="S2716" s="10"/>
      <c r="T2716" s="10"/>
      <c r="U2716" s="10">
        <v>0</v>
      </c>
    </row>
    <row r="2717" spans="1:21" ht="15" customHeight="1" x14ac:dyDescent="0.2">
      <c r="A2717" s="21"/>
      <c r="B2717" s="21" t="s">
        <v>2033</v>
      </c>
      <c r="C2717" s="3" t="s">
        <v>1814</v>
      </c>
      <c r="D2717" s="4">
        <v>3</v>
      </c>
      <c r="E2717" s="4">
        <v>0.14119999999999999</v>
      </c>
      <c r="F2717" s="9">
        <v>2249478.11</v>
      </c>
      <c r="G2717" s="9">
        <v>159311.48087818697</v>
      </c>
      <c r="H2717" s="9">
        <v>149965.20733333332</v>
      </c>
      <c r="I2717" s="9">
        <v>7348295.1593333334</v>
      </c>
      <c r="J2717" s="4">
        <v>32</v>
      </c>
      <c r="K2717" s="4">
        <v>1.0973999999999997</v>
      </c>
      <c r="L2717" s="9">
        <v>2546227058.75</v>
      </c>
      <c r="M2717" s="9">
        <v>23202360.65928559</v>
      </c>
      <c r="N2717" s="9">
        <v>169748470.5833334</v>
      </c>
      <c r="O2717" s="9">
        <v>8317675058.5833368</v>
      </c>
      <c r="P2717" s="4">
        <v>5</v>
      </c>
      <c r="Q2717" s="4">
        <v>0.23240000000000002</v>
      </c>
      <c r="R2717" s="9">
        <v>79167753.200000003</v>
      </c>
      <c r="S2717" s="9">
        <v>3406529.8278829604</v>
      </c>
      <c r="T2717" s="9">
        <v>5277850.2133333329</v>
      </c>
      <c r="U2717" s="9">
        <v>258614660.45333332</v>
      </c>
    </row>
    <row r="2718" spans="1:21" x14ac:dyDescent="0.25">
      <c r="A2718" s="21"/>
      <c r="B2718" s="21"/>
      <c r="C2718" s="1" t="s">
        <v>24</v>
      </c>
      <c r="D2718" s="5"/>
      <c r="E2718" s="5"/>
      <c r="F2718" s="10"/>
      <c r="G2718" s="10"/>
      <c r="H2718" s="10"/>
      <c r="I2718" s="10">
        <v>0</v>
      </c>
      <c r="J2718" s="5">
        <v>28</v>
      </c>
      <c r="K2718" s="5">
        <v>0.95619999999999949</v>
      </c>
      <c r="L2718" s="10">
        <v>1909521318.1500001</v>
      </c>
      <c r="M2718" s="10">
        <v>19969894.563375875</v>
      </c>
      <c r="N2718" s="10">
        <v>127301421.21000005</v>
      </c>
      <c r="O2718" s="10">
        <v>6237769639.2900028</v>
      </c>
      <c r="P2718" s="5"/>
      <c r="Q2718" s="5"/>
      <c r="R2718" s="10"/>
      <c r="S2718" s="10"/>
      <c r="T2718" s="10"/>
      <c r="U2718" s="10">
        <v>0</v>
      </c>
    </row>
    <row r="2719" spans="1:21" x14ac:dyDescent="0.25">
      <c r="A2719" s="21"/>
      <c r="B2719" s="21"/>
      <c r="C2719" s="1" t="s">
        <v>831</v>
      </c>
      <c r="D2719" s="5"/>
      <c r="E2719" s="5"/>
      <c r="F2719" s="10"/>
      <c r="G2719" s="10"/>
      <c r="H2719" s="10"/>
      <c r="I2719" s="10">
        <v>0</v>
      </c>
      <c r="J2719" s="5">
        <v>3</v>
      </c>
      <c r="K2719" s="5">
        <v>8.9700000000000002E-2</v>
      </c>
      <c r="L2719" s="10">
        <v>179321555.60000002</v>
      </c>
      <c r="M2719" s="10">
        <v>19991254.804905243</v>
      </c>
      <c r="N2719" s="10">
        <v>11954770.373333333</v>
      </c>
      <c r="O2719" s="10">
        <v>585783748.29333329</v>
      </c>
      <c r="P2719" s="5">
        <v>5</v>
      </c>
      <c r="Q2719" s="5">
        <v>0.23240000000000002</v>
      </c>
      <c r="R2719" s="10">
        <v>79167753.200000003</v>
      </c>
      <c r="S2719" s="10">
        <v>3406529.8278829604</v>
      </c>
      <c r="T2719" s="10">
        <v>5277850.2133333329</v>
      </c>
      <c r="U2719" s="10">
        <v>258614660.45333332</v>
      </c>
    </row>
    <row r="2720" spans="1:21" x14ac:dyDescent="0.25">
      <c r="A2720" s="21"/>
      <c r="B2720" s="21"/>
      <c r="C2720" s="1" t="s">
        <v>7</v>
      </c>
      <c r="D2720" s="5"/>
      <c r="E2720" s="5"/>
      <c r="F2720" s="10"/>
      <c r="G2720" s="10"/>
      <c r="H2720" s="10"/>
      <c r="I2720" s="10">
        <v>0</v>
      </c>
      <c r="J2720" s="5">
        <v>1</v>
      </c>
      <c r="K2720" s="5">
        <v>5.1499999999999997E-2</v>
      </c>
      <c r="L2720" s="10">
        <v>457384185</v>
      </c>
      <c r="M2720" s="10">
        <v>88812463.106796116</v>
      </c>
      <c r="N2720" s="10">
        <v>30492279</v>
      </c>
      <c r="O2720" s="10">
        <v>1494121671</v>
      </c>
      <c r="P2720" s="5"/>
      <c r="Q2720" s="5"/>
      <c r="R2720" s="10"/>
      <c r="S2720" s="10"/>
      <c r="T2720" s="10"/>
      <c r="U2720" s="10">
        <v>0</v>
      </c>
    </row>
    <row r="2721" spans="1:21" x14ac:dyDescent="0.25">
      <c r="A2721" s="21"/>
      <c r="B2721" s="21"/>
      <c r="C2721" s="1" t="s">
        <v>130</v>
      </c>
      <c r="D2721" s="5">
        <v>3</v>
      </c>
      <c r="E2721" s="5">
        <v>0.14119999999999999</v>
      </c>
      <c r="F2721" s="10">
        <v>2249478.11</v>
      </c>
      <c r="G2721" s="10">
        <v>159311.48087818697</v>
      </c>
      <c r="H2721" s="10">
        <v>149965.20733333332</v>
      </c>
      <c r="I2721" s="10">
        <v>7348295.1593333334</v>
      </c>
      <c r="J2721" s="5"/>
      <c r="K2721" s="5"/>
      <c r="L2721" s="10"/>
      <c r="M2721" s="10"/>
      <c r="N2721" s="10"/>
      <c r="O2721" s="10">
        <v>0</v>
      </c>
      <c r="P2721" s="5"/>
      <c r="Q2721" s="5"/>
      <c r="R2721" s="10"/>
      <c r="S2721" s="10"/>
      <c r="T2721" s="10"/>
      <c r="U2721" s="10">
        <v>0</v>
      </c>
    </row>
    <row r="2722" spans="1:21" x14ac:dyDescent="0.25">
      <c r="A2722" s="1"/>
      <c r="B2722" s="19"/>
      <c r="C2722" s="1"/>
      <c r="D2722" s="5"/>
      <c r="E2722" s="5"/>
      <c r="F2722" s="10"/>
      <c r="G2722" s="10"/>
      <c r="H2722" s="10"/>
      <c r="I2722" s="10"/>
      <c r="J2722" s="5"/>
      <c r="K2722" s="5"/>
      <c r="L2722" s="10"/>
      <c r="M2722" s="10"/>
      <c r="N2722" s="10"/>
      <c r="O2722" s="10">
        <v>0</v>
      </c>
      <c r="P2722" s="5"/>
      <c r="Q2722" s="5"/>
      <c r="R2722" s="10"/>
      <c r="S2722" s="10"/>
      <c r="T2722" s="10"/>
      <c r="U2722" s="10">
        <v>0</v>
      </c>
    </row>
  </sheetData>
  <mergeCells count="240">
    <mergeCell ref="A2400:C2400"/>
    <mergeCell ref="A7:C7"/>
    <mergeCell ref="A217:C217"/>
    <mergeCell ref="A469:C469"/>
    <mergeCell ref="A2546:C2546"/>
    <mergeCell ref="A1:U3"/>
    <mergeCell ref="B2702:B2716"/>
    <mergeCell ref="B2717:B2721"/>
    <mergeCell ref="A6:C6"/>
    <mergeCell ref="A674:C674"/>
    <mergeCell ref="A997:C997"/>
    <mergeCell ref="B1125:B1140"/>
    <mergeCell ref="A1247:C1247"/>
    <mergeCell ref="A1248:A1340"/>
    <mergeCell ref="A1342:A1385"/>
    <mergeCell ref="A1341:C1341"/>
    <mergeCell ref="B2631:B2643"/>
    <mergeCell ref="B2644:B2656"/>
    <mergeCell ref="B2657:B2678"/>
    <mergeCell ref="B2679:B2685"/>
    <mergeCell ref="B2686:B2691"/>
    <mergeCell ref="B2692:B2701"/>
    <mergeCell ref="B2524:B2545"/>
    <mergeCell ref="B2547:B2575"/>
    <mergeCell ref="B2576:B2578"/>
    <mergeCell ref="B2579:B2595"/>
    <mergeCell ref="B2596:B2606"/>
    <mergeCell ref="B2607:B2630"/>
    <mergeCell ref="B2479:B2488"/>
    <mergeCell ref="B2489:B2492"/>
    <mergeCell ref="B2493:B2504"/>
    <mergeCell ref="B2505:B2512"/>
    <mergeCell ref="B2513:B2518"/>
    <mergeCell ref="B2519:B2523"/>
    <mergeCell ref="B2430:B2439"/>
    <mergeCell ref="B2440:B2442"/>
    <mergeCell ref="B2443:B2458"/>
    <mergeCell ref="B2459:B2464"/>
    <mergeCell ref="B2465:B2473"/>
    <mergeCell ref="B2474:B2478"/>
    <mergeCell ref="B2401:B2406"/>
    <mergeCell ref="B2407:B2410"/>
    <mergeCell ref="B2411:B2417"/>
    <mergeCell ref="B2418:B2421"/>
    <mergeCell ref="B2422:B2426"/>
    <mergeCell ref="B2427:B2429"/>
    <mergeCell ref="B2356:B2363"/>
    <mergeCell ref="B2364:B2369"/>
    <mergeCell ref="B2370:B2372"/>
    <mergeCell ref="B2373:B2384"/>
    <mergeCell ref="B2385:B2399"/>
    <mergeCell ref="B2261:B2274"/>
    <mergeCell ref="B2275:B2283"/>
    <mergeCell ref="B2284:B2315"/>
    <mergeCell ref="B2316:B2326"/>
    <mergeCell ref="B2327:B2335"/>
    <mergeCell ref="B2336:B2342"/>
    <mergeCell ref="B2252:B2260"/>
    <mergeCell ref="B2078:B2088"/>
    <mergeCell ref="B2089:B2115"/>
    <mergeCell ref="B2116:B2125"/>
    <mergeCell ref="B2126:B2145"/>
    <mergeCell ref="B2146:B2151"/>
    <mergeCell ref="B2152:B2172"/>
    <mergeCell ref="A2251:C2251"/>
    <mergeCell ref="B2343:B2355"/>
    <mergeCell ref="B1999:B2012"/>
    <mergeCell ref="B2013:B2023"/>
    <mergeCell ref="B2024:B2044"/>
    <mergeCell ref="B2045:B2051"/>
    <mergeCell ref="B2052:B2064"/>
    <mergeCell ref="B2065:B2077"/>
    <mergeCell ref="B1914:B1929"/>
    <mergeCell ref="B1931:B1944"/>
    <mergeCell ref="B1945:B1961"/>
    <mergeCell ref="B1962:B1964"/>
    <mergeCell ref="B1965:B1981"/>
    <mergeCell ref="B1982:B1998"/>
    <mergeCell ref="A1930:C1930"/>
    <mergeCell ref="A1931:A2250"/>
    <mergeCell ref="B2173:B2203"/>
    <mergeCell ref="B2204:B2215"/>
    <mergeCell ref="B2216:B2225"/>
    <mergeCell ref="B2226:B2246"/>
    <mergeCell ref="B2247:B2250"/>
    <mergeCell ref="B1863:B1869"/>
    <mergeCell ref="B1870:B1872"/>
    <mergeCell ref="B1873:B1885"/>
    <mergeCell ref="B1886:B1899"/>
    <mergeCell ref="B1900:B1901"/>
    <mergeCell ref="B1902:B1913"/>
    <mergeCell ref="B1743:B1753"/>
    <mergeCell ref="B1754:B1760"/>
    <mergeCell ref="B1762:B1778"/>
    <mergeCell ref="B1779:B1793"/>
    <mergeCell ref="B1794:B1804"/>
    <mergeCell ref="B1805:B1808"/>
    <mergeCell ref="A1761:C1761"/>
    <mergeCell ref="A1762:A1929"/>
    <mergeCell ref="B1685:B1687"/>
    <mergeCell ref="B1688:B1697"/>
    <mergeCell ref="B1698:B1709"/>
    <mergeCell ref="B1710:B1721"/>
    <mergeCell ref="B1722:B1733"/>
    <mergeCell ref="B1734:B1742"/>
    <mergeCell ref="B1605:B1613"/>
    <mergeCell ref="B1614:B1616"/>
    <mergeCell ref="B1617:B1626"/>
    <mergeCell ref="B1627:B1645"/>
    <mergeCell ref="B1647:B1673"/>
    <mergeCell ref="B1674:B1684"/>
    <mergeCell ref="A1646:C1646"/>
    <mergeCell ref="B1502:B1513"/>
    <mergeCell ref="B1514:B1538"/>
    <mergeCell ref="B1539:B1560"/>
    <mergeCell ref="B1561:B1579"/>
    <mergeCell ref="B1580:B1591"/>
    <mergeCell ref="B1592:B1604"/>
    <mergeCell ref="B1387:B1403"/>
    <mergeCell ref="B1404:B1420"/>
    <mergeCell ref="B1421:B1440"/>
    <mergeCell ref="B1441:B1467"/>
    <mergeCell ref="B1468:B1476"/>
    <mergeCell ref="B1477:B1501"/>
    <mergeCell ref="B1366:B1367"/>
    <mergeCell ref="B1368:B1369"/>
    <mergeCell ref="B1370:B1371"/>
    <mergeCell ref="B1372:B1379"/>
    <mergeCell ref="B1380:B1382"/>
    <mergeCell ref="B1383:B1385"/>
    <mergeCell ref="B1327:B1340"/>
    <mergeCell ref="B1342:B1344"/>
    <mergeCell ref="B1345:B1351"/>
    <mergeCell ref="B1352:B1353"/>
    <mergeCell ref="B1354:B1356"/>
    <mergeCell ref="B1357:B1365"/>
    <mergeCell ref="B1273:B1290"/>
    <mergeCell ref="B1291:B1300"/>
    <mergeCell ref="B1301:B1305"/>
    <mergeCell ref="B1306:B1317"/>
    <mergeCell ref="B1318:B1321"/>
    <mergeCell ref="B1322:B1326"/>
    <mergeCell ref="B1214:B1228"/>
    <mergeCell ref="B1229:B1246"/>
    <mergeCell ref="B1248:B1250"/>
    <mergeCell ref="B1251:B1254"/>
    <mergeCell ref="B1255:B1262"/>
    <mergeCell ref="B1263:B1272"/>
    <mergeCell ref="B1141:B1156"/>
    <mergeCell ref="B1157:B1166"/>
    <mergeCell ref="B1167:B1180"/>
    <mergeCell ref="B1181:B1184"/>
    <mergeCell ref="B1185:B1203"/>
    <mergeCell ref="B1204:B1213"/>
    <mergeCell ref="B1051:B1060"/>
    <mergeCell ref="B1061:B1074"/>
    <mergeCell ref="B1075:B1086"/>
    <mergeCell ref="B1087:B1112"/>
    <mergeCell ref="B1113:B1124"/>
    <mergeCell ref="B998:B1024"/>
    <mergeCell ref="B1025:B1045"/>
    <mergeCell ref="B1046:B1050"/>
    <mergeCell ref="B816:B857"/>
    <mergeCell ref="B858:B863"/>
    <mergeCell ref="B864:B869"/>
    <mergeCell ref="B870:B891"/>
    <mergeCell ref="B892:B907"/>
    <mergeCell ref="B908:B930"/>
    <mergeCell ref="B931:B951"/>
    <mergeCell ref="B952:B980"/>
    <mergeCell ref="B981:B996"/>
    <mergeCell ref="B218:B240"/>
    <mergeCell ref="B241:B248"/>
    <mergeCell ref="B478:B497"/>
    <mergeCell ref="B498:B519"/>
    <mergeCell ref="B520:B531"/>
    <mergeCell ref="B532:B541"/>
    <mergeCell ref="B542:B562"/>
    <mergeCell ref="B563:B569"/>
    <mergeCell ref="B369:B375"/>
    <mergeCell ref="B376:B400"/>
    <mergeCell ref="B401:B425"/>
    <mergeCell ref="B426:B448"/>
    <mergeCell ref="B449:B468"/>
    <mergeCell ref="B470:B477"/>
    <mergeCell ref="B249:B282"/>
    <mergeCell ref="B283:B302"/>
    <mergeCell ref="B303:B320"/>
    <mergeCell ref="B321:B333"/>
    <mergeCell ref="B334:B351"/>
    <mergeCell ref="B352:B368"/>
    <mergeCell ref="B689:B726"/>
    <mergeCell ref="B727:B748"/>
    <mergeCell ref="B749:B771"/>
    <mergeCell ref="B772:B794"/>
    <mergeCell ref="B795:B815"/>
    <mergeCell ref="B570:B603"/>
    <mergeCell ref="B604:B616"/>
    <mergeCell ref="B617:B631"/>
    <mergeCell ref="B632:B645"/>
    <mergeCell ref="B646:B664"/>
    <mergeCell ref="B665:B673"/>
    <mergeCell ref="A218:A468"/>
    <mergeCell ref="B34:B43"/>
    <mergeCell ref="B44:B54"/>
    <mergeCell ref="B55:B70"/>
    <mergeCell ref="B71:B85"/>
    <mergeCell ref="A2252:A2399"/>
    <mergeCell ref="A2401:A2545"/>
    <mergeCell ref="A2547:A2721"/>
    <mergeCell ref="B1809:B1820"/>
    <mergeCell ref="B1821:B1837"/>
    <mergeCell ref="B1838:B1850"/>
    <mergeCell ref="B1851:B1862"/>
    <mergeCell ref="A470:A673"/>
    <mergeCell ref="A675:A996"/>
    <mergeCell ref="A998:A1246"/>
    <mergeCell ref="A1387:A1645"/>
    <mergeCell ref="A1647:A1760"/>
    <mergeCell ref="A1386:C1386"/>
    <mergeCell ref="B86:B101"/>
    <mergeCell ref="B102:B115"/>
    <mergeCell ref="B116:B129"/>
    <mergeCell ref="B130:B137"/>
    <mergeCell ref="B138:B146"/>
    <mergeCell ref="B675:B688"/>
    <mergeCell ref="P4:U4"/>
    <mergeCell ref="J4:O4"/>
    <mergeCell ref="D4:I4"/>
    <mergeCell ref="C4:C5"/>
    <mergeCell ref="B4:B5"/>
    <mergeCell ref="A4:A5"/>
    <mergeCell ref="B8:B18"/>
    <mergeCell ref="B19:B33"/>
    <mergeCell ref="A8:A216"/>
    <mergeCell ref="B159:B179"/>
    <mergeCell ref="B180:B185"/>
    <mergeCell ref="B186:B198"/>
    <mergeCell ref="B199:B216"/>
    <mergeCell ref="B147:B158"/>
  </mergeCells>
  <printOptions horizontalCentered="1"/>
  <pageMargins left="0" right="0" top="0.19685039370078741" bottom="0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1222-7ED0-44F0-8C01-2A7C153FE451}">
  <dimension ref="A2:K1146"/>
  <sheetViews>
    <sheetView tabSelected="1" view="pageBreakPreview" zoomScale="115" zoomScaleNormal="145" zoomScaleSheetLayoutView="115" workbookViewId="0">
      <pane xSplit="3" ySplit="5" topLeftCell="D117" activePane="bottomRight" state="frozen"/>
      <selection pane="topRight" activeCell="D1" sqref="D1"/>
      <selection pane="bottomLeft" activeCell="A6" sqref="A6"/>
      <selection pane="bottomRight" activeCell="C131" sqref="C131"/>
    </sheetView>
  </sheetViews>
  <sheetFormatPr defaultRowHeight="12.75" x14ac:dyDescent="0.2"/>
  <cols>
    <col min="1" max="1" width="13.28515625" style="48" customWidth="1"/>
    <col min="2" max="2" width="16.85546875" style="48" customWidth="1"/>
    <col min="3" max="3" width="22" style="49" customWidth="1"/>
    <col min="4" max="4" width="7.140625" style="50" customWidth="1"/>
    <col min="5" max="5" width="11.42578125" style="50" customWidth="1"/>
    <col min="6" max="6" width="18.140625" style="47" customWidth="1"/>
    <col min="7" max="7" width="19.85546875" style="47" customWidth="1"/>
    <col min="8" max="8" width="25.42578125" style="47" customWidth="1"/>
    <col min="9" max="9" width="23.140625" style="47" customWidth="1"/>
    <col min="10" max="10" width="9.140625" style="30"/>
    <col min="11" max="11" width="12.42578125" style="30" bestFit="1" customWidth="1"/>
    <col min="12" max="16384" width="9.140625" style="30"/>
  </cols>
  <sheetData>
    <row r="2" spans="1:9" x14ac:dyDescent="0.2">
      <c r="A2" s="28" t="s">
        <v>2041</v>
      </c>
      <c r="B2" s="29"/>
      <c r="C2" s="29"/>
      <c r="D2" s="29"/>
      <c r="E2" s="29"/>
      <c r="F2" s="29"/>
      <c r="G2" s="29"/>
      <c r="H2" s="29"/>
      <c r="I2" s="29"/>
    </row>
    <row r="3" spans="1:9" x14ac:dyDescent="0.2">
      <c r="A3" s="29"/>
      <c r="B3" s="29"/>
      <c r="C3" s="29"/>
      <c r="D3" s="29"/>
      <c r="E3" s="29"/>
      <c r="F3" s="29"/>
      <c r="G3" s="29"/>
      <c r="H3" s="29"/>
      <c r="I3" s="29"/>
    </row>
    <row r="5" spans="1:9" s="33" customFormat="1" ht="41.25" customHeight="1" x14ac:dyDescent="0.2">
      <c r="A5" s="31" t="s">
        <v>2042</v>
      </c>
      <c r="B5" s="31" t="s">
        <v>1806</v>
      </c>
      <c r="C5" s="31" t="s">
        <v>1805</v>
      </c>
      <c r="D5" s="31" t="s">
        <v>1833</v>
      </c>
      <c r="E5" s="31" t="s">
        <v>1832</v>
      </c>
      <c r="F5" s="32" t="s">
        <v>2035</v>
      </c>
      <c r="G5" s="32" t="s">
        <v>2043</v>
      </c>
      <c r="H5" s="32" t="s">
        <v>2044</v>
      </c>
      <c r="I5" s="32" t="s">
        <v>2045</v>
      </c>
    </row>
    <row r="6" spans="1:9" s="33" customFormat="1" ht="22.5" customHeight="1" x14ac:dyDescent="0.2">
      <c r="A6" s="34" t="s">
        <v>2046</v>
      </c>
      <c r="B6" s="34"/>
      <c r="C6" s="34"/>
      <c r="D6" s="31">
        <v>8469</v>
      </c>
      <c r="E6" s="31">
        <v>6930.7614000000249</v>
      </c>
      <c r="F6" s="32">
        <v>640727119993.17627</v>
      </c>
      <c r="G6" s="32">
        <f>+F6/E6/100</f>
        <v>924468.58723656822</v>
      </c>
      <c r="H6" s="32">
        <v>21357570666.439358</v>
      </c>
      <c r="I6" s="32">
        <v>1046520962655.5286</v>
      </c>
    </row>
    <row r="7" spans="1:9" ht="13.5" customHeight="1" x14ac:dyDescent="0.2">
      <c r="A7" s="35" t="s">
        <v>1809</v>
      </c>
      <c r="B7" s="35"/>
      <c r="C7" s="35"/>
      <c r="D7" s="36">
        <v>869</v>
      </c>
      <c r="E7" s="36">
        <v>785.97390000000007</v>
      </c>
      <c r="F7" s="37">
        <v>80274608483.079819</v>
      </c>
      <c r="G7" s="37">
        <f>+F7/E7/100</f>
        <v>1021339.3661428173</v>
      </c>
      <c r="H7" s="37">
        <v>2675820282.7693329</v>
      </c>
      <c r="I7" s="37">
        <f>+H7*49</f>
        <v>131115193855.69731</v>
      </c>
    </row>
    <row r="8" spans="1:9" x14ac:dyDescent="0.2">
      <c r="A8" s="38" t="s">
        <v>1809</v>
      </c>
      <c r="B8" s="38" t="s">
        <v>1810</v>
      </c>
      <c r="C8" s="39" t="s">
        <v>1814</v>
      </c>
      <c r="D8" s="40">
        <v>97</v>
      </c>
      <c r="E8" s="40">
        <v>77.959199999999953</v>
      </c>
      <c r="F8" s="41">
        <v>16190116963.500002</v>
      </c>
      <c r="G8" s="41">
        <f>+F8/E8/100</f>
        <v>2076742.31694271</v>
      </c>
      <c r="H8" s="41">
        <v>539670565.45000005</v>
      </c>
      <c r="I8" s="41">
        <f t="shared" ref="I8:I71" si="0">+H8*49</f>
        <v>26443857707.050003</v>
      </c>
    </row>
    <row r="9" spans="1:9" x14ac:dyDescent="0.2">
      <c r="A9" s="38"/>
      <c r="B9" s="38"/>
      <c r="C9" s="42" t="s">
        <v>992</v>
      </c>
      <c r="D9" s="43">
        <v>12</v>
      </c>
      <c r="E9" s="43">
        <v>10.8202</v>
      </c>
      <c r="F9" s="44">
        <v>552123847</v>
      </c>
      <c r="G9" s="44">
        <f t="shared" ref="G9:G72" si="1">+F9/E9/100</f>
        <v>510271.38777471764</v>
      </c>
      <c r="H9" s="44">
        <v>18404128.233333334</v>
      </c>
      <c r="I9" s="44">
        <f t="shared" si="0"/>
        <v>901802283.4333334</v>
      </c>
    </row>
    <row r="10" spans="1:9" x14ac:dyDescent="0.2">
      <c r="A10" s="38"/>
      <c r="B10" s="38"/>
      <c r="C10" s="42" t="s">
        <v>2047</v>
      </c>
      <c r="D10" s="43">
        <v>5</v>
      </c>
      <c r="E10" s="43">
        <v>5</v>
      </c>
      <c r="F10" s="44">
        <v>883943599</v>
      </c>
      <c r="G10" s="44">
        <f t="shared" si="1"/>
        <v>1767887.1980000001</v>
      </c>
      <c r="H10" s="44">
        <v>29464786.633333337</v>
      </c>
      <c r="I10" s="44">
        <f t="shared" si="0"/>
        <v>1443774545.0333335</v>
      </c>
    </row>
    <row r="11" spans="1:9" x14ac:dyDescent="0.2">
      <c r="A11" s="38"/>
      <c r="B11" s="38"/>
      <c r="C11" s="42" t="s">
        <v>2048</v>
      </c>
      <c r="D11" s="43">
        <v>12</v>
      </c>
      <c r="E11" s="43">
        <v>12</v>
      </c>
      <c r="F11" s="44">
        <v>1190664093.9999998</v>
      </c>
      <c r="G11" s="44">
        <f t="shared" si="1"/>
        <v>992220.07833333313</v>
      </c>
      <c r="H11" s="44">
        <v>39688803.133333333</v>
      </c>
      <c r="I11" s="44">
        <f t="shared" si="0"/>
        <v>1944751353.5333333</v>
      </c>
    </row>
    <row r="12" spans="1:9" x14ac:dyDescent="0.2">
      <c r="A12" s="38"/>
      <c r="B12" s="38"/>
      <c r="C12" s="42" t="s">
        <v>2049</v>
      </c>
      <c r="D12" s="43">
        <v>11</v>
      </c>
      <c r="E12" s="43">
        <v>9.3577999999999992</v>
      </c>
      <c r="F12" s="44">
        <v>1640203776.9000001</v>
      </c>
      <c r="G12" s="44">
        <f t="shared" si="1"/>
        <v>1752766.4375173654</v>
      </c>
      <c r="H12" s="44">
        <v>54673459.229999997</v>
      </c>
      <c r="I12" s="44">
        <f t="shared" si="0"/>
        <v>2678999502.27</v>
      </c>
    </row>
    <row r="13" spans="1:9" x14ac:dyDescent="0.2">
      <c r="A13" s="38"/>
      <c r="B13" s="38"/>
      <c r="C13" s="42" t="s">
        <v>2050</v>
      </c>
      <c r="D13" s="43">
        <v>23</v>
      </c>
      <c r="E13" s="43">
        <v>8.0500000000000025</v>
      </c>
      <c r="F13" s="44">
        <v>1171702362.6999996</v>
      </c>
      <c r="G13" s="44">
        <f t="shared" si="1"/>
        <v>1455530.8853416138</v>
      </c>
      <c r="H13" s="44">
        <v>39056745.423333324</v>
      </c>
      <c r="I13" s="44">
        <f t="shared" si="0"/>
        <v>1913780525.7433329</v>
      </c>
    </row>
    <row r="14" spans="1:9" x14ac:dyDescent="0.2">
      <c r="A14" s="38"/>
      <c r="B14" s="38"/>
      <c r="C14" s="42" t="s">
        <v>2051</v>
      </c>
      <c r="D14" s="43">
        <v>6</v>
      </c>
      <c r="E14" s="43">
        <v>6</v>
      </c>
      <c r="F14" s="44">
        <v>941399929.79999995</v>
      </c>
      <c r="G14" s="44">
        <f t="shared" si="1"/>
        <v>1568999.8829999999</v>
      </c>
      <c r="H14" s="44">
        <v>31379997.66</v>
      </c>
      <c r="I14" s="44">
        <f t="shared" si="0"/>
        <v>1537619885.3399999</v>
      </c>
    </row>
    <row r="15" spans="1:9" x14ac:dyDescent="0.2">
      <c r="A15" s="38"/>
      <c r="B15" s="38"/>
      <c r="C15" s="42" t="s">
        <v>2052</v>
      </c>
      <c r="D15" s="43">
        <v>10</v>
      </c>
      <c r="E15" s="43">
        <v>10</v>
      </c>
      <c r="F15" s="44">
        <v>7753993008.5999994</v>
      </c>
      <c r="G15" s="44">
        <f t="shared" si="1"/>
        <v>7753993.0085999994</v>
      </c>
      <c r="H15" s="44">
        <v>258466433.62000003</v>
      </c>
      <c r="I15" s="44">
        <f t="shared" si="0"/>
        <v>12664855247.380001</v>
      </c>
    </row>
    <row r="16" spans="1:9" x14ac:dyDescent="0.2">
      <c r="A16" s="38"/>
      <c r="B16" s="38"/>
      <c r="C16" s="42" t="s">
        <v>2053</v>
      </c>
      <c r="D16" s="43">
        <v>2</v>
      </c>
      <c r="E16" s="43">
        <v>2</v>
      </c>
      <c r="F16" s="44">
        <v>223748223.59999999</v>
      </c>
      <c r="G16" s="44">
        <f t="shared" si="1"/>
        <v>1118741.118</v>
      </c>
      <c r="H16" s="44">
        <v>7458274.1200000001</v>
      </c>
      <c r="I16" s="44">
        <f t="shared" si="0"/>
        <v>365455431.88</v>
      </c>
    </row>
    <row r="17" spans="1:9" x14ac:dyDescent="0.2">
      <c r="A17" s="38"/>
      <c r="B17" s="38"/>
      <c r="C17" s="42" t="s">
        <v>302</v>
      </c>
      <c r="D17" s="43">
        <v>3</v>
      </c>
      <c r="E17" s="43">
        <v>2.4300000000000002</v>
      </c>
      <c r="F17" s="44">
        <v>240333381.20000002</v>
      </c>
      <c r="G17" s="44">
        <f t="shared" si="1"/>
        <v>989026.26008230448</v>
      </c>
      <c r="H17" s="44">
        <v>8011112.706666667</v>
      </c>
      <c r="I17" s="44">
        <f t="shared" si="0"/>
        <v>392544522.62666667</v>
      </c>
    </row>
    <row r="18" spans="1:9" x14ac:dyDescent="0.2">
      <c r="A18" s="38"/>
      <c r="B18" s="38"/>
      <c r="C18" s="42" t="s">
        <v>2054</v>
      </c>
      <c r="D18" s="43">
        <v>4</v>
      </c>
      <c r="E18" s="43">
        <v>3.6</v>
      </c>
      <c r="F18" s="44">
        <v>415951615.19999999</v>
      </c>
      <c r="G18" s="44">
        <f t="shared" si="1"/>
        <v>1155421.1533333333</v>
      </c>
      <c r="H18" s="44">
        <v>13865053.840000002</v>
      </c>
      <c r="I18" s="44">
        <f t="shared" si="0"/>
        <v>679387638.16000009</v>
      </c>
    </row>
    <row r="19" spans="1:9" x14ac:dyDescent="0.2">
      <c r="A19" s="38"/>
      <c r="B19" s="38"/>
      <c r="C19" s="42" t="s">
        <v>2055</v>
      </c>
      <c r="D19" s="43">
        <v>9</v>
      </c>
      <c r="E19" s="43">
        <v>8.7012</v>
      </c>
      <c r="F19" s="44">
        <v>1176053125.5</v>
      </c>
      <c r="G19" s="44">
        <f t="shared" si="1"/>
        <v>1351598.7743069921</v>
      </c>
      <c r="H19" s="44">
        <v>39201770.849999994</v>
      </c>
      <c r="I19" s="44">
        <f t="shared" si="0"/>
        <v>1920886771.6499996</v>
      </c>
    </row>
    <row r="20" spans="1:9" x14ac:dyDescent="0.2">
      <c r="A20" s="38"/>
      <c r="B20" s="38" t="s">
        <v>1829</v>
      </c>
      <c r="C20" s="39" t="s">
        <v>1814</v>
      </c>
      <c r="D20" s="40">
        <v>14</v>
      </c>
      <c r="E20" s="40">
        <v>8.6499000000000024</v>
      </c>
      <c r="F20" s="41">
        <v>892308505.64999998</v>
      </c>
      <c r="G20" s="41">
        <f t="shared" si="1"/>
        <v>1031582.4525717057</v>
      </c>
      <c r="H20" s="41">
        <v>29743616.855</v>
      </c>
      <c r="I20" s="41">
        <f t="shared" si="0"/>
        <v>1457437225.895</v>
      </c>
    </row>
    <row r="21" spans="1:9" x14ac:dyDescent="0.2">
      <c r="A21" s="38"/>
      <c r="B21" s="38"/>
      <c r="C21" s="42" t="s">
        <v>2056</v>
      </c>
      <c r="D21" s="43">
        <v>8</v>
      </c>
      <c r="E21" s="43">
        <v>4</v>
      </c>
      <c r="F21" s="44">
        <v>251869972.09999999</v>
      </c>
      <c r="G21" s="44">
        <f t="shared" si="1"/>
        <v>629674.93024999998</v>
      </c>
      <c r="H21" s="44">
        <v>8395665.7366666663</v>
      </c>
      <c r="I21" s="44">
        <f t="shared" si="0"/>
        <v>411387621.09666663</v>
      </c>
    </row>
    <row r="22" spans="1:9" x14ac:dyDescent="0.2">
      <c r="A22" s="38"/>
      <c r="B22" s="38"/>
      <c r="C22" s="42" t="s">
        <v>2057</v>
      </c>
      <c r="D22" s="43">
        <v>3</v>
      </c>
      <c r="E22" s="43">
        <v>2.4999000000000002</v>
      </c>
      <c r="F22" s="44">
        <v>346710129.45000005</v>
      </c>
      <c r="G22" s="44">
        <f t="shared" si="1"/>
        <v>1386895.9936397457</v>
      </c>
      <c r="H22" s="44">
        <v>11557004.315000001</v>
      </c>
      <c r="I22" s="44">
        <f t="shared" si="0"/>
        <v>566293211.43500006</v>
      </c>
    </row>
    <row r="23" spans="1:9" x14ac:dyDescent="0.2">
      <c r="A23" s="38"/>
      <c r="B23" s="38"/>
      <c r="C23" s="42" t="s">
        <v>2058</v>
      </c>
      <c r="D23" s="43">
        <v>1</v>
      </c>
      <c r="E23" s="43">
        <v>0.15</v>
      </c>
      <c r="F23" s="44">
        <v>2420897.6</v>
      </c>
      <c r="G23" s="44">
        <f t="shared" si="1"/>
        <v>161393.17333333334</v>
      </c>
      <c r="H23" s="44">
        <v>80696.58666666667</v>
      </c>
      <c r="I23" s="44">
        <f t="shared" si="0"/>
        <v>3954132.7466666671</v>
      </c>
    </row>
    <row r="24" spans="1:9" x14ac:dyDescent="0.2">
      <c r="A24" s="38"/>
      <c r="B24" s="38"/>
      <c r="C24" s="42" t="s">
        <v>2059</v>
      </c>
      <c r="D24" s="43">
        <v>1</v>
      </c>
      <c r="E24" s="43">
        <v>1</v>
      </c>
      <c r="F24" s="44">
        <v>139014382.09999999</v>
      </c>
      <c r="G24" s="44">
        <f t="shared" si="1"/>
        <v>1390143.821</v>
      </c>
      <c r="H24" s="44">
        <v>4633812.7366666663</v>
      </c>
      <c r="I24" s="44">
        <f t="shared" si="0"/>
        <v>227056824.09666666</v>
      </c>
    </row>
    <row r="25" spans="1:9" x14ac:dyDescent="0.2">
      <c r="A25" s="38"/>
      <c r="B25" s="38"/>
      <c r="C25" s="42" t="s">
        <v>2060</v>
      </c>
      <c r="D25" s="43">
        <v>1</v>
      </c>
      <c r="E25" s="43">
        <v>1</v>
      </c>
      <c r="F25" s="44">
        <v>152293124.40000001</v>
      </c>
      <c r="G25" s="44">
        <f t="shared" si="1"/>
        <v>1522931.2439999999</v>
      </c>
      <c r="H25" s="44">
        <v>5076437.4800000004</v>
      </c>
      <c r="I25" s="44">
        <f t="shared" si="0"/>
        <v>248745436.52000001</v>
      </c>
    </row>
    <row r="26" spans="1:9" x14ac:dyDescent="0.2">
      <c r="A26" s="38"/>
      <c r="B26" s="38" t="s">
        <v>1828</v>
      </c>
      <c r="C26" s="39" t="s">
        <v>1814</v>
      </c>
      <c r="D26" s="40">
        <v>95</v>
      </c>
      <c r="E26" s="40">
        <v>93.150400000000005</v>
      </c>
      <c r="F26" s="41">
        <v>9548162573.5999947</v>
      </c>
      <c r="G26" s="41">
        <f t="shared" si="1"/>
        <v>1025026.4704821444</v>
      </c>
      <c r="H26" s="41">
        <v>318272085.78666663</v>
      </c>
      <c r="I26" s="41">
        <f t="shared" si="0"/>
        <v>15595332203.546665</v>
      </c>
    </row>
    <row r="27" spans="1:9" x14ac:dyDescent="0.2">
      <c r="A27" s="38"/>
      <c r="B27" s="38"/>
      <c r="C27" s="42" t="s">
        <v>2061</v>
      </c>
      <c r="D27" s="43">
        <v>7</v>
      </c>
      <c r="E27" s="43">
        <v>7</v>
      </c>
      <c r="F27" s="44">
        <v>499593289.80000007</v>
      </c>
      <c r="G27" s="44">
        <f t="shared" si="1"/>
        <v>713704.6997142859</v>
      </c>
      <c r="H27" s="44">
        <v>16653109.659999998</v>
      </c>
      <c r="I27" s="44">
        <f t="shared" si="0"/>
        <v>816002373.33999991</v>
      </c>
    </row>
    <row r="28" spans="1:9" x14ac:dyDescent="0.2">
      <c r="A28" s="38"/>
      <c r="B28" s="38"/>
      <c r="C28" s="42" t="s">
        <v>2062</v>
      </c>
      <c r="D28" s="43">
        <v>4</v>
      </c>
      <c r="E28" s="43">
        <v>4</v>
      </c>
      <c r="F28" s="44">
        <v>471556775.79999995</v>
      </c>
      <c r="G28" s="44">
        <f t="shared" si="1"/>
        <v>1178891.9394999999</v>
      </c>
      <c r="H28" s="44">
        <v>15718559.193333333</v>
      </c>
      <c r="I28" s="44">
        <f t="shared" si="0"/>
        <v>770209400.47333336</v>
      </c>
    </row>
    <row r="29" spans="1:9" x14ac:dyDescent="0.2">
      <c r="A29" s="38"/>
      <c r="B29" s="38"/>
      <c r="C29" s="42" t="s">
        <v>2063</v>
      </c>
      <c r="D29" s="43">
        <v>1</v>
      </c>
      <c r="E29" s="43">
        <v>1</v>
      </c>
      <c r="F29" s="44">
        <v>47632732.399999999</v>
      </c>
      <c r="G29" s="44">
        <f t="shared" si="1"/>
        <v>476327.32399999996</v>
      </c>
      <c r="H29" s="44">
        <v>1587757.7466666666</v>
      </c>
      <c r="I29" s="44">
        <f t="shared" si="0"/>
        <v>77800129.586666659</v>
      </c>
    </row>
    <row r="30" spans="1:9" x14ac:dyDescent="0.2">
      <c r="A30" s="38"/>
      <c r="B30" s="38"/>
      <c r="C30" s="42" t="s">
        <v>2064</v>
      </c>
      <c r="D30" s="43">
        <v>3</v>
      </c>
      <c r="E30" s="43">
        <v>3</v>
      </c>
      <c r="F30" s="44">
        <v>335342492.19999999</v>
      </c>
      <c r="G30" s="44">
        <f t="shared" si="1"/>
        <v>1117808.3073333334</v>
      </c>
      <c r="H30" s="44">
        <v>11178083.073333334</v>
      </c>
      <c r="I30" s="44">
        <f t="shared" si="0"/>
        <v>547726070.59333336</v>
      </c>
    </row>
    <row r="31" spans="1:9" x14ac:dyDescent="0.2">
      <c r="A31" s="38"/>
      <c r="B31" s="38"/>
      <c r="C31" s="42" t="s">
        <v>2065</v>
      </c>
      <c r="D31" s="43">
        <v>3</v>
      </c>
      <c r="E31" s="43">
        <v>3</v>
      </c>
      <c r="F31" s="44">
        <v>251257947.10000002</v>
      </c>
      <c r="G31" s="44">
        <f t="shared" si="1"/>
        <v>837526.4903333335</v>
      </c>
      <c r="H31" s="44">
        <v>8375264.9033333324</v>
      </c>
      <c r="I31" s="44">
        <f t="shared" si="0"/>
        <v>410387980.26333326</v>
      </c>
    </row>
    <row r="32" spans="1:9" x14ac:dyDescent="0.2">
      <c r="A32" s="38"/>
      <c r="B32" s="38"/>
      <c r="C32" s="42" t="s">
        <v>2066</v>
      </c>
      <c r="D32" s="43">
        <v>3</v>
      </c>
      <c r="E32" s="43">
        <v>3</v>
      </c>
      <c r="F32" s="44">
        <v>263606983.20000002</v>
      </c>
      <c r="G32" s="44">
        <f t="shared" si="1"/>
        <v>878689.94400000002</v>
      </c>
      <c r="H32" s="44">
        <v>8786899.4399999995</v>
      </c>
      <c r="I32" s="44">
        <f t="shared" si="0"/>
        <v>430558072.56</v>
      </c>
    </row>
    <row r="33" spans="1:9" x14ac:dyDescent="0.2">
      <c r="A33" s="38"/>
      <c r="B33" s="38"/>
      <c r="C33" s="42" t="s">
        <v>2067</v>
      </c>
      <c r="D33" s="43">
        <v>2</v>
      </c>
      <c r="E33" s="43">
        <v>2</v>
      </c>
      <c r="F33" s="44">
        <v>357433200</v>
      </c>
      <c r="G33" s="44">
        <f t="shared" si="1"/>
        <v>1787166</v>
      </c>
      <c r="H33" s="44">
        <v>11914440</v>
      </c>
      <c r="I33" s="44">
        <f t="shared" si="0"/>
        <v>583807560</v>
      </c>
    </row>
    <row r="34" spans="1:9" x14ac:dyDescent="0.2">
      <c r="A34" s="38"/>
      <c r="B34" s="38"/>
      <c r="C34" s="42" t="s">
        <v>2068</v>
      </c>
      <c r="D34" s="43">
        <v>6</v>
      </c>
      <c r="E34" s="43">
        <v>6</v>
      </c>
      <c r="F34" s="44">
        <v>763472879.39999998</v>
      </c>
      <c r="G34" s="44">
        <f t="shared" si="1"/>
        <v>1272454.7989999999</v>
      </c>
      <c r="H34" s="44">
        <v>25449095.98</v>
      </c>
      <c r="I34" s="44">
        <f t="shared" si="0"/>
        <v>1247005703.02</v>
      </c>
    </row>
    <row r="35" spans="1:9" x14ac:dyDescent="0.2">
      <c r="A35" s="38"/>
      <c r="B35" s="38"/>
      <c r="C35" s="42" t="s">
        <v>2069</v>
      </c>
      <c r="D35" s="43">
        <v>2</v>
      </c>
      <c r="E35" s="43">
        <v>2</v>
      </c>
      <c r="F35" s="44">
        <v>176451069.30000001</v>
      </c>
      <c r="G35" s="44">
        <f t="shared" si="1"/>
        <v>882255.3465000001</v>
      </c>
      <c r="H35" s="44">
        <v>5881702.3100000005</v>
      </c>
      <c r="I35" s="44">
        <f t="shared" si="0"/>
        <v>288203413.19</v>
      </c>
    </row>
    <row r="36" spans="1:9" x14ac:dyDescent="0.2">
      <c r="A36" s="38"/>
      <c r="B36" s="38"/>
      <c r="C36" s="42" t="s">
        <v>2070</v>
      </c>
      <c r="D36" s="43">
        <v>2</v>
      </c>
      <c r="E36" s="43">
        <v>2</v>
      </c>
      <c r="F36" s="44">
        <v>160844939.19999999</v>
      </c>
      <c r="G36" s="44">
        <f t="shared" si="1"/>
        <v>804224.696</v>
      </c>
      <c r="H36" s="44">
        <v>5361497.9733333327</v>
      </c>
      <c r="I36" s="44">
        <f t="shared" si="0"/>
        <v>262713400.6933333</v>
      </c>
    </row>
    <row r="37" spans="1:9" x14ac:dyDescent="0.2">
      <c r="A37" s="38"/>
      <c r="B37" s="38"/>
      <c r="C37" s="42" t="s">
        <v>2071</v>
      </c>
      <c r="D37" s="43">
        <v>3</v>
      </c>
      <c r="E37" s="43">
        <v>3</v>
      </c>
      <c r="F37" s="44">
        <v>369147982</v>
      </c>
      <c r="G37" s="44">
        <f t="shared" si="1"/>
        <v>1230493.2733333332</v>
      </c>
      <c r="H37" s="44">
        <v>12304932.733333334</v>
      </c>
      <c r="I37" s="44">
        <f t="shared" si="0"/>
        <v>602941703.9333334</v>
      </c>
    </row>
    <row r="38" spans="1:9" x14ac:dyDescent="0.2">
      <c r="A38" s="38"/>
      <c r="B38" s="38"/>
      <c r="C38" s="42" t="s">
        <v>2072</v>
      </c>
      <c r="D38" s="43">
        <v>3</v>
      </c>
      <c r="E38" s="43">
        <v>3</v>
      </c>
      <c r="F38" s="44">
        <v>295724305.5</v>
      </c>
      <c r="G38" s="44">
        <f t="shared" si="1"/>
        <v>985747.68500000006</v>
      </c>
      <c r="H38" s="44">
        <v>9857476.8500000015</v>
      </c>
      <c r="I38" s="44">
        <f t="shared" si="0"/>
        <v>483016365.6500001</v>
      </c>
    </row>
    <row r="39" spans="1:9" x14ac:dyDescent="0.2">
      <c r="A39" s="38"/>
      <c r="B39" s="38"/>
      <c r="C39" s="42" t="s">
        <v>2073</v>
      </c>
      <c r="D39" s="43">
        <v>13</v>
      </c>
      <c r="E39" s="43">
        <v>12.2</v>
      </c>
      <c r="F39" s="44">
        <v>1515989447.5999999</v>
      </c>
      <c r="G39" s="44">
        <f t="shared" si="1"/>
        <v>1242614.3013114752</v>
      </c>
      <c r="H39" s="44">
        <v>50532981.586666666</v>
      </c>
      <c r="I39" s="44">
        <f t="shared" si="0"/>
        <v>2476116097.7466664</v>
      </c>
    </row>
    <row r="40" spans="1:9" x14ac:dyDescent="0.2">
      <c r="A40" s="38"/>
      <c r="B40" s="38"/>
      <c r="C40" s="42" t="s">
        <v>2074</v>
      </c>
      <c r="D40" s="43">
        <v>13</v>
      </c>
      <c r="E40" s="43">
        <v>12.350299999999999</v>
      </c>
      <c r="F40" s="44">
        <v>1336855991.5000002</v>
      </c>
      <c r="G40" s="44">
        <f t="shared" si="1"/>
        <v>1082448.1927564514</v>
      </c>
      <c r="H40" s="44">
        <v>44561866.383333333</v>
      </c>
      <c r="I40" s="44">
        <f t="shared" si="0"/>
        <v>2183531452.7833333</v>
      </c>
    </row>
    <row r="41" spans="1:9" x14ac:dyDescent="0.2">
      <c r="A41" s="38"/>
      <c r="B41" s="38"/>
      <c r="C41" s="42" t="s">
        <v>2075</v>
      </c>
      <c r="D41" s="43">
        <v>3</v>
      </c>
      <c r="E41" s="43">
        <v>3</v>
      </c>
      <c r="F41" s="44">
        <v>254671154.10000002</v>
      </c>
      <c r="G41" s="44">
        <f t="shared" si="1"/>
        <v>848903.84700000007</v>
      </c>
      <c r="H41" s="44">
        <v>8489038.4700000007</v>
      </c>
      <c r="I41" s="44">
        <f t="shared" si="0"/>
        <v>415962885.03000003</v>
      </c>
    </row>
    <row r="42" spans="1:9" x14ac:dyDescent="0.2">
      <c r="A42" s="38"/>
      <c r="B42" s="38"/>
      <c r="C42" s="42" t="s">
        <v>2076</v>
      </c>
      <c r="D42" s="43">
        <v>1</v>
      </c>
      <c r="E42" s="43">
        <v>0.80010000000000003</v>
      </c>
      <c r="F42" s="44">
        <v>203736924.59999999</v>
      </c>
      <c r="G42" s="44">
        <f t="shared" si="1"/>
        <v>2546393.2583427071</v>
      </c>
      <c r="H42" s="44">
        <v>6791230.8199999994</v>
      </c>
      <c r="I42" s="44">
        <f t="shared" si="0"/>
        <v>332770310.17999995</v>
      </c>
    </row>
    <row r="43" spans="1:9" x14ac:dyDescent="0.2">
      <c r="A43" s="38"/>
      <c r="B43" s="38"/>
      <c r="C43" s="42" t="s">
        <v>2077</v>
      </c>
      <c r="D43" s="43">
        <v>4</v>
      </c>
      <c r="E43" s="43">
        <v>3.8</v>
      </c>
      <c r="F43" s="44">
        <v>133155881.09999999</v>
      </c>
      <c r="G43" s="44">
        <f t="shared" si="1"/>
        <v>350410.21342105261</v>
      </c>
      <c r="H43" s="44">
        <v>4438529.3699999992</v>
      </c>
      <c r="I43" s="44">
        <f t="shared" si="0"/>
        <v>217487939.12999997</v>
      </c>
    </row>
    <row r="44" spans="1:9" x14ac:dyDescent="0.2">
      <c r="A44" s="38"/>
      <c r="B44" s="38"/>
      <c r="C44" s="42" t="s">
        <v>2078</v>
      </c>
      <c r="D44" s="43">
        <v>3</v>
      </c>
      <c r="E44" s="43">
        <v>3</v>
      </c>
      <c r="F44" s="44">
        <v>241267408.79999998</v>
      </c>
      <c r="G44" s="44">
        <f t="shared" si="1"/>
        <v>804224.696</v>
      </c>
      <c r="H44" s="44">
        <v>8042246.959999999</v>
      </c>
      <c r="I44" s="44">
        <f t="shared" si="0"/>
        <v>394070101.03999996</v>
      </c>
    </row>
    <row r="45" spans="1:9" x14ac:dyDescent="0.2">
      <c r="A45" s="38"/>
      <c r="B45" s="38"/>
      <c r="C45" s="42" t="s">
        <v>2079</v>
      </c>
      <c r="D45" s="43">
        <v>6</v>
      </c>
      <c r="E45" s="43">
        <v>6</v>
      </c>
      <c r="F45" s="44">
        <v>728058063.49999988</v>
      </c>
      <c r="G45" s="44">
        <f t="shared" si="1"/>
        <v>1213430.1058333332</v>
      </c>
      <c r="H45" s="44">
        <v>24268602.116666667</v>
      </c>
      <c r="I45" s="44">
        <f t="shared" si="0"/>
        <v>1189161503.7166667</v>
      </c>
    </row>
    <row r="46" spans="1:9" x14ac:dyDescent="0.2">
      <c r="A46" s="38"/>
      <c r="B46" s="38"/>
      <c r="C46" s="42" t="s">
        <v>2080</v>
      </c>
      <c r="D46" s="43">
        <v>8</v>
      </c>
      <c r="E46" s="43">
        <v>8</v>
      </c>
      <c r="F46" s="44">
        <v>876827262.5999999</v>
      </c>
      <c r="G46" s="44">
        <f t="shared" si="1"/>
        <v>1096034.0782499998</v>
      </c>
      <c r="H46" s="44">
        <v>29227575.420000002</v>
      </c>
      <c r="I46" s="44">
        <f t="shared" si="0"/>
        <v>1432151195.5800002</v>
      </c>
    </row>
    <row r="47" spans="1:9" x14ac:dyDescent="0.2">
      <c r="A47" s="38"/>
      <c r="B47" s="38"/>
      <c r="C47" s="42" t="s">
        <v>2081</v>
      </c>
      <c r="D47" s="43">
        <v>5</v>
      </c>
      <c r="E47" s="43">
        <v>5</v>
      </c>
      <c r="F47" s="44">
        <v>265535843.90000001</v>
      </c>
      <c r="G47" s="44">
        <f t="shared" si="1"/>
        <v>531071.68779999996</v>
      </c>
      <c r="H47" s="44">
        <v>8851194.7966666669</v>
      </c>
      <c r="I47" s="44">
        <f t="shared" si="0"/>
        <v>433708545.03666669</v>
      </c>
    </row>
    <row r="48" spans="1:9" x14ac:dyDescent="0.2">
      <c r="A48" s="38"/>
      <c r="B48" s="38" t="s">
        <v>1827</v>
      </c>
      <c r="C48" s="45" t="s">
        <v>1814</v>
      </c>
      <c r="D48" s="40">
        <v>63</v>
      </c>
      <c r="E48" s="40">
        <v>61.035799999999988</v>
      </c>
      <c r="F48" s="41">
        <v>7529888656.2199984</v>
      </c>
      <c r="G48" s="41">
        <f t="shared" si="1"/>
        <v>1233683.9455237747</v>
      </c>
      <c r="H48" s="41">
        <v>250996288.54066667</v>
      </c>
      <c r="I48" s="41">
        <f t="shared" si="0"/>
        <v>12298818138.492666</v>
      </c>
    </row>
    <row r="49" spans="1:9" x14ac:dyDescent="0.2">
      <c r="A49" s="38"/>
      <c r="B49" s="38"/>
      <c r="C49" s="42" t="s">
        <v>2082</v>
      </c>
      <c r="D49" s="43">
        <v>2</v>
      </c>
      <c r="E49" s="43">
        <v>2</v>
      </c>
      <c r="F49" s="44">
        <v>89053744.739999995</v>
      </c>
      <c r="G49" s="44">
        <f t="shared" si="1"/>
        <v>445268.72369999997</v>
      </c>
      <c r="H49" s="44">
        <v>2968458.1579999998</v>
      </c>
      <c r="I49" s="44">
        <f t="shared" si="0"/>
        <v>145454449.74199998</v>
      </c>
    </row>
    <row r="50" spans="1:9" x14ac:dyDescent="0.2">
      <c r="A50" s="38"/>
      <c r="B50" s="38"/>
      <c r="C50" s="42" t="s">
        <v>2083</v>
      </c>
      <c r="D50" s="43">
        <v>5</v>
      </c>
      <c r="E50" s="43">
        <v>4.7997999999999994</v>
      </c>
      <c r="F50" s="44">
        <v>273860625.36000001</v>
      </c>
      <c r="G50" s="44">
        <f t="shared" si="1"/>
        <v>570566.74311429646</v>
      </c>
      <c r="H50" s="44">
        <v>9128687.5120000001</v>
      </c>
      <c r="I50" s="44">
        <f t="shared" si="0"/>
        <v>447305688.088</v>
      </c>
    </row>
    <row r="51" spans="1:9" x14ac:dyDescent="0.2">
      <c r="A51" s="38"/>
      <c r="B51" s="38"/>
      <c r="C51" s="42" t="s">
        <v>2084</v>
      </c>
      <c r="D51" s="43">
        <v>20</v>
      </c>
      <c r="E51" s="43">
        <v>20</v>
      </c>
      <c r="F51" s="44">
        <v>3565233145.6999993</v>
      </c>
      <c r="G51" s="44">
        <f t="shared" si="1"/>
        <v>1782616.5728499996</v>
      </c>
      <c r="H51" s="44">
        <v>118841104.8566667</v>
      </c>
      <c r="I51" s="44">
        <f t="shared" si="0"/>
        <v>5823214137.9766684</v>
      </c>
    </row>
    <row r="52" spans="1:9" x14ac:dyDescent="0.2">
      <c r="A52" s="38"/>
      <c r="B52" s="38"/>
      <c r="C52" s="42" t="s">
        <v>2085</v>
      </c>
      <c r="D52" s="43">
        <v>5</v>
      </c>
      <c r="E52" s="43">
        <v>4.8</v>
      </c>
      <c r="F52" s="44">
        <v>402613664.76999998</v>
      </c>
      <c r="G52" s="44">
        <f t="shared" si="1"/>
        <v>838778.46827083337</v>
      </c>
      <c r="H52" s="44">
        <v>13420455.492333334</v>
      </c>
      <c r="I52" s="44">
        <f t="shared" si="0"/>
        <v>657602319.12433338</v>
      </c>
    </row>
    <row r="53" spans="1:9" x14ac:dyDescent="0.2">
      <c r="A53" s="38"/>
      <c r="B53" s="38"/>
      <c r="C53" s="42" t="s">
        <v>2086</v>
      </c>
      <c r="D53" s="43">
        <v>7</v>
      </c>
      <c r="E53" s="43">
        <v>7</v>
      </c>
      <c r="F53" s="44">
        <v>633034420.73000002</v>
      </c>
      <c r="G53" s="44">
        <f t="shared" si="1"/>
        <v>904334.88675714284</v>
      </c>
      <c r="H53" s="44">
        <v>21101147.357666668</v>
      </c>
      <c r="I53" s="44">
        <f t="shared" si="0"/>
        <v>1033956220.5256667</v>
      </c>
    </row>
    <row r="54" spans="1:9" x14ac:dyDescent="0.2">
      <c r="A54" s="38"/>
      <c r="B54" s="38"/>
      <c r="C54" s="42" t="s">
        <v>2087</v>
      </c>
      <c r="D54" s="43">
        <v>1</v>
      </c>
      <c r="E54" s="43">
        <v>0.6</v>
      </c>
      <c r="F54" s="44">
        <v>45089373.229999997</v>
      </c>
      <c r="G54" s="44">
        <f t="shared" si="1"/>
        <v>751489.55383333331</v>
      </c>
      <c r="H54" s="44">
        <v>1502979.1076666666</v>
      </c>
      <c r="I54" s="44">
        <f t="shared" si="0"/>
        <v>73645976.275666669</v>
      </c>
    </row>
    <row r="55" spans="1:9" x14ac:dyDescent="0.2">
      <c r="A55" s="38"/>
      <c r="B55" s="38"/>
      <c r="C55" s="42" t="s">
        <v>2088</v>
      </c>
      <c r="D55" s="43">
        <v>4</v>
      </c>
      <c r="E55" s="43">
        <v>3.2959999999999998</v>
      </c>
      <c r="F55" s="44">
        <v>251889108.72</v>
      </c>
      <c r="G55" s="44">
        <f t="shared" si="1"/>
        <v>764226.66480582533</v>
      </c>
      <c r="H55" s="44">
        <v>8396303.6239999998</v>
      </c>
      <c r="I55" s="44">
        <f t="shared" si="0"/>
        <v>411418877.57599998</v>
      </c>
    </row>
    <row r="56" spans="1:9" x14ac:dyDescent="0.2">
      <c r="A56" s="38"/>
      <c r="B56" s="38"/>
      <c r="C56" s="42" t="s">
        <v>2089</v>
      </c>
      <c r="D56" s="43">
        <v>13</v>
      </c>
      <c r="E56" s="43">
        <v>12.6</v>
      </c>
      <c r="F56" s="44">
        <v>1520950012.23</v>
      </c>
      <c r="G56" s="44">
        <f t="shared" si="1"/>
        <v>1207103.1843095238</v>
      </c>
      <c r="H56" s="44">
        <v>50698333.741000004</v>
      </c>
      <c r="I56" s="44">
        <f t="shared" si="0"/>
        <v>2484218353.309</v>
      </c>
    </row>
    <row r="57" spans="1:9" x14ac:dyDescent="0.2">
      <c r="A57" s="38"/>
      <c r="B57" s="38"/>
      <c r="C57" s="42" t="s">
        <v>2090</v>
      </c>
      <c r="D57" s="43">
        <v>2</v>
      </c>
      <c r="E57" s="43">
        <v>1.94</v>
      </c>
      <c r="F57" s="44">
        <v>204868326.33999997</v>
      </c>
      <c r="G57" s="44">
        <f t="shared" si="1"/>
        <v>1056022.3007216493</v>
      </c>
      <c r="H57" s="44">
        <v>6828944.2113333326</v>
      </c>
      <c r="I57" s="44">
        <f t="shared" si="0"/>
        <v>334618266.35533327</v>
      </c>
    </row>
    <row r="58" spans="1:9" x14ac:dyDescent="0.2">
      <c r="A58" s="38"/>
      <c r="B58" s="38"/>
      <c r="C58" s="42" t="s">
        <v>2091</v>
      </c>
      <c r="D58" s="43">
        <v>4</v>
      </c>
      <c r="E58" s="43">
        <v>4</v>
      </c>
      <c r="F58" s="44">
        <v>543296234.39999998</v>
      </c>
      <c r="G58" s="44">
        <f t="shared" si="1"/>
        <v>1358240.5859999999</v>
      </c>
      <c r="H58" s="44">
        <v>18109874.479999997</v>
      </c>
      <c r="I58" s="44">
        <f t="shared" si="0"/>
        <v>887383849.51999986</v>
      </c>
    </row>
    <row r="59" spans="1:9" x14ac:dyDescent="0.2">
      <c r="A59" s="38"/>
      <c r="B59" s="38" t="s">
        <v>2092</v>
      </c>
      <c r="C59" s="45" t="s">
        <v>1814</v>
      </c>
      <c r="D59" s="40">
        <v>92</v>
      </c>
      <c r="E59" s="40">
        <v>90.05</v>
      </c>
      <c r="F59" s="41">
        <v>7832480526.8000002</v>
      </c>
      <c r="G59" s="41">
        <f t="shared" si="1"/>
        <v>869792.3960910606</v>
      </c>
      <c r="H59" s="41">
        <v>261082684.22666663</v>
      </c>
      <c r="I59" s="41">
        <f t="shared" si="0"/>
        <v>12793051527.106665</v>
      </c>
    </row>
    <row r="60" spans="1:9" x14ac:dyDescent="0.2">
      <c r="A60" s="38"/>
      <c r="B60" s="38"/>
      <c r="C60" s="42" t="s">
        <v>2093</v>
      </c>
      <c r="D60" s="43">
        <v>9</v>
      </c>
      <c r="E60" s="43">
        <v>9</v>
      </c>
      <c r="F60" s="44">
        <v>398463799.39999998</v>
      </c>
      <c r="G60" s="44">
        <f t="shared" si="1"/>
        <v>442737.5548888889</v>
      </c>
      <c r="H60" s="44">
        <v>13282126.646666666</v>
      </c>
      <c r="I60" s="44">
        <f t="shared" si="0"/>
        <v>650824205.68666661</v>
      </c>
    </row>
    <row r="61" spans="1:9" x14ac:dyDescent="0.2">
      <c r="A61" s="38"/>
      <c r="B61" s="38"/>
      <c r="C61" s="42" t="s">
        <v>2094</v>
      </c>
      <c r="D61" s="43">
        <v>8</v>
      </c>
      <c r="E61" s="43">
        <v>8</v>
      </c>
      <c r="F61" s="44">
        <v>301896433.30000001</v>
      </c>
      <c r="G61" s="44">
        <f t="shared" si="1"/>
        <v>377370.54162500001</v>
      </c>
      <c r="H61" s="44">
        <v>10063214.443333335</v>
      </c>
      <c r="I61" s="44">
        <f t="shared" si="0"/>
        <v>493097507.72333342</v>
      </c>
    </row>
    <row r="62" spans="1:9" x14ac:dyDescent="0.2">
      <c r="A62" s="38"/>
      <c r="B62" s="38"/>
      <c r="C62" s="42" t="s">
        <v>2095</v>
      </c>
      <c r="D62" s="43">
        <v>3</v>
      </c>
      <c r="E62" s="43">
        <v>3</v>
      </c>
      <c r="F62" s="44">
        <v>402421430.39999998</v>
      </c>
      <c r="G62" s="44">
        <f t="shared" si="1"/>
        <v>1341404.7679999999</v>
      </c>
      <c r="H62" s="44">
        <v>13414047.68</v>
      </c>
      <c r="I62" s="44">
        <f t="shared" si="0"/>
        <v>657288336.31999993</v>
      </c>
    </row>
    <row r="63" spans="1:9" x14ac:dyDescent="0.2">
      <c r="A63" s="38"/>
      <c r="B63" s="38"/>
      <c r="C63" s="42" t="s">
        <v>992</v>
      </c>
      <c r="D63" s="43">
        <v>3</v>
      </c>
      <c r="E63" s="43">
        <v>3</v>
      </c>
      <c r="F63" s="44">
        <v>166915956.89999998</v>
      </c>
      <c r="G63" s="44">
        <f t="shared" si="1"/>
        <v>556386.52299999993</v>
      </c>
      <c r="H63" s="44">
        <v>5563865.2299999995</v>
      </c>
      <c r="I63" s="44">
        <f t="shared" si="0"/>
        <v>272629396.26999998</v>
      </c>
    </row>
    <row r="64" spans="1:9" x14ac:dyDescent="0.2">
      <c r="A64" s="38"/>
      <c r="B64" s="38"/>
      <c r="C64" s="42" t="s">
        <v>2096</v>
      </c>
      <c r="D64" s="43">
        <v>7</v>
      </c>
      <c r="E64" s="43">
        <v>7</v>
      </c>
      <c r="F64" s="44">
        <v>380836981.79999995</v>
      </c>
      <c r="G64" s="44">
        <f t="shared" si="1"/>
        <v>544052.83114285709</v>
      </c>
      <c r="H64" s="44">
        <v>12694566.060000001</v>
      </c>
      <c r="I64" s="44">
        <f t="shared" si="0"/>
        <v>622033736.94000006</v>
      </c>
    </row>
    <row r="65" spans="1:9" x14ac:dyDescent="0.2">
      <c r="A65" s="38"/>
      <c r="B65" s="38"/>
      <c r="C65" s="42" t="s">
        <v>2097</v>
      </c>
      <c r="D65" s="43">
        <v>2</v>
      </c>
      <c r="E65" s="43">
        <v>2</v>
      </c>
      <c r="F65" s="44">
        <v>171974016.19999999</v>
      </c>
      <c r="G65" s="44">
        <f t="shared" si="1"/>
        <v>859870.08099999989</v>
      </c>
      <c r="H65" s="44">
        <v>5732467.2066666661</v>
      </c>
      <c r="I65" s="44">
        <f t="shared" si="0"/>
        <v>280890893.12666667</v>
      </c>
    </row>
    <row r="66" spans="1:9" x14ac:dyDescent="0.2">
      <c r="A66" s="38"/>
      <c r="B66" s="38"/>
      <c r="C66" s="42" t="s">
        <v>2098</v>
      </c>
      <c r="D66" s="43">
        <v>3</v>
      </c>
      <c r="E66" s="43">
        <v>3</v>
      </c>
      <c r="F66" s="44">
        <v>104886437.69999999</v>
      </c>
      <c r="G66" s="44">
        <f t="shared" si="1"/>
        <v>349621.45899999997</v>
      </c>
      <c r="H66" s="44">
        <v>3496214.59</v>
      </c>
      <c r="I66" s="44">
        <f t="shared" si="0"/>
        <v>171314514.91</v>
      </c>
    </row>
    <row r="67" spans="1:9" x14ac:dyDescent="0.2">
      <c r="A67" s="38"/>
      <c r="B67" s="38"/>
      <c r="C67" s="42" t="s">
        <v>2099</v>
      </c>
      <c r="D67" s="43">
        <v>3</v>
      </c>
      <c r="E67" s="43">
        <v>2.8</v>
      </c>
      <c r="F67" s="44">
        <v>97861189.5</v>
      </c>
      <c r="G67" s="44">
        <f t="shared" si="1"/>
        <v>349504.24821428576</v>
      </c>
      <c r="H67" s="44">
        <v>3262039.6499999994</v>
      </c>
      <c r="I67" s="44">
        <f t="shared" si="0"/>
        <v>159839942.84999996</v>
      </c>
    </row>
    <row r="68" spans="1:9" x14ac:dyDescent="0.2">
      <c r="A68" s="38"/>
      <c r="B68" s="38"/>
      <c r="C68" s="42" t="s">
        <v>2100</v>
      </c>
      <c r="D68" s="43">
        <v>11</v>
      </c>
      <c r="E68" s="43">
        <v>11</v>
      </c>
      <c r="F68" s="44">
        <v>430202324.19999999</v>
      </c>
      <c r="G68" s="44">
        <f t="shared" si="1"/>
        <v>391093.02199999994</v>
      </c>
      <c r="H68" s="44">
        <v>14340077.473333333</v>
      </c>
      <c r="I68" s="44">
        <f t="shared" si="0"/>
        <v>702663796.19333327</v>
      </c>
    </row>
    <row r="69" spans="1:9" x14ac:dyDescent="0.2">
      <c r="A69" s="38"/>
      <c r="B69" s="38"/>
      <c r="C69" s="42" t="s">
        <v>2101</v>
      </c>
      <c r="D69" s="43">
        <v>2</v>
      </c>
      <c r="E69" s="43">
        <v>2</v>
      </c>
      <c r="F69" s="44">
        <v>427775129.60000002</v>
      </c>
      <c r="G69" s="44">
        <f t="shared" si="1"/>
        <v>2138875.648</v>
      </c>
      <c r="H69" s="44">
        <v>14259170.986666668</v>
      </c>
      <c r="I69" s="44">
        <f t="shared" si="0"/>
        <v>698699378.34666669</v>
      </c>
    </row>
    <row r="70" spans="1:9" x14ac:dyDescent="0.2">
      <c r="A70" s="38"/>
      <c r="B70" s="38"/>
      <c r="C70" s="42" t="s">
        <v>2102</v>
      </c>
      <c r="D70" s="43">
        <v>3</v>
      </c>
      <c r="E70" s="43">
        <v>2.21</v>
      </c>
      <c r="F70" s="44">
        <v>297925000.89999998</v>
      </c>
      <c r="G70" s="44">
        <f t="shared" si="1"/>
        <v>1348076.9271493212</v>
      </c>
      <c r="H70" s="44">
        <v>9930833.3633333333</v>
      </c>
      <c r="I70" s="44">
        <f t="shared" si="0"/>
        <v>486610834.80333334</v>
      </c>
    </row>
    <row r="71" spans="1:9" x14ac:dyDescent="0.2">
      <c r="A71" s="38"/>
      <c r="B71" s="38"/>
      <c r="C71" s="42" t="s">
        <v>259</v>
      </c>
      <c r="D71" s="43">
        <v>7</v>
      </c>
      <c r="E71" s="43">
        <v>6.5</v>
      </c>
      <c r="F71" s="44">
        <v>336709775.59999996</v>
      </c>
      <c r="G71" s="44">
        <f t="shared" si="1"/>
        <v>518015.03938461537</v>
      </c>
      <c r="H71" s="44">
        <v>11223659.186666667</v>
      </c>
      <c r="I71" s="44">
        <f t="shared" si="0"/>
        <v>549959300.14666677</v>
      </c>
    </row>
    <row r="72" spans="1:9" x14ac:dyDescent="0.2">
      <c r="A72" s="38"/>
      <c r="B72" s="38"/>
      <c r="C72" s="42" t="s">
        <v>2103</v>
      </c>
      <c r="D72" s="43">
        <v>5</v>
      </c>
      <c r="E72" s="43">
        <v>5</v>
      </c>
      <c r="F72" s="44">
        <v>227286383.29999998</v>
      </c>
      <c r="G72" s="44">
        <f t="shared" si="1"/>
        <v>454572.76659999997</v>
      </c>
      <c r="H72" s="44">
        <v>7576212.7766666664</v>
      </c>
      <c r="I72" s="44">
        <f t="shared" ref="I72:I135" si="2">+H72*49</f>
        <v>371234426.05666667</v>
      </c>
    </row>
    <row r="73" spans="1:9" x14ac:dyDescent="0.2">
      <c r="A73" s="38"/>
      <c r="B73" s="38"/>
      <c r="C73" s="42" t="s">
        <v>2104</v>
      </c>
      <c r="D73" s="43">
        <v>6</v>
      </c>
      <c r="E73" s="43">
        <v>6</v>
      </c>
      <c r="F73" s="44">
        <v>441143102.39999998</v>
      </c>
      <c r="G73" s="44">
        <f t="shared" ref="G73:G136" si="3">+F73/E73/100</f>
        <v>735238.50399999996</v>
      </c>
      <c r="H73" s="44">
        <v>14704770.080000002</v>
      </c>
      <c r="I73" s="44">
        <f t="shared" si="2"/>
        <v>720533733.92000008</v>
      </c>
    </row>
    <row r="74" spans="1:9" x14ac:dyDescent="0.2">
      <c r="A74" s="38"/>
      <c r="B74" s="38"/>
      <c r="C74" s="42" t="s">
        <v>2105</v>
      </c>
      <c r="D74" s="43">
        <v>9</v>
      </c>
      <c r="E74" s="43">
        <v>9</v>
      </c>
      <c r="F74" s="44">
        <v>2991583791.0999999</v>
      </c>
      <c r="G74" s="44">
        <f t="shared" si="3"/>
        <v>3323981.9901111107</v>
      </c>
      <c r="H74" s="44">
        <v>99719459.703333318</v>
      </c>
      <c r="I74" s="44">
        <f t="shared" si="2"/>
        <v>4886253525.4633322</v>
      </c>
    </row>
    <row r="75" spans="1:9" x14ac:dyDescent="0.2">
      <c r="A75" s="38"/>
      <c r="B75" s="38"/>
      <c r="C75" s="42" t="s">
        <v>2106</v>
      </c>
      <c r="D75" s="43">
        <v>5</v>
      </c>
      <c r="E75" s="43">
        <v>4.54</v>
      </c>
      <c r="F75" s="44">
        <v>239533992.5</v>
      </c>
      <c r="G75" s="44">
        <f t="shared" si="3"/>
        <v>527607.91299559479</v>
      </c>
      <c r="H75" s="44">
        <v>7984466.416666667</v>
      </c>
      <c r="I75" s="44">
        <f t="shared" si="2"/>
        <v>391238854.41666669</v>
      </c>
    </row>
    <row r="76" spans="1:9" x14ac:dyDescent="0.2">
      <c r="A76" s="38"/>
      <c r="B76" s="38"/>
      <c r="C76" s="42" t="s">
        <v>2107</v>
      </c>
      <c r="D76" s="43">
        <v>2</v>
      </c>
      <c r="E76" s="43">
        <v>2</v>
      </c>
      <c r="F76" s="44">
        <v>101684433.40000001</v>
      </c>
      <c r="G76" s="44">
        <f t="shared" si="3"/>
        <v>508422.16700000002</v>
      </c>
      <c r="H76" s="44">
        <v>3389481.1133333337</v>
      </c>
      <c r="I76" s="44">
        <f t="shared" si="2"/>
        <v>166084574.55333334</v>
      </c>
    </row>
    <row r="77" spans="1:9" x14ac:dyDescent="0.2">
      <c r="A77" s="38"/>
      <c r="B77" s="38"/>
      <c r="C77" s="42" t="s">
        <v>2108</v>
      </c>
      <c r="D77" s="43">
        <v>4</v>
      </c>
      <c r="E77" s="43">
        <v>4</v>
      </c>
      <c r="F77" s="44">
        <v>313380348.60000002</v>
      </c>
      <c r="G77" s="44">
        <f t="shared" si="3"/>
        <v>783450.87150000001</v>
      </c>
      <c r="H77" s="44">
        <v>10446011.619999999</v>
      </c>
      <c r="I77" s="44">
        <f t="shared" si="2"/>
        <v>511854569.37999994</v>
      </c>
    </row>
    <row r="78" spans="1:9" x14ac:dyDescent="0.2">
      <c r="A78" s="38"/>
      <c r="B78" s="38" t="s">
        <v>1825</v>
      </c>
      <c r="C78" s="45" t="s">
        <v>1814</v>
      </c>
      <c r="D78" s="40">
        <v>59</v>
      </c>
      <c r="E78" s="40">
        <v>50.938000000000002</v>
      </c>
      <c r="F78" s="41">
        <v>6054206392.9900007</v>
      </c>
      <c r="G78" s="41">
        <f t="shared" si="3"/>
        <v>1188544.1896010838</v>
      </c>
      <c r="H78" s="41">
        <v>201806879.76633349</v>
      </c>
      <c r="I78" s="41">
        <f t="shared" si="2"/>
        <v>9888537108.5503407</v>
      </c>
    </row>
    <row r="79" spans="1:9" x14ac:dyDescent="0.2">
      <c r="A79" s="38"/>
      <c r="B79" s="38"/>
      <c r="C79" s="42" t="s">
        <v>2109</v>
      </c>
      <c r="D79" s="43">
        <v>5</v>
      </c>
      <c r="E79" s="43">
        <v>5</v>
      </c>
      <c r="F79" s="44">
        <v>516666372.95000005</v>
      </c>
      <c r="G79" s="44">
        <f t="shared" si="3"/>
        <v>1033332.7459</v>
      </c>
      <c r="H79" s="44">
        <v>17222212.431666669</v>
      </c>
      <c r="I79" s="44">
        <f t="shared" si="2"/>
        <v>843888409.15166676</v>
      </c>
    </row>
    <row r="80" spans="1:9" x14ac:dyDescent="0.2">
      <c r="A80" s="38"/>
      <c r="B80" s="38"/>
      <c r="C80" s="42" t="s">
        <v>2110</v>
      </c>
      <c r="D80" s="43">
        <v>3</v>
      </c>
      <c r="E80" s="43">
        <v>2</v>
      </c>
      <c r="F80" s="44">
        <v>538988013.99000001</v>
      </c>
      <c r="G80" s="44">
        <f t="shared" si="3"/>
        <v>2694940.0699499999</v>
      </c>
      <c r="H80" s="44">
        <v>17966267.133000001</v>
      </c>
      <c r="I80" s="44">
        <f t="shared" si="2"/>
        <v>880347089.51700008</v>
      </c>
    </row>
    <row r="81" spans="1:9" x14ac:dyDescent="0.2">
      <c r="A81" s="38"/>
      <c r="B81" s="38"/>
      <c r="C81" s="42" t="s">
        <v>2111</v>
      </c>
      <c r="D81" s="43">
        <v>3</v>
      </c>
      <c r="E81" s="43">
        <v>2.4899999999999998</v>
      </c>
      <c r="F81" s="44">
        <v>119394423.75</v>
      </c>
      <c r="G81" s="44">
        <f t="shared" si="3"/>
        <v>479495.67771084339</v>
      </c>
      <c r="H81" s="44">
        <v>3979814.125</v>
      </c>
      <c r="I81" s="44">
        <f t="shared" si="2"/>
        <v>195010892.125</v>
      </c>
    </row>
    <row r="82" spans="1:9" x14ac:dyDescent="0.2">
      <c r="A82" s="38"/>
      <c r="B82" s="38"/>
      <c r="C82" s="42" t="s">
        <v>2112</v>
      </c>
      <c r="D82" s="43">
        <v>3</v>
      </c>
      <c r="E82" s="43">
        <v>2.2000000000000002</v>
      </c>
      <c r="F82" s="44">
        <v>97843272.560000002</v>
      </c>
      <c r="G82" s="44">
        <f t="shared" si="3"/>
        <v>444742.14799999999</v>
      </c>
      <c r="H82" s="44">
        <v>3261442.4186666668</v>
      </c>
      <c r="I82" s="44">
        <f t="shared" si="2"/>
        <v>159810678.51466668</v>
      </c>
    </row>
    <row r="83" spans="1:9" x14ac:dyDescent="0.2">
      <c r="A83" s="38"/>
      <c r="B83" s="38"/>
      <c r="C83" s="42" t="s">
        <v>2113</v>
      </c>
      <c r="D83" s="43">
        <v>1</v>
      </c>
      <c r="E83" s="43">
        <v>0.8</v>
      </c>
      <c r="F83" s="44">
        <v>95131942.510000005</v>
      </c>
      <c r="G83" s="44">
        <f t="shared" si="3"/>
        <v>1189149.281375</v>
      </c>
      <c r="H83" s="44">
        <v>3171064.7503333334</v>
      </c>
      <c r="I83" s="44">
        <f t="shared" si="2"/>
        <v>155382172.76633334</v>
      </c>
    </row>
    <row r="84" spans="1:9" x14ac:dyDescent="0.2">
      <c r="A84" s="38"/>
      <c r="B84" s="38"/>
      <c r="C84" s="42" t="s">
        <v>2114</v>
      </c>
      <c r="D84" s="43">
        <v>1</v>
      </c>
      <c r="E84" s="43">
        <v>1</v>
      </c>
      <c r="F84" s="44">
        <v>221177279.06</v>
      </c>
      <c r="G84" s="44">
        <f t="shared" si="3"/>
        <v>2211772.7905999999</v>
      </c>
      <c r="H84" s="44">
        <v>7372575.9686666671</v>
      </c>
      <c r="I84" s="44">
        <f t="shared" si="2"/>
        <v>361256222.46466666</v>
      </c>
    </row>
    <row r="85" spans="1:9" x14ac:dyDescent="0.2">
      <c r="A85" s="38"/>
      <c r="B85" s="38"/>
      <c r="C85" s="42" t="s">
        <v>2115</v>
      </c>
      <c r="D85" s="43">
        <v>9</v>
      </c>
      <c r="E85" s="43">
        <v>8.7880000000000003</v>
      </c>
      <c r="F85" s="44">
        <v>793103250.70000005</v>
      </c>
      <c r="G85" s="44">
        <f t="shared" si="3"/>
        <v>902484.35446062824</v>
      </c>
      <c r="H85" s="44">
        <v>26436775.023333333</v>
      </c>
      <c r="I85" s="44">
        <f t="shared" si="2"/>
        <v>1295401976.1433334</v>
      </c>
    </row>
    <row r="86" spans="1:9" x14ac:dyDescent="0.2">
      <c r="A86" s="38"/>
      <c r="B86" s="38"/>
      <c r="C86" s="42" t="s">
        <v>2116</v>
      </c>
      <c r="D86" s="43">
        <v>4</v>
      </c>
      <c r="E86" s="43">
        <v>3.0999999999999996</v>
      </c>
      <c r="F86" s="44">
        <v>354147505.03000003</v>
      </c>
      <c r="G86" s="44">
        <f t="shared" si="3"/>
        <v>1142411.3065483873</v>
      </c>
      <c r="H86" s="44">
        <v>11804916.834333334</v>
      </c>
      <c r="I86" s="44">
        <f t="shared" si="2"/>
        <v>578440924.8823334</v>
      </c>
    </row>
    <row r="87" spans="1:9" x14ac:dyDescent="0.2">
      <c r="A87" s="38"/>
      <c r="B87" s="38"/>
      <c r="C87" s="42" t="s">
        <v>2117</v>
      </c>
      <c r="D87" s="43">
        <v>5</v>
      </c>
      <c r="E87" s="43">
        <v>4.0999999999999996</v>
      </c>
      <c r="F87" s="44">
        <v>176933905.07000002</v>
      </c>
      <c r="G87" s="44">
        <f t="shared" si="3"/>
        <v>431546.10992682935</v>
      </c>
      <c r="H87" s="44">
        <v>5897796.8356666667</v>
      </c>
      <c r="I87" s="44">
        <f t="shared" si="2"/>
        <v>288992044.94766665</v>
      </c>
    </row>
    <row r="88" spans="1:9" x14ac:dyDescent="0.2">
      <c r="A88" s="38"/>
      <c r="B88" s="38"/>
      <c r="C88" s="42" t="s">
        <v>2118</v>
      </c>
      <c r="D88" s="43">
        <v>4</v>
      </c>
      <c r="E88" s="43">
        <v>3.7</v>
      </c>
      <c r="F88" s="44">
        <v>407588326.19999999</v>
      </c>
      <c r="G88" s="44">
        <f t="shared" si="3"/>
        <v>1101590.0708108107</v>
      </c>
      <c r="H88" s="44">
        <v>13586277.539999999</v>
      </c>
      <c r="I88" s="44">
        <f t="shared" si="2"/>
        <v>665727599.45999992</v>
      </c>
    </row>
    <row r="89" spans="1:9" x14ac:dyDescent="0.2">
      <c r="A89" s="38"/>
      <c r="B89" s="38"/>
      <c r="C89" s="42" t="s">
        <v>2119</v>
      </c>
      <c r="D89" s="43">
        <v>2</v>
      </c>
      <c r="E89" s="43">
        <v>2</v>
      </c>
      <c r="F89" s="44">
        <v>438838225.94</v>
      </c>
      <c r="G89" s="44">
        <f t="shared" si="3"/>
        <v>2194191.1296999999</v>
      </c>
      <c r="H89" s="44">
        <v>14627940.864666667</v>
      </c>
      <c r="I89" s="44">
        <f t="shared" si="2"/>
        <v>716769102.36866665</v>
      </c>
    </row>
    <row r="90" spans="1:9" x14ac:dyDescent="0.2">
      <c r="A90" s="38"/>
      <c r="B90" s="38"/>
      <c r="C90" s="42" t="s">
        <v>2120</v>
      </c>
      <c r="D90" s="43">
        <v>4</v>
      </c>
      <c r="E90" s="43">
        <v>3.3000000000000003</v>
      </c>
      <c r="F90" s="44">
        <v>313482560.18000001</v>
      </c>
      <c r="G90" s="44">
        <f t="shared" si="3"/>
        <v>949947.15206060605</v>
      </c>
      <c r="H90" s="44">
        <v>10449418.672666667</v>
      </c>
      <c r="I90" s="44">
        <f t="shared" si="2"/>
        <v>512021514.96066666</v>
      </c>
    </row>
    <row r="91" spans="1:9" x14ac:dyDescent="0.2">
      <c r="A91" s="38"/>
      <c r="B91" s="38"/>
      <c r="C91" s="42" t="s">
        <v>2121</v>
      </c>
      <c r="D91" s="43">
        <v>2</v>
      </c>
      <c r="E91" s="43">
        <v>2</v>
      </c>
      <c r="F91" s="44">
        <v>333205906.80000001</v>
      </c>
      <c r="G91" s="44">
        <f t="shared" si="3"/>
        <v>1666029.534</v>
      </c>
      <c r="H91" s="44">
        <v>11106863.559999999</v>
      </c>
      <c r="I91" s="44">
        <f t="shared" si="2"/>
        <v>544236314.43999994</v>
      </c>
    </row>
    <row r="92" spans="1:9" x14ac:dyDescent="0.2">
      <c r="A92" s="38"/>
      <c r="B92" s="38"/>
      <c r="C92" s="42" t="s">
        <v>2122</v>
      </c>
      <c r="D92" s="43">
        <v>8</v>
      </c>
      <c r="E92" s="43">
        <v>7.26</v>
      </c>
      <c r="F92" s="44">
        <v>1020340242.3000001</v>
      </c>
      <c r="G92" s="44">
        <f t="shared" si="3"/>
        <v>1405427.3309917357</v>
      </c>
      <c r="H92" s="44">
        <v>34011341.409999996</v>
      </c>
      <c r="I92" s="44">
        <f t="shared" si="2"/>
        <v>1666555729.0899999</v>
      </c>
    </row>
    <row r="93" spans="1:9" x14ac:dyDescent="0.2">
      <c r="A93" s="38"/>
      <c r="B93" s="38"/>
      <c r="C93" s="42" t="s">
        <v>2123</v>
      </c>
      <c r="D93" s="43">
        <v>5</v>
      </c>
      <c r="E93" s="43">
        <v>3.1999999999999993</v>
      </c>
      <c r="F93" s="44">
        <v>627365165.95000005</v>
      </c>
      <c r="G93" s="44">
        <f t="shared" si="3"/>
        <v>1960516.1435937507</v>
      </c>
      <c r="H93" s="44">
        <v>20912172.19833333</v>
      </c>
      <c r="I93" s="44">
        <f t="shared" si="2"/>
        <v>1024696437.7183332</v>
      </c>
    </row>
    <row r="94" spans="1:9" x14ac:dyDescent="0.2">
      <c r="A94" s="38"/>
      <c r="B94" s="38" t="s">
        <v>1824</v>
      </c>
      <c r="C94" s="45" t="s">
        <v>1814</v>
      </c>
      <c r="D94" s="40">
        <v>83</v>
      </c>
      <c r="E94" s="40">
        <v>71.499999999999986</v>
      </c>
      <c r="F94" s="41">
        <v>7700985240.250001</v>
      </c>
      <c r="G94" s="41">
        <f t="shared" si="3"/>
        <v>1077060.8727622381</v>
      </c>
      <c r="H94" s="41">
        <v>256699508.00833338</v>
      </c>
      <c r="I94" s="41">
        <f t="shared" si="2"/>
        <v>12578275892.408337</v>
      </c>
    </row>
    <row r="95" spans="1:9" x14ac:dyDescent="0.2">
      <c r="A95" s="38"/>
      <c r="B95" s="38"/>
      <c r="C95" s="42" t="s">
        <v>2124</v>
      </c>
      <c r="D95" s="43">
        <v>2</v>
      </c>
      <c r="E95" s="43">
        <v>2</v>
      </c>
      <c r="F95" s="44">
        <v>266745524.40000001</v>
      </c>
      <c r="G95" s="44">
        <f t="shared" si="3"/>
        <v>1333727.622</v>
      </c>
      <c r="H95" s="44">
        <v>8891517.4800000004</v>
      </c>
      <c r="I95" s="44">
        <f t="shared" si="2"/>
        <v>435684356.52000004</v>
      </c>
    </row>
    <row r="96" spans="1:9" x14ac:dyDescent="0.2">
      <c r="A96" s="38"/>
      <c r="B96" s="38"/>
      <c r="C96" s="42" t="s">
        <v>2125</v>
      </c>
      <c r="D96" s="43">
        <v>2</v>
      </c>
      <c r="E96" s="43">
        <v>2</v>
      </c>
      <c r="F96" s="44">
        <v>201913791.81</v>
      </c>
      <c r="G96" s="44">
        <f t="shared" si="3"/>
        <v>1009568.9590500001</v>
      </c>
      <c r="H96" s="44">
        <v>6730459.727</v>
      </c>
      <c r="I96" s="44">
        <f t="shared" si="2"/>
        <v>329792526.62300003</v>
      </c>
    </row>
    <row r="97" spans="1:9" x14ac:dyDescent="0.2">
      <c r="A97" s="38"/>
      <c r="B97" s="38"/>
      <c r="C97" s="42" t="s">
        <v>2126</v>
      </c>
      <c r="D97" s="43">
        <v>18</v>
      </c>
      <c r="E97" s="43">
        <v>7.4000000000000021</v>
      </c>
      <c r="F97" s="44">
        <v>753753078.01999998</v>
      </c>
      <c r="G97" s="44">
        <f t="shared" si="3"/>
        <v>1018585.2405675672</v>
      </c>
      <c r="H97" s="44">
        <v>25125102.600666661</v>
      </c>
      <c r="I97" s="44">
        <f t="shared" si="2"/>
        <v>1231130027.4326663</v>
      </c>
    </row>
    <row r="98" spans="1:9" x14ac:dyDescent="0.2">
      <c r="A98" s="38"/>
      <c r="B98" s="38"/>
      <c r="C98" s="42" t="s">
        <v>2127</v>
      </c>
      <c r="D98" s="43">
        <v>3</v>
      </c>
      <c r="E98" s="43">
        <v>3</v>
      </c>
      <c r="F98" s="44">
        <v>289153718.16999996</v>
      </c>
      <c r="G98" s="44">
        <f t="shared" si="3"/>
        <v>963845.72723333316</v>
      </c>
      <c r="H98" s="44">
        <v>9638457.2723333333</v>
      </c>
      <c r="I98" s="44">
        <f t="shared" si="2"/>
        <v>472284406.34433335</v>
      </c>
    </row>
    <row r="99" spans="1:9" x14ac:dyDescent="0.2">
      <c r="A99" s="38"/>
      <c r="B99" s="38"/>
      <c r="C99" s="42" t="s">
        <v>2128</v>
      </c>
      <c r="D99" s="43">
        <v>1</v>
      </c>
      <c r="E99" s="43">
        <v>1</v>
      </c>
      <c r="F99" s="44">
        <v>130902564.55</v>
      </c>
      <c r="G99" s="44">
        <f t="shared" si="3"/>
        <v>1309025.6454999999</v>
      </c>
      <c r="H99" s="44">
        <v>4363418.8183333334</v>
      </c>
      <c r="I99" s="44">
        <f t="shared" si="2"/>
        <v>213807522.09833333</v>
      </c>
    </row>
    <row r="100" spans="1:9" x14ac:dyDescent="0.2">
      <c r="A100" s="38"/>
      <c r="B100" s="38"/>
      <c r="C100" s="42" t="s">
        <v>2064</v>
      </c>
      <c r="D100" s="43">
        <v>3</v>
      </c>
      <c r="E100" s="43">
        <v>3</v>
      </c>
      <c r="F100" s="44">
        <v>212556466.70999998</v>
      </c>
      <c r="G100" s="44">
        <f t="shared" si="3"/>
        <v>708521.55569999991</v>
      </c>
      <c r="H100" s="44">
        <v>7085215.557</v>
      </c>
      <c r="I100" s="44">
        <f t="shared" si="2"/>
        <v>347175562.29299998</v>
      </c>
    </row>
    <row r="101" spans="1:9" x14ac:dyDescent="0.2">
      <c r="A101" s="38"/>
      <c r="B101" s="38"/>
      <c r="C101" s="42" t="s">
        <v>2129</v>
      </c>
      <c r="D101" s="43">
        <v>4</v>
      </c>
      <c r="E101" s="43">
        <v>4</v>
      </c>
      <c r="F101" s="44">
        <v>425911904.63</v>
      </c>
      <c r="G101" s="44">
        <f t="shared" si="3"/>
        <v>1064779.7615749999</v>
      </c>
      <c r="H101" s="44">
        <v>14197063.487666667</v>
      </c>
      <c r="I101" s="44">
        <f t="shared" si="2"/>
        <v>695656110.8956666</v>
      </c>
    </row>
    <row r="102" spans="1:9" x14ac:dyDescent="0.2">
      <c r="A102" s="38"/>
      <c r="B102" s="38"/>
      <c r="C102" s="42" t="s">
        <v>2130</v>
      </c>
      <c r="D102" s="43">
        <v>3</v>
      </c>
      <c r="E102" s="43">
        <v>3</v>
      </c>
      <c r="F102" s="44">
        <v>495200890.31999999</v>
      </c>
      <c r="G102" s="44">
        <f t="shared" si="3"/>
        <v>1650669.6343999999</v>
      </c>
      <c r="H102" s="44">
        <v>16506696.344000001</v>
      </c>
      <c r="I102" s="44">
        <f t="shared" si="2"/>
        <v>808828120.85600007</v>
      </c>
    </row>
    <row r="103" spans="1:9" x14ac:dyDescent="0.2">
      <c r="A103" s="38"/>
      <c r="B103" s="38"/>
      <c r="C103" s="42" t="s">
        <v>2131</v>
      </c>
      <c r="D103" s="43">
        <v>3</v>
      </c>
      <c r="E103" s="43">
        <v>2.5</v>
      </c>
      <c r="F103" s="44">
        <v>237889253.98000002</v>
      </c>
      <c r="G103" s="44">
        <f t="shared" si="3"/>
        <v>951557.01592000003</v>
      </c>
      <c r="H103" s="44">
        <v>7929641.799333334</v>
      </c>
      <c r="I103" s="44">
        <f t="shared" si="2"/>
        <v>388552448.16733336</v>
      </c>
    </row>
    <row r="104" spans="1:9" x14ac:dyDescent="0.2">
      <c r="A104" s="38"/>
      <c r="B104" s="38"/>
      <c r="C104" s="42" t="s">
        <v>2132</v>
      </c>
      <c r="D104" s="43">
        <v>3</v>
      </c>
      <c r="E104" s="43">
        <v>3</v>
      </c>
      <c r="F104" s="44">
        <v>133981770.18000001</v>
      </c>
      <c r="G104" s="44">
        <f t="shared" si="3"/>
        <v>446605.90060000005</v>
      </c>
      <c r="H104" s="44">
        <v>4466059.0060000001</v>
      </c>
      <c r="I104" s="44">
        <f t="shared" si="2"/>
        <v>218836891.294</v>
      </c>
    </row>
    <row r="105" spans="1:9" x14ac:dyDescent="0.2">
      <c r="A105" s="38"/>
      <c r="B105" s="38"/>
      <c r="C105" s="42" t="s">
        <v>2133</v>
      </c>
      <c r="D105" s="43">
        <v>10</v>
      </c>
      <c r="E105" s="43">
        <v>9.6</v>
      </c>
      <c r="F105" s="44">
        <v>1059725538.03</v>
      </c>
      <c r="G105" s="44">
        <f t="shared" si="3"/>
        <v>1103880.7687812499</v>
      </c>
      <c r="H105" s="44">
        <v>35324184.601000004</v>
      </c>
      <c r="I105" s="44">
        <f t="shared" si="2"/>
        <v>1730885045.4490001</v>
      </c>
    </row>
    <row r="106" spans="1:9" x14ac:dyDescent="0.2">
      <c r="A106" s="38"/>
      <c r="B106" s="38"/>
      <c r="C106" s="42" t="s">
        <v>2134</v>
      </c>
      <c r="D106" s="43">
        <v>3</v>
      </c>
      <c r="E106" s="43">
        <v>3</v>
      </c>
      <c r="F106" s="44">
        <v>773515154.13</v>
      </c>
      <c r="G106" s="44">
        <f t="shared" si="3"/>
        <v>2578383.8470999999</v>
      </c>
      <c r="H106" s="44">
        <v>25783838.471000001</v>
      </c>
      <c r="I106" s="44">
        <f t="shared" si="2"/>
        <v>1263408085.079</v>
      </c>
    </row>
    <row r="107" spans="1:9" x14ac:dyDescent="0.2">
      <c r="A107" s="38"/>
      <c r="B107" s="38"/>
      <c r="C107" s="42" t="s">
        <v>2135</v>
      </c>
      <c r="D107" s="43">
        <v>7</v>
      </c>
      <c r="E107" s="43">
        <v>7</v>
      </c>
      <c r="F107" s="44">
        <v>487558901.05999994</v>
      </c>
      <c r="G107" s="44">
        <f t="shared" si="3"/>
        <v>696512.71580000001</v>
      </c>
      <c r="H107" s="44">
        <v>16251963.368666664</v>
      </c>
      <c r="I107" s="44">
        <f t="shared" si="2"/>
        <v>796346205.06466651</v>
      </c>
    </row>
    <row r="108" spans="1:9" x14ac:dyDescent="0.2">
      <c r="A108" s="38"/>
      <c r="B108" s="38"/>
      <c r="C108" s="42" t="s">
        <v>2136</v>
      </c>
      <c r="D108" s="43">
        <v>3</v>
      </c>
      <c r="E108" s="43">
        <v>3</v>
      </c>
      <c r="F108" s="44">
        <v>307808796.78000003</v>
      </c>
      <c r="G108" s="44">
        <f t="shared" si="3"/>
        <v>1026029.3226000001</v>
      </c>
      <c r="H108" s="44">
        <v>10260293.226</v>
      </c>
      <c r="I108" s="44">
        <f t="shared" si="2"/>
        <v>502754368.074</v>
      </c>
    </row>
    <row r="109" spans="1:9" x14ac:dyDescent="0.2">
      <c r="A109" s="38"/>
      <c r="B109" s="38"/>
      <c r="C109" s="42" t="s">
        <v>2137</v>
      </c>
      <c r="D109" s="43">
        <v>5</v>
      </c>
      <c r="E109" s="43">
        <v>5</v>
      </c>
      <c r="F109" s="44">
        <v>540997279.20000005</v>
      </c>
      <c r="G109" s="44">
        <f t="shared" si="3"/>
        <v>1081994.5584</v>
      </c>
      <c r="H109" s="44">
        <v>18033242.640000001</v>
      </c>
      <c r="I109" s="44">
        <f t="shared" si="2"/>
        <v>883628889.36000001</v>
      </c>
    </row>
    <row r="110" spans="1:9" x14ac:dyDescent="0.2">
      <c r="A110" s="38"/>
      <c r="B110" s="38"/>
      <c r="C110" s="42" t="s">
        <v>2138</v>
      </c>
      <c r="D110" s="43">
        <v>4</v>
      </c>
      <c r="E110" s="43">
        <v>4</v>
      </c>
      <c r="F110" s="44">
        <v>349544793.38999999</v>
      </c>
      <c r="G110" s="44">
        <f t="shared" si="3"/>
        <v>873861.98347500002</v>
      </c>
      <c r="H110" s="44">
        <v>11651493.112999998</v>
      </c>
      <c r="I110" s="44">
        <f t="shared" si="2"/>
        <v>570923162.53699994</v>
      </c>
    </row>
    <row r="111" spans="1:9" x14ac:dyDescent="0.2">
      <c r="A111" s="38"/>
      <c r="B111" s="38"/>
      <c r="C111" s="42" t="s">
        <v>2139</v>
      </c>
      <c r="D111" s="43">
        <v>2</v>
      </c>
      <c r="E111" s="43">
        <v>2</v>
      </c>
      <c r="F111" s="44">
        <v>134499007.19999999</v>
      </c>
      <c r="G111" s="44">
        <f t="shared" si="3"/>
        <v>672495.03599999996</v>
      </c>
      <c r="H111" s="44">
        <v>4483300.2399999993</v>
      </c>
      <c r="I111" s="44">
        <f t="shared" si="2"/>
        <v>219681711.75999996</v>
      </c>
    </row>
    <row r="112" spans="1:9" x14ac:dyDescent="0.2">
      <c r="A112" s="38"/>
      <c r="B112" s="38"/>
      <c r="C112" s="42" t="s">
        <v>2140</v>
      </c>
      <c r="D112" s="43">
        <v>1</v>
      </c>
      <c r="E112" s="43">
        <v>1</v>
      </c>
      <c r="F112" s="44">
        <v>233145416.15000001</v>
      </c>
      <c r="G112" s="44">
        <f t="shared" si="3"/>
        <v>2331454.1614999999</v>
      </c>
      <c r="H112" s="44">
        <v>7771513.8716666671</v>
      </c>
      <c r="I112" s="44">
        <f t="shared" si="2"/>
        <v>380804179.7116667</v>
      </c>
    </row>
    <row r="113" spans="1:9" x14ac:dyDescent="0.2">
      <c r="A113" s="38"/>
      <c r="B113" s="38"/>
      <c r="C113" s="42" t="s">
        <v>2141</v>
      </c>
      <c r="D113" s="43">
        <v>2</v>
      </c>
      <c r="E113" s="43">
        <v>2</v>
      </c>
      <c r="F113" s="44">
        <v>261805129.09999999</v>
      </c>
      <c r="G113" s="44">
        <f t="shared" si="3"/>
        <v>1309025.6454999999</v>
      </c>
      <c r="H113" s="44">
        <v>8726837.6366666667</v>
      </c>
      <c r="I113" s="44">
        <f t="shared" si="2"/>
        <v>427615044.19666666</v>
      </c>
    </row>
    <row r="114" spans="1:9" x14ac:dyDescent="0.2">
      <c r="A114" s="38"/>
      <c r="B114" s="38"/>
      <c r="C114" s="42" t="s">
        <v>2142</v>
      </c>
      <c r="D114" s="43">
        <v>2</v>
      </c>
      <c r="E114" s="43">
        <v>2</v>
      </c>
      <c r="F114" s="44">
        <v>199170397.91999999</v>
      </c>
      <c r="G114" s="44">
        <f t="shared" si="3"/>
        <v>995851.98959999997</v>
      </c>
      <c r="H114" s="44">
        <v>6639013.2639999995</v>
      </c>
      <c r="I114" s="44">
        <f t="shared" si="2"/>
        <v>325311649.93599999</v>
      </c>
    </row>
    <row r="115" spans="1:9" x14ac:dyDescent="0.2">
      <c r="A115" s="38"/>
      <c r="B115" s="38"/>
      <c r="C115" s="42" t="s">
        <v>2143</v>
      </c>
      <c r="D115" s="43">
        <v>2</v>
      </c>
      <c r="E115" s="43">
        <v>2</v>
      </c>
      <c r="F115" s="44">
        <v>205205864.52000001</v>
      </c>
      <c r="G115" s="44">
        <f t="shared" si="3"/>
        <v>1026029.3226000001</v>
      </c>
      <c r="H115" s="44">
        <v>6840195.4840000002</v>
      </c>
      <c r="I115" s="44">
        <f t="shared" si="2"/>
        <v>335169578.71600002</v>
      </c>
    </row>
    <row r="116" spans="1:9" x14ac:dyDescent="0.2">
      <c r="A116" s="38"/>
      <c r="B116" s="38" t="s">
        <v>2144</v>
      </c>
      <c r="C116" s="45" t="s">
        <v>1814</v>
      </c>
      <c r="D116" s="40">
        <v>17</v>
      </c>
      <c r="E116" s="40">
        <v>15.449999999999996</v>
      </c>
      <c r="F116" s="41">
        <v>1245332018.1099999</v>
      </c>
      <c r="G116" s="41">
        <f t="shared" si="3"/>
        <v>806040.14117152127</v>
      </c>
      <c r="H116" s="41">
        <v>41511067.270333327</v>
      </c>
      <c r="I116" s="41">
        <f t="shared" si="2"/>
        <v>2034042296.2463331</v>
      </c>
    </row>
    <row r="117" spans="1:9" x14ac:dyDescent="0.2">
      <c r="A117" s="38"/>
      <c r="B117" s="38"/>
      <c r="C117" s="42" t="s">
        <v>2145</v>
      </c>
      <c r="D117" s="43">
        <v>2</v>
      </c>
      <c r="E117" s="43">
        <v>2</v>
      </c>
      <c r="F117" s="44">
        <v>156440905.88</v>
      </c>
      <c r="G117" s="44">
        <f t="shared" si="3"/>
        <v>782204.5294</v>
      </c>
      <c r="H117" s="44">
        <v>5214696.8626666665</v>
      </c>
      <c r="I117" s="44">
        <f t="shared" si="2"/>
        <v>255520146.27066666</v>
      </c>
    </row>
    <row r="118" spans="1:9" x14ac:dyDescent="0.2">
      <c r="A118" s="38"/>
      <c r="B118" s="38"/>
      <c r="C118" s="42" t="s">
        <v>2146</v>
      </c>
      <c r="D118" s="43">
        <v>2</v>
      </c>
      <c r="E118" s="43">
        <v>2</v>
      </c>
      <c r="F118" s="44">
        <v>159185483.22</v>
      </c>
      <c r="G118" s="44">
        <f t="shared" si="3"/>
        <v>795927.41610000003</v>
      </c>
      <c r="H118" s="44">
        <v>5306182.7740000002</v>
      </c>
      <c r="I118" s="44">
        <f t="shared" si="2"/>
        <v>260002955.926</v>
      </c>
    </row>
    <row r="119" spans="1:9" x14ac:dyDescent="0.2">
      <c r="A119" s="38"/>
      <c r="B119" s="38"/>
      <c r="C119" s="42" t="s">
        <v>2147</v>
      </c>
      <c r="D119" s="43">
        <v>3</v>
      </c>
      <c r="E119" s="43">
        <v>3</v>
      </c>
      <c r="F119" s="44">
        <v>168438976.02000001</v>
      </c>
      <c r="G119" s="44">
        <f t="shared" si="3"/>
        <v>561463.25340000005</v>
      </c>
      <c r="H119" s="44">
        <v>5614632.534</v>
      </c>
      <c r="I119" s="44">
        <f t="shared" si="2"/>
        <v>275116994.16600001</v>
      </c>
    </row>
    <row r="120" spans="1:9" x14ac:dyDescent="0.2">
      <c r="A120" s="38"/>
      <c r="B120" s="38"/>
      <c r="C120" s="42" t="s">
        <v>2148</v>
      </c>
      <c r="D120" s="43">
        <v>4</v>
      </c>
      <c r="E120" s="43">
        <v>4</v>
      </c>
      <c r="F120" s="44">
        <v>583846443.13999999</v>
      </c>
      <c r="G120" s="44">
        <f t="shared" si="3"/>
        <v>1459616.10785</v>
      </c>
      <c r="H120" s="44">
        <v>19461548.104666665</v>
      </c>
      <c r="I120" s="44">
        <f t="shared" si="2"/>
        <v>953615857.12866664</v>
      </c>
    </row>
    <row r="121" spans="1:9" x14ac:dyDescent="0.2">
      <c r="A121" s="38"/>
      <c r="B121" s="38"/>
      <c r="C121" s="42" t="s">
        <v>2149</v>
      </c>
      <c r="D121" s="43">
        <v>5</v>
      </c>
      <c r="E121" s="43">
        <v>3.5</v>
      </c>
      <c r="F121" s="44">
        <v>91257195.150000006</v>
      </c>
      <c r="G121" s="44">
        <f t="shared" si="3"/>
        <v>260734.84328571431</v>
      </c>
      <c r="H121" s="44">
        <v>3041906.5050000004</v>
      </c>
      <c r="I121" s="44">
        <f t="shared" si="2"/>
        <v>149053418.745</v>
      </c>
    </row>
    <row r="122" spans="1:9" x14ac:dyDescent="0.2">
      <c r="A122" s="38"/>
      <c r="B122" s="38"/>
      <c r="C122" s="42" t="s">
        <v>2150</v>
      </c>
      <c r="D122" s="43">
        <v>1</v>
      </c>
      <c r="E122" s="43">
        <v>0.95</v>
      </c>
      <c r="F122" s="44">
        <v>86163014.700000003</v>
      </c>
      <c r="G122" s="44">
        <f t="shared" si="3"/>
        <v>906979.10210526315</v>
      </c>
      <c r="H122" s="44">
        <v>2872100.49</v>
      </c>
      <c r="I122" s="44">
        <f t="shared" si="2"/>
        <v>140732924.01000002</v>
      </c>
    </row>
    <row r="123" spans="1:9" x14ac:dyDescent="0.2">
      <c r="A123" s="38"/>
      <c r="B123" s="38" t="s">
        <v>1822</v>
      </c>
      <c r="C123" s="45" t="s">
        <v>1814</v>
      </c>
      <c r="D123" s="40">
        <v>3</v>
      </c>
      <c r="E123" s="40">
        <v>2.4</v>
      </c>
      <c r="F123" s="41">
        <v>193982496.40000001</v>
      </c>
      <c r="G123" s="41">
        <f t="shared" si="3"/>
        <v>808260.40166666673</v>
      </c>
      <c r="H123" s="41">
        <v>6466083.2133333338</v>
      </c>
      <c r="I123" s="41">
        <f t="shared" si="2"/>
        <v>316838077.45333338</v>
      </c>
    </row>
    <row r="124" spans="1:9" x14ac:dyDescent="0.2">
      <c r="A124" s="38"/>
      <c r="B124" s="38"/>
      <c r="C124" s="42" t="s">
        <v>2151</v>
      </c>
      <c r="D124" s="43">
        <v>2</v>
      </c>
      <c r="E124" s="43">
        <v>2</v>
      </c>
      <c r="F124" s="44">
        <v>185908745</v>
      </c>
      <c r="G124" s="44">
        <f t="shared" si="3"/>
        <v>929543.72499999998</v>
      </c>
      <c r="H124" s="44">
        <v>6196958.166666667</v>
      </c>
      <c r="I124" s="44">
        <f t="shared" si="2"/>
        <v>303650950.16666669</v>
      </c>
    </row>
    <row r="125" spans="1:9" x14ac:dyDescent="0.2">
      <c r="A125" s="38"/>
      <c r="B125" s="38"/>
      <c r="C125" s="42" t="s">
        <v>2152</v>
      </c>
      <c r="D125" s="43">
        <v>1</v>
      </c>
      <c r="E125" s="43">
        <v>0.4</v>
      </c>
      <c r="F125" s="44">
        <v>8073751.4000000004</v>
      </c>
      <c r="G125" s="44">
        <f t="shared" si="3"/>
        <v>201843.785</v>
      </c>
      <c r="H125" s="44">
        <v>269125.04666666669</v>
      </c>
      <c r="I125" s="44">
        <f t="shared" si="2"/>
        <v>13187127.286666667</v>
      </c>
    </row>
    <row r="126" spans="1:9" x14ac:dyDescent="0.2">
      <c r="A126" s="38"/>
      <c r="B126" s="38" t="s">
        <v>2153</v>
      </c>
      <c r="C126" s="45" t="s">
        <v>1814</v>
      </c>
      <c r="D126" s="40">
        <v>53</v>
      </c>
      <c r="E126" s="40">
        <v>35.794499999999999</v>
      </c>
      <c r="F126" s="41">
        <v>4368553600.0200014</v>
      </c>
      <c r="G126" s="41">
        <f t="shared" si="3"/>
        <v>1220453.8686166874</v>
      </c>
      <c r="H126" s="41">
        <v>145618453.33399996</v>
      </c>
      <c r="I126" s="41">
        <f t="shared" si="2"/>
        <v>7135304213.3659983</v>
      </c>
    </row>
    <row r="127" spans="1:9" x14ac:dyDescent="0.2">
      <c r="A127" s="38"/>
      <c r="B127" s="38"/>
      <c r="C127" s="42" t="s">
        <v>2154</v>
      </c>
      <c r="D127" s="43">
        <v>26</v>
      </c>
      <c r="E127" s="43">
        <v>8.9045999999999985</v>
      </c>
      <c r="F127" s="44">
        <v>672731084.00000012</v>
      </c>
      <c r="G127" s="44">
        <f t="shared" si="3"/>
        <v>755487.14596949925</v>
      </c>
      <c r="H127" s="44">
        <v>22424369.466666676</v>
      </c>
      <c r="I127" s="44">
        <f t="shared" si="2"/>
        <v>1098794103.866667</v>
      </c>
    </row>
    <row r="128" spans="1:9" x14ac:dyDescent="0.2">
      <c r="A128" s="38"/>
      <c r="B128" s="38"/>
      <c r="C128" s="42" t="s">
        <v>2155</v>
      </c>
      <c r="D128" s="43">
        <v>7</v>
      </c>
      <c r="E128" s="43">
        <v>7</v>
      </c>
      <c r="F128" s="44">
        <v>368013029.28000003</v>
      </c>
      <c r="G128" s="44">
        <f t="shared" si="3"/>
        <v>525732.89897142863</v>
      </c>
      <c r="H128" s="44">
        <v>12267100.976</v>
      </c>
      <c r="I128" s="44">
        <f t="shared" si="2"/>
        <v>601087947.824</v>
      </c>
    </row>
    <row r="129" spans="1:9" x14ac:dyDescent="0.2">
      <c r="A129" s="38"/>
      <c r="B129" s="38"/>
      <c r="C129" s="42" t="s">
        <v>2156</v>
      </c>
      <c r="D129" s="43">
        <v>5</v>
      </c>
      <c r="E129" s="43">
        <v>4.9996999999999998</v>
      </c>
      <c r="F129" s="44">
        <v>1208801921.04</v>
      </c>
      <c r="G129" s="44">
        <f t="shared" si="3"/>
        <v>2417748.9070144207</v>
      </c>
      <c r="H129" s="44">
        <v>40293397.368000001</v>
      </c>
      <c r="I129" s="44">
        <f t="shared" si="2"/>
        <v>1974376471.0320001</v>
      </c>
    </row>
    <row r="130" spans="1:9" x14ac:dyDescent="0.2">
      <c r="A130" s="38"/>
      <c r="B130" s="38"/>
      <c r="C130" s="42" t="s">
        <v>2157</v>
      </c>
      <c r="D130" s="43">
        <v>8</v>
      </c>
      <c r="E130" s="43">
        <v>7.8902000000000001</v>
      </c>
      <c r="F130" s="44">
        <v>1169234627.46</v>
      </c>
      <c r="G130" s="44">
        <f t="shared" si="3"/>
        <v>1481882.1163722086</v>
      </c>
      <c r="H130" s="44">
        <v>38974487.582000002</v>
      </c>
      <c r="I130" s="44">
        <f t="shared" si="2"/>
        <v>1909749891.5180001</v>
      </c>
    </row>
    <row r="131" spans="1:9" x14ac:dyDescent="0.2">
      <c r="A131" s="38"/>
      <c r="B131" s="38"/>
      <c r="C131" s="42" t="s">
        <v>2158</v>
      </c>
      <c r="D131" s="43">
        <v>7</v>
      </c>
      <c r="E131" s="43">
        <v>7</v>
      </c>
      <c r="F131" s="44">
        <v>949772938.23999977</v>
      </c>
      <c r="G131" s="44">
        <f t="shared" si="3"/>
        <v>1356818.4831999997</v>
      </c>
      <c r="H131" s="44">
        <v>31659097.941333335</v>
      </c>
      <c r="I131" s="44">
        <f t="shared" si="2"/>
        <v>1551295799.1253333</v>
      </c>
    </row>
    <row r="132" spans="1:9" x14ac:dyDescent="0.2">
      <c r="A132" s="38"/>
      <c r="B132" s="38" t="s">
        <v>1820</v>
      </c>
      <c r="C132" s="45" t="s">
        <v>1814</v>
      </c>
      <c r="D132" s="40">
        <v>46</v>
      </c>
      <c r="E132" s="40">
        <v>46</v>
      </c>
      <c r="F132" s="41">
        <v>4558493821.289999</v>
      </c>
      <c r="G132" s="41">
        <f t="shared" si="3"/>
        <v>990976.91767173889</v>
      </c>
      <c r="H132" s="41">
        <v>151949794.04300001</v>
      </c>
      <c r="I132" s="41">
        <f t="shared" si="2"/>
        <v>7445539908.1070004</v>
      </c>
    </row>
    <row r="133" spans="1:9" x14ac:dyDescent="0.2">
      <c r="A133" s="38"/>
      <c r="B133" s="38"/>
      <c r="C133" s="42" t="s">
        <v>2159</v>
      </c>
      <c r="D133" s="43">
        <v>3</v>
      </c>
      <c r="E133" s="43">
        <v>3</v>
      </c>
      <c r="F133" s="44">
        <v>216324544.44999999</v>
      </c>
      <c r="G133" s="44">
        <f t="shared" si="3"/>
        <v>721081.81483333337</v>
      </c>
      <c r="H133" s="44">
        <v>7210818.1483333334</v>
      </c>
      <c r="I133" s="44">
        <f t="shared" si="2"/>
        <v>353330089.26833332</v>
      </c>
    </row>
    <row r="134" spans="1:9" x14ac:dyDescent="0.2">
      <c r="A134" s="38"/>
      <c r="B134" s="38"/>
      <c r="C134" s="42" t="s">
        <v>2160</v>
      </c>
      <c r="D134" s="43">
        <v>6</v>
      </c>
      <c r="E134" s="43">
        <v>6</v>
      </c>
      <c r="F134" s="44">
        <v>252971027.89000002</v>
      </c>
      <c r="G134" s="44">
        <f t="shared" si="3"/>
        <v>421618.37981666671</v>
      </c>
      <c r="H134" s="44">
        <v>8432367.5963333324</v>
      </c>
      <c r="I134" s="44">
        <f t="shared" si="2"/>
        <v>413186012.22033328</v>
      </c>
    </row>
    <row r="135" spans="1:9" x14ac:dyDescent="0.2">
      <c r="A135" s="38"/>
      <c r="B135" s="38"/>
      <c r="C135" s="42" t="s">
        <v>2128</v>
      </c>
      <c r="D135" s="43">
        <v>1</v>
      </c>
      <c r="E135" s="43">
        <v>1</v>
      </c>
      <c r="F135" s="44">
        <v>24588926.219999999</v>
      </c>
      <c r="G135" s="44">
        <f t="shared" si="3"/>
        <v>245889.2622</v>
      </c>
      <c r="H135" s="44">
        <v>819630.87399999995</v>
      </c>
      <c r="I135" s="44">
        <f t="shared" si="2"/>
        <v>40161912.825999998</v>
      </c>
    </row>
    <row r="136" spans="1:9" x14ac:dyDescent="0.2">
      <c r="A136" s="38"/>
      <c r="B136" s="38"/>
      <c r="C136" s="42" t="s">
        <v>160</v>
      </c>
      <c r="D136" s="43">
        <v>1</v>
      </c>
      <c r="E136" s="43">
        <v>1</v>
      </c>
      <c r="F136" s="44">
        <v>25081742.18</v>
      </c>
      <c r="G136" s="44">
        <f t="shared" si="3"/>
        <v>250817.42180000001</v>
      </c>
      <c r="H136" s="44">
        <v>836058.0726666667</v>
      </c>
      <c r="I136" s="44">
        <f t="shared" ref="I136:I199" si="4">+H136*49</f>
        <v>40966845.560666665</v>
      </c>
    </row>
    <row r="137" spans="1:9" x14ac:dyDescent="0.2">
      <c r="A137" s="38"/>
      <c r="B137" s="38"/>
      <c r="C137" s="42" t="s">
        <v>209</v>
      </c>
      <c r="D137" s="43">
        <v>3</v>
      </c>
      <c r="E137" s="43">
        <v>3</v>
      </c>
      <c r="F137" s="44">
        <v>299907735.32999998</v>
      </c>
      <c r="G137" s="44">
        <f t="shared" ref="G137:G200" si="5">+F137/E137/100</f>
        <v>999692.45109999995</v>
      </c>
      <c r="H137" s="44">
        <v>9996924.5109999999</v>
      </c>
      <c r="I137" s="44">
        <f t="shared" si="4"/>
        <v>489849301.03899997</v>
      </c>
    </row>
    <row r="138" spans="1:9" x14ac:dyDescent="0.2">
      <c r="A138" s="38"/>
      <c r="B138" s="38"/>
      <c r="C138" s="42" t="s">
        <v>2161</v>
      </c>
      <c r="D138" s="43">
        <v>10</v>
      </c>
      <c r="E138" s="43">
        <v>10</v>
      </c>
      <c r="F138" s="44">
        <v>1062966511.7399998</v>
      </c>
      <c r="G138" s="44">
        <f t="shared" si="5"/>
        <v>1062966.5117399998</v>
      </c>
      <c r="H138" s="44">
        <v>35432217.057999998</v>
      </c>
      <c r="I138" s="44">
        <f t="shared" si="4"/>
        <v>1736178635.842</v>
      </c>
    </row>
    <row r="139" spans="1:9" x14ac:dyDescent="0.2">
      <c r="A139" s="38"/>
      <c r="B139" s="38"/>
      <c r="C139" s="42" t="s">
        <v>2119</v>
      </c>
      <c r="D139" s="43">
        <v>8</v>
      </c>
      <c r="E139" s="43">
        <v>8</v>
      </c>
      <c r="F139" s="44">
        <v>514458179.06999999</v>
      </c>
      <c r="G139" s="44">
        <f t="shared" si="5"/>
        <v>643072.72383749997</v>
      </c>
      <c r="H139" s="44">
        <v>17148605.969000001</v>
      </c>
      <c r="I139" s="44">
        <f t="shared" si="4"/>
        <v>840281692.48100007</v>
      </c>
    </row>
    <row r="140" spans="1:9" x14ac:dyDescent="0.2">
      <c r="A140" s="38"/>
      <c r="B140" s="38"/>
      <c r="C140" s="42" t="s">
        <v>2162</v>
      </c>
      <c r="D140" s="43">
        <v>2</v>
      </c>
      <c r="E140" s="43">
        <v>2</v>
      </c>
      <c r="F140" s="44">
        <v>192237158.96000001</v>
      </c>
      <c r="G140" s="44">
        <f t="shared" si="5"/>
        <v>961185.79480000003</v>
      </c>
      <c r="H140" s="44">
        <v>6407905.2986666672</v>
      </c>
      <c r="I140" s="44">
        <f t="shared" si="4"/>
        <v>313987359.63466668</v>
      </c>
    </row>
    <row r="141" spans="1:9" x14ac:dyDescent="0.2">
      <c r="A141" s="38"/>
      <c r="B141" s="38"/>
      <c r="C141" s="42" t="s">
        <v>2163</v>
      </c>
      <c r="D141" s="43">
        <v>1</v>
      </c>
      <c r="E141" s="43">
        <v>1</v>
      </c>
      <c r="F141" s="44">
        <v>262141580.41</v>
      </c>
      <c r="G141" s="44">
        <f t="shared" si="5"/>
        <v>2621415.8040999998</v>
      </c>
      <c r="H141" s="44">
        <v>8738052.6803333331</v>
      </c>
      <c r="I141" s="44">
        <f t="shared" si="4"/>
        <v>428164581.33633333</v>
      </c>
    </row>
    <row r="142" spans="1:9" x14ac:dyDescent="0.2">
      <c r="A142" s="38"/>
      <c r="B142" s="38"/>
      <c r="C142" s="42" t="s">
        <v>2164</v>
      </c>
      <c r="D142" s="43">
        <v>1</v>
      </c>
      <c r="E142" s="43">
        <v>1</v>
      </c>
      <c r="F142" s="44">
        <v>76248496.459999993</v>
      </c>
      <c r="G142" s="44">
        <f t="shared" si="5"/>
        <v>762484.96459999995</v>
      </c>
      <c r="H142" s="44">
        <v>2541616.5486666663</v>
      </c>
      <c r="I142" s="44">
        <f t="shared" si="4"/>
        <v>124539210.88466665</v>
      </c>
    </row>
    <row r="143" spans="1:9" x14ac:dyDescent="0.2">
      <c r="A143" s="38"/>
      <c r="B143" s="38"/>
      <c r="C143" s="42" t="s">
        <v>2165</v>
      </c>
      <c r="D143" s="43">
        <v>7</v>
      </c>
      <c r="E143" s="43">
        <v>7</v>
      </c>
      <c r="F143" s="44">
        <v>1319576466.75</v>
      </c>
      <c r="G143" s="44">
        <f t="shared" si="5"/>
        <v>1885109.2382142856</v>
      </c>
      <c r="H143" s="44">
        <v>43985882.224999994</v>
      </c>
      <c r="I143" s="44">
        <f t="shared" si="4"/>
        <v>2155308229.0249996</v>
      </c>
    </row>
    <row r="144" spans="1:9" x14ac:dyDescent="0.2">
      <c r="A144" s="38"/>
      <c r="B144" s="38"/>
      <c r="C144" s="42" t="s">
        <v>2166</v>
      </c>
      <c r="D144" s="43">
        <v>3</v>
      </c>
      <c r="E144" s="43">
        <v>3</v>
      </c>
      <c r="F144" s="44">
        <v>311991451.82999998</v>
      </c>
      <c r="G144" s="44">
        <f t="shared" si="5"/>
        <v>1039971.5061</v>
      </c>
      <c r="H144" s="44">
        <v>10399715.061000001</v>
      </c>
      <c r="I144" s="44">
        <f t="shared" si="4"/>
        <v>509586037.98900002</v>
      </c>
    </row>
    <row r="145" spans="1:9" x14ac:dyDescent="0.2">
      <c r="A145" s="38"/>
      <c r="B145" s="38" t="s">
        <v>2167</v>
      </c>
      <c r="C145" s="45" t="s">
        <v>1814</v>
      </c>
      <c r="D145" s="40">
        <v>196</v>
      </c>
      <c r="E145" s="40">
        <v>185.82600000000016</v>
      </c>
      <c r="F145" s="41">
        <v>10753408765.580011</v>
      </c>
      <c r="G145" s="41">
        <f t="shared" si="5"/>
        <v>578681.6035204978</v>
      </c>
      <c r="H145" s="41">
        <v>358446958.85266644</v>
      </c>
      <c r="I145" s="41">
        <f t="shared" si="4"/>
        <v>17563900983.780655</v>
      </c>
    </row>
    <row r="146" spans="1:9" x14ac:dyDescent="0.2">
      <c r="A146" s="38"/>
      <c r="B146" s="38"/>
      <c r="C146" s="42" t="s">
        <v>2127</v>
      </c>
      <c r="D146" s="43">
        <v>4</v>
      </c>
      <c r="E146" s="43">
        <v>3.95</v>
      </c>
      <c r="F146" s="44">
        <v>117800258.59999999</v>
      </c>
      <c r="G146" s="44">
        <f t="shared" si="5"/>
        <v>298228.50278481009</v>
      </c>
      <c r="H146" s="44">
        <v>3926675.2866666666</v>
      </c>
      <c r="I146" s="44">
        <f t="shared" si="4"/>
        <v>192407089.04666665</v>
      </c>
    </row>
    <row r="147" spans="1:9" x14ac:dyDescent="0.2">
      <c r="A147" s="38"/>
      <c r="B147" s="38"/>
      <c r="C147" s="42" t="s">
        <v>2168</v>
      </c>
      <c r="D147" s="43">
        <v>16</v>
      </c>
      <c r="E147" s="43">
        <v>14.421499999999996</v>
      </c>
      <c r="F147" s="44">
        <v>1894933364.71</v>
      </c>
      <c r="G147" s="44">
        <f t="shared" si="5"/>
        <v>1313964.1262767399</v>
      </c>
      <c r="H147" s="44">
        <v>63164445.490333349</v>
      </c>
      <c r="I147" s="44">
        <f t="shared" si="4"/>
        <v>3095057829.0263343</v>
      </c>
    </row>
    <row r="148" spans="1:9" x14ac:dyDescent="0.2">
      <c r="A148" s="38"/>
      <c r="B148" s="38"/>
      <c r="C148" s="42" t="s">
        <v>2169</v>
      </c>
      <c r="D148" s="43">
        <v>33</v>
      </c>
      <c r="E148" s="43">
        <v>33</v>
      </c>
      <c r="F148" s="44">
        <v>1060352346.7400002</v>
      </c>
      <c r="G148" s="44">
        <f t="shared" si="5"/>
        <v>321318.89295151527</v>
      </c>
      <c r="H148" s="44">
        <v>35345078.224666663</v>
      </c>
      <c r="I148" s="44">
        <f t="shared" si="4"/>
        <v>1731908833.0086665</v>
      </c>
    </row>
    <row r="149" spans="1:9" x14ac:dyDescent="0.2">
      <c r="A149" s="38"/>
      <c r="B149" s="38"/>
      <c r="C149" s="42" t="s">
        <v>2170</v>
      </c>
      <c r="D149" s="43">
        <v>7</v>
      </c>
      <c r="E149" s="43">
        <v>6.85</v>
      </c>
      <c r="F149" s="44">
        <v>336014124.09999996</v>
      </c>
      <c r="G149" s="44">
        <f t="shared" si="5"/>
        <v>490531.56802919711</v>
      </c>
      <c r="H149" s="44">
        <v>11200470.803333333</v>
      </c>
      <c r="I149" s="44">
        <f t="shared" si="4"/>
        <v>548823069.36333334</v>
      </c>
    </row>
    <row r="150" spans="1:9" x14ac:dyDescent="0.2">
      <c r="A150" s="38"/>
      <c r="B150" s="38"/>
      <c r="C150" s="42" t="s">
        <v>2171</v>
      </c>
      <c r="D150" s="43">
        <v>43</v>
      </c>
      <c r="E150" s="43">
        <v>41.398099999999999</v>
      </c>
      <c r="F150" s="44">
        <v>2272816938.9500008</v>
      </c>
      <c r="G150" s="44">
        <f t="shared" si="5"/>
        <v>549014.79511137004</v>
      </c>
      <c r="H150" s="44">
        <v>75760564.631666675</v>
      </c>
      <c r="I150" s="44">
        <f t="shared" si="4"/>
        <v>3712267666.9516673</v>
      </c>
    </row>
    <row r="151" spans="1:9" x14ac:dyDescent="0.2">
      <c r="A151" s="38"/>
      <c r="B151" s="38"/>
      <c r="C151" s="42" t="s">
        <v>2172</v>
      </c>
      <c r="D151" s="43">
        <v>5</v>
      </c>
      <c r="E151" s="43">
        <v>4.29</v>
      </c>
      <c r="F151" s="44">
        <v>430695156.86000001</v>
      </c>
      <c r="G151" s="44">
        <f t="shared" si="5"/>
        <v>1003951.4145920746</v>
      </c>
      <c r="H151" s="44">
        <v>14356505.228666667</v>
      </c>
      <c r="I151" s="44">
        <f t="shared" si="4"/>
        <v>703468756.20466673</v>
      </c>
    </row>
    <row r="152" spans="1:9" x14ac:dyDescent="0.2">
      <c r="A152" s="38"/>
      <c r="B152" s="38"/>
      <c r="C152" s="42" t="s">
        <v>2173</v>
      </c>
      <c r="D152" s="43">
        <v>26</v>
      </c>
      <c r="E152" s="43">
        <v>24.300599999999999</v>
      </c>
      <c r="F152" s="44">
        <v>791378371.83999979</v>
      </c>
      <c r="G152" s="44">
        <f t="shared" si="5"/>
        <v>325662.07082952675</v>
      </c>
      <c r="H152" s="44">
        <v>26379279.061333332</v>
      </c>
      <c r="I152" s="44">
        <f t="shared" si="4"/>
        <v>1292584674.0053332</v>
      </c>
    </row>
    <row r="153" spans="1:9" x14ac:dyDescent="0.2">
      <c r="A153" s="38"/>
      <c r="B153" s="38"/>
      <c r="C153" s="42" t="s">
        <v>2174</v>
      </c>
      <c r="D153" s="43">
        <v>28</v>
      </c>
      <c r="E153" s="43">
        <v>25.489999999999995</v>
      </c>
      <c r="F153" s="44">
        <v>1147628529.8299999</v>
      </c>
      <c r="G153" s="44">
        <f t="shared" si="5"/>
        <v>450226.9634484112</v>
      </c>
      <c r="H153" s="44">
        <v>38254284.327666655</v>
      </c>
      <c r="I153" s="44">
        <f t="shared" si="4"/>
        <v>1874459932.0556662</v>
      </c>
    </row>
    <row r="154" spans="1:9" x14ac:dyDescent="0.2">
      <c r="A154" s="38"/>
      <c r="B154" s="38"/>
      <c r="C154" s="42" t="s">
        <v>2175</v>
      </c>
      <c r="D154" s="43">
        <v>4</v>
      </c>
      <c r="E154" s="43">
        <v>3.5375999999999999</v>
      </c>
      <c r="F154" s="44">
        <v>536993336.49000001</v>
      </c>
      <c r="G154" s="44">
        <f t="shared" si="5"/>
        <v>1517959.4541214383</v>
      </c>
      <c r="H154" s="44">
        <v>17899777.882999998</v>
      </c>
      <c r="I154" s="44">
        <f t="shared" si="4"/>
        <v>877089116.26699984</v>
      </c>
    </row>
    <row r="155" spans="1:9" x14ac:dyDescent="0.2">
      <c r="A155" s="38"/>
      <c r="B155" s="38"/>
      <c r="C155" s="42" t="s">
        <v>2176</v>
      </c>
      <c r="D155" s="43">
        <v>5</v>
      </c>
      <c r="E155" s="43">
        <v>4.51</v>
      </c>
      <c r="F155" s="44">
        <v>221832347.74000001</v>
      </c>
      <c r="G155" s="44">
        <f t="shared" si="5"/>
        <v>491867.73334811529</v>
      </c>
      <c r="H155" s="44">
        <v>7394411.5913333334</v>
      </c>
      <c r="I155" s="44">
        <f t="shared" si="4"/>
        <v>362326167.97533333</v>
      </c>
    </row>
    <row r="156" spans="1:9" x14ac:dyDescent="0.2">
      <c r="A156" s="38"/>
      <c r="B156" s="38"/>
      <c r="C156" s="42" t="s">
        <v>2177</v>
      </c>
      <c r="D156" s="43">
        <v>7</v>
      </c>
      <c r="E156" s="43">
        <v>6.1500000000000012</v>
      </c>
      <c r="F156" s="44">
        <v>784118250.77999997</v>
      </c>
      <c r="G156" s="44">
        <f t="shared" si="5"/>
        <v>1274989.0256585362</v>
      </c>
      <c r="H156" s="44">
        <v>26137275.026000001</v>
      </c>
      <c r="I156" s="44">
        <f t="shared" si="4"/>
        <v>1280726476.2739999</v>
      </c>
    </row>
    <row r="157" spans="1:9" x14ac:dyDescent="0.2">
      <c r="A157" s="38"/>
      <c r="B157" s="38"/>
      <c r="C157" s="42" t="s">
        <v>2178</v>
      </c>
      <c r="D157" s="43">
        <v>18</v>
      </c>
      <c r="E157" s="43">
        <v>17.9282</v>
      </c>
      <c r="F157" s="44">
        <v>1158845738.9399998</v>
      </c>
      <c r="G157" s="44">
        <f t="shared" si="5"/>
        <v>646381.53241262352</v>
      </c>
      <c r="H157" s="44">
        <v>38628191.297999993</v>
      </c>
      <c r="I157" s="44">
        <f t="shared" si="4"/>
        <v>1892781373.6019998</v>
      </c>
    </row>
    <row r="158" spans="1:9" x14ac:dyDescent="0.2">
      <c r="A158" s="38"/>
      <c r="B158" s="38" t="s">
        <v>2179</v>
      </c>
      <c r="C158" s="45" t="s">
        <v>1814</v>
      </c>
      <c r="D158" s="40">
        <v>5</v>
      </c>
      <c r="E158" s="40">
        <v>4.3002000000000002</v>
      </c>
      <c r="F158" s="41">
        <v>270142840.78999996</v>
      </c>
      <c r="G158" s="41">
        <f t="shared" si="5"/>
        <v>628209.94556067151</v>
      </c>
      <c r="H158" s="41">
        <v>9004761.3596666679</v>
      </c>
      <c r="I158" s="41">
        <f t="shared" si="4"/>
        <v>441233306.6236667</v>
      </c>
    </row>
    <row r="159" spans="1:9" x14ac:dyDescent="0.2">
      <c r="A159" s="38"/>
      <c r="B159" s="38"/>
      <c r="C159" s="42" t="s">
        <v>2180</v>
      </c>
      <c r="D159" s="43">
        <v>4</v>
      </c>
      <c r="E159" s="43">
        <v>3.5002000000000004</v>
      </c>
      <c r="F159" s="44">
        <v>200798022.77999997</v>
      </c>
      <c r="G159" s="44">
        <f t="shared" si="5"/>
        <v>573675.85503685486</v>
      </c>
      <c r="H159" s="44">
        <v>6693267.4260000009</v>
      </c>
      <c r="I159" s="44">
        <f t="shared" si="4"/>
        <v>327970103.87400007</v>
      </c>
    </row>
    <row r="160" spans="1:9" x14ac:dyDescent="0.2">
      <c r="A160" s="38"/>
      <c r="B160" s="38"/>
      <c r="C160" s="42" t="s">
        <v>2181</v>
      </c>
      <c r="D160" s="43">
        <v>1</v>
      </c>
      <c r="E160" s="43">
        <v>0.8</v>
      </c>
      <c r="F160" s="44">
        <v>69344818.010000005</v>
      </c>
      <c r="G160" s="44">
        <f t="shared" si="5"/>
        <v>866810.225125</v>
      </c>
      <c r="H160" s="44">
        <v>2311493.933666667</v>
      </c>
      <c r="I160" s="44">
        <f t="shared" si="4"/>
        <v>113263202.74966668</v>
      </c>
    </row>
    <row r="161" spans="1:9" x14ac:dyDescent="0.2">
      <c r="A161" s="38"/>
      <c r="B161" s="38" t="s">
        <v>2182</v>
      </c>
      <c r="C161" s="45" t="s">
        <v>1814</v>
      </c>
      <c r="D161" s="40">
        <v>46</v>
      </c>
      <c r="E161" s="40">
        <v>42.919899999999998</v>
      </c>
      <c r="F161" s="41">
        <v>3136546081.8799992</v>
      </c>
      <c r="G161" s="41">
        <f t="shared" si="5"/>
        <v>730790.63135748205</v>
      </c>
      <c r="H161" s="41">
        <v>104551536.06266671</v>
      </c>
      <c r="I161" s="41">
        <f t="shared" si="4"/>
        <v>5123025267.0706692</v>
      </c>
    </row>
    <row r="162" spans="1:9" x14ac:dyDescent="0.2">
      <c r="A162" s="38"/>
      <c r="B162" s="38"/>
      <c r="C162" s="42" t="s">
        <v>2183</v>
      </c>
      <c r="D162" s="43">
        <v>5</v>
      </c>
      <c r="E162" s="43">
        <v>5</v>
      </c>
      <c r="F162" s="44">
        <v>391545335.54000002</v>
      </c>
      <c r="G162" s="44">
        <f t="shared" si="5"/>
        <v>783090.67108000012</v>
      </c>
      <c r="H162" s="44">
        <v>13051511.184666667</v>
      </c>
      <c r="I162" s="44">
        <f t="shared" si="4"/>
        <v>639524048.04866672</v>
      </c>
    </row>
    <row r="163" spans="1:9" x14ac:dyDescent="0.2">
      <c r="A163" s="38"/>
      <c r="B163" s="38"/>
      <c r="C163" s="42" t="s">
        <v>2184</v>
      </c>
      <c r="D163" s="43">
        <v>2</v>
      </c>
      <c r="E163" s="43">
        <v>1.9999</v>
      </c>
      <c r="F163" s="44">
        <v>83723548.920000002</v>
      </c>
      <c r="G163" s="44">
        <f t="shared" si="5"/>
        <v>418638.67653382669</v>
      </c>
      <c r="H163" s="44">
        <v>2790784.9640000002</v>
      </c>
      <c r="I163" s="44">
        <f t="shared" si="4"/>
        <v>136748463.236</v>
      </c>
    </row>
    <row r="164" spans="1:9" x14ac:dyDescent="0.2">
      <c r="A164" s="38"/>
      <c r="B164" s="38"/>
      <c r="C164" s="42" t="s">
        <v>2185</v>
      </c>
      <c r="D164" s="43">
        <v>2</v>
      </c>
      <c r="E164" s="43">
        <v>1.62</v>
      </c>
      <c r="F164" s="44">
        <v>97056895.299999997</v>
      </c>
      <c r="G164" s="44">
        <f t="shared" si="5"/>
        <v>599116.63765432092</v>
      </c>
      <c r="H164" s="44">
        <v>3235229.8433333333</v>
      </c>
      <c r="I164" s="44">
        <f t="shared" si="4"/>
        <v>158526262.32333332</v>
      </c>
    </row>
    <row r="165" spans="1:9" x14ac:dyDescent="0.2">
      <c r="A165" s="38"/>
      <c r="B165" s="38"/>
      <c r="C165" s="42" t="s">
        <v>2186</v>
      </c>
      <c r="D165" s="43">
        <v>7</v>
      </c>
      <c r="E165" s="43">
        <v>7</v>
      </c>
      <c r="F165" s="44">
        <v>293032421.71000004</v>
      </c>
      <c r="G165" s="44">
        <f t="shared" si="5"/>
        <v>418617.74530000007</v>
      </c>
      <c r="H165" s="44">
        <v>9767747.390333334</v>
      </c>
      <c r="I165" s="44">
        <f t="shared" si="4"/>
        <v>478619622.12633336</v>
      </c>
    </row>
    <row r="166" spans="1:9" x14ac:dyDescent="0.2">
      <c r="A166" s="38"/>
      <c r="B166" s="38"/>
      <c r="C166" s="42" t="s">
        <v>2187</v>
      </c>
      <c r="D166" s="43">
        <v>15</v>
      </c>
      <c r="E166" s="43">
        <v>14.85</v>
      </c>
      <c r="F166" s="44">
        <v>970399848.65000033</v>
      </c>
      <c r="G166" s="44">
        <f t="shared" si="5"/>
        <v>653467.91154882172</v>
      </c>
      <c r="H166" s="44">
        <v>32346661.621666659</v>
      </c>
      <c r="I166" s="44">
        <f t="shared" si="4"/>
        <v>1584986419.4616663</v>
      </c>
    </row>
    <row r="167" spans="1:9" x14ac:dyDescent="0.2">
      <c r="A167" s="38"/>
      <c r="B167" s="38"/>
      <c r="C167" s="42" t="s">
        <v>2188</v>
      </c>
      <c r="D167" s="43">
        <v>4</v>
      </c>
      <c r="E167" s="43">
        <v>1.4499999999999997</v>
      </c>
      <c r="F167" s="44">
        <v>105592336.98999999</v>
      </c>
      <c r="G167" s="44">
        <f t="shared" si="5"/>
        <v>728223.01372413803</v>
      </c>
      <c r="H167" s="44">
        <v>3519744.566333334</v>
      </c>
      <c r="I167" s="44">
        <f t="shared" si="4"/>
        <v>172467483.75033337</v>
      </c>
    </row>
    <row r="168" spans="1:9" x14ac:dyDescent="0.2">
      <c r="A168" s="38"/>
      <c r="B168" s="38"/>
      <c r="C168" s="42" t="s">
        <v>2189</v>
      </c>
      <c r="D168" s="43">
        <v>6</v>
      </c>
      <c r="E168" s="43">
        <v>6</v>
      </c>
      <c r="F168" s="44">
        <v>684062594.39999998</v>
      </c>
      <c r="G168" s="44">
        <f t="shared" si="5"/>
        <v>1140104.324</v>
      </c>
      <c r="H168" s="44">
        <v>22802086.48</v>
      </c>
      <c r="I168" s="44">
        <f t="shared" si="4"/>
        <v>1117302237.52</v>
      </c>
    </row>
    <row r="169" spans="1:9" x14ac:dyDescent="0.2">
      <c r="A169" s="38"/>
      <c r="B169" s="38"/>
      <c r="C169" s="42" t="s">
        <v>2157</v>
      </c>
      <c r="D169" s="43">
        <v>2</v>
      </c>
      <c r="E169" s="43">
        <v>2</v>
      </c>
      <c r="F169" s="44">
        <v>313719257.5</v>
      </c>
      <c r="G169" s="44">
        <f t="shared" si="5"/>
        <v>1568596.2875000001</v>
      </c>
      <c r="H169" s="44">
        <v>10457308.583333334</v>
      </c>
      <c r="I169" s="44">
        <f t="shared" si="4"/>
        <v>512408120.58333337</v>
      </c>
    </row>
    <row r="170" spans="1:9" x14ac:dyDescent="0.2">
      <c r="A170" s="38"/>
      <c r="B170" s="38"/>
      <c r="C170" s="42" t="s">
        <v>2190</v>
      </c>
      <c r="D170" s="43">
        <v>3</v>
      </c>
      <c r="E170" s="43">
        <v>3</v>
      </c>
      <c r="F170" s="44">
        <v>197413842.87</v>
      </c>
      <c r="G170" s="44">
        <f t="shared" si="5"/>
        <v>658046.14289999998</v>
      </c>
      <c r="H170" s="44">
        <v>6580461.4290000005</v>
      </c>
      <c r="I170" s="44">
        <f t="shared" si="4"/>
        <v>322442610.02100003</v>
      </c>
    </row>
    <row r="171" spans="1:9" x14ac:dyDescent="0.2">
      <c r="A171" s="35" t="s">
        <v>1815</v>
      </c>
      <c r="B171" s="35"/>
      <c r="C171" s="35"/>
      <c r="D171" s="36">
        <v>315</v>
      </c>
      <c r="E171" s="36">
        <v>265.3513999999999</v>
      </c>
      <c r="F171" s="37">
        <v>21715470955.699997</v>
      </c>
      <c r="G171" s="37">
        <f t="shared" si="5"/>
        <v>818366.54925129493</v>
      </c>
      <c r="H171" s="37">
        <v>723849031.85666704</v>
      </c>
      <c r="I171" s="37">
        <f t="shared" si="4"/>
        <v>35468602560.976685</v>
      </c>
    </row>
    <row r="172" spans="1:9" x14ac:dyDescent="0.2">
      <c r="A172" s="46"/>
      <c r="B172" s="38" t="s">
        <v>1834</v>
      </c>
      <c r="C172" s="45" t="s">
        <v>1814</v>
      </c>
      <c r="D172" s="40">
        <v>39</v>
      </c>
      <c r="E172" s="40">
        <v>30.652700000000017</v>
      </c>
      <c r="F172" s="41">
        <v>2792829652.8000011</v>
      </c>
      <c r="G172" s="41">
        <f t="shared" si="5"/>
        <v>911120.27743069932</v>
      </c>
      <c r="H172" s="41">
        <v>93094321.759999976</v>
      </c>
      <c r="I172" s="41">
        <f t="shared" si="4"/>
        <v>4561621766.2399988</v>
      </c>
    </row>
    <row r="173" spans="1:9" x14ac:dyDescent="0.2">
      <c r="A173" s="46"/>
      <c r="B173" s="38"/>
      <c r="C173" s="42" t="s">
        <v>2191</v>
      </c>
      <c r="D173" s="43">
        <v>5</v>
      </c>
      <c r="E173" s="43">
        <v>4.8993000000000002</v>
      </c>
      <c r="F173" s="44">
        <v>615130228.70000005</v>
      </c>
      <c r="G173" s="44">
        <f t="shared" si="5"/>
        <v>1255547.1775559774</v>
      </c>
      <c r="H173" s="44">
        <v>20504340.956666667</v>
      </c>
      <c r="I173" s="44">
        <f t="shared" si="4"/>
        <v>1004712706.8766667</v>
      </c>
    </row>
    <row r="174" spans="1:9" x14ac:dyDescent="0.2">
      <c r="A174" s="46"/>
      <c r="B174" s="38"/>
      <c r="C174" s="42" t="s">
        <v>2192</v>
      </c>
      <c r="D174" s="43">
        <v>12</v>
      </c>
      <c r="E174" s="43">
        <v>9.3829000000000011</v>
      </c>
      <c r="F174" s="44">
        <v>687394810.5</v>
      </c>
      <c r="G174" s="44">
        <f t="shared" si="5"/>
        <v>732603.79040595109</v>
      </c>
      <c r="H174" s="44">
        <v>22913160.349999994</v>
      </c>
      <c r="I174" s="44">
        <f t="shared" si="4"/>
        <v>1122744857.1499996</v>
      </c>
    </row>
    <row r="175" spans="1:9" x14ac:dyDescent="0.2">
      <c r="A175" s="46"/>
      <c r="B175" s="38"/>
      <c r="C175" s="42" t="s">
        <v>2193</v>
      </c>
      <c r="D175" s="43">
        <v>5</v>
      </c>
      <c r="E175" s="43">
        <v>3.7319999999999993</v>
      </c>
      <c r="F175" s="44">
        <v>295633518.39999998</v>
      </c>
      <c r="G175" s="44">
        <f t="shared" si="5"/>
        <v>792158.40943194006</v>
      </c>
      <c r="H175" s="44">
        <v>9854450.6133333333</v>
      </c>
      <c r="I175" s="44">
        <f t="shared" si="4"/>
        <v>482868080.05333334</v>
      </c>
    </row>
    <row r="176" spans="1:9" x14ac:dyDescent="0.2">
      <c r="A176" s="46"/>
      <c r="B176" s="38"/>
      <c r="C176" s="42" t="s">
        <v>2194</v>
      </c>
      <c r="D176" s="43">
        <v>5</v>
      </c>
      <c r="E176" s="43">
        <v>2.7027999999999999</v>
      </c>
      <c r="F176" s="44">
        <v>178205137</v>
      </c>
      <c r="G176" s="44">
        <f t="shared" si="5"/>
        <v>659335.27083025011</v>
      </c>
      <c r="H176" s="44">
        <v>5940171.2333333325</v>
      </c>
      <c r="I176" s="44">
        <f t="shared" si="4"/>
        <v>291068390.43333328</v>
      </c>
    </row>
    <row r="177" spans="1:9" x14ac:dyDescent="0.2">
      <c r="A177" s="46"/>
      <c r="B177" s="38"/>
      <c r="C177" s="42" t="s">
        <v>2195</v>
      </c>
      <c r="D177" s="43">
        <v>8</v>
      </c>
      <c r="E177" s="43">
        <v>6.3407</v>
      </c>
      <c r="F177" s="44">
        <v>648872030.39999998</v>
      </c>
      <c r="G177" s="44">
        <f t="shared" si="5"/>
        <v>1023344.4736385572</v>
      </c>
      <c r="H177" s="44">
        <v>21629067.680000003</v>
      </c>
      <c r="I177" s="44">
        <f t="shared" si="4"/>
        <v>1059824316.3200002</v>
      </c>
    </row>
    <row r="178" spans="1:9" x14ac:dyDescent="0.2">
      <c r="A178" s="46"/>
      <c r="B178" s="38"/>
      <c r="C178" s="42" t="s">
        <v>2196</v>
      </c>
      <c r="D178" s="43">
        <v>2</v>
      </c>
      <c r="E178" s="43">
        <v>1.5966</v>
      </c>
      <c r="F178" s="44">
        <v>238340203.19999999</v>
      </c>
      <c r="G178" s="44">
        <f t="shared" si="5"/>
        <v>1492798.4667418262</v>
      </c>
      <c r="H178" s="44">
        <v>7944673.4399999995</v>
      </c>
      <c r="I178" s="44">
        <f t="shared" si="4"/>
        <v>389288998.56</v>
      </c>
    </row>
    <row r="179" spans="1:9" x14ac:dyDescent="0.2">
      <c r="A179" s="46"/>
      <c r="B179" s="38"/>
      <c r="C179" s="42" t="s">
        <v>2197</v>
      </c>
      <c r="D179" s="43">
        <v>2</v>
      </c>
      <c r="E179" s="43">
        <v>1.9984</v>
      </c>
      <c r="F179" s="44">
        <v>129253724.59999999</v>
      </c>
      <c r="G179" s="44">
        <f t="shared" si="5"/>
        <v>646786.05184147309</v>
      </c>
      <c r="H179" s="44">
        <v>4308457.4866666663</v>
      </c>
      <c r="I179" s="44">
        <f t="shared" si="4"/>
        <v>211114416.84666666</v>
      </c>
    </row>
    <row r="180" spans="1:9" x14ac:dyDescent="0.2">
      <c r="A180" s="46"/>
      <c r="B180" s="38" t="s">
        <v>1835</v>
      </c>
      <c r="C180" s="45" t="s">
        <v>1814</v>
      </c>
      <c r="D180" s="40">
        <v>14</v>
      </c>
      <c r="E180" s="40">
        <v>11.604799999999997</v>
      </c>
      <c r="F180" s="41">
        <v>1130392137.3999999</v>
      </c>
      <c r="G180" s="41">
        <f t="shared" si="5"/>
        <v>974072.91586240183</v>
      </c>
      <c r="H180" s="41">
        <v>37679737.913333334</v>
      </c>
      <c r="I180" s="41">
        <f t="shared" si="4"/>
        <v>1846307157.7533333</v>
      </c>
    </row>
    <row r="181" spans="1:9" x14ac:dyDescent="0.2">
      <c r="A181" s="46"/>
      <c r="B181" s="38"/>
      <c r="C181" s="42" t="s">
        <v>2198</v>
      </c>
      <c r="D181" s="43">
        <v>3</v>
      </c>
      <c r="E181" s="43">
        <v>2.1212999999999997</v>
      </c>
      <c r="F181" s="44">
        <v>259183263.90000001</v>
      </c>
      <c r="G181" s="44">
        <f t="shared" si="5"/>
        <v>1221813.3404044691</v>
      </c>
      <c r="H181" s="44">
        <v>8639442.1300000008</v>
      </c>
      <c r="I181" s="44">
        <f t="shared" si="4"/>
        <v>423332664.37000006</v>
      </c>
    </row>
    <row r="182" spans="1:9" x14ac:dyDescent="0.2">
      <c r="A182" s="46"/>
      <c r="B182" s="38"/>
      <c r="C182" s="42" t="s">
        <v>2199</v>
      </c>
      <c r="D182" s="43">
        <v>2</v>
      </c>
      <c r="E182" s="43">
        <v>0.8851</v>
      </c>
      <c r="F182" s="44">
        <v>128474867.39999999</v>
      </c>
      <c r="G182" s="44">
        <f t="shared" si="5"/>
        <v>1451529.4023274204</v>
      </c>
      <c r="H182" s="44">
        <v>4282495.58</v>
      </c>
      <c r="I182" s="44">
        <f t="shared" si="4"/>
        <v>209842283.42000002</v>
      </c>
    </row>
    <row r="183" spans="1:9" x14ac:dyDescent="0.2">
      <c r="A183" s="46"/>
      <c r="B183" s="38"/>
      <c r="C183" s="42" t="s">
        <v>2200</v>
      </c>
      <c r="D183" s="43">
        <v>9</v>
      </c>
      <c r="E183" s="43">
        <v>8.5983999999999998</v>
      </c>
      <c r="F183" s="44">
        <v>742734006.10000002</v>
      </c>
      <c r="G183" s="44">
        <f t="shared" si="5"/>
        <v>863804.90102809831</v>
      </c>
      <c r="H183" s="44">
        <v>24757800.203333329</v>
      </c>
      <c r="I183" s="44">
        <f t="shared" si="4"/>
        <v>1213132209.9633331</v>
      </c>
    </row>
    <row r="184" spans="1:9" x14ac:dyDescent="0.2">
      <c r="A184" s="46"/>
      <c r="B184" s="38" t="s">
        <v>1836</v>
      </c>
      <c r="C184" s="45" t="s">
        <v>1814</v>
      </c>
      <c r="D184" s="40">
        <v>35</v>
      </c>
      <c r="E184" s="40">
        <v>33.245399999999997</v>
      </c>
      <c r="F184" s="41">
        <v>3365677074.0000024</v>
      </c>
      <c r="G184" s="41">
        <f t="shared" si="5"/>
        <v>1012373.7641899339</v>
      </c>
      <c r="H184" s="41">
        <v>112189235.80000004</v>
      </c>
      <c r="I184" s="41">
        <f t="shared" si="4"/>
        <v>5497272554.2000017</v>
      </c>
    </row>
    <row r="185" spans="1:9" x14ac:dyDescent="0.2">
      <c r="A185" s="46"/>
      <c r="B185" s="38"/>
      <c r="C185" s="42" t="s">
        <v>2201</v>
      </c>
      <c r="D185" s="43">
        <v>8</v>
      </c>
      <c r="E185" s="43">
        <v>7.3386999999999993</v>
      </c>
      <c r="F185" s="44">
        <v>770258347.10000002</v>
      </c>
      <c r="G185" s="44">
        <f t="shared" si="5"/>
        <v>1049584.1867088177</v>
      </c>
      <c r="H185" s="44">
        <v>25675278.236666664</v>
      </c>
      <c r="I185" s="44">
        <f t="shared" si="4"/>
        <v>1258088633.5966666</v>
      </c>
    </row>
    <row r="186" spans="1:9" x14ac:dyDescent="0.2">
      <c r="A186" s="46"/>
      <c r="B186" s="38"/>
      <c r="C186" s="42" t="s">
        <v>2202</v>
      </c>
      <c r="D186" s="43">
        <v>10</v>
      </c>
      <c r="E186" s="43">
        <v>9.4934000000000012</v>
      </c>
      <c r="F186" s="44">
        <v>607745258.99999988</v>
      </c>
      <c r="G186" s="44">
        <f t="shared" si="5"/>
        <v>640176.6058524868</v>
      </c>
      <c r="H186" s="44">
        <v>20258175.300000001</v>
      </c>
      <c r="I186" s="44">
        <f t="shared" si="4"/>
        <v>992650589.70000005</v>
      </c>
    </row>
    <row r="187" spans="1:9" x14ac:dyDescent="0.2">
      <c r="A187" s="46"/>
      <c r="B187" s="38"/>
      <c r="C187" s="42" t="s">
        <v>2203</v>
      </c>
      <c r="D187" s="43">
        <v>2</v>
      </c>
      <c r="E187" s="43">
        <v>1.9131</v>
      </c>
      <c r="F187" s="44">
        <v>267148442</v>
      </c>
      <c r="G187" s="44">
        <f t="shared" si="5"/>
        <v>1396416.5072395587</v>
      </c>
      <c r="H187" s="44">
        <v>8904948.0666666664</v>
      </c>
      <c r="I187" s="44">
        <f t="shared" si="4"/>
        <v>436342455.26666665</v>
      </c>
    </row>
    <row r="188" spans="1:9" x14ac:dyDescent="0.2">
      <c r="A188" s="46"/>
      <c r="B188" s="38"/>
      <c r="C188" s="42" t="s">
        <v>2204</v>
      </c>
      <c r="D188" s="43">
        <v>7</v>
      </c>
      <c r="E188" s="43">
        <v>6.9984999999999999</v>
      </c>
      <c r="F188" s="44">
        <v>1282510454.3999999</v>
      </c>
      <c r="G188" s="44">
        <f t="shared" si="5"/>
        <v>1832550.481388869</v>
      </c>
      <c r="H188" s="44">
        <v>42750348.479999997</v>
      </c>
      <c r="I188" s="44">
        <f t="shared" si="4"/>
        <v>2094767075.5199997</v>
      </c>
    </row>
    <row r="189" spans="1:9" x14ac:dyDescent="0.2">
      <c r="A189" s="46"/>
      <c r="B189" s="38"/>
      <c r="C189" s="42" t="s">
        <v>2205</v>
      </c>
      <c r="D189" s="43">
        <v>1</v>
      </c>
      <c r="E189" s="43">
        <v>0.50519999999999998</v>
      </c>
      <c r="F189" s="44">
        <v>51402245.399999999</v>
      </c>
      <c r="G189" s="44">
        <f t="shared" si="5"/>
        <v>1017463.2897862233</v>
      </c>
      <c r="H189" s="44">
        <v>1713408.18</v>
      </c>
      <c r="I189" s="44">
        <f t="shared" si="4"/>
        <v>83957000.819999993</v>
      </c>
    </row>
    <row r="190" spans="1:9" x14ac:dyDescent="0.2">
      <c r="A190" s="46"/>
      <c r="B190" s="38"/>
      <c r="C190" s="42" t="s">
        <v>2206</v>
      </c>
      <c r="D190" s="43">
        <v>7</v>
      </c>
      <c r="E190" s="43">
        <v>6.9965000000000011</v>
      </c>
      <c r="F190" s="44">
        <v>386612326.10000002</v>
      </c>
      <c r="G190" s="44">
        <f t="shared" si="5"/>
        <v>552579.61280640308</v>
      </c>
      <c r="H190" s="44">
        <v>12887077.536666665</v>
      </c>
      <c r="I190" s="44">
        <f t="shared" si="4"/>
        <v>631466799.29666662</v>
      </c>
    </row>
    <row r="191" spans="1:9" x14ac:dyDescent="0.2">
      <c r="A191" s="46"/>
      <c r="B191" s="38" t="s">
        <v>2207</v>
      </c>
      <c r="C191" s="45" t="s">
        <v>1814</v>
      </c>
      <c r="D191" s="40">
        <v>17</v>
      </c>
      <c r="E191" s="40">
        <v>14.8049</v>
      </c>
      <c r="F191" s="41">
        <v>1534861168.7000003</v>
      </c>
      <c r="G191" s="41">
        <f t="shared" si="5"/>
        <v>1036725.1171571576</v>
      </c>
      <c r="H191" s="41">
        <v>51162038.956666671</v>
      </c>
      <c r="I191" s="41">
        <f t="shared" si="4"/>
        <v>2506939908.876667</v>
      </c>
    </row>
    <row r="192" spans="1:9" x14ac:dyDescent="0.2">
      <c r="A192" s="46"/>
      <c r="B192" s="38"/>
      <c r="C192" s="42" t="s">
        <v>2208</v>
      </c>
      <c r="D192" s="43">
        <v>4</v>
      </c>
      <c r="E192" s="43">
        <v>3.9817</v>
      </c>
      <c r="F192" s="44">
        <v>200338195.19999999</v>
      </c>
      <c r="G192" s="44">
        <f t="shared" si="5"/>
        <v>503147.38729688321</v>
      </c>
      <c r="H192" s="44">
        <v>6677939.8399999999</v>
      </c>
      <c r="I192" s="44">
        <f t="shared" si="4"/>
        <v>327219052.15999997</v>
      </c>
    </row>
    <row r="193" spans="1:9" x14ac:dyDescent="0.2">
      <c r="A193" s="46"/>
      <c r="B193" s="38"/>
      <c r="C193" s="42" t="s">
        <v>2209</v>
      </c>
      <c r="D193" s="43">
        <v>12</v>
      </c>
      <c r="E193" s="43">
        <v>10.628800000000002</v>
      </c>
      <c r="F193" s="44">
        <v>1325106954.8000002</v>
      </c>
      <c r="G193" s="44">
        <f t="shared" si="5"/>
        <v>1246713.6034171307</v>
      </c>
      <c r="H193" s="44">
        <v>44170231.826666668</v>
      </c>
      <c r="I193" s="44">
        <f t="shared" si="4"/>
        <v>2164341359.5066667</v>
      </c>
    </row>
    <row r="194" spans="1:9" x14ac:dyDescent="0.2">
      <c r="A194" s="46"/>
      <c r="B194" s="38"/>
      <c r="C194" s="42" t="s">
        <v>2210</v>
      </c>
      <c r="D194" s="43">
        <v>1</v>
      </c>
      <c r="E194" s="43">
        <v>0.19439999999999999</v>
      </c>
      <c r="F194" s="44">
        <v>9416018.6999999993</v>
      </c>
      <c r="G194" s="44">
        <f t="shared" si="5"/>
        <v>484363.10185185185</v>
      </c>
      <c r="H194" s="44">
        <v>313867.28999999998</v>
      </c>
      <c r="I194" s="44">
        <f t="shared" si="4"/>
        <v>15379497.209999999</v>
      </c>
    </row>
    <row r="195" spans="1:9" x14ac:dyDescent="0.2">
      <c r="A195" s="46"/>
      <c r="B195" s="38" t="s">
        <v>1838</v>
      </c>
      <c r="C195" s="45" t="s">
        <v>1814</v>
      </c>
      <c r="D195" s="40">
        <v>36</v>
      </c>
      <c r="E195" s="40">
        <v>28.78060000000001</v>
      </c>
      <c r="F195" s="41">
        <v>2790274768.1000004</v>
      </c>
      <c r="G195" s="41">
        <f t="shared" si="5"/>
        <v>969498.47053223324</v>
      </c>
      <c r="H195" s="41">
        <v>93009158.936666653</v>
      </c>
      <c r="I195" s="41">
        <f t="shared" si="4"/>
        <v>4557448787.8966656</v>
      </c>
    </row>
    <row r="196" spans="1:9" x14ac:dyDescent="0.2">
      <c r="A196" s="46"/>
      <c r="B196" s="38"/>
      <c r="C196" s="42" t="s">
        <v>2211</v>
      </c>
      <c r="D196" s="43">
        <v>5</v>
      </c>
      <c r="E196" s="43">
        <v>4.2099000000000002</v>
      </c>
      <c r="F196" s="44">
        <v>359558201.10000002</v>
      </c>
      <c r="G196" s="44">
        <f t="shared" si="5"/>
        <v>854077.7716810375</v>
      </c>
      <c r="H196" s="44">
        <v>11985273.370000001</v>
      </c>
      <c r="I196" s="44">
        <f t="shared" si="4"/>
        <v>587278395.13</v>
      </c>
    </row>
    <row r="197" spans="1:9" x14ac:dyDescent="0.2">
      <c r="A197" s="46"/>
      <c r="B197" s="38"/>
      <c r="C197" s="42" t="s">
        <v>2212</v>
      </c>
      <c r="D197" s="43">
        <v>1</v>
      </c>
      <c r="E197" s="43">
        <v>0.99439999999999995</v>
      </c>
      <c r="F197" s="44">
        <v>108166264.8</v>
      </c>
      <c r="G197" s="44">
        <f t="shared" si="5"/>
        <v>1087754.0707964601</v>
      </c>
      <c r="H197" s="44">
        <v>3605542.1599999997</v>
      </c>
      <c r="I197" s="44">
        <f t="shared" si="4"/>
        <v>176671565.83999997</v>
      </c>
    </row>
    <row r="198" spans="1:9" x14ac:dyDescent="0.2">
      <c r="A198" s="46"/>
      <c r="B198" s="38"/>
      <c r="C198" s="42" t="s">
        <v>2213</v>
      </c>
      <c r="D198" s="43">
        <v>6</v>
      </c>
      <c r="E198" s="43">
        <v>5.9936999999999996</v>
      </c>
      <c r="F198" s="44">
        <v>312795562.19999999</v>
      </c>
      <c r="G198" s="44">
        <f t="shared" si="5"/>
        <v>521873.90459982981</v>
      </c>
      <c r="H198" s="44">
        <v>10426518.74</v>
      </c>
      <c r="I198" s="44">
        <f t="shared" si="4"/>
        <v>510899418.25999999</v>
      </c>
    </row>
    <row r="199" spans="1:9" x14ac:dyDescent="0.2">
      <c r="A199" s="46"/>
      <c r="B199" s="38"/>
      <c r="C199" s="42" t="s">
        <v>2214</v>
      </c>
      <c r="D199" s="43">
        <v>1</v>
      </c>
      <c r="E199" s="43">
        <v>0.4506</v>
      </c>
      <c r="F199" s="44">
        <v>35130601.200000003</v>
      </c>
      <c r="G199" s="44">
        <f t="shared" si="5"/>
        <v>779640.5059920107</v>
      </c>
      <c r="H199" s="44">
        <v>1171020.04</v>
      </c>
      <c r="I199" s="44">
        <f t="shared" si="4"/>
        <v>57379981.960000001</v>
      </c>
    </row>
    <row r="200" spans="1:9" x14ac:dyDescent="0.2">
      <c r="A200" s="46"/>
      <c r="B200" s="38"/>
      <c r="C200" s="42" t="s">
        <v>2215</v>
      </c>
      <c r="D200" s="43">
        <v>8</v>
      </c>
      <c r="E200" s="43">
        <v>6.9551999999999996</v>
      </c>
      <c r="F200" s="44">
        <v>782770409.39999998</v>
      </c>
      <c r="G200" s="44">
        <f t="shared" si="5"/>
        <v>1125446.2983091788</v>
      </c>
      <c r="H200" s="44">
        <v>26092346.980000004</v>
      </c>
      <c r="I200" s="44">
        <f t="shared" ref="I200:I263" si="6">+H200*49</f>
        <v>1278525002.0200002</v>
      </c>
    </row>
    <row r="201" spans="1:9" x14ac:dyDescent="0.2">
      <c r="A201" s="46"/>
      <c r="B201" s="38"/>
      <c r="C201" s="42" t="s">
        <v>2216</v>
      </c>
      <c r="D201" s="43">
        <v>4</v>
      </c>
      <c r="E201" s="43">
        <v>2.5038</v>
      </c>
      <c r="F201" s="44">
        <v>88870436.299999997</v>
      </c>
      <c r="G201" s="44">
        <f t="shared" ref="G201:G264" si="7">+F201/E201/100</f>
        <v>354942.23300583108</v>
      </c>
      <c r="H201" s="44">
        <v>2962347.8766666669</v>
      </c>
      <c r="I201" s="44">
        <f t="shared" si="6"/>
        <v>145155045.95666668</v>
      </c>
    </row>
    <row r="202" spans="1:9" x14ac:dyDescent="0.2">
      <c r="A202" s="46"/>
      <c r="B202" s="38"/>
      <c r="C202" s="42" t="s">
        <v>2217</v>
      </c>
      <c r="D202" s="43">
        <v>1</v>
      </c>
      <c r="E202" s="43">
        <v>0.3135</v>
      </c>
      <c r="F202" s="44">
        <v>78836602.400000006</v>
      </c>
      <c r="G202" s="44">
        <f t="shared" si="7"/>
        <v>2514724.1594896335</v>
      </c>
      <c r="H202" s="44">
        <v>2627886.7466666671</v>
      </c>
      <c r="I202" s="44">
        <f t="shared" si="6"/>
        <v>128766450.58666669</v>
      </c>
    </row>
    <row r="203" spans="1:9" x14ac:dyDescent="0.2">
      <c r="A203" s="46"/>
      <c r="B203" s="38"/>
      <c r="C203" s="42" t="s">
        <v>2218</v>
      </c>
      <c r="D203" s="43">
        <v>5</v>
      </c>
      <c r="E203" s="43">
        <v>3.9783999999999997</v>
      </c>
      <c r="F203" s="44">
        <v>633837547</v>
      </c>
      <c r="G203" s="44">
        <f t="shared" si="7"/>
        <v>1593197.1320128697</v>
      </c>
      <c r="H203" s="44">
        <v>21127918.233333334</v>
      </c>
      <c r="I203" s="44">
        <f t="shared" si="6"/>
        <v>1035267993.4333334</v>
      </c>
    </row>
    <row r="204" spans="1:9" x14ac:dyDescent="0.2">
      <c r="A204" s="46"/>
      <c r="B204" s="38"/>
      <c r="C204" s="42" t="s">
        <v>2219</v>
      </c>
      <c r="D204" s="43">
        <v>5</v>
      </c>
      <c r="E204" s="43">
        <v>3.3811</v>
      </c>
      <c r="F204" s="44">
        <v>390309143.70000005</v>
      </c>
      <c r="G204" s="44">
        <f t="shared" si="7"/>
        <v>1154385.0927213039</v>
      </c>
      <c r="H204" s="44">
        <v>13010304.790000001</v>
      </c>
      <c r="I204" s="44">
        <f t="shared" si="6"/>
        <v>637504934.71000004</v>
      </c>
    </row>
    <row r="205" spans="1:9" x14ac:dyDescent="0.2">
      <c r="A205" s="46"/>
      <c r="B205" s="38" t="s">
        <v>1839</v>
      </c>
      <c r="C205" s="45" t="s">
        <v>1814</v>
      </c>
      <c r="D205" s="40">
        <v>16</v>
      </c>
      <c r="E205" s="40">
        <v>13.448300000000001</v>
      </c>
      <c r="F205" s="41">
        <v>1271315964</v>
      </c>
      <c r="G205" s="41">
        <f t="shared" si="7"/>
        <v>945335.81493571668</v>
      </c>
      <c r="H205" s="41">
        <v>42377198.799999997</v>
      </c>
      <c r="I205" s="41">
        <f t="shared" si="6"/>
        <v>2076482741.1999998</v>
      </c>
    </row>
    <row r="206" spans="1:9" x14ac:dyDescent="0.2">
      <c r="A206" s="46"/>
      <c r="B206" s="38"/>
      <c r="C206" s="42" t="s">
        <v>2220</v>
      </c>
      <c r="D206" s="43">
        <v>16</v>
      </c>
      <c r="E206" s="43">
        <v>13.448300000000001</v>
      </c>
      <c r="F206" s="44">
        <v>1271315964</v>
      </c>
      <c r="G206" s="44">
        <f t="shared" si="7"/>
        <v>945335.81493571668</v>
      </c>
      <c r="H206" s="44">
        <v>42377198.799999997</v>
      </c>
      <c r="I206" s="44">
        <f t="shared" si="6"/>
        <v>2076482741.1999998</v>
      </c>
    </row>
    <row r="207" spans="1:9" x14ac:dyDescent="0.2">
      <c r="A207" s="46"/>
      <c r="B207" s="38" t="s">
        <v>2221</v>
      </c>
      <c r="C207" s="45" t="s">
        <v>1814</v>
      </c>
      <c r="D207" s="40">
        <v>7</v>
      </c>
      <c r="E207" s="40">
        <v>5.9813000000000009</v>
      </c>
      <c r="F207" s="41">
        <v>444588721.5</v>
      </c>
      <c r="G207" s="41">
        <f t="shared" si="7"/>
        <v>743297.81402036338</v>
      </c>
      <c r="H207" s="41">
        <v>14819624.050000001</v>
      </c>
      <c r="I207" s="41">
        <f t="shared" si="6"/>
        <v>726161578.45000005</v>
      </c>
    </row>
    <row r="208" spans="1:9" x14ac:dyDescent="0.2">
      <c r="A208" s="46"/>
      <c r="B208" s="38"/>
      <c r="C208" s="42" t="s">
        <v>2222</v>
      </c>
      <c r="D208" s="43">
        <v>1</v>
      </c>
      <c r="E208" s="43">
        <v>0.90939999999999999</v>
      </c>
      <c r="F208" s="44">
        <v>81645736.700000003</v>
      </c>
      <c r="G208" s="44">
        <f t="shared" si="7"/>
        <v>897797.85243017378</v>
      </c>
      <c r="H208" s="44">
        <v>2721524.5566666666</v>
      </c>
      <c r="I208" s="44">
        <f t="shared" si="6"/>
        <v>133354703.27666667</v>
      </c>
    </row>
    <row r="209" spans="1:9" x14ac:dyDescent="0.2">
      <c r="A209" s="46"/>
      <c r="B209" s="38"/>
      <c r="C209" s="42" t="s">
        <v>2223</v>
      </c>
      <c r="D209" s="43">
        <v>2</v>
      </c>
      <c r="E209" s="43">
        <v>1.98</v>
      </c>
      <c r="F209" s="44">
        <v>103372040.2</v>
      </c>
      <c r="G209" s="44">
        <f t="shared" si="7"/>
        <v>522081.01111111115</v>
      </c>
      <c r="H209" s="44">
        <v>3445734.6733333333</v>
      </c>
      <c r="I209" s="44">
        <f t="shared" si="6"/>
        <v>168840998.99333334</v>
      </c>
    </row>
    <row r="210" spans="1:9" x14ac:dyDescent="0.2">
      <c r="A210" s="46"/>
      <c r="B210" s="38"/>
      <c r="C210" s="42" t="s">
        <v>2224</v>
      </c>
      <c r="D210" s="43">
        <v>3</v>
      </c>
      <c r="E210" s="43">
        <v>2.3794</v>
      </c>
      <c r="F210" s="44">
        <v>199164237.80000001</v>
      </c>
      <c r="G210" s="44">
        <f t="shared" si="7"/>
        <v>837035.54593595024</v>
      </c>
      <c r="H210" s="44">
        <v>6638807.9266666658</v>
      </c>
      <c r="I210" s="44">
        <f t="shared" si="6"/>
        <v>325301588.40666664</v>
      </c>
    </row>
    <row r="211" spans="1:9" x14ac:dyDescent="0.2">
      <c r="A211" s="46"/>
      <c r="B211" s="38"/>
      <c r="C211" s="42" t="s">
        <v>2225</v>
      </c>
      <c r="D211" s="43">
        <v>1</v>
      </c>
      <c r="E211" s="43">
        <v>0.71250000000000002</v>
      </c>
      <c r="F211" s="44">
        <v>60406706.799999997</v>
      </c>
      <c r="G211" s="44">
        <f t="shared" si="7"/>
        <v>847813.4287719297</v>
      </c>
      <c r="H211" s="44">
        <v>2013556.8933333333</v>
      </c>
      <c r="I211" s="44">
        <f t="shared" si="6"/>
        <v>98664287.773333326</v>
      </c>
    </row>
    <row r="212" spans="1:9" x14ac:dyDescent="0.2">
      <c r="A212" s="46"/>
      <c r="B212" s="38" t="s">
        <v>2226</v>
      </c>
      <c r="C212" s="45" t="s">
        <v>1814</v>
      </c>
      <c r="D212" s="40">
        <v>17</v>
      </c>
      <c r="E212" s="40">
        <v>16.478299999999997</v>
      </c>
      <c r="F212" s="41">
        <v>1155648316.9000001</v>
      </c>
      <c r="G212" s="41">
        <f t="shared" si="7"/>
        <v>701315.25515374774</v>
      </c>
      <c r="H212" s="41">
        <v>38521610.563333347</v>
      </c>
      <c r="I212" s="41">
        <f t="shared" si="6"/>
        <v>1887558917.603334</v>
      </c>
    </row>
    <row r="213" spans="1:9" x14ac:dyDescent="0.2">
      <c r="A213" s="46"/>
      <c r="B213" s="38"/>
      <c r="C213" s="42" t="s">
        <v>2227</v>
      </c>
      <c r="D213" s="43">
        <v>17</v>
      </c>
      <c r="E213" s="43">
        <v>16.478299999999997</v>
      </c>
      <c r="F213" s="44">
        <v>1155648316.9000001</v>
      </c>
      <c r="G213" s="44">
        <f t="shared" si="7"/>
        <v>701315.25515374774</v>
      </c>
      <c r="H213" s="44">
        <v>38521610.563333347</v>
      </c>
      <c r="I213" s="44">
        <f t="shared" si="6"/>
        <v>1887558917.603334</v>
      </c>
    </row>
    <row r="214" spans="1:9" x14ac:dyDescent="0.2">
      <c r="A214" s="46"/>
      <c r="B214" s="38" t="s">
        <v>1843</v>
      </c>
      <c r="C214" s="45" t="s">
        <v>1814</v>
      </c>
      <c r="D214" s="40">
        <v>10</v>
      </c>
      <c r="E214" s="40">
        <v>8.84</v>
      </c>
      <c r="F214" s="41">
        <v>315144651.79999995</v>
      </c>
      <c r="G214" s="41">
        <f t="shared" si="7"/>
        <v>356498.47488687775</v>
      </c>
      <c r="H214" s="41">
        <v>10504821.726666668</v>
      </c>
      <c r="I214" s="41">
        <f t="shared" si="6"/>
        <v>514736264.60666674</v>
      </c>
    </row>
    <row r="215" spans="1:9" x14ac:dyDescent="0.2">
      <c r="A215" s="46"/>
      <c r="B215" s="38"/>
      <c r="C215" s="42" t="s">
        <v>2228</v>
      </c>
      <c r="D215" s="43">
        <v>10</v>
      </c>
      <c r="E215" s="43">
        <v>8.84</v>
      </c>
      <c r="F215" s="44">
        <v>315144651.79999995</v>
      </c>
      <c r="G215" s="44">
        <f t="shared" si="7"/>
        <v>356498.47488687775</v>
      </c>
      <c r="H215" s="44">
        <v>10504821.726666668</v>
      </c>
      <c r="I215" s="44">
        <f t="shared" si="6"/>
        <v>514736264.60666674</v>
      </c>
    </row>
    <row r="216" spans="1:9" x14ac:dyDescent="0.2">
      <c r="A216" s="46"/>
      <c r="B216" s="38" t="s">
        <v>2229</v>
      </c>
      <c r="C216" s="45" t="s">
        <v>1814</v>
      </c>
      <c r="D216" s="40">
        <v>41</v>
      </c>
      <c r="E216" s="40">
        <v>29.737200000000001</v>
      </c>
      <c r="F216" s="41">
        <v>2319497988.6999998</v>
      </c>
      <c r="G216" s="41">
        <f t="shared" si="7"/>
        <v>779998.78559514671</v>
      </c>
      <c r="H216" s="41">
        <v>77316599.623333335</v>
      </c>
      <c r="I216" s="41">
        <f t="shared" si="6"/>
        <v>3788513381.5433335</v>
      </c>
    </row>
    <row r="217" spans="1:9" x14ac:dyDescent="0.2">
      <c r="A217" s="46"/>
      <c r="B217" s="38"/>
      <c r="C217" s="42" t="s">
        <v>2230</v>
      </c>
      <c r="D217" s="43">
        <v>5</v>
      </c>
      <c r="E217" s="43">
        <v>4.6836000000000002</v>
      </c>
      <c r="F217" s="44">
        <v>601216632.5</v>
      </c>
      <c r="G217" s="44">
        <f t="shared" si="7"/>
        <v>1283663.4906909214</v>
      </c>
      <c r="H217" s="44">
        <v>20040554.416666668</v>
      </c>
      <c r="I217" s="44">
        <f t="shared" si="6"/>
        <v>981987166.41666675</v>
      </c>
    </row>
    <row r="218" spans="1:9" x14ac:dyDescent="0.2">
      <c r="A218" s="46"/>
      <c r="B218" s="38"/>
      <c r="C218" s="42" t="s">
        <v>2231</v>
      </c>
      <c r="D218" s="43">
        <v>8</v>
      </c>
      <c r="E218" s="43">
        <v>6.5249000000000006</v>
      </c>
      <c r="F218" s="44">
        <v>340724375.19999999</v>
      </c>
      <c r="G218" s="44">
        <f t="shared" si="7"/>
        <v>522190.95342457347</v>
      </c>
      <c r="H218" s="44">
        <v>11357479.173333334</v>
      </c>
      <c r="I218" s="44">
        <f t="shared" si="6"/>
        <v>556516479.49333334</v>
      </c>
    </row>
    <row r="219" spans="1:9" x14ac:dyDescent="0.2">
      <c r="A219" s="46"/>
      <c r="B219" s="38"/>
      <c r="C219" s="42" t="s">
        <v>2232</v>
      </c>
      <c r="D219" s="43">
        <v>1</v>
      </c>
      <c r="E219" s="43">
        <v>0.92130000000000001</v>
      </c>
      <c r="F219" s="44">
        <v>54405177.200000003</v>
      </c>
      <c r="G219" s="44">
        <f t="shared" si="7"/>
        <v>590526.18256811029</v>
      </c>
      <c r="H219" s="44">
        <v>1813505.9066666667</v>
      </c>
      <c r="I219" s="44">
        <f t="shared" si="6"/>
        <v>88861789.426666677</v>
      </c>
    </row>
    <row r="220" spans="1:9" x14ac:dyDescent="0.2">
      <c r="A220" s="46"/>
      <c r="B220" s="38"/>
      <c r="C220" s="42" t="s">
        <v>2233</v>
      </c>
      <c r="D220" s="43">
        <v>7</v>
      </c>
      <c r="E220" s="43">
        <v>6.3227000000000002</v>
      </c>
      <c r="F220" s="44">
        <v>613001904.89999998</v>
      </c>
      <c r="G220" s="44">
        <f t="shared" si="7"/>
        <v>969525.5269109715</v>
      </c>
      <c r="H220" s="44">
        <v>20433396.830000002</v>
      </c>
      <c r="I220" s="44">
        <f t="shared" si="6"/>
        <v>1001236444.6700001</v>
      </c>
    </row>
    <row r="221" spans="1:9" x14ac:dyDescent="0.2">
      <c r="A221" s="46"/>
      <c r="B221" s="38"/>
      <c r="C221" s="42" t="s">
        <v>2234</v>
      </c>
      <c r="D221" s="43">
        <v>4</v>
      </c>
      <c r="E221" s="43">
        <v>3.8666</v>
      </c>
      <c r="F221" s="44">
        <v>116124773.59999999</v>
      </c>
      <c r="G221" s="44">
        <f t="shared" si="7"/>
        <v>300327.86841152434</v>
      </c>
      <c r="H221" s="44">
        <v>3870825.7866666666</v>
      </c>
      <c r="I221" s="44">
        <f t="shared" si="6"/>
        <v>189670463.54666665</v>
      </c>
    </row>
    <row r="222" spans="1:9" x14ac:dyDescent="0.2">
      <c r="A222" s="46"/>
      <c r="B222" s="38"/>
      <c r="C222" s="42" t="s">
        <v>2235</v>
      </c>
      <c r="D222" s="43">
        <v>3</v>
      </c>
      <c r="E222" s="43">
        <v>0.87309999999999999</v>
      </c>
      <c r="F222" s="44">
        <v>69401565.600000009</v>
      </c>
      <c r="G222" s="44">
        <f t="shared" si="7"/>
        <v>794886.78960027499</v>
      </c>
      <c r="H222" s="44">
        <v>2313385.52</v>
      </c>
      <c r="I222" s="44">
        <f t="shared" si="6"/>
        <v>113355890.48</v>
      </c>
    </row>
    <row r="223" spans="1:9" x14ac:dyDescent="0.2">
      <c r="A223" s="46"/>
      <c r="B223" s="38"/>
      <c r="C223" s="42" t="s">
        <v>2236</v>
      </c>
      <c r="D223" s="43">
        <v>1</v>
      </c>
      <c r="E223" s="43">
        <v>0.30630000000000002</v>
      </c>
      <c r="F223" s="44">
        <v>41604945.799999997</v>
      </c>
      <c r="G223" s="44">
        <f t="shared" si="7"/>
        <v>1358307.0780280768</v>
      </c>
      <c r="H223" s="44">
        <v>1386831.5266666666</v>
      </c>
      <c r="I223" s="44">
        <f t="shared" si="6"/>
        <v>67954744.806666657</v>
      </c>
    </row>
    <row r="224" spans="1:9" x14ac:dyDescent="0.2">
      <c r="A224" s="46"/>
      <c r="B224" s="38"/>
      <c r="C224" s="42" t="s">
        <v>2237</v>
      </c>
      <c r="D224" s="43">
        <v>4</v>
      </c>
      <c r="E224" s="43">
        <v>2.5395000000000003</v>
      </c>
      <c r="F224" s="44">
        <v>176485497.09999999</v>
      </c>
      <c r="G224" s="44">
        <f t="shared" si="7"/>
        <v>694961.59519590449</v>
      </c>
      <c r="H224" s="44">
        <v>5882849.9033333324</v>
      </c>
      <c r="I224" s="44">
        <f t="shared" si="6"/>
        <v>288259645.26333326</v>
      </c>
    </row>
    <row r="225" spans="1:9" x14ac:dyDescent="0.2">
      <c r="A225" s="46"/>
      <c r="B225" s="38"/>
      <c r="C225" s="42" t="s">
        <v>2238</v>
      </c>
      <c r="D225" s="43">
        <v>3</v>
      </c>
      <c r="E225" s="43">
        <v>0.99370000000000003</v>
      </c>
      <c r="F225" s="44">
        <v>127967373.40000001</v>
      </c>
      <c r="G225" s="44">
        <f t="shared" si="7"/>
        <v>1287786.7907819261</v>
      </c>
      <c r="H225" s="44">
        <v>4265579.1133333333</v>
      </c>
      <c r="I225" s="44">
        <f t="shared" si="6"/>
        <v>209013376.55333334</v>
      </c>
    </row>
    <row r="226" spans="1:9" x14ac:dyDescent="0.2">
      <c r="A226" s="46"/>
      <c r="B226" s="38"/>
      <c r="C226" s="42" t="s">
        <v>2239</v>
      </c>
      <c r="D226" s="43">
        <v>4</v>
      </c>
      <c r="E226" s="43">
        <v>2.3891999999999998</v>
      </c>
      <c r="F226" s="44">
        <v>147965976.40000001</v>
      </c>
      <c r="G226" s="44">
        <f t="shared" si="7"/>
        <v>619311.80478821369</v>
      </c>
      <c r="H226" s="44">
        <v>4932199.2133333329</v>
      </c>
      <c r="I226" s="44">
        <f t="shared" si="6"/>
        <v>241677761.45333332</v>
      </c>
    </row>
    <row r="227" spans="1:9" x14ac:dyDescent="0.2">
      <c r="A227" s="46"/>
      <c r="B227" s="38"/>
      <c r="C227" s="42" t="s">
        <v>2178</v>
      </c>
      <c r="D227" s="43">
        <v>1</v>
      </c>
      <c r="E227" s="43">
        <v>0.31630000000000003</v>
      </c>
      <c r="F227" s="44">
        <v>30599767</v>
      </c>
      <c r="G227" s="44">
        <f t="shared" si="7"/>
        <v>967428.61207714188</v>
      </c>
      <c r="H227" s="44">
        <v>1019992.2333333333</v>
      </c>
      <c r="I227" s="44">
        <f t="shared" si="6"/>
        <v>49979619.43333333</v>
      </c>
    </row>
    <row r="228" spans="1:9" x14ac:dyDescent="0.2">
      <c r="A228" s="46"/>
      <c r="B228" s="38" t="s">
        <v>1845</v>
      </c>
      <c r="C228" s="45" t="s">
        <v>1814</v>
      </c>
      <c r="D228" s="40">
        <v>65</v>
      </c>
      <c r="E228" s="40">
        <v>57.587999999999987</v>
      </c>
      <c r="F228" s="41">
        <v>3607631060.3999972</v>
      </c>
      <c r="G228" s="41">
        <f t="shared" si="7"/>
        <v>626455.34840591764</v>
      </c>
      <c r="H228" s="41">
        <v>120254368.68000004</v>
      </c>
      <c r="I228" s="41">
        <f t="shared" si="6"/>
        <v>5892464065.3200016</v>
      </c>
    </row>
    <row r="229" spans="1:9" x14ac:dyDescent="0.2">
      <c r="A229" s="46"/>
      <c r="B229" s="38"/>
      <c r="C229" s="42" t="s">
        <v>2240</v>
      </c>
      <c r="D229" s="43">
        <v>2</v>
      </c>
      <c r="E229" s="43">
        <v>1.9927999999999999</v>
      </c>
      <c r="F229" s="44">
        <v>173657264</v>
      </c>
      <c r="G229" s="44">
        <f t="shared" si="7"/>
        <v>871423.4443998395</v>
      </c>
      <c r="H229" s="44">
        <v>5788575.4666666668</v>
      </c>
      <c r="I229" s="44">
        <f t="shared" si="6"/>
        <v>283640197.86666667</v>
      </c>
    </row>
    <row r="230" spans="1:9" x14ac:dyDescent="0.2">
      <c r="A230" s="46"/>
      <c r="B230" s="38"/>
      <c r="C230" s="42" t="s">
        <v>2241</v>
      </c>
      <c r="D230" s="43">
        <v>20</v>
      </c>
      <c r="E230" s="43">
        <v>18.311200000000003</v>
      </c>
      <c r="F230" s="44">
        <v>777222984.99999988</v>
      </c>
      <c r="G230" s="44">
        <f t="shared" si="7"/>
        <v>424452.23961291439</v>
      </c>
      <c r="H230" s="44">
        <v>25907432.833333336</v>
      </c>
      <c r="I230" s="44">
        <f t="shared" si="6"/>
        <v>1269464208.8333335</v>
      </c>
    </row>
    <row r="231" spans="1:9" x14ac:dyDescent="0.2">
      <c r="A231" s="46"/>
      <c r="B231" s="38"/>
      <c r="C231" s="42" t="s">
        <v>2242</v>
      </c>
      <c r="D231" s="43">
        <v>5</v>
      </c>
      <c r="E231" s="43">
        <v>4.9919000000000002</v>
      </c>
      <c r="F231" s="44">
        <v>587902194</v>
      </c>
      <c r="G231" s="44">
        <f t="shared" si="7"/>
        <v>1177712.2818966724</v>
      </c>
      <c r="H231" s="44">
        <v>19596739.800000001</v>
      </c>
      <c r="I231" s="44">
        <f t="shared" si="6"/>
        <v>960240250.20000005</v>
      </c>
    </row>
    <row r="232" spans="1:9" x14ac:dyDescent="0.2">
      <c r="A232" s="46"/>
      <c r="B232" s="38"/>
      <c r="C232" s="42" t="s">
        <v>2243</v>
      </c>
      <c r="D232" s="43">
        <v>6</v>
      </c>
      <c r="E232" s="43">
        <v>5.2222</v>
      </c>
      <c r="F232" s="44">
        <v>151081821</v>
      </c>
      <c r="G232" s="44">
        <f t="shared" si="7"/>
        <v>289306.8457738118</v>
      </c>
      <c r="H232" s="44">
        <v>5036060.6999999993</v>
      </c>
      <c r="I232" s="44">
        <f t="shared" si="6"/>
        <v>246766974.29999995</v>
      </c>
    </row>
    <row r="233" spans="1:9" x14ac:dyDescent="0.2">
      <c r="A233" s="46"/>
      <c r="B233" s="38"/>
      <c r="C233" s="42" t="s">
        <v>2244</v>
      </c>
      <c r="D233" s="43">
        <v>5</v>
      </c>
      <c r="E233" s="43">
        <v>4.9987999999999992</v>
      </c>
      <c r="F233" s="44">
        <v>397964561.5</v>
      </c>
      <c r="G233" s="44">
        <f t="shared" si="7"/>
        <v>796120.19184604322</v>
      </c>
      <c r="H233" s="44">
        <v>13265485.383333333</v>
      </c>
      <c r="I233" s="44">
        <f t="shared" si="6"/>
        <v>650008783.7833333</v>
      </c>
    </row>
    <row r="234" spans="1:9" x14ac:dyDescent="0.2">
      <c r="A234" s="46"/>
      <c r="B234" s="38"/>
      <c r="C234" s="42" t="s">
        <v>2245</v>
      </c>
      <c r="D234" s="43">
        <v>4</v>
      </c>
      <c r="E234" s="43">
        <v>2.7616999999999998</v>
      </c>
      <c r="F234" s="44">
        <v>162767507.09999999</v>
      </c>
      <c r="G234" s="44">
        <f t="shared" si="7"/>
        <v>589374.3241481696</v>
      </c>
      <c r="H234" s="44">
        <v>5425583.5699999994</v>
      </c>
      <c r="I234" s="44">
        <f t="shared" si="6"/>
        <v>265853594.92999998</v>
      </c>
    </row>
    <row r="235" spans="1:9" x14ac:dyDescent="0.2">
      <c r="A235" s="46"/>
      <c r="B235" s="38"/>
      <c r="C235" s="42" t="s">
        <v>2246</v>
      </c>
      <c r="D235" s="43">
        <v>17</v>
      </c>
      <c r="E235" s="43">
        <v>14.364099999999999</v>
      </c>
      <c r="F235" s="44">
        <v>942017546.30000043</v>
      </c>
      <c r="G235" s="44">
        <f t="shared" si="7"/>
        <v>655813.83191428671</v>
      </c>
      <c r="H235" s="44">
        <v>31400584.87666668</v>
      </c>
      <c r="I235" s="44">
        <f t="shared" si="6"/>
        <v>1538628658.9566674</v>
      </c>
    </row>
    <row r="236" spans="1:9" x14ac:dyDescent="0.2">
      <c r="A236" s="46"/>
      <c r="B236" s="38"/>
      <c r="C236" s="42" t="s">
        <v>2247</v>
      </c>
      <c r="D236" s="43">
        <v>6</v>
      </c>
      <c r="E236" s="43">
        <v>4.9452999999999996</v>
      </c>
      <c r="F236" s="44">
        <v>415017181.5</v>
      </c>
      <c r="G236" s="44">
        <f t="shared" si="7"/>
        <v>839215.37924898404</v>
      </c>
      <c r="H236" s="44">
        <v>13833906.050000001</v>
      </c>
      <c r="I236" s="44">
        <f t="shared" si="6"/>
        <v>677861396.45000005</v>
      </c>
    </row>
    <row r="237" spans="1:9" x14ac:dyDescent="0.2">
      <c r="A237" s="46"/>
      <c r="B237" s="38" t="s">
        <v>1846</v>
      </c>
      <c r="C237" s="45" t="s">
        <v>1814</v>
      </c>
      <c r="D237" s="40">
        <v>18</v>
      </c>
      <c r="E237" s="40">
        <v>14.189900000000003</v>
      </c>
      <c r="F237" s="41">
        <v>987609451.40000021</v>
      </c>
      <c r="G237" s="41">
        <f t="shared" si="7"/>
        <v>695994.65211171331</v>
      </c>
      <c r="H237" s="41">
        <v>32920315.046666674</v>
      </c>
      <c r="I237" s="41">
        <f t="shared" si="6"/>
        <v>1613095437.2866671</v>
      </c>
    </row>
    <row r="238" spans="1:9" x14ac:dyDescent="0.2">
      <c r="A238" s="46"/>
      <c r="B238" s="38"/>
      <c r="C238" s="42" t="s">
        <v>2248</v>
      </c>
      <c r="D238" s="43">
        <v>1</v>
      </c>
      <c r="E238" s="43">
        <v>0.66949999999999998</v>
      </c>
      <c r="F238" s="44">
        <v>119469885.7</v>
      </c>
      <c r="G238" s="44">
        <f t="shared" si="7"/>
        <v>1784464.3121732636</v>
      </c>
      <c r="H238" s="44">
        <v>3982329.5233333334</v>
      </c>
      <c r="I238" s="44">
        <f t="shared" si="6"/>
        <v>195134146.64333335</v>
      </c>
    </row>
    <row r="239" spans="1:9" x14ac:dyDescent="0.2">
      <c r="A239" s="46"/>
      <c r="B239" s="38"/>
      <c r="C239" s="42" t="s">
        <v>2249</v>
      </c>
      <c r="D239" s="43">
        <v>1</v>
      </c>
      <c r="E239" s="43">
        <v>0.55389999999999995</v>
      </c>
      <c r="F239" s="44">
        <v>23779635</v>
      </c>
      <c r="G239" s="44">
        <f t="shared" si="7"/>
        <v>429312.78209063009</v>
      </c>
      <c r="H239" s="44">
        <v>792654.5</v>
      </c>
      <c r="I239" s="44">
        <f t="shared" si="6"/>
        <v>38840070.5</v>
      </c>
    </row>
    <row r="240" spans="1:9" x14ac:dyDescent="0.2">
      <c r="A240" s="46"/>
      <c r="B240" s="38"/>
      <c r="C240" s="42" t="s">
        <v>2250</v>
      </c>
      <c r="D240" s="43">
        <v>2</v>
      </c>
      <c r="E240" s="43">
        <v>1.6781000000000001</v>
      </c>
      <c r="F240" s="44">
        <v>194246237.90000001</v>
      </c>
      <c r="G240" s="44">
        <f t="shared" si="7"/>
        <v>1157536.7254633214</v>
      </c>
      <c r="H240" s="44">
        <v>6474874.5966666667</v>
      </c>
      <c r="I240" s="44">
        <f t="shared" si="6"/>
        <v>317268855.23666668</v>
      </c>
    </row>
    <row r="241" spans="1:9" x14ac:dyDescent="0.2">
      <c r="A241" s="46"/>
      <c r="B241" s="38"/>
      <c r="C241" s="42" t="s">
        <v>2251</v>
      </c>
      <c r="D241" s="43">
        <v>4</v>
      </c>
      <c r="E241" s="43">
        <v>3.0111000000000003</v>
      </c>
      <c r="F241" s="44">
        <v>112672036.40000001</v>
      </c>
      <c r="G241" s="44">
        <f t="shared" si="7"/>
        <v>374188.95553120121</v>
      </c>
      <c r="H241" s="44">
        <v>3755734.5466666669</v>
      </c>
      <c r="I241" s="44">
        <f t="shared" si="6"/>
        <v>184030992.78666669</v>
      </c>
    </row>
    <row r="242" spans="1:9" x14ac:dyDescent="0.2">
      <c r="A242" s="46"/>
      <c r="B242" s="38"/>
      <c r="C242" s="42" t="s">
        <v>2252</v>
      </c>
      <c r="D242" s="43">
        <v>1</v>
      </c>
      <c r="E242" s="43">
        <v>0.76549999999999996</v>
      </c>
      <c r="F242" s="44">
        <v>31690381.800000001</v>
      </c>
      <c r="G242" s="44">
        <f t="shared" si="7"/>
        <v>413982.77988242987</v>
      </c>
      <c r="H242" s="44">
        <v>1056346.06</v>
      </c>
      <c r="I242" s="44">
        <f t="shared" si="6"/>
        <v>51760956.940000005</v>
      </c>
    </row>
    <row r="243" spans="1:9" x14ac:dyDescent="0.2">
      <c r="A243" s="46"/>
      <c r="B243" s="38"/>
      <c r="C243" s="42" t="s">
        <v>2253</v>
      </c>
      <c r="D243" s="43">
        <v>7</v>
      </c>
      <c r="E243" s="43">
        <v>6.1866000000000003</v>
      </c>
      <c r="F243" s="44">
        <v>270377769.19999999</v>
      </c>
      <c r="G243" s="44">
        <f t="shared" si="7"/>
        <v>437037.74157049105</v>
      </c>
      <c r="H243" s="44">
        <v>9012592.3066666666</v>
      </c>
      <c r="I243" s="44">
        <f t="shared" si="6"/>
        <v>441617023.02666664</v>
      </c>
    </row>
    <row r="244" spans="1:9" x14ac:dyDescent="0.2">
      <c r="A244" s="46"/>
      <c r="B244" s="38"/>
      <c r="C244" s="42" t="s">
        <v>2254</v>
      </c>
      <c r="D244" s="43">
        <v>2</v>
      </c>
      <c r="E244" s="43">
        <v>1.3252000000000002</v>
      </c>
      <c r="F244" s="44">
        <v>235373505.40000001</v>
      </c>
      <c r="G244" s="44">
        <f t="shared" si="7"/>
        <v>1776135.7183821308</v>
      </c>
      <c r="H244" s="44">
        <v>7845783.5133333337</v>
      </c>
      <c r="I244" s="44">
        <f t="shared" si="6"/>
        <v>384443392.15333337</v>
      </c>
    </row>
    <row r="245" spans="1:9" x14ac:dyDescent="0.2">
      <c r="A245" s="35" t="s">
        <v>1847</v>
      </c>
      <c r="B245" s="35"/>
      <c r="C245" s="35"/>
      <c r="D245" s="36">
        <v>153</v>
      </c>
      <c r="E245" s="36">
        <v>131.25549999999998</v>
      </c>
      <c r="F245" s="37">
        <v>4717053330.9000025</v>
      </c>
      <c r="G245" s="37">
        <f t="shared" si="7"/>
        <v>359379.47978560923</v>
      </c>
      <c r="H245" s="37">
        <v>157235111.02999979</v>
      </c>
      <c r="I245" s="37">
        <f t="shared" si="6"/>
        <v>7704520440.4699898</v>
      </c>
    </row>
    <row r="246" spans="1:9" x14ac:dyDescent="0.2">
      <c r="A246" s="38" t="s">
        <v>1847</v>
      </c>
      <c r="B246" s="38" t="s">
        <v>2255</v>
      </c>
      <c r="C246" s="45" t="s">
        <v>1814</v>
      </c>
      <c r="D246" s="40">
        <v>34</v>
      </c>
      <c r="E246" s="40">
        <v>25.263099999999998</v>
      </c>
      <c r="F246" s="41">
        <v>247029637.09999993</v>
      </c>
      <c r="G246" s="41">
        <f t="shared" si="7"/>
        <v>97782.788770974235</v>
      </c>
      <c r="H246" s="41">
        <v>8234321.2366666635</v>
      </c>
      <c r="I246" s="41">
        <f t="shared" si="6"/>
        <v>403481740.59666651</v>
      </c>
    </row>
    <row r="247" spans="1:9" x14ac:dyDescent="0.2">
      <c r="A247" s="38"/>
      <c r="B247" s="38"/>
      <c r="C247" s="42" t="s">
        <v>420</v>
      </c>
      <c r="D247" s="43">
        <v>4</v>
      </c>
      <c r="E247" s="43">
        <v>1.4500000000000002</v>
      </c>
      <c r="F247" s="44">
        <v>52674575.600000001</v>
      </c>
      <c r="G247" s="44">
        <f t="shared" si="7"/>
        <v>363272.93517241371</v>
      </c>
      <c r="H247" s="44">
        <v>1755819.1866666665</v>
      </c>
      <c r="I247" s="44">
        <f t="shared" si="6"/>
        <v>86035140.146666661</v>
      </c>
    </row>
    <row r="248" spans="1:9" x14ac:dyDescent="0.2">
      <c r="A248" s="38"/>
      <c r="B248" s="38"/>
      <c r="C248" s="42" t="s">
        <v>2256</v>
      </c>
      <c r="D248" s="43">
        <v>8</v>
      </c>
      <c r="E248" s="43">
        <v>6.9328000000000003</v>
      </c>
      <c r="F248" s="44">
        <v>24263570.100000001</v>
      </c>
      <c r="G248" s="44">
        <f t="shared" si="7"/>
        <v>34998.225969305335</v>
      </c>
      <c r="H248" s="44">
        <v>808785.66999999993</v>
      </c>
      <c r="I248" s="44">
        <f t="shared" si="6"/>
        <v>39630497.829999998</v>
      </c>
    </row>
    <row r="249" spans="1:9" x14ac:dyDescent="0.2">
      <c r="A249" s="38"/>
      <c r="B249" s="38"/>
      <c r="C249" s="42" t="s">
        <v>2257</v>
      </c>
      <c r="D249" s="43">
        <v>5</v>
      </c>
      <c r="E249" s="43">
        <v>2.1</v>
      </c>
      <c r="F249" s="44">
        <v>143931848.5</v>
      </c>
      <c r="G249" s="44">
        <f t="shared" si="7"/>
        <v>685389.75476190483</v>
      </c>
      <c r="H249" s="44">
        <v>4797728.2833333332</v>
      </c>
      <c r="I249" s="44">
        <f t="shared" si="6"/>
        <v>235088685.88333333</v>
      </c>
    </row>
    <row r="250" spans="1:9" x14ac:dyDescent="0.2">
      <c r="A250" s="38"/>
      <c r="B250" s="38"/>
      <c r="C250" s="42" t="s">
        <v>2258</v>
      </c>
      <c r="D250" s="43">
        <v>2</v>
      </c>
      <c r="E250" s="43">
        <v>1.4462000000000002</v>
      </c>
      <c r="F250" s="44">
        <v>1499813.7000000002</v>
      </c>
      <c r="G250" s="44">
        <f t="shared" si="7"/>
        <v>10370.721200387221</v>
      </c>
      <c r="H250" s="44">
        <v>49993.790000000008</v>
      </c>
      <c r="I250" s="44">
        <f t="shared" si="6"/>
        <v>2449695.7100000004</v>
      </c>
    </row>
    <row r="251" spans="1:9" x14ac:dyDescent="0.2">
      <c r="A251" s="38"/>
      <c r="B251" s="38"/>
      <c r="C251" s="42" t="s">
        <v>427</v>
      </c>
      <c r="D251" s="43">
        <v>1</v>
      </c>
      <c r="E251" s="43">
        <v>0.5</v>
      </c>
      <c r="F251" s="44">
        <v>1465941.2</v>
      </c>
      <c r="G251" s="44">
        <f t="shared" si="7"/>
        <v>29318.824000000001</v>
      </c>
      <c r="H251" s="44">
        <v>48864.706666666665</v>
      </c>
      <c r="I251" s="44">
        <f t="shared" si="6"/>
        <v>2394370.6266666665</v>
      </c>
    </row>
    <row r="252" spans="1:9" x14ac:dyDescent="0.2">
      <c r="A252" s="38"/>
      <c r="B252" s="38"/>
      <c r="C252" s="42" t="s">
        <v>1</v>
      </c>
      <c r="D252" s="43">
        <v>1</v>
      </c>
      <c r="E252" s="43">
        <v>0.50429999999999997</v>
      </c>
      <c r="F252" s="44">
        <v>4243514</v>
      </c>
      <c r="G252" s="44">
        <f t="shared" si="7"/>
        <v>84146.619075946859</v>
      </c>
      <c r="H252" s="44">
        <v>141450.46666666667</v>
      </c>
      <c r="I252" s="44">
        <f t="shared" si="6"/>
        <v>6931072.8666666672</v>
      </c>
    </row>
    <row r="253" spans="1:9" x14ac:dyDescent="0.2">
      <c r="A253" s="38"/>
      <c r="B253" s="38"/>
      <c r="C253" s="42" t="s">
        <v>2259</v>
      </c>
      <c r="D253" s="43">
        <v>5</v>
      </c>
      <c r="E253" s="43">
        <v>4.3304999999999998</v>
      </c>
      <c r="F253" s="44">
        <v>7182197.5</v>
      </c>
      <c r="G253" s="44">
        <f t="shared" si="7"/>
        <v>16585.146057037295</v>
      </c>
      <c r="H253" s="44">
        <v>239406.58333333334</v>
      </c>
      <c r="I253" s="44">
        <f t="shared" si="6"/>
        <v>11730922.583333334</v>
      </c>
    </row>
    <row r="254" spans="1:9" x14ac:dyDescent="0.2">
      <c r="A254" s="38"/>
      <c r="B254" s="38"/>
      <c r="C254" s="42" t="s">
        <v>67</v>
      </c>
      <c r="D254" s="43">
        <v>1</v>
      </c>
      <c r="E254" s="43">
        <v>1</v>
      </c>
      <c r="F254" s="44">
        <v>2261457.6</v>
      </c>
      <c r="G254" s="44">
        <f t="shared" si="7"/>
        <v>22614.576000000001</v>
      </c>
      <c r="H254" s="44">
        <v>75381.919999999998</v>
      </c>
      <c r="I254" s="44">
        <f t="shared" si="6"/>
        <v>3693714.08</v>
      </c>
    </row>
    <row r="255" spans="1:9" x14ac:dyDescent="0.2">
      <c r="A255" s="38"/>
      <c r="B255" s="38"/>
      <c r="C255" s="42" t="s">
        <v>197</v>
      </c>
      <c r="D255" s="43">
        <v>3</v>
      </c>
      <c r="E255" s="43">
        <v>2.9992999999999999</v>
      </c>
      <c r="F255" s="44">
        <v>2277789.5</v>
      </c>
      <c r="G255" s="44">
        <f t="shared" si="7"/>
        <v>7594.4036941953127</v>
      </c>
      <c r="H255" s="44">
        <v>75926.316666666651</v>
      </c>
      <c r="I255" s="44">
        <f t="shared" si="6"/>
        <v>3720389.5166666657</v>
      </c>
    </row>
    <row r="256" spans="1:9" x14ac:dyDescent="0.2">
      <c r="A256" s="38"/>
      <c r="B256" s="38"/>
      <c r="C256" s="42" t="s">
        <v>170</v>
      </c>
      <c r="D256" s="43">
        <v>2</v>
      </c>
      <c r="E256" s="43">
        <v>2</v>
      </c>
      <c r="F256" s="44">
        <v>3401849</v>
      </c>
      <c r="G256" s="44">
        <f t="shared" si="7"/>
        <v>17009.244999999999</v>
      </c>
      <c r="H256" s="44">
        <v>113394.96666666666</v>
      </c>
      <c r="I256" s="44">
        <f t="shared" si="6"/>
        <v>5556353.3666666662</v>
      </c>
    </row>
    <row r="257" spans="1:9" x14ac:dyDescent="0.2">
      <c r="A257" s="38"/>
      <c r="B257" s="38"/>
      <c r="C257" s="42" t="s">
        <v>819</v>
      </c>
      <c r="D257" s="43">
        <v>2</v>
      </c>
      <c r="E257" s="43">
        <v>2</v>
      </c>
      <c r="F257" s="44">
        <v>3827080.4</v>
      </c>
      <c r="G257" s="44">
        <f t="shared" si="7"/>
        <v>19135.401999999998</v>
      </c>
      <c r="H257" s="44">
        <v>127569.34666666666</v>
      </c>
      <c r="I257" s="44">
        <f t="shared" si="6"/>
        <v>6250897.9866666663</v>
      </c>
    </row>
    <row r="258" spans="1:9" x14ac:dyDescent="0.2">
      <c r="A258" s="38"/>
      <c r="B258" s="38" t="s">
        <v>2260</v>
      </c>
      <c r="C258" s="45" t="s">
        <v>1814</v>
      </c>
      <c r="D258" s="40">
        <v>19</v>
      </c>
      <c r="E258" s="40">
        <v>18.0989</v>
      </c>
      <c r="F258" s="41">
        <v>241802330.00000009</v>
      </c>
      <c r="G258" s="41">
        <f t="shared" si="7"/>
        <v>133600.56688528036</v>
      </c>
      <c r="H258" s="41">
        <v>8060077.6666666688</v>
      </c>
      <c r="I258" s="41">
        <f t="shared" si="6"/>
        <v>394943805.66666675</v>
      </c>
    </row>
    <row r="259" spans="1:9" x14ac:dyDescent="0.2">
      <c r="A259" s="38"/>
      <c r="B259" s="38"/>
      <c r="C259" s="42" t="s">
        <v>2261</v>
      </c>
      <c r="D259" s="43">
        <v>3</v>
      </c>
      <c r="E259" s="43">
        <v>2.0989</v>
      </c>
      <c r="F259" s="44">
        <v>896616.60000000009</v>
      </c>
      <c r="G259" s="44">
        <f t="shared" si="7"/>
        <v>4271.8404878746014</v>
      </c>
      <c r="H259" s="44">
        <v>29887.22</v>
      </c>
      <c r="I259" s="44">
        <f t="shared" si="6"/>
        <v>1464473.78</v>
      </c>
    </row>
    <row r="260" spans="1:9" x14ac:dyDescent="0.2">
      <c r="A260" s="38"/>
      <c r="B260" s="38"/>
      <c r="C260" s="42" t="s">
        <v>2262</v>
      </c>
      <c r="D260" s="43">
        <v>1</v>
      </c>
      <c r="E260" s="43">
        <v>1</v>
      </c>
      <c r="F260" s="44">
        <v>41957738.899999999</v>
      </c>
      <c r="G260" s="44">
        <f t="shared" si="7"/>
        <v>419577.38899999997</v>
      </c>
      <c r="H260" s="44">
        <v>1398591.2966666666</v>
      </c>
      <c r="I260" s="44">
        <f t="shared" si="6"/>
        <v>68530973.536666662</v>
      </c>
    </row>
    <row r="261" spans="1:9" x14ac:dyDescent="0.2">
      <c r="A261" s="38"/>
      <c r="B261" s="38"/>
      <c r="C261" s="42" t="s">
        <v>2263</v>
      </c>
      <c r="D261" s="43">
        <v>3</v>
      </c>
      <c r="E261" s="43">
        <v>3</v>
      </c>
      <c r="F261" s="44">
        <v>39789594.900000006</v>
      </c>
      <c r="G261" s="44">
        <f t="shared" si="7"/>
        <v>132631.98300000004</v>
      </c>
      <c r="H261" s="44">
        <v>1326319.83</v>
      </c>
      <c r="I261" s="44">
        <f t="shared" si="6"/>
        <v>64989671.670000002</v>
      </c>
    </row>
    <row r="262" spans="1:9" x14ac:dyDescent="0.2">
      <c r="A262" s="38"/>
      <c r="B262" s="38"/>
      <c r="C262" s="42" t="s">
        <v>2264</v>
      </c>
      <c r="D262" s="43">
        <v>12</v>
      </c>
      <c r="E262" s="43">
        <v>12</v>
      </c>
      <c r="F262" s="44">
        <v>159158379.59999999</v>
      </c>
      <c r="G262" s="44">
        <f t="shared" si="7"/>
        <v>132631.98299999998</v>
      </c>
      <c r="H262" s="44">
        <v>5305279.32</v>
      </c>
      <c r="I262" s="44">
        <f t="shared" si="6"/>
        <v>259958686.68000001</v>
      </c>
    </row>
    <row r="263" spans="1:9" x14ac:dyDescent="0.2">
      <c r="A263" s="38"/>
      <c r="B263" s="38" t="s">
        <v>1853</v>
      </c>
      <c r="C263" s="45" t="s">
        <v>1814</v>
      </c>
      <c r="D263" s="40">
        <v>47</v>
      </c>
      <c r="E263" s="40">
        <v>45.190000000000005</v>
      </c>
      <c r="F263" s="41">
        <v>3748834493.2999992</v>
      </c>
      <c r="G263" s="41">
        <f t="shared" si="7"/>
        <v>829571.69579552975</v>
      </c>
      <c r="H263" s="41">
        <v>124961149.77666661</v>
      </c>
      <c r="I263" s="41">
        <f t="shared" si="6"/>
        <v>6123096339.0566635</v>
      </c>
    </row>
    <row r="264" spans="1:9" x14ac:dyDescent="0.2">
      <c r="A264" s="38"/>
      <c r="B264" s="38"/>
      <c r="C264" s="42" t="s">
        <v>2265</v>
      </c>
      <c r="D264" s="43">
        <v>5</v>
      </c>
      <c r="E264" s="43">
        <v>5</v>
      </c>
      <c r="F264" s="44">
        <v>118263755.5</v>
      </c>
      <c r="G264" s="44">
        <f t="shared" si="7"/>
        <v>236527.51100000003</v>
      </c>
      <c r="H264" s="44">
        <v>3942125.1833333336</v>
      </c>
      <c r="I264" s="44">
        <f t="shared" ref="I264:I327" si="8">+H264*49</f>
        <v>193164133.98333335</v>
      </c>
    </row>
    <row r="265" spans="1:9" x14ac:dyDescent="0.2">
      <c r="A265" s="38"/>
      <c r="B265" s="38"/>
      <c r="C265" s="42" t="s">
        <v>2266</v>
      </c>
      <c r="D265" s="43">
        <v>23</v>
      </c>
      <c r="E265" s="43">
        <v>22.990000000000002</v>
      </c>
      <c r="F265" s="44">
        <v>871922317.30000007</v>
      </c>
      <c r="G265" s="44">
        <f t="shared" ref="G265:G328" si="9">+F265/E265/100</f>
        <v>379261.55602435843</v>
      </c>
      <c r="H265" s="44">
        <v>29064077.24333334</v>
      </c>
      <c r="I265" s="44">
        <f t="shared" si="8"/>
        <v>1424139784.9233336</v>
      </c>
    </row>
    <row r="266" spans="1:9" x14ac:dyDescent="0.2">
      <c r="A266" s="38"/>
      <c r="B266" s="38"/>
      <c r="C266" s="42" t="s">
        <v>2267</v>
      </c>
      <c r="D266" s="43">
        <v>6</v>
      </c>
      <c r="E266" s="43">
        <v>6</v>
      </c>
      <c r="F266" s="44">
        <v>275176881.59999996</v>
      </c>
      <c r="G266" s="44">
        <f t="shared" si="9"/>
        <v>458628.13599999994</v>
      </c>
      <c r="H266" s="44">
        <v>9172562.7200000007</v>
      </c>
      <c r="I266" s="44">
        <f t="shared" si="8"/>
        <v>449455573.28000003</v>
      </c>
    </row>
    <row r="267" spans="1:9" x14ac:dyDescent="0.2">
      <c r="A267" s="38"/>
      <c r="B267" s="38"/>
      <c r="C267" s="42" t="s">
        <v>89</v>
      </c>
      <c r="D267" s="43">
        <v>1</v>
      </c>
      <c r="E267" s="43">
        <v>0.1</v>
      </c>
      <c r="F267" s="44">
        <v>9459662.3000000007</v>
      </c>
      <c r="G267" s="44">
        <f t="shared" si="9"/>
        <v>945966.23</v>
      </c>
      <c r="H267" s="44">
        <v>315322.07666666672</v>
      </c>
      <c r="I267" s="44">
        <f t="shared" si="8"/>
        <v>15450781.75666667</v>
      </c>
    </row>
    <row r="268" spans="1:9" x14ac:dyDescent="0.2">
      <c r="A268" s="38"/>
      <c r="B268" s="38"/>
      <c r="C268" s="42" t="s">
        <v>27</v>
      </c>
      <c r="D268" s="43">
        <v>1</v>
      </c>
      <c r="E268" s="43">
        <v>0.1</v>
      </c>
      <c r="F268" s="44">
        <v>8970660.5999999996</v>
      </c>
      <c r="G268" s="44">
        <f t="shared" si="9"/>
        <v>897066.05999999982</v>
      </c>
      <c r="H268" s="44">
        <v>299022.01999999996</v>
      </c>
      <c r="I268" s="44">
        <f t="shared" si="8"/>
        <v>14652078.979999999</v>
      </c>
    </row>
    <row r="269" spans="1:9" x14ac:dyDescent="0.2">
      <c r="A269" s="38"/>
      <c r="B269" s="38"/>
      <c r="C269" s="42" t="s">
        <v>132</v>
      </c>
      <c r="D269" s="43">
        <v>5</v>
      </c>
      <c r="E269" s="43">
        <v>5</v>
      </c>
      <c r="F269" s="44">
        <v>2328886278.4000001</v>
      </c>
      <c r="G269" s="44">
        <f t="shared" si="9"/>
        <v>4657772.5568000004</v>
      </c>
      <c r="H269" s="44">
        <v>77629542.61333333</v>
      </c>
      <c r="I269" s="44">
        <f t="shared" si="8"/>
        <v>3803847588.0533333</v>
      </c>
    </row>
    <row r="270" spans="1:9" x14ac:dyDescent="0.2">
      <c r="A270" s="38"/>
      <c r="B270" s="38"/>
      <c r="C270" s="42" t="s">
        <v>2268</v>
      </c>
      <c r="D270" s="43">
        <v>6</v>
      </c>
      <c r="E270" s="43">
        <v>6</v>
      </c>
      <c r="F270" s="44">
        <v>136154937.59999999</v>
      </c>
      <c r="G270" s="44">
        <f t="shared" si="9"/>
        <v>226924.89599999998</v>
      </c>
      <c r="H270" s="44">
        <v>4538497.9200000009</v>
      </c>
      <c r="I270" s="44">
        <f t="shared" si="8"/>
        <v>222386398.08000004</v>
      </c>
    </row>
    <row r="271" spans="1:9" x14ac:dyDescent="0.2">
      <c r="A271" s="38"/>
      <c r="B271" s="38" t="s">
        <v>1855</v>
      </c>
      <c r="C271" s="45" t="s">
        <v>1814</v>
      </c>
      <c r="D271" s="40">
        <v>1</v>
      </c>
      <c r="E271" s="40">
        <v>0.5</v>
      </c>
      <c r="F271" s="41">
        <v>255045</v>
      </c>
      <c r="G271" s="41">
        <f t="shared" si="9"/>
        <v>5100.8999999999996</v>
      </c>
      <c r="H271" s="41">
        <v>8501.5</v>
      </c>
      <c r="I271" s="41">
        <f t="shared" si="8"/>
        <v>416573.5</v>
      </c>
    </row>
    <row r="272" spans="1:9" x14ac:dyDescent="0.2">
      <c r="A272" s="38"/>
      <c r="B272" s="38"/>
      <c r="C272" s="42" t="s">
        <v>80</v>
      </c>
      <c r="D272" s="43">
        <v>1</v>
      </c>
      <c r="E272" s="43">
        <v>0.5</v>
      </c>
      <c r="F272" s="44">
        <v>255045</v>
      </c>
      <c r="G272" s="44">
        <f t="shared" si="9"/>
        <v>5100.8999999999996</v>
      </c>
      <c r="H272" s="44">
        <v>8501.5</v>
      </c>
      <c r="I272" s="44">
        <f t="shared" si="8"/>
        <v>416573.5</v>
      </c>
    </row>
    <row r="273" spans="1:9" x14ac:dyDescent="0.2">
      <c r="A273" s="38"/>
      <c r="B273" s="38" t="s">
        <v>2269</v>
      </c>
      <c r="C273" s="45" t="s">
        <v>1814</v>
      </c>
      <c r="D273" s="40">
        <v>1</v>
      </c>
      <c r="E273" s="40">
        <v>1</v>
      </c>
      <c r="F273" s="41">
        <v>59647748.600000001</v>
      </c>
      <c r="G273" s="41">
        <f t="shared" si="9"/>
        <v>596477.48600000003</v>
      </c>
      <c r="H273" s="41">
        <v>1988258.2866666666</v>
      </c>
      <c r="I273" s="41">
        <f t="shared" si="8"/>
        <v>97424656.046666667</v>
      </c>
    </row>
    <row r="274" spans="1:9" x14ac:dyDescent="0.2">
      <c r="A274" s="38"/>
      <c r="B274" s="38"/>
      <c r="C274" s="42" t="s">
        <v>2270</v>
      </c>
      <c r="D274" s="43">
        <v>1</v>
      </c>
      <c r="E274" s="43">
        <v>1</v>
      </c>
      <c r="F274" s="44">
        <v>59647748.600000001</v>
      </c>
      <c r="G274" s="44">
        <f t="shared" si="9"/>
        <v>596477.48600000003</v>
      </c>
      <c r="H274" s="44">
        <v>1988258.2866666666</v>
      </c>
      <c r="I274" s="44">
        <f t="shared" si="8"/>
        <v>97424656.046666667</v>
      </c>
    </row>
    <row r="275" spans="1:9" x14ac:dyDescent="0.2">
      <c r="A275" s="38"/>
      <c r="B275" s="38" t="s">
        <v>1857</v>
      </c>
      <c r="C275" s="45" t="s">
        <v>1814</v>
      </c>
      <c r="D275" s="40">
        <v>18</v>
      </c>
      <c r="E275" s="40">
        <v>12.44</v>
      </c>
      <c r="F275" s="41">
        <v>368713577.00000012</v>
      </c>
      <c r="G275" s="41">
        <f t="shared" si="9"/>
        <v>296393.5506430869</v>
      </c>
      <c r="H275" s="41">
        <v>12290452.566666672</v>
      </c>
      <c r="I275" s="41">
        <f t="shared" si="8"/>
        <v>602232175.76666689</v>
      </c>
    </row>
    <row r="276" spans="1:9" x14ac:dyDescent="0.2">
      <c r="A276" s="38"/>
      <c r="B276" s="38"/>
      <c r="C276" s="42" t="s">
        <v>2271</v>
      </c>
      <c r="D276" s="43">
        <v>4</v>
      </c>
      <c r="E276" s="43">
        <v>4</v>
      </c>
      <c r="F276" s="44">
        <v>194838608.80000001</v>
      </c>
      <c r="G276" s="44">
        <f t="shared" si="9"/>
        <v>487096.52200000006</v>
      </c>
      <c r="H276" s="44">
        <v>6494620.2933333339</v>
      </c>
      <c r="I276" s="44">
        <f t="shared" si="8"/>
        <v>318236394.37333333</v>
      </c>
    </row>
    <row r="277" spans="1:9" x14ac:dyDescent="0.2">
      <c r="A277" s="38"/>
      <c r="B277" s="38"/>
      <c r="C277" s="42" t="s">
        <v>2272</v>
      </c>
      <c r="D277" s="43">
        <v>2</v>
      </c>
      <c r="E277" s="43">
        <v>2</v>
      </c>
      <c r="F277" s="44">
        <v>97071412.599999994</v>
      </c>
      <c r="G277" s="44">
        <f t="shared" si="9"/>
        <v>485357.06299999997</v>
      </c>
      <c r="H277" s="44">
        <v>3235713.7533333334</v>
      </c>
      <c r="I277" s="44">
        <f t="shared" si="8"/>
        <v>158549973.91333333</v>
      </c>
    </row>
    <row r="278" spans="1:9" x14ac:dyDescent="0.2">
      <c r="A278" s="38"/>
      <c r="B278" s="38"/>
      <c r="C278" s="42" t="s">
        <v>2273</v>
      </c>
      <c r="D278" s="43">
        <v>11</v>
      </c>
      <c r="E278" s="43">
        <v>5.5</v>
      </c>
      <c r="F278" s="44">
        <v>71928588.800000012</v>
      </c>
      <c r="G278" s="44">
        <f t="shared" si="9"/>
        <v>130779.25236363638</v>
      </c>
      <c r="H278" s="44">
        <v>2397619.626666666</v>
      </c>
      <c r="I278" s="44">
        <f t="shared" si="8"/>
        <v>117483361.70666663</v>
      </c>
    </row>
    <row r="279" spans="1:9" x14ac:dyDescent="0.2">
      <c r="A279" s="38"/>
      <c r="B279" s="38"/>
      <c r="C279" s="42" t="s">
        <v>85</v>
      </c>
      <c r="D279" s="43">
        <v>1</v>
      </c>
      <c r="E279" s="43">
        <v>0.94</v>
      </c>
      <c r="F279" s="44">
        <v>4874966.8</v>
      </c>
      <c r="G279" s="44">
        <f t="shared" si="9"/>
        <v>51861.348936170209</v>
      </c>
      <c r="H279" s="44">
        <v>162498.89333333334</v>
      </c>
      <c r="I279" s="44">
        <f t="shared" si="8"/>
        <v>7962445.7733333334</v>
      </c>
    </row>
    <row r="280" spans="1:9" x14ac:dyDescent="0.2">
      <c r="A280" s="38"/>
      <c r="B280" s="38" t="s">
        <v>1858</v>
      </c>
      <c r="C280" s="45" t="s">
        <v>1814</v>
      </c>
      <c r="D280" s="40">
        <v>24</v>
      </c>
      <c r="E280" s="40">
        <v>21.237200000000005</v>
      </c>
      <c r="F280" s="41">
        <v>19325642.400000002</v>
      </c>
      <c r="G280" s="41">
        <f t="shared" si="9"/>
        <v>9099.9013052568116</v>
      </c>
      <c r="H280" s="41">
        <v>644188.07999999984</v>
      </c>
      <c r="I280" s="41">
        <f t="shared" si="8"/>
        <v>31565215.919999991</v>
      </c>
    </row>
    <row r="281" spans="1:9" x14ac:dyDescent="0.2">
      <c r="A281" s="38"/>
      <c r="B281" s="38"/>
      <c r="C281" s="42" t="s">
        <v>2274</v>
      </c>
      <c r="D281" s="43">
        <v>2</v>
      </c>
      <c r="E281" s="43">
        <v>0.98150000000000004</v>
      </c>
      <c r="F281" s="44">
        <v>1214664</v>
      </c>
      <c r="G281" s="44">
        <f t="shared" si="9"/>
        <v>12375.588385124809</v>
      </c>
      <c r="H281" s="44">
        <v>40488.799999999996</v>
      </c>
      <c r="I281" s="44">
        <f t="shared" si="8"/>
        <v>1983951.1999999997</v>
      </c>
    </row>
    <row r="282" spans="1:9" x14ac:dyDescent="0.2">
      <c r="A282" s="38"/>
      <c r="B282" s="38"/>
      <c r="C282" s="42" t="s">
        <v>2275</v>
      </c>
      <c r="D282" s="43">
        <v>12</v>
      </c>
      <c r="E282" s="43">
        <v>12</v>
      </c>
      <c r="F282" s="44">
        <v>14964000</v>
      </c>
      <c r="G282" s="44">
        <f t="shared" si="9"/>
        <v>12470</v>
      </c>
      <c r="H282" s="44">
        <v>498800.00000000006</v>
      </c>
      <c r="I282" s="44">
        <f t="shared" si="8"/>
        <v>24441200.000000004</v>
      </c>
    </row>
    <row r="283" spans="1:9" x14ac:dyDescent="0.2">
      <c r="A283" s="38"/>
      <c r="B283" s="38"/>
      <c r="C283" s="42" t="s">
        <v>2276</v>
      </c>
      <c r="D283" s="43">
        <v>1</v>
      </c>
      <c r="E283" s="43">
        <v>0.4</v>
      </c>
      <c r="F283" s="44">
        <v>118712</v>
      </c>
      <c r="G283" s="44">
        <f t="shared" si="9"/>
        <v>2967.8</v>
      </c>
      <c r="H283" s="44">
        <v>3957.0666666666666</v>
      </c>
      <c r="I283" s="44">
        <f t="shared" si="8"/>
        <v>193896.26666666666</v>
      </c>
    </row>
    <row r="284" spans="1:9" x14ac:dyDescent="0.2">
      <c r="A284" s="38"/>
      <c r="B284" s="38"/>
      <c r="C284" s="42" t="s">
        <v>2277</v>
      </c>
      <c r="D284" s="43">
        <v>5</v>
      </c>
      <c r="E284" s="43">
        <v>5</v>
      </c>
      <c r="F284" s="44">
        <v>1618780</v>
      </c>
      <c r="G284" s="44">
        <f t="shared" si="9"/>
        <v>3237.56</v>
      </c>
      <c r="H284" s="44">
        <v>53959.333333333328</v>
      </c>
      <c r="I284" s="44">
        <f t="shared" si="8"/>
        <v>2644007.333333333</v>
      </c>
    </row>
    <row r="285" spans="1:9" x14ac:dyDescent="0.2">
      <c r="A285" s="38"/>
      <c r="B285" s="38"/>
      <c r="C285" s="42" t="s">
        <v>2278</v>
      </c>
      <c r="D285" s="43">
        <v>3</v>
      </c>
      <c r="E285" s="43">
        <v>1.8556999999999997</v>
      </c>
      <c r="F285" s="44">
        <v>564389.4</v>
      </c>
      <c r="G285" s="44">
        <f t="shared" si="9"/>
        <v>3041.3827666109828</v>
      </c>
      <c r="H285" s="44">
        <v>18812.98</v>
      </c>
      <c r="I285" s="44">
        <f t="shared" si="8"/>
        <v>921836.02</v>
      </c>
    </row>
    <row r="286" spans="1:9" x14ac:dyDescent="0.2">
      <c r="A286" s="38"/>
      <c r="B286" s="38"/>
      <c r="C286" s="42" t="s">
        <v>171</v>
      </c>
      <c r="D286" s="43">
        <v>1</v>
      </c>
      <c r="E286" s="43">
        <v>1</v>
      </c>
      <c r="F286" s="44">
        <v>845097</v>
      </c>
      <c r="G286" s="44">
        <f t="shared" si="9"/>
        <v>8450.9699999999993</v>
      </c>
      <c r="H286" s="44">
        <v>28169.9</v>
      </c>
      <c r="I286" s="44">
        <f t="shared" si="8"/>
        <v>1380325.1</v>
      </c>
    </row>
    <row r="287" spans="1:9" x14ac:dyDescent="0.2">
      <c r="A287" s="38"/>
      <c r="B287" s="38" t="s">
        <v>1859</v>
      </c>
      <c r="C287" s="45" t="s">
        <v>1814</v>
      </c>
      <c r="D287" s="40">
        <v>1</v>
      </c>
      <c r="E287" s="40">
        <v>1</v>
      </c>
      <c r="F287" s="41">
        <v>25900500</v>
      </c>
      <c r="G287" s="41">
        <f t="shared" si="9"/>
        <v>259005</v>
      </c>
      <c r="H287" s="41">
        <v>863350</v>
      </c>
      <c r="I287" s="41">
        <f t="shared" si="8"/>
        <v>42304150</v>
      </c>
    </row>
    <row r="288" spans="1:9" x14ac:dyDescent="0.2">
      <c r="A288" s="38"/>
      <c r="B288" s="38"/>
      <c r="C288" s="42" t="s">
        <v>403</v>
      </c>
      <c r="D288" s="43">
        <v>1</v>
      </c>
      <c r="E288" s="43">
        <v>1</v>
      </c>
      <c r="F288" s="44">
        <v>25900500</v>
      </c>
      <c r="G288" s="44">
        <f t="shared" si="9"/>
        <v>259005</v>
      </c>
      <c r="H288" s="44">
        <v>863350</v>
      </c>
      <c r="I288" s="44">
        <f t="shared" si="8"/>
        <v>42304150</v>
      </c>
    </row>
    <row r="289" spans="1:9" x14ac:dyDescent="0.2">
      <c r="A289" s="38"/>
      <c r="B289" s="38" t="s">
        <v>1860</v>
      </c>
      <c r="C289" s="45" t="s">
        <v>1814</v>
      </c>
      <c r="D289" s="40">
        <v>8</v>
      </c>
      <c r="E289" s="40">
        <v>6.5263</v>
      </c>
      <c r="F289" s="41">
        <v>5544357.5</v>
      </c>
      <c r="G289" s="41">
        <f t="shared" si="9"/>
        <v>8495.4070453396253</v>
      </c>
      <c r="H289" s="41">
        <v>184811.91666666663</v>
      </c>
      <c r="I289" s="41">
        <f t="shared" si="8"/>
        <v>9055783.9166666642</v>
      </c>
    </row>
    <row r="290" spans="1:9" x14ac:dyDescent="0.2">
      <c r="A290" s="38"/>
      <c r="B290" s="38"/>
      <c r="C290" s="42" t="s">
        <v>63</v>
      </c>
      <c r="D290" s="43">
        <v>5</v>
      </c>
      <c r="E290" s="43">
        <v>3.8361999999999998</v>
      </c>
      <c r="F290" s="44">
        <v>3339165.5</v>
      </c>
      <c r="G290" s="44">
        <f t="shared" si="9"/>
        <v>8704.3571763724522</v>
      </c>
      <c r="H290" s="44">
        <v>111305.51666666666</v>
      </c>
      <c r="I290" s="44">
        <f t="shared" si="8"/>
        <v>5453970.3166666664</v>
      </c>
    </row>
    <row r="291" spans="1:9" x14ac:dyDescent="0.2">
      <c r="A291" s="38"/>
      <c r="B291" s="38"/>
      <c r="C291" s="42" t="s">
        <v>2279</v>
      </c>
      <c r="D291" s="43">
        <v>2</v>
      </c>
      <c r="E291" s="43">
        <v>1.9901</v>
      </c>
      <c r="F291" s="44">
        <v>1102404.6000000001</v>
      </c>
      <c r="G291" s="44">
        <f t="shared" si="9"/>
        <v>5539.4432440580886</v>
      </c>
      <c r="H291" s="44">
        <v>36746.82</v>
      </c>
      <c r="I291" s="44">
        <f t="shared" si="8"/>
        <v>1800594.18</v>
      </c>
    </row>
    <row r="292" spans="1:9" x14ac:dyDescent="0.2">
      <c r="A292" s="38"/>
      <c r="B292" s="38"/>
      <c r="C292" s="42" t="s">
        <v>17</v>
      </c>
      <c r="D292" s="43">
        <v>1</v>
      </c>
      <c r="E292" s="43">
        <v>0.7</v>
      </c>
      <c r="F292" s="44">
        <v>1102787.3999999999</v>
      </c>
      <c r="G292" s="44">
        <f t="shared" si="9"/>
        <v>15754.105714285713</v>
      </c>
      <c r="H292" s="44">
        <v>36759.579999999994</v>
      </c>
      <c r="I292" s="44">
        <f t="shared" si="8"/>
        <v>1801219.4199999997</v>
      </c>
    </row>
    <row r="293" spans="1:9" x14ac:dyDescent="0.2">
      <c r="A293" s="35" t="s">
        <v>1861</v>
      </c>
      <c r="B293" s="35"/>
      <c r="C293" s="35"/>
      <c r="D293" s="36">
        <v>421</v>
      </c>
      <c r="E293" s="36">
        <v>399.28829999999999</v>
      </c>
      <c r="F293" s="37">
        <v>17672880899.499992</v>
      </c>
      <c r="G293" s="37">
        <f t="shared" si="9"/>
        <v>442609.5355035445</v>
      </c>
      <c r="H293" s="37">
        <v>589096029.98333395</v>
      </c>
      <c r="I293" s="37">
        <f t="shared" si="8"/>
        <v>28865705469.183365</v>
      </c>
    </row>
    <row r="294" spans="1:9" x14ac:dyDescent="0.2">
      <c r="A294" s="38" t="s">
        <v>1861</v>
      </c>
      <c r="B294" s="38" t="s">
        <v>2280</v>
      </c>
      <c r="C294" s="45" t="s">
        <v>1814</v>
      </c>
      <c r="D294" s="40">
        <v>28</v>
      </c>
      <c r="E294" s="40">
        <v>27.12</v>
      </c>
      <c r="F294" s="41">
        <v>375192400</v>
      </c>
      <c r="G294" s="41">
        <f t="shared" si="9"/>
        <v>138345.2802359882</v>
      </c>
      <c r="H294" s="41">
        <v>12506413.333333336</v>
      </c>
      <c r="I294" s="41">
        <f t="shared" si="8"/>
        <v>612814253.33333349</v>
      </c>
    </row>
    <row r="295" spans="1:9" x14ac:dyDescent="0.2">
      <c r="A295" s="38"/>
      <c r="B295" s="38"/>
      <c r="C295" s="42" t="s">
        <v>2281</v>
      </c>
      <c r="D295" s="43">
        <v>28</v>
      </c>
      <c r="E295" s="43">
        <v>27.12</v>
      </c>
      <c r="F295" s="44">
        <v>375192400</v>
      </c>
      <c r="G295" s="44">
        <f t="shared" si="9"/>
        <v>138345.2802359882</v>
      </c>
      <c r="H295" s="44">
        <v>12506413.333333336</v>
      </c>
      <c r="I295" s="44">
        <f t="shared" si="8"/>
        <v>612814253.33333349</v>
      </c>
    </row>
    <row r="296" spans="1:9" x14ac:dyDescent="0.2">
      <c r="A296" s="38"/>
      <c r="B296" s="38" t="s">
        <v>1863</v>
      </c>
      <c r="C296" s="45" t="s">
        <v>1814</v>
      </c>
      <c r="D296" s="40">
        <v>38</v>
      </c>
      <c r="E296" s="40">
        <v>35.520000000000003</v>
      </c>
      <c r="F296" s="41">
        <v>32455050.699999988</v>
      </c>
      <c r="G296" s="41">
        <f t="shared" si="9"/>
        <v>9137.1201295045012</v>
      </c>
      <c r="H296" s="41">
        <v>1081835.0233333334</v>
      </c>
      <c r="I296" s="41">
        <f t="shared" si="8"/>
        <v>53009916.143333338</v>
      </c>
    </row>
    <row r="297" spans="1:9" x14ac:dyDescent="0.2">
      <c r="A297" s="38"/>
      <c r="B297" s="38"/>
      <c r="C297" s="42" t="s">
        <v>2282</v>
      </c>
      <c r="D297" s="43">
        <v>35</v>
      </c>
      <c r="E297" s="43">
        <v>32.540000000000006</v>
      </c>
      <c r="F297" s="44">
        <v>29959260.199999988</v>
      </c>
      <c r="G297" s="44">
        <f t="shared" si="9"/>
        <v>9206.9023355869649</v>
      </c>
      <c r="H297" s="44">
        <v>998642.00666666671</v>
      </c>
      <c r="I297" s="44">
        <f t="shared" si="8"/>
        <v>48933458.326666668</v>
      </c>
    </row>
    <row r="298" spans="1:9" x14ac:dyDescent="0.2">
      <c r="A298" s="38"/>
      <c r="B298" s="38"/>
      <c r="C298" s="42" t="s">
        <v>2170</v>
      </c>
      <c r="D298" s="43">
        <v>1</v>
      </c>
      <c r="E298" s="43">
        <v>1</v>
      </c>
      <c r="F298" s="44">
        <v>486639.4</v>
      </c>
      <c r="G298" s="44">
        <f t="shared" si="9"/>
        <v>4866.3940000000002</v>
      </c>
      <c r="H298" s="44">
        <v>16221.313333333334</v>
      </c>
      <c r="I298" s="44">
        <f t="shared" si="8"/>
        <v>794844.35333333339</v>
      </c>
    </row>
    <row r="299" spans="1:9" x14ac:dyDescent="0.2">
      <c r="A299" s="38"/>
      <c r="B299" s="38"/>
      <c r="C299" s="42" t="s">
        <v>2283</v>
      </c>
      <c r="D299" s="43">
        <v>2</v>
      </c>
      <c r="E299" s="43">
        <v>1.98</v>
      </c>
      <c r="F299" s="44">
        <v>2009151.1</v>
      </c>
      <c r="G299" s="44">
        <f t="shared" si="9"/>
        <v>10147.227777777778</v>
      </c>
      <c r="H299" s="44">
        <v>66971.703333333338</v>
      </c>
      <c r="I299" s="44">
        <f t="shared" si="8"/>
        <v>3281613.4633333334</v>
      </c>
    </row>
    <row r="300" spans="1:9" x14ac:dyDescent="0.2">
      <c r="A300" s="38"/>
      <c r="B300" s="38" t="s">
        <v>1864</v>
      </c>
      <c r="C300" s="45" t="s">
        <v>1814</v>
      </c>
      <c r="D300" s="40">
        <v>57</v>
      </c>
      <c r="E300" s="40">
        <v>54.510000000000005</v>
      </c>
      <c r="F300" s="41">
        <v>2698281822.3999996</v>
      </c>
      <c r="G300" s="41">
        <f t="shared" si="9"/>
        <v>495006.75516418996</v>
      </c>
      <c r="H300" s="41">
        <v>89942727.413333356</v>
      </c>
      <c r="I300" s="41">
        <f t="shared" si="8"/>
        <v>4407193643.253334</v>
      </c>
    </row>
    <row r="301" spans="1:9" x14ac:dyDescent="0.2">
      <c r="A301" s="38"/>
      <c r="B301" s="38"/>
      <c r="C301" s="42" t="s">
        <v>2284</v>
      </c>
      <c r="D301" s="43">
        <v>5</v>
      </c>
      <c r="E301" s="43">
        <v>4.8</v>
      </c>
      <c r="F301" s="44">
        <v>221737036.40000001</v>
      </c>
      <c r="G301" s="44">
        <f t="shared" si="9"/>
        <v>461952.15916666674</v>
      </c>
      <c r="H301" s="44">
        <v>7391234.5466666669</v>
      </c>
      <c r="I301" s="44">
        <f t="shared" si="8"/>
        <v>362170492.78666669</v>
      </c>
    </row>
    <row r="302" spans="1:9" x14ac:dyDescent="0.2">
      <c r="A302" s="38"/>
      <c r="B302" s="38"/>
      <c r="C302" s="42" t="s">
        <v>2285</v>
      </c>
      <c r="D302" s="43">
        <v>8</v>
      </c>
      <c r="E302" s="43">
        <v>7.7</v>
      </c>
      <c r="F302" s="44">
        <v>505186932.80000007</v>
      </c>
      <c r="G302" s="44">
        <f t="shared" si="9"/>
        <v>656086.92571428581</v>
      </c>
      <c r="H302" s="44">
        <v>16839564.426666666</v>
      </c>
      <c r="I302" s="44">
        <f t="shared" si="8"/>
        <v>825138656.90666664</v>
      </c>
    </row>
    <row r="303" spans="1:9" x14ac:dyDescent="0.2">
      <c r="A303" s="38"/>
      <c r="B303" s="38"/>
      <c r="C303" s="42" t="s">
        <v>2286</v>
      </c>
      <c r="D303" s="43">
        <v>2</v>
      </c>
      <c r="E303" s="43">
        <v>2</v>
      </c>
      <c r="F303" s="44">
        <v>131217385.2</v>
      </c>
      <c r="G303" s="44">
        <f t="shared" si="9"/>
        <v>656086.92599999998</v>
      </c>
      <c r="H303" s="44">
        <v>4373912.84</v>
      </c>
      <c r="I303" s="44">
        <f t="shared" si="8"/>
        <v>214321729.16</v>
      </c>
    </row>
    <row r="304" spans="1:9" x14ac:dyDescent="0.2">
      <c r="A304" s="38"/>
      <c r="B304" s="38"/>
      <c r="C304" s="42" t="s">
        <v>2287</v>
      </c>
      <c r="D304" s="43">
        <v>5</v>
      </c>
      <c r="E304" s="43">
        <v>5</v>
      </c>
      <c r="F304" s="44">
        <v>211064353.5</v>
      </c>
      <c r="G304" s="44">
        <f t="shared" si="9"/>
        <v>422128.70700000005</v>
      </c>
      <c r="H304" s="44">
        <v>7035478.4500000011</v>
      </c>
      <c r="I304" s="44">
        <f t="shared" si="8"/>
        <v>344738444.05000007</v>
      </c>
    </row>
    <row r="305" spans="1:9" x14ac:dyDescent="0.2">
      <c r="A305" s="38"/>
      <c r="B305" s="38"/>
      <c r="C305" s="42" t="s">
        <v>2288</v>
      </c>
      <c r="D305" s="43">
        <v>6</v>
      </c>
      <c r="E305" s="43">
        <v>6</v>
      </c>
      <c r="F305" s="44">
        <v>262834855.80000001</v>
      </c>
      <c r="G305" s="44">
        <f t="shared" si="9"/>
        <v>438058.09300000005</v>
      </c>
      <c r="H305" s="44">
        <v>8761161.8599999994</v>
      </c>
      <c r="I305" s="44">
        <f t="shared" si="8"/>
        <v>429296931.13999999</v>
      </c>
    </row>
    <row r="306" spans="1:9" x14ac:dyDescent="0.2">
      <c r="A306" s="38"/>
      <c r="B306" s="38"/>
      <c r="C306" s="42" t="s">
        <v>2289</v>
      </c>
      <c r="D306" s="43">
        <v>12</v>
      </c>
      <c r="E306" s="43">
        <v>11.6</v>
      </c>
      <c r="F306" s="44">
        <v>589727320.5999999</v>
      </c>
      <c r="G306" s="44">
        <f t="shared" si="9"/>
        <v>508385.62120689644</v>
      </c>
      <c r="H306" s="44">
        <v>19657577.353333335</v>
      </c>
      <c r="I306" s="44">
        <f t="shared" si="8"/>
        <v>963221290.31333339</v>
      </c>
    </row>
    <row r="307" spans="1:9" x14ac:dyDescent="0.2">
      <c r="A307" s="38"/>
      <c r="B307" s="38"/>
      <c r="C307" s="42" t="s">
        <v>2290</v>
      </c>
      <c r="D307" s="43">
        <v>5</v>
      </c>
      <c r="E307" s="43">
        <v>4.6500000000000004</v>
      </c>
      <c r="F307" s="44">
        <v>214817322.5</v>
      </c>
      <c r="G307" s="44">
        <f t="shared" si="9"/>
        <v>461972.73655913974</v>
      </c>
      <c r="H307" s="44">
        <v>7160577.4166666679</v>
      </c>
      <c r="I307" s="44">
        <f t="shared" si="8"/>
        <v>350868293.41666675</v>
      </c>
    </row>
    <row r="308" spans="1:9" x14ac:dyDescent="0.2">
      <c r="A308" s="38"/>
      <c r="B308" s="38"/>
      <c r="C308" s="42" t="s">
        <v>2291</v>
      </c>
      <c r="D308" s="43">
        <v>1</v>
      </c>
      <c r="E308" s="43">
        <v>0.36</v>
      </c>
      <c r="F308" s="44">
        <v>16630277.4</v>
      </c>
      <c r="G308" s="44">
        <f t="shared" si="9"/>
        <v>461952.15</v>
      </c>
      <c r="H308" s="44">
        <v>554342.57999999996</v>
      </c>
      <c r="I308" s="44">
        <f t="shared" si="8"/>
        <v>27162786.419999998</v>
      </c>
    </row>
    <row r="309" spans="1:9" x14ac:dyDescent="0.2">
      <c r="A309" s="38"/>
      <c r="B309" s="38"/>
      <c r="C309" s="42" t="s">
        <v>2292</v>
      </c>
      <c r="D309" s="43">
        <v>13</v>
      </c>
      <c r="E309" s="43">
        <v>12.4</v>
      </c>
      <c r="F309" s="44">
        <v>545066338.19999993</v>
      </c>
      <c r="G309" s="44">
        <f t="shared" si="9"/>
        <v>439569.62758064509</v>
      </c>
      <c r="H309" s="44">
        <v>18168877.940000001</v>
      </c>
      <c r="I309" s="44">
        <f t="shared" si="8"/>
        <v>890275019.06000006</v>
      </c>
    </row>
    <row r="310" spans="1:9" x14ac:dyDescent="0.2">
      <c r="A310" s="38"/>
      <c r="B310" s="38" t="s">
        <v>1866</v>
      </c>
      <c r="C310" s="45" t="s">
        <v>1814</v>
      </c>
      <c r="D310" s="40">
        <v>24</v>
      </c>
      <c r="E310" s="40">
        <v>22.82</v>
      </c>
      <c r="F310" s="41">
        <v>977211908.20000029</v>
      </c>
      <c r="G310" s="41">
        <f t="shared" si="9"/>
        <v>428226.07721297123</v>
      </c>
      <c r="H310" s="41">
        <v>32573730.273333345</v>
      </c>
      <c r="I310" s="41">
        <f t="shared" si="8"/>
        <v>1596112783.3933339</v>
      </c>
    </row>
    <row r="311" spans="1:9" x14ac:dyDescent="0.2">
      <c r="A311" s="38"/>
      <c r="B311" s="38"/>
      <c r="C311" s="42" t="s">
        <v>2293</v>
      </c>
      <c r="D311" s="43">
        <v>19</v>
      </c>
      <c r="E311" s="43">
        <v>18.420000000000002</v>
      </c>
      <c r="F311" s="44">
        <v>857894719.00000024</v>
      </c>
      <c r="G311" s="44">
        <f t="shared" si="9"/>
        <v>465740.88979370258</v>
      </c>
      <c r="H311" s="44">
        <v>28596490.633333348</v>
      </c>
      <c r="I311" s="44">
        <f t="shared" si="8"/>
        <v>1401228041.033334</v>
      </c>
    </row>
    <row r="312" spans="1:9" x14ac:dyDescent="0.2">
      <c r="A312" s="38"/>
      <c r="B312" s="38"/>
      <c r="C312" s="42" t="s">
        <v>2294</v>
      </c>
      <c r="D312" s="43">
        <v>5</v>
      </c>
      <c r="E312" s="43">
        <v>4.4000000000000004</v>
      </c>
      <c r="F312" s="44">
        <v>119317189.2</v>
      </c>
      <c r="G312" s="44">
        <f t="shared" si="9"/>
        <v>271175.43</v>
      </c>
      <c r="H312" s="44">
        <v>3977239.6399999997</v>
      </c>
      <c r="I312" s="44">
        <f t="shared" si="8"/>
        <v>194884742.35999998</v>
      </c>
    </row>
    <row r="313" spans="1:9" x14ac:dyDescent="0.2">
      <c r="A313" s="38"/>
      <c r="B313" s="38" t="s">
        <v>1865</v>
      </c>
      <c r="C313" s="45" t="s">
        <v>1814</v>
      </c>
      <c r="D313" s="40">
        <v>38</v>
      </c>
      <c r="E313" s="40">
        <v>36.669999999999995</v>
      </c>
      <c r="F313" s="41">
        <v>2782508091.5</v>
      </c>
      <c r="G313" s="41">
        <f t="shared" si="9"/>
        <v>758796.86160349066</v>
      </c>
      <c r="H313" s="41">
        <v>92750269.716666669</v>
      </c>
      <c r="I313" s="41">
        <f t="shared" si="8"/>
        <v>4544763216.1166668</v>
      </c>
    </row>
    <row r="314" spans="1:9" x14ac:dyDescent="0.2">
      <c r="A314" s="38"/>
      <c r="B314" s="38"/>
      <c r="C314" s="42" t="s">
        <v>2295</v>
      </c>
      <c r="D314" s="43">
        <v>25</v>
      </c>
      <c r="E314" s="43">
        <v>23.8</v>
      </c>
      <c r="F314" s="44">
        <v>744009292.39999986</v>
      </c>
      <c r="G314" s="44">
        <f t="shared" si="9"/>
        <v>312608.94638655451</v>
      </c>
      <c r="H314" s="44">
        <v>24800309.746666666</v>
      </c>
      <c r="I314" s="44">
        <f t="shared" si="8"/>
        <v>1215215177.5866666</v>
      </c>
    </row>
    <row r="315" spans="1:9" x14ac:dyDescent="0.2">
      <c r="A315" s="38"/>
      <c r="B315" s="38"/>
      <c r="C315" s="42" t="s">
        <v>2296</v>
      </c>
      <c r="D315" s="43">
        <v>6</v>
      </c>
      <c r="E315" s="43">
        <v>6</v>
      </c>
      <c r="F315" s="44">
        <v>1716590696.0999999</v>
      </c>
      <c r="G315" s="44">
        <f t="shared" si="9"/>
        <v>2860984.4934999999</v>
      </c>
      <c r="H315" s="44">
        <v>57219689.869999997</v>
      </c>
      <c r="I315" s="44">
        <f t="shared" si="8"/>
        <v>2803764803.6299996</v>
      </c>
    </row>
    <row r="316" spans="1:9" x14ac:dyDescent="0.2">
      <c r="A316" s="38"/>
      <c r="B316" s="38"/>
      <c r="C316" s="42" t="s">
        <v>2297</v>
      </c>
      <c r="D316" s="43">
        <v>3</v>
      </c>
      <c r="E316" s="43">
        <v>3</v>
      </c>
      <c r="F316" s="44">
        <v>73427834.699999988</v>
      </c>
      <c r="G316" s="44">
        <f t="shared" si="9"/>
        <v>244759.44899999994</v>
      </c>
      <c r="H316" s="44">
        <v>2447594.4899999998</v>
      </c>
      <c r="I316" s="44">
        <f t="shared" si="8"/>
        <v>119932130.00999999</v>
      </c>
    </row>
    <row r="317" spans="1:9" x14ac:dyDescent="0.2">
      <c r="A317" s="38"/>
      <c r="B317" s="38"/>
      <c r="C317" s="42" t="s">
        <v>2298</v>
      </c>
      <c r="D317" s="43">
        <v>1</v>
      </c>
      <c r="E317" s="43">
        <v>0.87</v>
      </c>
      <c r="F317" s="44">
        <v>26977061.100000001</v>
      </c>
      <c r="G317" s="44">
        <f t="shared" si="9"/>
        <v>310081.16206896555</v>
      </c>
      <c r="H317" s="44">
        <v>899235.37</v>
      </c>
      <c r="I317" s="44">
        <f t="shared" si="8"/>
        <v>44062533.130000003</v>
      </c>
    </row>
    <row r="318" spans="1:9" x14ac:dyDescent="0.2">
      <c r="A318" s="38"/>
      <c r="B318" s="38"/>
      <c r="C318" s="42" t="s">
        <v>2299</v>
      </c>
      <c r="D318" s="43">
        <v>3</v>
      </c>
      <c r="E318" s="43">
        <v>3</v>
      </c>
      <c r="F318" s="44">
        <v>221503207.19999999</v>
      </c>
      <c r="G318" s="44">
        <f t="shared" si="9"/>
        <v>738344.02399999986</v>
      </c>
      <c r="H318" s="44">
        <v>7383440.2400000002</v>
      </c>
      <c r="I318" s="44">
        <f t="shared" si="8"/>
        <v>361788571.75999999</v>
      </c>
    </row>
    <row r="319" spans="1:9" x14ac:dyDescent="0.2">
      <c r="A319" s="38"/>
      <c r="B319" s="38" t="s">
        <v>2300</v>
      </c>
      <c r="C319" s="45" t="s">
        <v>1814</v>
      </c>
      <c r="D319" s="40">
        <v>61</v>
      </c>
      <c r="E319" s="40">
        <v>55.5</v>
      </c>
      <c r="F319" s="41">
        <v>2107192253.6999986</v>
      </c>
      <c r="G319" s="41">
        <f t="shared" si="9"/>
        <v>379674.27994594566</v>
      </c>
      <c r="H319" s="41">
        <v>70239741.789999977</v>
      </c>
      <c r="I319" s="41">
        <f t="shared" si="8"/>
        <v>3441747347.7099991</v>
      </c>
    </row>
    <row r="320" spans="1:9" x14ac:dyDescent="0.2">
      <c r="A320" s="38"/>
      <c r="B320" s="38"/>
      <c r="C320" s="42" t="s">
        <v>2301</v>
      </c>
      <c r="D320" s="43">
        <v>7</v>
      </c>
      <c r="E320" s="43">
        <v>7</v>
      </c>
      <c r="F320" s="44">
        <v>147188726.30000001</v>
      </c>
      <c r="G320" s="44">
        <f t="shared" si="9"/>
        <v>210269.60900000003</v>
      </c>
      <c r="H320" s="44">
        <v>4906290.876666666</v>
      </c>
      <c r="I320" s="44">
        <f t="shared" si="8"/>
        <v>240408252.95666665</v>
      </c>
    </row>
    <row r="321" spans="1:9" x14ac:dyDescent="0.2">
      <c r="A321" s="38"/>
      <c r="B321" s="38"/>
      <c r="C321" s="42" t="s">
        <v>2168</v>
      </c>
      <c r="D321" s="43">
        <v>5</v>
      </c>
      <c r="E321" s="43">
        <v>3.2</v>
      </c>
      <c r="F321" s="44">
        <v>119525131.40000001</v>
      </c>
      <c r="G321" s="44">
        <f t="shared" si="9"/>
        <v>373516.03562500002</v>
      </c>
      <c r="H321" s="44">
        <v>3984171.0466666669</v>
      </c>
      <c r="I321" s="44">
        <f t="shared" si="8"/>
        <v>195224381.28666669</v>
      </c>
    </row>
    <row r="322" spans="1:9" x14ac:dyDescent="0.2">
      <c r="A322" s="38"/>
      <c r="B322" s="38"/>
      <c r="C322" s="42" t="s">
        <v>2302</v>
      </c>
      <c r="D322" s="43">
        <v>25</v>
      </c>
      <c r="E322" s="43">
        <v>25</v>
      </c>
      <c r="F322" s="44">
        <v>758921988.89999962</v>
      </c>
      <c r="G322" s="44">
        <f t="shared" si="9"/>
        <v>303568.79555999982</v>
      </c>
      <c r="H322" s="44">
        <v>25297399.630000006</v>
      </c>
      <c r="I322" s="44">
        <f t="shared" si="8"/>
        <v>1239572581.8700004</v>
      </c>
    </row>
    <row r="323" spans="1:9" x14ac:dyDescent="0.2">
      <c r="A323" s="38"/>
      <c r="B323" s="38"/>
      <c r="C323" s="42" t="s">
        <v>2303</v>
      </c>
      <c r="D323" s="43">
        <v>7</v>
      </c>
      <c r="E323" s="43">
        <v>7</v>
      </c>
      <c r="F323" s="44">
        <v>712527259.20000005</v>
      </c>
      <c r="G323" s="44">
        <f t="shared" si="9"/>
        <v>1017896.0845714286</v>
      </c>
      <c r="H323" s="44">
        <v>23750908.640000001</v>
      </c>
      <c r="I323" s="44">
        <f t="shared" si="8"/>
        <v>1163794523.3600001</v>
      </c>
    </row>
    <row r="324" spans="1:9" x14ac:dyDescent="0.2">
      <c r="A324" s="38"/>
      <c r="B324" s="38"/>
      <c r="C324" s="42" t="s">
        <v>2304</v>
      </c>
      <c r="D324" s="43">
        <v>2</v>
      </c>
      <c r="E324" s="43">
        <v>1</v>
      </c>
      <c r="F324" s="44">
        <v>9265005.1999999993</v>
      </c>
      <c r="G324" s="44">
        <f t="shared" si="9"/>
        <v>92650.051999999996</v>
      </c>
      <c r="H324" s="44">
        <v>308833.50666666665</v>
      </c>
      <c r="I324" s="44">
        <f t="shared" si="8"/>
        <v>15132841.826666666</v>
      </c>
    </row>
    <row r="325" spans="1:9" x14ac:dyDescent="0.2">
      <c r="A325" s="38"/>
      <c r="B325" s="38"/>
      <c r="C325" s="42" t="s">
        <v>2305</v>
      </c>
      <c r="D325" s="43">
        <v>10</v>
      </c>
      <c r="E325" s="43">
        <v>10</v>
      </c>
      <c r="F325" s="44">
        <v>245035782.80000001</v>
      </c>
      <c r="G325" s="44">
        <f t="shared" si="9"/>
        <v>245035.78280000002</v>
      </c>
      <c r="H325" s="44">
        <v>8167859.4266666668</v>
      </c>
      <c r="I325" s="44">
        <f t="shared" si="8"/>
        <v>400225111.9066667</v>
      </c>
    </row>
    <row r="326" spans="1:9" x14ac:dyDescent="0.2">
      <c r="A326" s="38"/>
      <c r="B326" s="38"/>
      <c r="C326" s="42" t="s">
        <v>2306</v>
      </c>
      <c r="D326" s="43">
        <v>1</v>
      </c>
      <c r="E326" s="43">
        <v>0.3</v>
      </c>
      <c r="F326" s="44">
        <v>22472565.5</v>
      </c>
      <c r="G326" s="44">
        <f t="shared" si="9"/>
        <v>749085.51666666672</v>
      </c>
      <c r="H326" s="44">
        <v>749085.51666666672</v>
      </c>
      <c r="I326" s="44">
        <f t="shared" si="8"/>
        <v>36705190.31666667</v>
      </c>
    </row>
    <row r="327" spans="1:9" x14ac:dyDescent="0.2">
      <c r="A327" s="38"/>
      <c r="B327" s="38"/>
      <c r="C327" s="42" t="s">
        <v>2307</v>
      </c>
      <c r="D327" s="43">
        <v>4</v>
      </c>
      <c r="E327" s="43">
        <v>2</v>
      </c>
      <c r="F327" s="44">
        <v>92255794.400000006</v>
      </c>
      <c r="G327" s="44">
        <f t="shared" si="9"/>
        <v>461278.97200000001</v>
      </c>
      <c r="H327" s="44">
        <v>3075193.146666667</v>
      </c>
      <c r="I327" s="44">
        <f t="shared" si="8"/>
        <v>150684464.18666667</v>
      </c>
    </row>
    <row r="328" spans="1:9" x14ac:dyDescent="0.2">
      <c r="A328" s="38"/>
      <c r="B328" s="38" t="s">
        <v>1868</v>
      </c>
      <c r="C328" s="45" t="s">
        <v>1814</v>
      </c>
      <c r="D328" s="40">
        <v>8</v>
      </c>
      <c r="E328" s="40">
        <v>7.2</v>
      </c>
      <c r="F328" s="41">
        <v>310505963.90000004</v>
      </c>
      <c r="G328" s="41">
        <f t="shared" si="9"/>
        <v>431258.28319444449</v>
      </c>
      <c r="H328" s="41">
        <v>10350198.796666667</v>
      </c>
      <c r="I328" s="41">
        <f t="shared" ref="I328:I391" si="10">+H328*49</f>
        <v>507159741.03666669</v>
      </c>
    </row>
    <row r="329" spans="1:9" x14ac:dyDescent="0.2">
      <c r="A329" s="38"/>
      <c r="B329" s="38"/>
      <c r="C329" s="42" t="s">
        <v>2308</v>
      </c>
      <c r="D329" s="43">
        <v>5</v>
      </c>
      <c r="E329" s="43">
        <v>4.2</v>
      </c>
      <c r="F329" s="44">
        <v>185941596.5</v>
      </c>
      <c r="G329" s="44">
        <f t="shared" ref="G329:G392" si="11">+F329/E329/100</f>
        <v>442718.08690476185</v>
      </c>
      <c r="H329" s="44">
        <v>6198053.2166666659</v>
      </c>
      <c r="I329" s="44">
        <f t="shared" si="10"/>
        <v>303704607.61666662</v>
      </c>
    </row>
    <row r="330" spans="1:9" x14ac:dyDescent="0.2">
      <c r="A330" s="38"/>
      <c r="B330" s="38"/>
      <c r="C330" s="42" t="s">
        <v>2309</v>
      </c>
      <c r="D330" s="43">
        <v>3</v>
      </c>
      <c r="E330" s="43">
        <v>3</v>
      </c>
      <c r="F330" s="44">
        <v>124564367.39999999</v>
      </c>
      <c r="G330" s="44">
        <f t="shared" si="11"/>
        <v>415214.55799999996</v>
      </c>
      <c r="H330" s="44">
        <v>4152145.58</v>
      </c>
      <c r="I330" s="44">
        <f t="shared" si="10"/>
        <v>203455133.42000002</v>
      </c>
    </row>
    <row r="331" spans="1:9" x14ac:dyDescent="0.2">
      <c r="A331" s="38"/>
      <c r="B331" s="38" t="s">
        <v>1869</v>
      </c>
      <c r="C331" s="45" t="s">
        <v>1814</v>
      </c>
      <c r="D331" s="40">
        <v>2</v>
      </c>
      <c r="E331" s="40">
        <v>2</v>
      </c>
      <c r="F331" s="41">
        <v>42797250.100000001</v>
      </c>
      <c r="G331" s="41">
        <f t="shared" si="11"/>
        <v>213986.25049999999</v>
      </c>
      <c r="H331" s="41">
        <v>1426575.0033333334</v>
      </c>
      <c r="I331" s="41">
        <f t="shared" si="10"/>
        <v>69902175.163333341</v>
      </c>
    </row>
    <row r="332" spans="1:9" x14ac:dyDescent="0.2">
      <c r="A332" s="38"/>
      <c r="B332" s="38"/>
      <c r="C332" s="42" t="s">
        <v>2130</v>
      </c>
      <c r="D332" s="43">
        <v>1</v>
      </c>
      <c r="E332" s="43">
        <v>1</v>
      </c>
      <c r="F332" s="44">
        <v>42485604.700000003</v>
      </c>
      <c r="G332" s="44">
        <f t="shared" si="11"/>
        <v>424856.04700000002</v>
      </c>
      <c r="H332" s="44">
        <v>1416186.8233333335</v>
      </c>
      <c r="I332" s="44">
        <f t="shared" si="10"/>
        <v>69393154.343333334</v>
      </c>
    </row>
    <row r="333" spans="1:9" x14ac:dyDescent="0.2">
      <c r="A333" s="38"/>
      <c r="B333" s="38"/>
      <c r="C333" s="42" t="s">
        <v>2310</v>
      </c>
      <c r="D333" s="43">
        <v>1</v>
      </c>
      <c r="E333" s="43">
        <v>1</v>
      </c>
      <c r="F333" s="44">
        <v>311645.40000000002</v>
      </c>
      <c r="G333" s="44">
        <f t="shared" si="11"/>
        <v>3116.4540000000002</v>
      </c>
      <c r="H333" s="44">
        <v>10388.18</v>
      </c>
      <c r="I333" s="44">
        <f t="shared" si="10"/>
        <v>509020.82</v>
      </c>
    </row>
    <row r="334" spans="1:9" x14ac:dyDescent="0.2">
      <c r="A334" s="38"/>
      <c r="B334" s="38" t="s">
        <v>1871</v>
      </c>
      <c r="C334" s="45" t="s">
        <v>1814</v>
      </c>
      <c r="D334" s="40">
        <v>42</v>
      </c>
      <c r="E334" s="40">
        <v>40.600700000000003</v>
      </c>
      <c r="F334" s="41">
        <v>1488699364.0000002</v>
      </c>
      <c r="G334" s="41">
        <f t="shared" si="11"/>
        <v>366668.39832810767</v>
      </c>
      <c r="H334" s="41">
        <v>49623312.13333334</v>
      </c>
      <c r="I334" s="41">
        <f t="shared" si="10"/>
        <v>2431542294.5333338</v>
      </c>
    </row>
    <row r="335" spans="1:9" x14ac:dyDescent="0.2">
      <c r="A335" s="38"/>
      <c r="B335" s="38"/>
      <c r="C335" s="42" t="s">
        <v>195</v>
      </c>
      <c r="D335" s="43">
        <v>5</v>
      </c>
      <c r="E335" s="43">
        <v>5</v>
      </c>
      <c r="F335" s="44">
        <v>141418739</v>
      </c>
      <c r="G335" s="44">
        <f t="shared" si="11"/>
        <v>282837.478</v>
      </c>
      <c r="H335" s="44">
        <v>4713957.9666666668</v>
      </c>
      <c r="I335" s="44">
        <f t="shared" si="10"/>
        <v>230983940.36666667</v>
      </c>
    </row>
    <row r="336" spans="1:9" x14ac:dyDescent="0.2">
      <c r="A336" s="38"/>
      <c r="B336" s="38"/>
      <c r="C336" s="42" t="s">
        <v>42</v>
      </c>
      <c r="D336" s="43">
        <v>6</v>
      </c>
      <c r="E336" s="43">
        <v>5.6</v>
      </c>
      <c r="F336" s="44">
        <v>428739065.70000005</v>
      </c>
      <c r="G336" s="44">
        <f t="shared" si="11"/>
        <v>765605.47446428577</v>
      </c>
      <c r="H336" s="44">
        <v>14291302.189999999</v>
      </c>
      <c r="I336" s="44">
        <f t="shared" si="10"/>
        <v>700273807.30999994</v>
      </c>
    </row>
    <row r="337" spans="1:9" x14ac:dyDescent="0.2">
      <c r="A337" s="38"/>
      <c r="B337" s="38"/>
      <c r="C337" s="42" t="s">
        <v>220</v>
      </c>
      <c r="D337" s="43">
        <v>3</v>
      </c>
      <c r="E337" s="43">
        <v>2.5007000000000001</v>
      </c>
      <c r="F337" s="44">
        <v>78458341.5</v>
      </c>
      <c r="G337" s="44">
        <f t="shared" si="11"/>
        <v>313745.51725516852</v>
      </c>
      <c r="H337" s="44">
        <v>2615278.0500000003</v>
      </c>
      <c r="I337" s="44">
        <f t="shared" si="10"/>
        <v>128148624.45000002</v>
      </c>
    </row>
    <row r="338" spans="1:9" x14ac:dyDescent="0.2">
      <c r="A338" s="38"/>
      <c r="B338" s="38"/>
      <c r="C338" s="42" t="s">
        <v>2311</v>
      </c>
      <c r="D338" s="43">
        <v>20</v>
      </c>
      <c r="E338" s="43">
        <v>20</v>
      </c>
      <c r="F338" s="44">
        <v>598156787.40000021</v>
      </c>
      <c r="G338" s="44">
        <f t="shared" si="11"/>
        <v>299078.39370000013</v>
      </c>
      <c r="H338" s="44">
        <v>19938559.579999998</v>
      </c>
      <c r="I338" s="44">
        <f t="shared" si="10"/>
        <v>976989419.41999996</v>
      </c>
    </row>
    <row r="339" spans="1:9" x14ac:dyDescent="0.2">
      <c r="A339" s="38"/>
      <c r="B339" s="38"/>
      <c r="C339" s="42" t="s">
        <v>2312</v>
      </c>
      <c r="D339" s="43">
        <v>8</v>
      </c>
      <c r="E339" s="43">
        <v>7.5</v>
      </c>
      <c r="F339" s="44">
        <v>241926430.40000004</v>
      </c>
      <c r="G339" s="44">
        <f t="shared" si="11"/>
        <v>322568.5738666667</v>
      </c>
      <c r="H339" s="44">
        <v>8064214.3466666657</v>
      </c>
      <c r="I339" s="44">
        <f t="shared" si="10"/>
        <v>395146502.98666662</v>
      </c>
    </row>
    <row r="340" spans="1:9" x14ac:dyDescent="0.2">
      <c r="A340" s="38"/>
      <c r="B340" s="38" t="s">
        <v>1872</v>
      </c>
      <c r="C340" s="45" t="s">
        <v>1814</v>
      </c>
      <c r="D340" s="40">
        <v>29</v>
      </c>
      <c r="E340" s="40">
        <v>27.8992</v>
      </c>
      <c r="F340" s="41">
        <v>576576342.10000014</v>
      </c>
      <c r="G340" s="41">
        <f t="shared" si="11"/>
        <v>206664.11298531864</v>
      </c>
      <c r="H340" s="41">
        <v>19219211.403333332</v>
      </c>
      <c r="I340" s="41">
        <f t="shared" si="10"/>
        <v>941741358.76333332</v>
      </c>
    </row>
    <row r="341" spans="1:9" x14ac:dyDescent="0.2">
      <c r="A341" s="38"/>
      <c r="B341" s="38"/>
      <c r="C341" s="42" t="s">
        <v>2313</v>
      </c>
      <c r="D341" s="43">
        <v>4</v>
      </c>
      <c r="E341" s="43">
        <v>4</v>
      </c>
      <c r="F341" s="44">
        <v>34019279.799999997</v>
      </c>
      <c r="G341" s="44">
        <f t="shared" si="11"/>
        <v>85048.199499999988</v>
      </c>
      <c r="H341" s="44">
        <v>1133975.9933333334</v>
      </c>
      <c r="I341" s="44">
        <f t="shared" si="10"/>
        <v>55564823.673333339</v>
      </c>
    </row>
    <row r="342" spans="1:9" x14ac:dyDescent="0.2">
      <c r="A342" s="38"/>
      <c r="B342" s="38"/>
      <c r="C342" s="42" t="s">
        <v>2314</v>
      </c>
      <c r="D342" s="43">
        <v>20</v>
      </c>
      <c r="E342" s="43">
        <v>19.5001</v>
      </c>
      <c r="F342" s="44">
        <v>446225287.20000011</v>
      </c>
      <c r="G342" s="44">
        <f t="shared" si="11"/>
        <v>228832.30711637382</v>
      </c>
      <c r="H342" s="44">
        <v>14874176.239999996</v>
      </c>
      <c r="I342" s="44">
        <f t="shared" si="10"/>
        <v>728834635.75999987</v>
      </c>
    </row>
    <row r="343" spans="1:9" x14ac:dyDescent="0.2">
      <c r="A343" s="38"/>
      <c r="B343" s="38"/>
      <c r="C343" s="42" t="s">
        <v>2315</v>
      </c>
      <c r="D343" s="43">
        <v>1</v>
      </c>
      <c r="E343" s="43">
        <v>0.99909999999999999</v>
      </c>
      <c r="F343" s="44">
        <v>43730622.100000001</v>
      </c>
      <c r="G343" s="44">
        <f t="shared" si="11"/>
        <v>437700.15113602241</v>
      </c>
      <c r="H343" s="44">
        <v>1457687.4033333333</v>
      </c>
      <c r="I343" s="44">
        <f t="shared" si="10"/>
        <v>71426682.763333336</v>
      </c>
    </row>
    <row r="344" spans="1:9" x14ac:dyDescent="0.2">
      <c r="A344" s="38"/>
      <c r="B344" s="38"/>
      <c r="C344" s="42" t="s">
        <v>2316</v>
      </c>
      <c r="D344" s="43">
        <v>2</v>
      </c>
      <c r="E344" s="43">
        <v>1.4</v>
      </c>
      <c r="F344" s="44">
        <v>296450</v>
      </c>
      <c r="G344" s="44">
        <f t="shared" si="11"/>
        <v>2117.5</v>
      </c>
      <c r="H344" s="44">
        <v>9881.6666666666679</v>
      </c>
      <c r="I344" s="44">
        <f t="shared" si="10"/>
        <v>484201.66666666674</v>
      </c>
    </row>
    <row r="345" spans="1:9" x14ac:dyDescent="0.2">
      <c r="A345" s="38"/>
      <c r="B345" s="38"/>
      <c r="C345" s="42" t="s">
        <v>2210</v>
      </c>
      <c r="D345" s="43">
        <v>2</v>
      </c>
      <c r="E345" s="43">
        <v>2</v>
      </c>
      <c r="F345" s="44">
        <v>52304703</v>
      </c>
      <c r="G345" s="44">
        <f t="shared" si="11"/>
        <v>261523.51500000001</v>
      </c>
      <c r="H345" s="44">
        <v>1743490.1</v>
      </c>
      <c r="I345" s="44">
        <f t="shared" si="10"/>
        <v>85431014.900000006</v>
      </c>
    </row>
    <row r="346" spans="1:9" x14ac:dyDescent="0.2">
      <c r="A346" s="38"/>
      <c r="B346" s="38" t="s">
        <v>1873</v>
      </c>
      <c r="C346" s="45" t="s">
        <v>1814</v>
      </c>
      <c r="D346" s="40">
        <v>26</v>
      </c>
      <c r="E346" s="40">
        <v>26</v>
      </c>
      <c r="F346" s="41">
        <v>702153051.70000017</v>
      </c>
      <c r="G346" s="41">
        <f t="shared" si="11"/>
        <v>270058.86603846157</v>
      </c>
      <c r="H346" s="41">
        <v>23405101.72333334</v>
      </c>
      <c r="I346" s="41">
        <f t="shared" si="10"/>
        <v>1146849984.4433336</v>
      </c>
    </row>
    <row r="347" spans="1:9" x14ac:dyDescent="0.2">
      <c r="A347" s="38"/>
      <c r="B347" s="38"/>
      <c r="C347" s="42" t="s">
        <v>2317</v>
      </c>
      <c r="D347" s="43">
        <v>17</v>
      </c>
      <c r="E347" s="43">
        <v>17</v>
      </c>
      <c r="F347" s="44">
        <v>498115779.20000005</v>
      </c>
      <c r="G347" s="44">
        <f t="shared" si="11"/>
        <v>293009.28188235295</v>
      </c>
      <c r="H347" s="44">
        <v>16603859.30666667</v>
      </c>
      <c r="I347" s="44">
        <f t="shared" si="10"/>
        <v>813589106.02666688</v>
      </c>
    </row>
    <row r="348" spans="1:9" x14ac:dyDescent="0.2">
      <c r="A348" s="38"/>
      <c r="B348" s="38"/>
      <c r="C348" s="42" t="s">
        <v>2318</v>
      </c>
      <c r="D348" s="43">
        <v>2</v>
      </c>
      <c r="E348" s="43">
        <v>2</v>
      </c>
      <c r="F348" s="44">
        <v>333157</v>
      </c>
      <c r="G348" s="44">
        <f t="shared" si="11"/>
        <v>1665.7850000000001</v>
      </c>
      <c r="H348" s="44">
        <v>11105.233333333334</v>
      </c>
      <c r="I348" s="44">
        <f t="shared" si="10"/>
        <v>544156.43333333335</v>
      </c>
    </row>
    <row r="349" spans="1:9" x14ac:dyDescent="0.2">
      <c r="A349" s="38"/>
      <c r="B349" s="38"/>
      <c r="C349" s="42" t="s">
        <v>2189</v>
      </c>
      <c r="D349" s="43">
        <v>5</v>
      </c>
      <c r="E349" s="43">
        <v>5</v>
      </c>
      <c r="F349" s="44">
        <v>153899355.5</v>
      </c>
      <c r="G349" s="44">
        <f t="shared" si="11"/>
        <v>307798.71100000001</v>
      </c>
      <c r="H349" s="44">
        <v>5129978.5166666666</v>
      </c>
      <c r="I349" s="44">
        <f t="shared" si="10"/>
        <v>251368947.31666666</v>
      </c>
    </row>
    <row r="350" spans="1:9" x14ac:dyDescent="0.2">
      <c r="A350" s="38"/>
      <c r="B350" s="38"/>
      <c r="C350" s="42" t="s">
        <v>2319</v>
      </c>
      <c r="D350" s="43">
        <v>2</v>
      </c>
      <c r="E350" s="43">
        <v>2</v>
      </c>
      <c r="F350" s="44">
        <v>49804760</v>
      </c>
      <c r="G350" s="44">
        <f t="shared" si="11"/>
        <v>249023.8</v>
      </c>
      <c r="H350" s="44">
        <v>1660158.6666666665</v>
      </c>
      <c r="I350" s="44">
        <f t="shared" si="10"/>
        <v>81347774.666666657</v>
      </c>
    </row>
    <row r="351" spans="1:9" x14ac:dyDescent="0.2">
      <c r="A351" s="38"/>
      <c r="B351" s="38" t="s">
        <v>1874</v>
      </c>
      <c r="C351" s="45" t="s">
        <v>1814</v>
      </c>
      <c r="D351" s="40">
        <v>22</v>
      </c>
      <c r="E351" s="40">
        <v>21.000000000000004</v>
      </c>
      <c r="F351" s="41">
        <v>2614272557.5999994</v>
      </c>
      <c r="G351" s="41">
        <f t="shared" si="11"/>
        <v>1244891.6940952376</v>
      </c>
      <c r="H351" s="41">
        <v>87142418.586666703</v>
      </c>
      <c r="I351" s="41">
        <f t="shared" si="10"/>
        <v>4269978510.7466683</v>
      </c>
    </row>
    <row r="352" spans="1:9" x14ac:dyDescent="0.2">
      <c r="A352" s="38"/>
      <c r="B352" s="38"/>
      <c r="C352" s="42" t="s">
        <v>2320</v>
      </c>
      <c r="D352" s="43">
        <v>4</v>
      </c>
      <c r="E352" s="43">
        <v>3.8</v>
      </c>
      <c r="F352" s="44">
        <v>269670777.19999999</v>
      </c>
      <c r="G352" s="44">
        <f t="shared" si="11"/>
        <v>709659.94</v>
      </c>
      <c r="H352" s="44">
        <v>8989025.9066666663</v>
      </c>
      <c r="I352" s="44">
        <f t="shared" si="10"/>
        <v>440462269.42666662</v>
      </c>
    </row>
    <row r="353" spans="1:11" x14ac:dyDescent="0.2">
      <c r="A353" s="38"/>
      <c r="B353" s="38"/>
      <c r="C353" s="42" t="s">
        <v>2321</v>
      </c>
      <c r="D353" s="43">
        <v>5</v>
      </c>
      <c r="E353" s="43">
        <v>5</v>
      </c>
      <c r="F353" s="44">
        <v>1599960616.8</v>
      </c>
      <c r="G353" s="44">
        <f t="shared" si="11"/>
        <v>3199921.2335999999</v>
      </c>
      <c r="H353" s="44">
        <v>53332020.560000002</v>
      </c>
      <c r="I353" s="44">
        <f t="shared" si="10"/>
        <v>2613269007.4400001</v>
      </c>
    </row>
    <row r="354" spans="1:11" x14ac:dyDescent="0.2">
      <c r="A354" s="38"/>
      <c r="B354" s="38"/>
      <c r="C354" s="42" t="s">
        <v>2322</v>
      </c>
      <c r="D354" s="43">
        <v>5</v>
      </c>
      <c r="E354" s="43">
        <v>5</v>
      </c>
      <c r="F354" s="44">
        <v>385713328</v>
      </c>
      <c r="G354" s="44">
        <f t="shared" si="11"/>
        <v>771426.65599999996</v>
      </c>
      <c r="H354" s="44">
        <v>12857110.933333334</v>
      </c>
      <c r="I354" s="44">
        <f t="shared" si="10"/>
        <v>629998435.73333335</v>
      </c>
    </row>
    <row r="355" spans="1:11" x14ac:dyDescent="0.2">
      <c r="A355" s="38"/>
      <c r="B355" s="38"/>
      <c r="C355" s="42" t="s">
        <v>2323</v>
      </c>
      <c r="D355" s="43">
        <v>6</v>
      </c>
      <c r="E355" s="43">
        <v>5.2</v>
      </c>
      <c r="F355" s="44">
        <v>216995845.40000001</v>
      </c>
      <c r="G355" s="44">
        <f t="shared" si="11"/>
        <v>417299.70269230771</v>
      </c>
      <c r="H355" s="44">
        <v>7233194.8466666657</v>
      </c>
      <c r="I355" s="44">
        <f t="shared" si="10"/>
        <v>354426547.48666662</v>
      </c>
    </row>
    <row r="356" spans="1:11" x14ac:dyDescent="0.2">
      <c r="A356" s="38"/>
      <c r="B356" s="38"/>
      <c r="C356" s="42" t="s">
        <v>2324</v>
      </c>
      <c r="D356" s="43">
        <v>2</v>
      </c>
      <c r="E356" s="43">
        <v>2</v>
      </c>
      <c r="F356" s="44">
        <v>141931990.19999999</v>
      </c>
      <c r="G356" s="44">
        <f t="shared" si="11"/>
        <v>709659.95099999988</v>
      </c>
      <c r="H356" s="44">
        <v>4731066.34</v>
      </c>
      <c r="I356" s="44">
        <f t="shared" si="10"/>
        <v>231822250.66</v>
      </c>
    </row>
    <row r="357" spans="1:11" x14ac:dyDescent="0.2">
      <c r="A357" s="38"/>
      <c r="B357" s="38" t="s">
        <v>1875</v>
      </c>
      <c r="C357" s="45" t="s">
        <v>1814</v>
      </c>
      <c r="D357" s="40">
        <v>1</v>
      </c>
      <c r="E357" s="40">
        <v>1</v>
      </c>
      <c r="F357" s="41">
        <v>110883434.2</v>
      </c>
      <c r="G357" s="41">
        <f t="shared" si="11"/>
        <v>1108834.3419999999</v>
      </c>
      <c r="H357" s="41">
        <v>3696114.4733333336</v>
      </c>
      <c r="I357" s="41">
        <f t="shared" si="10"/>
        <v>181109609.19333336</v>
      </c>
    </row>
    <row r="358" spans="1:11" x14ac:dyDescent="0.2">
      <c r="A358" s="38"/>
      <c r="B358" s="38"/>
      <c r="C358" s="42" t="s">
        <v>2325</v>
      </c>
      <c r="D358" s="43">
        <v>1</v>
      </c>
      <c r="E358" s="43">
        <v>1</v>
      </c>
      <c r="F358" s="44">
        <v>110883434.2</v>
      </c>
      <c r="G358" s="44">
        <f t="shared" si="11"/>
        <v>1108834.3419999999</v>
      </c>
      <c r="H358" s="44">
        <v>3696114.4733333336</v>
      </c>
      <c r="I358" s="44">
        <f t="shared" si="10"/>
        <v>181109609.19333336</v>
      </c>
    </row>
    <row r="359" spans="1:11" x14ac:dyDescent="0.2">
      <c r="A359" s="38"/>
      <c r="B359" s="38" t="s">
        <v>2326</v>
      </c>
      <c r="C359" s="45" t="s">
        <v>1814</v>
      </c>
      <c r="D359" s="40">
        <v>45</v>
      </c>
      <c r="E359" s="40">
        <v>41.448399999999999</v>
      </c>
      <c r="F359" s="41">
        <v>2854151409.4000001</v>
      </c>
      <c r="G359" s="41">
        <f t="shared" si="11"/>
        <v>688603.51892956067</v>
      </c>
      <c r="H359" s="41">
        <v>95138380.313333303</v>
      </c>
      <c r="I359" s="41">
        <f t="shared" si="10"/>
        <v>4661780635.3533316</v>
      </c>
    </row>
    <row r="360" spans="1:11" x14ac:dyDescent="0.2">
      <c r="A360" s="38"/>
      <c r="B360" s="38"/>
      <c r="C360" s="42" t="s">
        <v>2327</v>
      </c>
      <c r="D360" s="43">
        <v>10</v>
      </c>
      <c r="E360" s="43">
        <v>9.6605999999999987</v>
      </c>
      <c r="F360" s="44">
        <v>845738482.19999993</v>
      </c>
      <c r="G360" s="44">
        <f t="shared" si="11"/>
        <v>875451.29929818038</v>
      </c>
      <c r="H360" s="44">
        <v>28191282.739999998</v>
      </c>
      <c r="I360" s="44">
        <f t="shared" si="10"/>
        <v>1381372854.26</v>
      </c>
      <c r="K360" s="47"/>
    </row>
    <row r="361" spans="1:11" x14ac:dyDescent="0.2">
      <c r="A361" s="38"/>
      <c r="B361" s="38"/>
      <c r="C361" s="42" t="s">
        <v>2328</v>
      </c>
      <c r="D361" s="43">
        <v>2</v>
      </c>
      <c r="E361" s="43">
        <v>1.35</v>
      </c>
      <c r="F361" s="44">
        <v>559572.19999999995</v>
      </c>
      <c r="G361" s="44">
        <f t="shared" si="11"/>
        <v>4144.9792592592585</v>
      </c>
      <c r="H361" s="44">
        <v>18652.406666666666</v>
      </c>
      <c r="I361" s="44">
        <f t="shared" si="10"/>
        <v>913967.92666666664</v>
      </c>
    </row>
    <row r="362" spans="1:11" x14ac:dyDescent="0.2">
      <c r="A362" s="38"/>
      <c r="B362" s="38"/>
      <c r="C362" s="42" t="s">
        <v>2130</v>
      </c>
      <c r="D362" s="43">
        <v>5</v>
      </c>
      <c r="E362" s="43">
        <v>4.4802999999999997</v>
      </c>
      <c r="F362" s="44">
        <v>690092964.0999999</v>
      </c>
      <c r="G362" s="44">
        <f t="shared" si="11"/>
        <v>1540282.9366337075</v>
      </c>
      <c r="H362" s="44">
        <v>23003098.803333335</v>
      </c>
      <c r="I362" s="44">
        <f t="shared" si="10"/>
        <v>1127151841.3633335</v>
      </c>
    </row>
    <row r="363" spans="1:11" x14ac:dyDescent="0.2">
      <c r="A363" s="38"/>
      <c r="B363" s="38"/>
      <c r="C363" s="42" t="s">
        <v>2329</v>
      </c>
      <c r="D363" s="43">
        <v>2</v>
      </c>
      <c r="E363" s="43">
        <v>2</v>
      </c>
      <c r="F363" s="44">
        <v>75727139.400000006</v>
      </c>
      <c r="G363" s="44">
        <f t="shared" si="11"/>
        <v>378635.69700000004</v>
      </c>
      <c r="H363" s="44">
        <v>2524237.98</v>
      </c>
      <c r="I363" s="44">
        <f t="shared" si="10"/>
        <v>123687661.02</v>
      </c>
    </row>
    <row r="364" spans="1:11" x14ac:dyDescent="0.2">
      <c r="A364" s="38"/>
      <c r="B364" s="38"/>
      <c r="C364" s="42" t="s">
        <v>2330</v>
      </c>
      <c r="D364" s="43">
        <v>2</v>
      </c>
      <c r="E364" s="43">
        <v>1.9983</v>
      </c>
      <c r="F364" s="44">
        <v>45807148.200000003</v>
      </c>
      <c r="G364" s="44">
        <f t="shared" si="11"/>
        <v>229230.58699894912</v>
      </c>
      <c r="H364" s="44">
        <v>1526904.9400000002</v>
      </c>
      <c r="I364" s="44">
        <f t="shared" si="10"/>
        <v>74818342.060000002</v>
      </c>
    </row>
    <row r="365" spans="1:11" x14ac:dyDescent="0.2">
      <c r="A365" s="38"/>
      <c r="B365" s="38"/>
      <c r="C365" s="42" t="s">
        <v>2331</v>
      </c>
      <c r="D365" s="43">
        <v>3</v>
      </c>
      <c r="E365" s="43">
        <v>3</v>
      </c>
      <c r="F365" s="44">
        <v>113111423.69999999</v>
      </c>
      <c r="G365" s="44">
        <f t="shared" si="11"/>
        <v>377038.07899999997</v>
      </c>
      <c r="H365" s="44">
        <v>3770380.79</v>
      </c>
      <c r="I365" s="44">
        <f t="shared" si="10"/>
        <v>184748658.71000001</v>
      </c>
    </row>
    <row r="366" spans="1:11" x14ac:dyDescent="0.2">
      <c r="A366" s="38"/>
      <c r="B366" s="38"/>
      <c r="C366" s="42" t="s">
        <v>2332</v>
      </c>
      <c r="D366" s="43">
        <v>9</v>
      </c>
      <c r="E366" s="43">
        <v>8.9793000000000003</v>
      </c>
      <c r="F366" s="44">
        <v>531821027.10000002</v>
      </c>
      <c r="G366" s="44">
        <f t="shared" si="11"/>
        <v>592274.48364571843</v>
      </c>
      <c r="H366" s="44">
        <v>17727367.57</v>
      </c>
      <c r="I366" s="44">
        <f t="shared" si="10"/>
        <v>868641010.93000007</v>
      </c>
    </row>
    <row r="367" spans="1:11" x14ac:dyDescent="0.2">
      <c r="A367" s="38"/>
      <c r="B367" s="38"/>
      <c r="C367" s="42" t="s">
        <v>2333</v>
      </c>
      <c r="D367" s="43">
        <v>1</v>
      </c>
      <c r="E367" s="43">
        <v>0.70009999999999994</v>
      </c>
      <c r="F367" s="44">
        <v>290148.09999999998</v>
      </c>
      <c r="G367" s="44">
        <f t="shared" si="11"/>
        <v>4144.3808027424648</v>
      </c>
      <c r="H367" s="44">
        <v>9671.6033333333326</v>
      </c>
      <c r="I367" s="44">
        <f t="shared" si="10"/>
        <v>473908.5633333333</v>
      </c>
    </row>
    <row r="368" spans="1:11" x14ac:dyDescent="0.2">
      <c r="A368" s="38"/>
      <c r="B368" s="38"/>
      <c r="C368" s="42" t="s">
        <v>2334</v>
      </c>
      <c r="D368" s="43">
        <v>1</v>
      </c>
      <c r="E368" s="43">
        <v>0.7</v>
      </c>
      <c r="F368" s="44">
        <v>35094340.600000001</v>
      </c>
      <c r="G368" s="44">
        <f t="shared" si="11"/>
        <v>501347.72285714292</v>
      </c>
      <c r="H368" s="44">
        <v>1169811.3533333333</v>
      </c>
      <c r="I368" s="44">
        <f t="shared" si="10"/>
        <v>57320756.313333333</v>
      </c>
    </row>
    <row r="369" spans="1:9" x14ac:dyDescent="0.2">
      <c r="A369" s="38"/>
      <c r="B369" s="38"/>
      <c r="C369" s="42" t="s">
        <v>2158</v>
      </c>
      <c r="D369" s="43">
        <v>4</v>
      </c>
      <c r="E369" s="43">
        <v>2.9998000000000005</v>
      </c>
      <c r="F369" s="44">
        <v>81938981.600000009</v>
      </c>
      <c r="G369" s="44">
        <f t="shared" si="11"/>
        <v>273148.1485432362</v>
      </c>
      <c r="H369" s="44">
        <v>2731299.3866666667</v>
      </c>
      <c r="I369" s="44">
        <f t="shared" si="10"/>
        <v>133833669.94666667</v>
      </c>
    </row>
    <row r="370" spans="1:9" x14ac:dyDescent="0.2">
      <c r="A370" s="38"/>
      <c r="B370" s="38"/>
      <c r="C370" s="42" t="s">
        <v>2335</v>
      </c>
      <c r="D370" s="43">
        <v>6</v>
      </c>
      <c r="E370" s="43">
        <v>5.58</v>
      </c>
      <c r="F370" s="44">
        <v>433970182.19999999</v>
      </c>
      <c r="G370" s="44">
        <f t="shared" si="11"/>
        <v>777724.34086021502</v>
      </c>
      <c r="H370" s="44">
        <v>14465672.740000002</v>
      </c>
      <c r="I370" s="44">
        <f t="shared" si="10"/>
        <v>708817964.26000011</v>
      </c>
    </row>
    <row r="371" spans="1:9" x14ac:dyDescent="0.2">
      <c r="A371" s="35" t="s">
        <v>2336</v>
      </c>
      <c r="B371" s="35"/>
      <c r="C371" s="35"/>
      <c r="D371" s="36">
        <v>1936</v>
      </c>
      <c r="E371" s="36">
        <v>1488.4501999999986</v>
      </c>
      <c r="F371" s="37">
        <v>12617626900.339996</v>
      </c>
      <c r="G371" s="37">
        <f t="shared" si="11"/>
        <v>84770.232153820165</v>
      </c>
      <c r="H371" s="37">
        <v>420587563.34466702</v>
      </c>
      <c r="I371" s="37">
        <f t="shared" si="10"/>
        <v>20608790603.888683</v>
      </c>
    </row>
    <row r="372" spans="1:9" x14ac:dyDescent="0.2">
      <c r="A372" s="38"/>
      <c r="B372" s="38" t="s">
        <v>1878</v>
      </c>
      <c r="C372" s="45" t="s">
        <v>1814</v>
      </c>
      <c r="D372" s="40">
        <v>234</v>
      </c>
      <c r="E372" s="40">
        <v>103.90800000000002</v>
      </c>
      <c r="F372" s="41">
        <v>2543610958.6899996</v>
      </c>
      <c r="G372" s="41">
        <f t="shared" si="11"/>
        <v>244794.52580070824</v>
      </c>
      <c r="H372" s="41">
        <v>84787031.956333205</v>
      </c>
      <c r="I372" s="41">
        <f t="shared" si="10"/>
        <v>4154564565.8603272</v>
      </c>
    </row>
    <row r="373" spans="1:9" x14ac:dyDescent="0.2">
      <c r="A373" s="38"/>
      <c r="B373" s="38"/>
      <c r="C373" s="42" t="s">
        <v>1360</v>
      </c>
      <c r="D373" s="43">
        <v>8</v>
      </c>
      <c r="E373" s="43">
        <v>7.315199999999999</v>
      </c>
      <c r="F373" s="44">
        <v>226262986.40000004</v>
      </c>
      <c r="G373" s="44">
        <f t="shared" si="11"/>
        <v>309305.263560805</v>
      </c>
      <c r="H373" s="44">
        <v>7542099.5466666669</v>
      </c>
      <c r="I373" s="44">
        <f t="shared" si="10"/>
        <v>369562877.78666669</v>
      </c>
    </row>
    <row r="374" spans="1:9" x14ac:dyDescent="0.2">
      <c r="A374" s="38"/>
      <c r="B374" s="38"/>
      <c r="C374" s="42" t="s">
        <v>2337</v>
      </c>
      <c r="D374" s="43">
        <v>96</v>
      </c>
      <c r="E374" s="43">
        <v>37.156300000000002</v>
      </c>
      <c r="F374" s="44">
        <v>981936108.28000045</v>
      </c>
      <c r="G374" s="44">
        <f t="shared" si="11"/>
        <v>264271.76771637658</v>
      </c>
      <c r="H374" s="44">
        <v>32731203.609333325</v>
      </c>
      <c r="I374" s="44">
        <f t="shared" si="10"/>
        <v>1603828976.8573329</v>
      </c>
    </row>
    <row r="375" spans="1:9" x14ac:dyDescent="0.2">
      <c r="A375" s="38"/>
      <c r="B375" s="38"/>
      <c r="C375" s="42" t="s">
        <v>2338</v>
      </c>
      <c r="D375" s="43">
        <v>1</v>
      </c>
      <c r="E375" s="43">
        <v>0.31</v>
      </c>
      <c r="F375" s="44">
        <v>14489369.4</v>
      </c>
      <c r="G375" s="44">
        <f t="shared" si="11"/>
        <v>467399.01290322578</v>
      </c>
      <c r="H375" s="44">
        <v>482978.98000000004</v>
      </c>
      <c r="I375" s="44">
        <f t="shared" si="10"/>
        <v>23665970.020000003</v>
      </c>
    </row>
    <row r="376" spans="1:9" x14ac:dyDescent="0.2">
      <c r="A376" s="38"/>
      <c r="B376" s="38"/>
      <c r="C376" s="42" t="s">
        <v>2339</v>
      </c>
      <c r="D376" s="43">
        <v>26</v>
      </c>
      <c r="E376" s="43">
        <v>11.273200000000001</v>
      </c>
      <c r="F376" s="44">
        <v>250854690.30000001</v>
      </c>
      <c r="G376" s="44">
        <f t="shared" si="11"/>
        <v>222523.05494447009</v>
      </c>
      <c r="H376" s="44">
        <v>8361823.0099999998</v>
      </c>
      <c r="I376" s="44">
        <f t="shared" si="10"/>
        <v>409729327.49000001</v>
      </c>
    </row>
    <row r="377" spans="1:9" x14ac:dyDescent="0.2">
      <c r="A377" s="38"/>
      <c r="B377" s="38"/>
      <c r="C377" s="42" t="s">
        <v>2340</v>
      </c>
      <c r="D377" s="43">
        <v>20</v>
      </c>
      <c r="E377" s="43">
        <v>7.6307999999999989</v>
      </c>
      <c r="F377" s="44">
        <v>87815321.000000015</v>
      </c>
      <c r="G377" s="44">
        <f t="shared" si="11"/>
        <v>115080.09776170261</v>
      </c>
      <c r="H377" s="44">
        <v>2927177.3666666662</v>
      </c>
      <c r="I377" s="44">
        <f t="shared" si="10"/>
        <v>143431690.96666664</v>
      </c>
    </row>
    <row r="378" spans="1:9" x14ac:dyDescent="0.2">
      <c r="A378" s="38"/>
      <c r="B378" s="38"/>
      <c r="C378" s="42" t="s">
        <v>1469</v>
      </c>
      <c r="D378" s="43">
        <v>2</v>
      </c>
      <c r="E378" s="43">
        <v>2.5036</v>
      </c>
      <c r="F378" s="44">
        <v>68117250.170000002</v>
      </c>
      <c r="G378" s="44">
        <f t="shared" si="11"/>
        <v>272077.20949832239</v>
      </c>
      <c r="H378" s="44">
        <v>2270575.0056666667</v>
      </c>
      <c r="I378" s="44">
        <f t="shared" si="10"/>
        <v>111258175.27766667</v>
      </c>
    </row>
    <row r="379" spans="1:9" x14ac:dyDescent="0.2">
      <c r="A379" s="38"/>
      <c r="B379" s="38"/>
      <c r="C379" s="42" t="s">
        <v>2341</v>
      </c>
      <c r="D379" s="43">
        <v>59</v>
      </c>
      <c r="E379" s="43">
        <v>23.128400000000003</v>
      </c>
      <c r="F379" s="44">
        <v>396630735.66000015</v>
      </c>
      <c r="G379" s="44">
        <f t="shared" si="11"/>
        <v>171490.78001937017</v>
      </c>
      <c r="H379" s="44">
        <v>13221024.521999998</v>
      </c>
      <c r="I379" s="44">
        <f t="shared" si="10"/>
        <v>647830201.57799995</v>
      </c>
    </row>
    <row r="380" spans="1:9" x14ac:dyDescent="0.2">
      <c r="A380" s="38"/>
      <c r="B380" s="38"/>
      <c r="C380" s="42" t="s">
        <v>2342</v>
      </c>
      <c r="D380" s="43">
        <v>7</v>
      </c>
      <c r="E380" s="43">
        <v>6.8144999999999998</v>
      </c>
      <c r="F380" s="44">
        <v>82603807</v>
      </c>
      <c r="G380" s="44">
        <f t="shared" si="11"/>
        <v>121217.70782889427</v>
      </c>
      <c r="H380" s="44">
        <v>2753460.2333333334</v>
      </c>
      <c r="I380" s="44">
        <f t="shared" si="10"/>
        <v>134919551.43333334</v>
      </c>
    </row>
    <row r="381" spans="1:9" x14ac:dyDescent="0.2">
      <c r="A381" s="38"/>
      <c r="B381" s="38"/>
      <c r="C381" s="42" t="s">
        <v>2343</v>
      </c>
      <c r="D381" s="43">
        <v>15</v>
      </c>
      <c r="E381" s="43">
        <v>7.7759999999999971</v>
      </c>
      <c r="F381" s="44">
        <v>434900690.4799999</v>
      </c>
      <c r="G381" s="44">
        <f t="shared" si="11"/>
        <v>559285.86738683132</v>
      </c>
      <c r="H381" s="44">
        <v>14496689.682666667</v>
      </c>
      <c r="I381" s="44">
        <f t="shared" si="10"/>
        <v>710337794.45066667</v>
      </c>
    </row>
    <row r="382" spans="1:9" x14ac:dyDescent="0.2">
      <c r="A382" s="38"/>
      <c r="B382" s="38" t="s">
        <v>1879</v>
      </c>
      <c r="C382" s="45" t="s">
        <v>1814</v>
      </c>
      <c r="D382" s="40">
        <v>109</v>
      </c>
      <c r="E382" s="40">
        <v>96.331400000000016</v>
      </c>
      <c r="F382" s="41">
        <v>992377384.73000014</v>
      </c>
      <c r="G382" s="41">
        <f t="shared" si="11"/>
        <v>103017.02090180357</v>
      </c>
      <c r="H382" s="41">
        <v>33079246.157666661</v>
      </c>
      <c r="I382" s="41">
        <f t="shared" si="10"/>
        <v>1620883061.7256663</v>
      </c>
    </row>
    <row r="383" spans="1:9" x14ac:dyDescent="0.2">
      <c r="A383" s="38"/>
      <c r="B383" s="38"/>
      <c r="C383" s="42" t="s">
        <v>1437</v>
      </c>
      <c r="D383" s="43">
        <v>103</v>
      </c>
      <c r="E383" s="43">
        <v>91.13900000000001</v>
      </c>
      <c r="F383" s="44">
        <v>916200505.12000012</v>
      </c>
      <c r="G383" s="44">
        <f t="shared" si="11"/>
        <v>100527.82070463797</v>
      </c>
      <c r="H383" s="44">
        <v>30540016.837333329</v>
      </c>
      <c r="I383" s="44">
        <f t="shared" si="10"/>
        <v>1496460825.0293331</v>
      </c>
    </row>
    <row r="384" spans="1:9" x14ac:dyDescent="0.2">
      <c r="A384" s="38"/>
      <c r="B384" s="38"/>
      <c r="C384" s="42" t="s">
        <v>2149</v>
      </c>
      <c r="D384" s="43">
        <v>5</v>
      </c>
      <c r="E384" s="43">
        <v>4.213099999999999</v>
      </c>
      <c r="F384" s="44">
        <v>58639047.879999995</v>
      </c>
      <c r="G384" s="44">
        <f t="shared" si="11"/>
        <v>139182.66331205054</v>
      </c>
      <c r="H384" s="44">
        <v>1954634.9293333332</v>
      </c>
      <c r="I384" s="44">
        <f t="shared" si="10"/>
        <v>95777111.537333325</v>
      </c>
    </row>
    <row r="385" spans="1:9" x14ac:dyDescent="0.2">
      <c r="A385" s="38"/>
      <c r="B385" s="38"/>
      <c r="C385" s="42" t="s">
        <v>1657</v>
      </c>
      <c r="D385" s="43">
        <v>1</v>
      </c>
      <c r="E385" s="43">
        <v>0.97929999999999995</v>
      </c>
      <c r="F385" s="44">
        <v>17537831.73</v>
      </c>
      <c r="G385" s="44">
        <f t="shared" si="11"/>
        <v>179085.38476462782</v>
      </c>
      <c r="H385" s="44">
        <v>584594.39100000006</v>
      </c>
      <c r="I385" s="44">
        <f t="shared" si="10"/>
        <v>28645125.159000002</v>
      </c>
    </row>
    <row r="386" spans="1:9" x14ac:dyDescent="0.2">
      <c r="A386" s="38"/>
      <c r="B386" s="38" t="s">
        <v>2344</v>
      </c>
      <c r="C386" s="45" t="s">
        <v>1814</v>
      </c>
      <c r="D386" s="40">
        <v>70</v>
      </c>
      <c r="E386" s="40">
        <v>59.558200000000014</v>
      </c>
      <c r="F386" s="41">
        <v>296575559.0999999</v>
      </c>
      <c r="G386" s="41">
        <f t="shared" si="11"/>
        <v>49795.923835844573</v>
      </c>
      <c r="H386" s="41">
        <v>9885851.9699999969</v>
      </c>
      <c r="I386" s="41">
        <f t="shared" si="10"/>
        <v>484406746.52999985</v>
      </c>
    </row>
    <row r="387" spans="1:9" x14ac:dyDescent="0.2">
      <c r="A387" s="38"/>
      <c r="B387" s="38"/>
      <c r="C387" s="42" t="s">
        <v>2345</v>
      </c>
      <c r="D387" s="43">
        <v>35</v>
      </c>
      <c r="E387" s="43">
        <v>29.496799999999997</v>
      </c>
      <c r="F387" s="44">
        <v>190259190.69999999</v>
      </c>
      <c r="G387" s="44">
        <f t="shared" si="11"/>
        <v>64501.637703072876</v>
      </c>
      <c r="H387" s="44">
        <v>6341973.0233333334</v>
      </c>
      <c r="I387" s="44">
        <f t="shared" si="10"/>
        <v>310756678.14333332</v>
      </c>
    </row>
    <row r="388" spans="1:9" x14ac:dyDescent="0.2">
      <c r="A388" s="38"/>
      <c r="B388" s="38"/>
      <c r="C388" s="42" t="s">
        <v>2346</v>
      </c>
      <c r="D388" s="43">
        <v>35</v>
      </c>
      <c r="E388" s="43">
        <v>30.061400000000003</v>
      </c>
      <c r="F388" s="44">
        <v>106316368.40000001</v>
      </c>
      <c r="G388" s="44">
        <f t="shared" si="11"/>
        <v>35366.406221932441</v>
      </c>
      <c r="H388" s="44">
        <v>3543878.9466666677</v>
      </c>
      <c r="I388" s="44">
        <f t="shared" si="10"/>
        <v>173650068.38666672</v>
      </c>
    </row>
    <row r="389" spans="1:9" x14ac:dyDescent="0.2">
      <c r="A389" s="38"/>
      <c r="B389" s="38" t="s">
        <v>1881</v>
      </c>
      <c r="C389" s="45" t="s">
        <v>1814</v>
      </c>
      <c r="D389" s="40">
        <v>114</v>
      </c>
      <c r="E389" s="40">
        <v>90.70629999999997</v>
      </c>
      <c r="F389" s="41">
        <v>529221576.48000008</v>
      </c>
      <c r="G389" s="41">
        <f t="shared" si="11"/>
        <v>58344.522539228288</v>
      </c>
      <c r="H389" s="41">
        <v>17640719.215999987</v>
      </c>
      <c r="I389" s="41">
        <f t="shared" si="10"/>
        <v>864395241.5839994</v>
      </c>
    </row>
    <row r="390" spans="1:9" x14ac:dyDescent="0.2">
      <c r="A390" s="38"/>
      <c r="B390" s="38"/>
      <c r="C390" s="42" t="s">
        <v>1165</v>
      </c>
      <c r="D390" s="43">
        <v>36</v>
      </c>
      <c r="E390" s="43">
        <v>30.661799999999999</v>
      </c>
      <c r="F390" s="44">
        <v>128137862.56000006</v>
      </c>
      <c r="G390" s="44">
        <f t="shared" si="11"/>
        <v>41790.717622579257</v>
      </c>
      <c r="H390" s="44">
        <v>4271262.0853333343</v>
      </c>
      <c r="I390" s="44">
        <f t="shared" si="10"/>
        <v>209291842.18133339</v>
      </c>
    </row>
    <row r="391" spans="1:9" x14ac:dyDescent="0.2">
      <c r="A391" s="38"/>
      <c r="B391" s="38"/>
      <c r="C391" s="42" t="s">
        <v>2347</v>
      </c>
      <c r="D391" s="43">
        <v>4</v>
      </c>
      <c r="E391" s="43">
        <v>3.7356000000000003</v>
      </c>
      <c r="F391" s="44">
        <v>34075995.439999998</v>
      </c>
      <c r="G391" s="44">
        <f t="shared" si="11"/>
        <v>91219.604454438377</v>
      </c>
      <c r="H391" s="44">
        <v>1135866.5146666665</v>
      </c>
      <c r="I391" s="44">
        <f t="shared" si="10"/>
        <v>55657459.218666658</v>
      </c>
    </row>
    <row r="392" spans="1:9" x14ac:dyDescent="0.2">
      <c r="A392" s="38"/>
      <c r="B392" s="38"/>
      <c r="C392" s="42" t="s">
        <v>2348</v>
      </c>
      <c r="D392" s="43">
        <v>49</v>
      </c>
      <c r="E392" s="43">
        <v>37.657600000000009</v>
      </c>
      <c r="F392" s="44">
        <v>296215212.19999993</v>
      </c>
      <c r="G392" s="44">
        <f t="shared" si="11"/>
        <v>78660.140901172635</v>
      </c>
      <c r="H392" s="44">
        <v>9873840.4066666663</v>
      </c>
      <c r="I392" s="44">
        <f t="shared" ref="I392:I455" si="12">+H392*49</f>
        <v>483818179.92666662</v>
      </c>
    </row>
    <row r="393" spans="1:9" x14ac:dyDescent="0.2">
      <c r="A393" s="38"/>
      <c r="B393" s="38"/>
      <c r="C393" s="42" t="s">
        <v>2349</v>
      </c>
      <c r="D393" s="43">
        <v>25</v>
      </c>
      <c r="E393" s="43">
        <v>18.651299999999999</v>
      </c>
      <c r="F393" s="44">
        <v>70792506.280000001</v>
      </c>
      <c r="G393" s="44">
        <f t="shared" ref="G393:G456" si="13">+F393/E393/100</f>
        <v>37955.802694718332</v>
      </c>
      <c r="H393" s="44">
        <v>2359750.2093333337</v>
      </c>
      <c r="I393" s="44">
        <f t="shared" si="12"/>
        <v>115627760.25733335</v>
      </c>
    </row>
    <row r="394" spans="1:9" x14ac:dyDescent="0.2">
      <c r="A394" s="38"/>
      <c r="B394" s="38" t="s">
        <v>2350</v>
      </c>
      <c r="C394" s="45" t="s">
        <v>1814</v>
      </c>
      <c r="D394" s="40">
        <v>107</v>
      </c>
      <c r="E394" s="40">
        <v>90.331700000000012</v>
      </c>
      <c r="F394" s="41">
        <v>306520412.23999995</v>
      </c>
      <c r="G394" s="41">
        <f t="shared" si="13"/>
        <v>33932.762500871781</v>
      </c>
      <c r="H394" s="41">
        <v>10217347.07466666</v>
      </c>
      <c r="I394" s="41">
        <f t="shared" si="12"/>
        <v>500650006.65866637</v>
      </c>
    </row>
    <row r="395" spans="1:9" x14ac:dyDescent="0.2">
      <c r="A395" s="38"/>
      <c r="B395" s="38"/>
      <c r="C395" s="42" t="s">
        <v>2351</v>
      </c>
      <c r="D395" s="43">
        <v>14</v>
      </c>
      <c r="E395" s="43">
        <v>11.0253</v>
      </c>
      <c r="F395" s="44">
        <v>40981937.699999996</v>
      </c>
      <c r="G395" s="44">
        <f t="shared" si="13"/>
        <v>37170.814127506732</v>
      </c>
      <c r="H395" s="44">
        <v>1366064.5899999999</v>
      </c>
      <c r="I395" s="44">
        <f t="shared" si="12"/>
        <v>66937164.909999996</v>
      </c>
    </row>
    <row r="396" spans="1:9" x14ac:dyDescent="0.2">
      <c r="A396" s="38"/>
      <c r="B396" s="38"/>
      <c r="C396" s="42" t="s">
        <v>2352</v>
      </c>
      <c r="D396" s="43">
        <v>66</v>
      </c>
      <c r="E396" s="43">
        <v>54.119000000000021</v>
      </c>
      <c r="F396" s="44">
        <v>159871996.80000004</v>
      </c>
      <c r="G396" s="44">
        <f t="shared" si="13"/>
        <v>29540.826105434317</v>
      </c>
      <c r="H396" s="44">
        <v>5329066.5599999968</v>
      </c>
      <c r="I396" s="44">
        <f t="shared" si="12"/>
        <v>261124261.43999985</v>
      </c>
    </row>
    <row r="397" spans="1:9" x14ac:dyDescent="0.2">
      <c r="A397" s="38"/>
      <c r="B397" s="38"/>
      <c r="C397" s="42" t="s">
        <v>1346</v>
      </c>
      <c r="D397" s="43">
        <v>22</v>
      </c>
      <c r="E397" s="43">
        <v>20.306799999999999</v>
      </c>
      <c r="F397" s="44">
        <v>89624833.440000013</v>
      </c>
      <c r="G397" s="44">
        <f t="shared" si="13"/>
        <v>44135.379990939007</v>
      </c>
      <c r="H397" s="44">
        <v>2987494.4480000003</v>
      </c>
      <c r="I397" s="44">
        <f t="shared" si="12"/>
        <v>146387227.95200002</v>
      </c>
    </row>
    <row r="398" spans="1:9" x14ac:dyDescent="0.2">
      <c r="A398" s="38"/>
      <c r="B398" s="38"/>
      <c r="C398" s="42" t="s">
        <v>2353</v>
      </c>
      <c r="D398" s="43">
        <v>5</v>
      </c>
      <c r="E398" s="43">
        <v>4.8806000000000003</v>
      </c>
      <c r="F398" s="44">
        <v>16041644.300000001</v>
      </c>
      <c r="G398" s="44">
        <f t="shared" si="13"/>
        <v>32868.180756464368</v>
      </c>
      <c r="H398" s="44">
        <v>534721.47666666657</v>
      </c>
      <c r="I398" s="44">
        <f t="shared" si="12"/>
        <v>26201352.356666662</v>
      </c>
    </row>
    <row r="399" spans="1:9" x14ac:dyDescent="0.2">
      <c r="A399" s="38"/>
      <c r="B399" s="38" t="s">
        <v>2354</v>
      </c>
      <c r="C399" s="45" t="s">
        <v>1814</v>
      </c>
      <c r="D399" s="40">
        <v>89</v>
      </c>
      <c r="E399" s="40">
        <v>77.439299999999946</v>
      </c>
      <c r="F399" s="41">
        <v>288407843.17999995</v>
      </c>
      <c r="G399" s="41">
        <f t="shared" si="13"/>
        <v>37243.084994311692</v>
      </c>
      <c r="H399" s="41">
        <v>9613594.7726666685</v>
      </c>
      <c r="I399" s="41">
        <f t="shared" si="12"/>
        <v>471066143.86066675</v>
      </c>
    </row>
    <row r="400" spans="1:9" x14ac:dyDescent="0.2">
      <c r="A400" s="38"/>
      <c r="B400" s="38"/>
      <c r="C400" s="42" t="s">
        <v>2355</v>
      </c>
      <c r="D400" s="43">
        <v>33</v>
      </c>
      <c r="E400" s="43">
        <v>29.184899999999995</v>
      </c>
      <c r="F400" s="44">
        <v>148781663.95999998</v>
      </c>
      <c r="G400" s="44">
        <f t="shared" si="13"/>
        <v>50978.987065228939</v>
      </c>
      <c r="H400" s="44">
        <v>4959388.7986666681</v>
      </c>
      <c r="I400" s="44">
        <f t="shared" si="12"/>
        <v>243010051.13466674</v>
      </c>
    </row>
    <row r="401" spans="1:9" x14ac:dyDescent="0.2">
      <c r="A401" s="38"/>
      <c r="B401" s="38"/>
      <c r="C401" s="42" t="s">
        <v>2356</v>
      </c>
      <c r="D401" s="43">
        <v>12</v>
      </c>
      <c r="E401" s="43">
        <v>9.9985999999999997</v>
      </c>
      <c r="F401" s="44">
        <v>46756533.340000004</v>
      </c>
      <c r="G401" s="44">
        <f t="shared" si="13"/>
        <v>46763.08017122397</v>
      </c>
      <c r="H401" s="44">
        <v>1558551.1113333332</v>
      </c>
      <c r="I401" s="44">
        <f t="shared" si="12"/>
        <v>76369004.455333322</v>
      </c>
    </row>
    <row r="402" spans="1:9" x14ac:dyDescent="0.2">
      <c r="A402" s="38"/>
      <c r="B402" s="38"/>
      <c r="C402" s="42" t="s">
        <v>2357</v>
      </c>
      <c r="D402" s="43">
        <v>18</v>
      </c>
      <c r="E402" s="43">
        <v>14.912099999999999</v>
      </c>
      <c r="F402" s="44">
        <v>35922147.690000005</v>
      </c>
      <c r="G402" s="44">
        <f t="shared" si="13"/>
        <v>24089.261532580931</v>
      </c>
      <c r="H402" s="44">
        <v>1197404.9230000004</v>
      </c>
      <c r="I402" s="44">
        <f t="shared" si="12"/>
        <v>58672841.22700002</v>
      </c>
    </row>
    <row r="403" spans="1:9" x14ac:dyDescent="0.2">
      <c r="A403" s="38"/>
      <c r="B403" s="38"/>
      <c r="C403" s="42" t="s">
        <v>2358</v>
      </c>
      <c r="D403" s="43">
        <v>11</v>
      </c>
      <c r="E403" s="43">
        <v>9.2848999999999986</v>
      </c>
      <c r="F403" s="44">
        <v>27290241.989999998</v>
      </c>
      <c r="G403" s="44">
        <f t="shared" si="13"/>
        <v>29392.068832189903</v>
      </c>
      <c r="H403" s="44">
        <v>909674.73299999977</v>
      </c>
      <c r="I403" s="44">
        <f t="shared" si="12"/>
        <v>44574061.916999988</v>
      </c>
    </row>
    <row r="404" spans="1:9" x14ac:dyDescent="0.2">
      <c r="A404" s="38"/>
      <c r="B404" s="38"/>
      <c r="C404" s="42" t="s">
        <v>1434</v>
      </c>
      <c r="D404" s="43">
        <v>15</v>
      </c>
      <c r="E404" s="43">
        <v>14.058799999999994</v>
      </c>
      <c r="F404" s="44">
        <v>29657256.199999996</v>
      </c>
      <c r="G404" s="44">
        <f t="shared" si="13"/>
        <v>21095.154778501728</v>
      </c>
      <c r="H404" s="44">
        <v>988575.20666666678</v>
      </c>
      <c r="I404" s="44">
        <f t="shared" si="12"/>
        <v>48440185.126666673</v>
      </c>
    </row>
    <row r="405" spans="1:9" x14ac:dyDescent="0.2">
      <c r="A405" s="38"/>
      <c r="B405" s="38" t="s">
        <v>2359</v>
      </c>
      <c r="C405" s="45" t="s">
        <v>1814</v>
      </c>
      <c r="D405" s="40">
        <v>152</v>
      </c>
      <c r="E405" s="40">
        <v>118.96859999999997</v>
      </c>
      <c r="F405" s="41">
        <v>509394386.9800002</v>
      </c>
      <c r="G405" s="41">
        <f t="shared" si="13"/>
        <v>42817.549082699159</v>
      </c>
      <c r="H405" s="41">
        <v>16979812.899333332</v>
      </c>
      <c r="I405" s="41">
        <f t="shared" si="12"/>
        <v>832010832.06733322</v>
      </c>
    </row>
    <row r="406" spans="1:9" x14ac:dyDescent="0.2">
      <c r="A406" s="38"/>
      <c r="B406" s="38"/>
      <c r="C406" s="42" t="s">
        <v>2360</v>
      </c>
      <c r="D406" s="43">
        <v>58</v>
      </c>
      <c r="E406" s="43">
        <v>41.823799999999999</v>
      </c>
      <c r="F406" s="44">
        <v>214737681.24999994</v>
      </c>
      <c r="G406" s="44">
        <f t="shared" si="13"/>
        <v>51343.417205036356</v>
      </c>
      <c r="H406" s="44">
        <v>7157922.708333334</v>
      </c>
      <c r="I406" s="44">
        <f t="shared" si="12"/>
        <v>350738212.70833337</v>
      </c>
    </row>
    <row r="407" spans="1:9" x14ac:dyDescent="0.2">
      <c r="A407" s="38"/>
      <c r="B407" s="38"/>
      <c r="C407" s="42" t="s">
        <v>2361</v>
      </c>
      <c r="D407" s="43">
        <v>23</v>
      </c>
      <c r="E407" s="43">
        <v>20.0566</v>
      </c>
      <c r="F407" s="44">
        <v>49728342.550000012</v>
      </c>
      <c r="G407" s="44">
        <f t="shared" si="13"/>
        <v>24794.004242992334</v>
      </c>
      <c r="H407" s="44">
        <v>1657611.4183333337</v>
      </c>
      <c r="I407" s="44">
        <f t="shared" si="12"/>
        <v>81222959.49833335</v>
      </c>
    </row>
    <row r="408" spans="1:9" x14ac:dyDescent="0.2">
      <c r="A408" s="38"/>
      <c r="B408" s="38"/>
      <c r="C408" s="42" t="s">
        <v>2362</v>
      </c>
      <c r="D408" s="43">
        <v>35</v>
      </c>
      <c r="E408" s="43">
        <v>27.304399999999998</v>
      </c>
      <c r="F408" s="44">
        <v>171201481.98999998</v>
      </c>
      <c r="G408" s="44">
        <f t="shared" si="13"/>
        <v>62701.059898770887</v>
      </c>
      <c r="H408" s="44">
        <v>5706716.0663333321</v>
      </c>
      <c r="I408" s="44">
        <f t="shared" si="12"/>
        <v>279629087.25033325</v>
      </c>
    </row>
    <row r="409" spans="1:9" x14ac:dyDescent="0.2">
      <c r="A409" s="38"/>
      <c r="B409" s="38"/>
      <c r="C409" s="42" t="s">
        <v>2363</v>
      </c>
      <c r="D409" s="43">
        <v>36</v>
      </c>
      <c r="E409" s="43">
        <v>29.783799999999999</v>
      </c>
      <c r="F409" s="44">
        <v>73726881.189999968</v>
      </c>
      <c r="G409" s="44">
        <f t="shared" si="13"/>
        <v>24754.021041640077</v>
      </c>
      <c r="H409" s="44">
        <v>2457562.7063333336</v>
      </c>
      <c r="I409" s="44">
        <f t="shared" si="12"/>
        <v>120420572.61033335</v>
      </c>
    </row>
    <row r="410" spans="1:9" x14ac:dyDescent="0.2">
      <c r="A410" s="38"/>
      <c r="B410" s="38" t="s">
        <v>2364</v>
      </c>
      <c r="C410" s="45" t="s">
        <v>1814</v>
      </c>
      <c r="D410" s="40">
        <v>135</v>
      </c>
      <c r="E410" s="40">
        <v>109.09850000000003</v>
      </c>
      <c r="F410" s="41">
        <v>96509242.550000042</v>
      </c>
      <c r="G410" s="41">
        <f t="shared" si="13"/>
        <v>8846.0650283917767</v>
      </c>
      <c r="H410" s="41">
        <v>3216974.751666666</v>
      </c>
      <c r="I410" s="41">
        <f t="shared" si="12"/>
        <v>157631762.83166665</v>
      </c>
    </row>
    <row r="411" spans="1:9" x14ac:dyDescent="0.2">
      <c r="A411" s="38"/>
      <c r="B411" s="38"/>
      <c r="C411" s="42" t="s">
        <v>2365</v>
      </c>
      <c r="D411" s="43">
        <v>135</v>
      </c>
      <c r="E411" s="43">
        <v>109.09850000000003</v>
      </c>
      <c r="F411" s="44">
        <v>96509242.550000042</v>
      </c>
      <c r="G411" s="44">
        <f t="shared" si="13"/>
        <v>8846.0650283917767</v>
      </c>
      <c r="H411" s="44">
        <v>3216974.751666666</v>
      </c>
      <c r="I411" s="44">
        <f t="shared" si="12"/>
        <v>157631762.83166665</v>
      </c>
    </row>
    <row r="412" spans="1:9" x14ac:dyDescent="0.2">
      <c r="A412" s="38"/>
      <c r="B412" s="38" t="s">
        <v>1886</v>
      </c>
      <c r="C412" s="45" t="s">
        <v>1814</v>
      </c>
      <c r="D412" s="40">
        <v>112</v>
      </c>
      <c r="E412" s="40">
        <v>82.108799999999988</v>
      </c>
      <c r="F412" s="41">
        <v>1094522662.5299997</v>
      </c>
      <c r="G412" s="41">
        <f t="shared" si="13"/>
        <v>133301.50514074008</v>
      </c>
      <c r="H412" s="41">
        <v>36484088.750999995</v>
      </c>
      <c r="I412" s="41">
        <f t="shared" si="12"/>
        <v>1787720348.7989998</v>
      </c>
    </row>
    <row r="413" spans="1:9" x14ac:dyDescent="0.2">
      <c r="A413" s="38"/>
      <c r="B413" s="38"/>
      <c r="C413" s="42" t="s">
        <v>1204</v>
      </c>
      <c r="D413" s="43">
        <v>14</v>
      </c>
      <c r="E413" s="43">
        <v>11.7102</v>
      </c>
      <c r="F413" s="44">
        <v>95292520.399999991</v>
      </c>
      <c r="G413" s="44">
        <f t="shared" si="13"/>
        <v>81375.655753104118</v>
      </c>
      <c r="H413" s="44">
        <v>3176417.3466666667</v>
      </c>
      <c r="I413" s="44">
        <f t="shared" si="12"/>
        <v>155644449.98666668</v>
      </c>
    </row>
    <row r="414" spans="1:9" x14ac:dyDescent="0.2">
      <c r="A414" s="38"/>
      <c r="B414" s="38"/>
      <c r="C414" s="42" t="s">
        <v>1387</v>
      </c>
      <c r="D414" s="43">
        <v>27</v>
      </c>
      <c r="E414" s="43">
        <v>22.643999999999998</v>
      </c>
      <c r="F414" s="44">
        <v>307990798.49999994</v>
      </c>
      <c r="G414" s="44">
        <f t="shared" si="13"/>
        <v>136014.30776364598</v>
      </c>
      <c r="H414" s="44">
        <v>10266359.949999999</v>
      </c>
      <c r="I414" s="44">
        <f t="shared" si="12"/>
        <v>503051637.54999995</v>
      </c>
    </row>
    <row r="415" spans="1:9" x14ac:dyDescent="0.2">
      <c r="A415" s="38"/>
      <c r="B415" s="38"/>
      <c r="C415" s="42" t="s">
        <v>1624</v>
      </c>
      <c r="D415" s="43">
        <v>43</v>
      </c>
      <c r="E415" s="43">
        <v>32.361599999999996</v>
      </c>
      <c r="F415" s="44">
        <v>477318253.50000006</v>
      </c>
      <c r="G415" s="44">
        <f t="shared" si="13"/>
        <v>147495.25780554736</v>
      </c>
      <c r="H415" s="44">
        <v>15910608.450000001</v>
      </c>
      <c r="I415" s="44">
        <f t="shared" si="12"/>
        <v>779619814.05000007</v>
      </c>
    </row>
    <row r="416" spans="1:9" x14ac:dyDescent="0.2">
      <c r="A416" s="38"/>
      <c r="B416" s="38"/>
      <c r="C416" s="42" t="s">
        <v>2366</v>
      </c>
      <c r="D416" s="43">
        <v>28</v>
      </c>
      <c r="E416" s="43">
        <v>15.392999999999999</v>
      </c>
      <c r="F416" s="44">
        <v>213921090.12999997</v>
      </c>
      <c r="G416" s="44">
        <f t="shared" si="13"/>
        <v>138972.96831676734</v>
      </c>
      <c r="H416" s="44">
        <v>7130703.0043333331</v>
      </c>
      <c r="I416" s="44">
        <f t="shared" si="12"/>
        <v>349404447.21233332</v>
      </c>
    </row>
    <row r="417" spans="1:9" x14ac:dyDescent="0.2">
      <c r="A417" s="38"/>
      <c r="B417" s="38" t="s">
        <v>1888</v>
      </c>
      <c r="C417" s="45" t="s">
        <v>1814</v>
      </c>
      <c r="D417" s="40">
        <v>120</v>
      </c>
      <c r="E417" s="40">
        <v>67.479299999999952</v>
      </c>
      <c r="F417" s="41">
        <v>754406214.0999999</v>
      </c>
      <c r="G417" s="41">
        <f t="shared" si="13"/>
        <v>111798.1683419953</v>
      </c>
      <c r="H417" s="41">
        <v>25146873.803333331</v>
      </c>
      <c r="I417" s="41">
        <f t="shared" si="12"/>
        <v>1232196816.3633332</v>
      </c>
    </row>
    <row r="418" spans="1:9" x14ac:dyDescent="0.2">
      <c r="A418" s="38"/>
      <c r="B418" s="38"/>
      <c r="C418" s="42" t="s">
        <v>2367</v>
      </c>
      <c r="D418" s="43">
        <v>21</v>
      </c>
      <c r="E418" s="43">
        <v>12.775300000000003</v>
      </c>
      <c r="F418" s="44">
        <v>89826605.75</v>
      </c>
      <c r="G418" s="44">
        <f t="shared" si="13"/>
        <v>70312.717313879111</v>
      </c>
      <c r="H418" s="44">
        <v>2994220.191666666</v>
      </c>
      <c r="I418" s="44">
        <f t="shared" si="12"/>
        <v>146716789.39166662</v>
      </c>
    </row>
    <row r="419" spans="1:9" x14ac:dyDescent="0.2">
      <c r="A419" s="38"/>
      <c r="B419" s="38"/>
      <c r="C419" s="42" t="s">
        <v>2368</v>
      </c>
      <c r="D419" s="43">
        <v>99</v>
      </c>
      <c r="E419" s="43">
        <v>54.704000000000001</v>
      </c>
      <c r="F419" s="44">
        <v>664579608.35000002</v>
      </c>
      <c r="G419" s="44">
        <f t="shared" si="13"/>
        <v>121486.47417921908</v>
      </c>
      <c r="H419" s="44">
        <v>22152653.611666676</v>
      </c>
      <c r="I419" s="44">
        <f t="shared" si="12"/>
        <v>1085480026.9716671</v>
      </c>
    </row>
    <row r="420" spans="1:9" x14ac:dyDescent="0.2">
      <c r="A420" s="38"/>
      <c r="B420" s="38" t="s">
        <v>2369</v>
      </c>
      <c r="C420" s="45" t="s">
        <v>1814</v>
      </c>
      <c r="D420" s="40">
        <v>153</v>
      </c>
      <c r="E420" s="40">
        <v>134.96830000000003</v>
      </c>
      <c r="F420" s="41">
        <v>643407933.20000005</v>
      </c>
      <c r="G420" s="41">
        <f t="shared" si="13"/>
        <v>47671.040770314205</v>
      </c>
      <c r="H420" s="41">
        <v>21446931.106666654</v>
      </c>
      <c r="I420" s="41">
        <f t="shared" si="12"/>
        <v>1050899624.2266661</v>
      </c>
    </row>
    <row r="421" spans="1:9" x14ac:dyDescent="0.2">
      <c r="A421" s="38"/>
      <c r="B421" s="38"/>
      <c r="C421" s="42" t="s">
        <v>2370</v>
      </c>
      <c r="D421" s="43">
        <v>9</v>
      </c>
      <c r="E421" s="43">
        <v>6.6105000000000009</v>
      </c>
      <c r="F421" s="44">
        <v>30262806.100000001</v>
      </c>
      <c r="G421" s="44">
        <f t="shared" si="13"/>
        <v>45779.904848347323</v>
      </c>
      <c r="H421" s="44">
        <v>1008760.2033333334</v>
      </c>
      <c r="I421" s="44">
        <f t="shared" si="12"/>
        <v>49429249.963333338</v>
      </c>
    </row>
    <row r="422" spans="1:9" x14ac:dyDescent="0.2">
      <c r="A422" s="38"/>
      <c r="B422" s="38"/>
      <c r="C422" s="42" t="s">
        <v>2371</v>
      </c>
      <c r="D422" s="43">
        <v>8</v>
      </c>
      <c r="E422" s="43">
        <v>7.2176</v>
      </c>
      <c r="F422" s="44">
        <v>14807047.199999999</v>
      </c>
      <c r="G422" s="44">
        <f t="shared" si="13"/>
        <v>20515.195078696517</v>
      </c>
      <c r="H422" s="44">
        <v>493568.24</v>
      </c>
      <c r="I422" s="44">
        <f t="shared" si="12"/>
        <v>24184843.759999998</v>
      </c>
    </row>
    <row r="423" spans="1:9" x14ac:dyDescent="0.2">
      <c r="A423" s="38"/>
      <c r="B423" s="38"/>
      <c r="C423" s="42" t="s">
        <v>2372</v>
      </c>
      <c r="D423" s="43">
        <v>9</v>
      </c>
      <c r="E423" s="43">
        <v>8.2809000000000008</v>
      </c>
      <c r="F423" s="44">
        <v>38954300</v>
      </c>
      <c r="G423" s="44">
        <f t="shared" si="13"/>
        <v>47041.142870943972</v>
      </c>
      <c r="H423" s="44">
        <v>1298476.6666666667</v>
      </c>
      <c r="I423" s="44">
        <f t="shared" si="12"/>
        <v>63625356.666666672</v>
      </c>
    </row>
    <row r="424" spans="1:9" x14ac:dyDescent="0.2">
      <c r="A424" s="38"/>
      <c r="B424" s="38"/>
      <c r="C424" s="42" t="s">
        <v>2373</v>
      </c>
      <c r="D424" s="43">
        <v>2</v>
      </c>
      <c r="E424" s="43">
        <v>1.0959000000000001</v>
      </c>
      <c r="F424" s="44">
        <v>5025669</v>
      </c>
      <c r="G424" s="44">
        <f t="shared" si="13"/>
        <v>45858.828360251842</v>
      </c>
      <c r="H424" s="44">
        <v>167522.29999999999</v>
      </c>
      <c r="I424" s="44">
        <f t="shared" si="12"/>
        <v>8208592.6999999993</v>
      </c>
    </row>
    <row r="425" spans="1:9" x14ac:dyDescent="0.2">
      <c r="A425" s="38"/>
      <c r="B425" s="38"/>
      <c r="C425" s="42" t="s">
        <v>2374</v>
      </c>
      <c r="D425" s="43">
        <v>25</v>
      </c>
      <c r="E425" s="43">
        <v>19.741599999999998</v>
      </c>
      <c r="F425" s="44">
        <v>97624927.400000051</v>
      </c>
      <c r="G425" s="44">
        <f t="shared" si="13"/>
        <v>49451.375471086467</v>
      </c>
      <c r="H425" s="44">
        <v>3254164.2466666661</v>
      </c>
      <c r="I425" s="44">
        <f t="shared" si="12"/>
        <v>159454048.08666664</v>
      </c>
    </row>
    <row r="426" spans="1:9" x14ac:dyDescent="0.2">
      <c r="A426" s="38"/>
      <c r="B426" s="38"/>
      <c r="C426" s="42" t="s">
        <v>2375</v>
      </c>
      <c r="D426" s="43">
        <v>2</v>
      </c>
      <c r="E426" s="43">
        <v>1.8016000000000001</v>
      </c>
      <c r="F426" s="44">
        <v>8084464.2999999998</v>
      </c>
      <c r="G426" s="44">
        <f t="shared" si="13"/>
        <v>44873.80273090586</v>
      </c>
      <c r="H426" s="44">
        <v>269482.14333333331</v>
      </c>
      <c r="I426" s="44">
        <f t="shared" si="12"/>
        <v>13204625.023333332</v>
      </c>
    </row>
    <row r="427" spans="1:9" x14ac:dyDescent="0.2">
      <c r="A427" s="38"/>
      <c r="B427" s="38"/>
      <c r="C427" s="42" t="s">
        <v>1456</v>
      </c>
      <c r="D427" s="43">
        <v>1</v>
      </c>
      <c r="E427" s="43">
        <v>0.93799999999999994</v>
      </c>
      <c r="F427" s="44">
        <v>4134046.4</v>
      </c>
      <c r="G427" s="44">
        <f t="shared" si="13"/>
        <v>44072.989339019194</v>
      </c>
      <c r="H427" s="44">
        <v>137801.54666666666</v>
      </c>
      <c r="I427" s="44">
        <f t="shared" si="12"/>
        <v>6752275.7866666662</v>
      </c>
    </row>
    <row r="428" spans="1:9" x14ac:dyDescent="0.2">
      <c r="A428" s="38"/>
      <c r="B428" s="38"/>
      <c r="C428" s="42" t="s">
        <v>2376</v>
      </c>
      <c r="D428" s="43">
        <v>97</v>
      </c>
      <c r="E428" s="43">
        <v>89.282200000000046</v>
      </c>
      <c r="F428" s="44">
        <v>444514672.79999971</v>
      </c>
      <c r="G428" s="44">
        <f t="shared" si="13"/>
        <v>49787.602993653767</v>
      </c>
      <c r="H428" s="44">
        <v>14817155.760000002</v>
      </c>
      <c r="I428" s="44">
        <f t="shared" si="12"/>
        <v>726040632.24000013</v>
      </c>
    </row>
    <row r="429" spans="1:9" x14ac:dyDescent="0.2">
      <c r="A429" s="38"/>
      <c r="B429" s="38" t="s">
        <v>2377</v>
      </c>
      <c r="C429" s="45" t="s">
        <v>1814</v>
      </c>
      <c r="D429" s="40">
        <v>129</v>
      </c>
      <c r="E429" s="40">
        <v>115.28099999999996</v>
      </c>
      <c r="F429" s="41">
        <v>1664882946.0600004</v>
      </c>
      <c r="G429" s="41">
        <f t="shared" si="13"/>
        <v>144419.54407578014</v>
      </c>
      <c r="H429" s="41">
        <v>55496098.201999962</v>
      </c>
      <c r="I429" s="41">
        <f t="shared" si="12"/>
        <v>2719308811.8979983</v>
      </c>
    </row>
    <row r="430" spans="1:9" x14ac:dyDescent="0.2">
      <c r="A430" s="38"/>
      <c r="B430" s="38"/>
      <c r="C430" s="42" t="s">
        <v>2378</v>
      </c>
      <c r="D430" s="43">
        <v>9</v>
      </c>
      <c r="E430" s="43">
        <v>8.9694000000000003</v>
      </c>
      <c r="F430" s="44">
        <v>3837226.68</v>
      </c>
      <c r="G430" s="44">
        <f t="shared" si="13"/>
        <v>4278.1308448725667</v>
      </c>
      <c r="H430" s="44">
        <v>127907.55600000003</v>
      </c>
      <c r="I430" s="44">
        <f t="shared" si="12"/>
        <v>6267470.2440000009</v>
      </c>
    </row>
    <row r="431" spans="1:9" x14ac:dyDescent="0.2">
      <c r="A431" s="38"/>
      <c r="B431" s="38"/>
      <c r="C431" s="42" t="s">
        <v>2379</v>
      </c>
      <c r="D431" s="43">
        <v>93</v>
      </c>
      <c r="E431" s="43">
        <v>82.890199999999965</v>
      </c>
      <c r="F431" s="44">
        <v>1559090442.2199996</v>
      </c>
      <c r="G431" s="44">
        <f t="shared" si="13"/>
        <v>188091.04601267702</v>
      </c>
      <c r="H431" s="44">
        <v>51969681.407333322</v>
      </c>
      <c r="I431" s="44">
        <f t="shared" si="12"/>
        <v>2546514388.9593329</v>
      </c>
    </row>
    <row r="432" spans="1:9" x14ac:dyDescent="0.2">
      <c r="A432" s="38"/>
      <c r="B432" s="38"/>
      <c r="C432" s="42" t="s">
        <v>2380</v>
      </c>
      <c r="D432" s="43">
        <v>4</v>
      </c>
      <c r="E432" s="43">
        <v>3.3685999999999998</v>
      </c>
      <c r="F432" s="44">
        <v>4729550.1599999992</v>
      </c>
      <c r="G432" s="44">
        <f t="shared" si="13"/>
        <v>14040.106156860415</v>
      </c>
      <c r="H432" s="44">
        <v>157651.67199999999</v>
      </c>
      <c r="I432" s="44">
        <f t="shared" si="12"/>
        <v>7724931.9279999994</v>
      </c>
    </row>
    <row r="433" spans="1:9" x14ac:dyDescent="0.2">
      <c r="A433" s="38"/>
      <c r="B433" s="38"/>
      <c r="C433" s="42" t="s">
        <v>2381</v>
      </c>
      <c r="D433" s="43">
        <v>4</v>
      </c>
      <c r="E433" s="43">
        <v>3.4446999999999997</v>
      </c>
      <c r="F433" s="44">
        <v>60956854.520000003</v>
      </c>
      <c r="G433" s="44">
        <f t="shared" si="13"/>
        <v>176958.38395215842</v>
      </c>
      <c r="H433" s="44">
        <v>2031895.1506666667</v>
      </c>
      <c r="I433" s="44">
        <f t="shared" si="12"/>
        <v>99562862.382666662</v>
      </c>
    </row>
    <row r="434" spans="1:9" x14ac:dyDescent="0.2">
      <c r="A434" s="38"/>
      <c r="B434" s="38"/>
      <c r="C434" s="42" t="s">
        <v>2382</v>
      </c>
      <c r="D434" s="43">
        <v>2</v>
      </c>
      <c r="E434" s="43">
        <v>0.95610000000000006</v>
      </c>
      <c r="F434" s="44">
        <v>17275722.460000001</v>
      </c>
      <c r="G434" s="44">
        <f t="shared" si="13"/>
        <v>180689.49335843528</v>
      </c>
      <c r="H434" s="44">
        <v>575857.41533333331</v>
      </c>
      <c r="I434" s="44">
        <f t="shared" si="12"/>
        <v>28217013.351333331</v>
      </c>
    </row>
    <row r="435" spans="1:9" x14ac:dyDescent="0.2">
      <c r="A435" s="38"/>
      <c r="B435" s="38"/>
      <c r="C435" s="42" t="s">
        <v>2383</v>
      </c>
      <c r="D435" s="43">
        <v>13</v>
      </c>
      <c r="E435" s="43">
        <v>12.703600000000002</v>
      </c>
      <c r="F435" s="44">
        <v>5708716.1600000001</v>
      </c>
      <c r="G435" s="44">
        <f t="shared" si="13"/>
        <v>4493.7782675776944</v>
      </c>
      <c r="H435" s="44">
        <v>190290.53866666672</v>
      </c>
      <c r="I435" s="44">
        <f t="shared" si="12"/>
        <v>9324236.3946666699</v>
      </c>
    </row>
    <row r="436" spans="1:9" x14ac:dyDescent="0.2">
      <c r="A436" s="38"/>
      <c r="B436" s="38"/>
      <c r="C436" s="42" t="s">
        <v>2384</v>
      </c>
      <c r="D436" s="43">
        <v>4</v>
      </c>
      <c r="E436" s="43">
        <v>2.9483999999999999</v>
      </c>
      <c r="F436" s="44">
        <v>13284433.859999999</v>
      </c>
      <c r="G436" s="44">
        <f t="shared" si="13"/>
        <v>45056.416564916566</v>
      </c>
      <c r="H436" s="44">
        <v>442814.462</v>
      </c>
      <c r="I436" s="44">
        <f t="shared" si="12"/>
        <v>21697908.638</v>
      </c>
    </row>
    <row r="437" spans="1:9" x14ac:dyDescent="0.2">
      <c r="A437" s="38"/>
      <c r="B437" s="38" t="s">
        <v>2385</v>
      </c>
      <c r="C437" s="45" t="s">
        <v>1814</v>
      </c>
      <c r="D437" s="40">
        <v>90</v>
      </c>
      <c r="E437" s="40">
        <v>72.459499999999977</v>
      </c>
      <c r="F437" s="41">
        <v>753675738.38999987</v>
      </c>
      <c r="G437" s="41">
        <f t="shared" si="13"/>
        <v>104013.37828580105</v>
      </c>
      <c r="H437" s="41">
        <v>25122524.612999991</v>
      </c>
      <c r="I437" s="41">
        <f t="shared" si="12"/>
        <v>1231003706.0369995</v>
      </c>
    </row>
    <row r="438" spans="1:9" x14ac:dyDescent="0.2">
      <c r="A438" s="38"/>
      <c r="B438" s="38"/>
      <c r="C438" s="42" t="s">
        <v>1181</v>
      </c>
      <c r="D438" s="43">
        <v>62</v>
      </c>
      <c r="E438" s="43">
        <v>50.685099999999998</v>
      </c>
      <c r="F438" s="44">
        <v>529143852.32000005</v>
      </c>
      <c r="G438" s="44">
        <f t="shared" si="13"/>
        <v>104398.30489039187</v>
      </c>
      <c r="H438" s="44">
        <v>17638128.410666667</v>
      </c>
      <c r="I438" s="44">
        <f t="shared" si="12"/>
        <v>864268292.12266672</v>
      </c>
    </row>
    <row r="439" spans="1:9" x14ac:dyDescent="0.2">
      <c r="A439" s="38"/>
      <c r="B439" s="38"/>
      <c r="C439" s="42" t="s">
        <v>1345</v>
      </c>
      <c r="D439" s="43">
        <v>5</v>
      </c>
      <c r="E439" s="43">
        <v>4.8734999999999999</v>
      </c>
      <c r="F439" s="44">
        <v>16879530.109999999</v>
      </c>
      <c r="G439" s="44">
        <f t="shared" si="13"/>
        <v>34635.334174617834</v>
      </c>
      <c r="H439" s="44">
        <v>562651.00366666669</v>
      </c>
      <c r="I439" s="44">
        <f t="shared" si="12"/>
        <v>27569899.179666668</v>
      </c>
    </row>
    <row r="440" spans="1:9" x14ac:dyDescent="0.2">
      <c r="A440" s="38"/>
      <c r="B440" s="38"/>
      <c r="C440" s="42" t="s">
        <v>1404</v>
      </c>
      <c r="D440" s="43">
        <v>9</v>
      </c>
      <c r="E440" s="43">
        <v>7.0622999999999996</v>
      </c>
      <c r="F440" s="44">
        <v>132861235.10999998</v>
      </c>
      <c r="G440" s="44">
        <f t="shared" si="13"/>
        <v>188127.4303130708</v>
      </c>
      <c r="H440" s="44">
        <v>4428707.8370000003</v>
      </c>
      <c r="I440" s="44">
        <f t="shared" si="12"/>
        <v>217006684.01300001</v>
      </c>
    </row>
    <row r="441" spans="1:9" x14ac:dyDescent="0.2">
      <c r="A441" s="38"/>
      <c r="B441" s="38"/>
      <c r="C441" s="42" t="s">
        <v>1460</v>
      </c>
      <c r="D441" s="43">
        <v>2</v>
      </c>
      <c r="E441" s="43">
        <v>0.7591</v>
      </c>
      <c r="F441" s="44">
        <v>20606026.100000001</v>
      </c>
      <c r="G441" s="44">
        <f t="shared" si="13"/>
        <v>271453.38031879859</v>
      </c>
      <c r="H441" s="44">
        <v>686867.53666666662</v>
      </c>
      <c r="I441" s="44">
        <f t="shared" si="12"/>
        <v>33656509.296666667</v>
      </c>
    </row>
    <row r="442" spans="1:9" x14ac:dyDescent="0.2">
      <c r="A442" s="38"/>
      <c r="B442" s="38"/>
      <c r="C442" s="42" t="s">
        <v>1625</v>
      </c>
      <c r="D442" s="43">
        <v>12</v>
      </c>
      <c r="E442" s="43">
        <v>9.0795000000000012</v>
      </c>
      <c r="F442" s="44">
        <v>54185094.749999993</v>
      </c>
      <c r="G442" s="44">
        <f t="shared" si="13"/>
        <v>59678.500743432996</v>
      </c>
      <c r="H442" s="44">
        <v>1806169.825</v>
      </c>
      <c r="I442" s="44">
        <f t="shared" si="12"/>
        <v>88502321.424999997</v>
      </c>
    </row>
    <row r="443" spans="1:9" x14ac:dyDescent="0.2">
      <c r="A443" s="38"/>
      <c r="B443" s="38" t="s">
        <v>1892</v>
      </c>
      <c r="C443" s="45" t="s">
        <v>1814</v>
      </c>
      <c r="D443" s="40">
        <v>98</v>
      </c>
      <c r="E443" s="40">
        <v>78.070700000000031</v>
      </c>
      <c r="F443" s="41">
        <v>442942243.39999974</v>
      </c>
      <c r="G443" s="41">
        <f t="shared" si="13"/>
        <v>56736.040973117902</v>
      </c>
      <c r="H443" s="41">
        <v>14764741.44666666</v>
      </c>
      <c r="I443" s="41">
        <f t="shared" si="12"/>
        <v>723472330.8866663</v>
      </c>
    </row>
    <row r="444" spans="1:9" x14ac:dyDescent="0.2">
      <c r="A444" s="38"/>
      <c r="B444" s="38"/>
      <c r="C444" s="42" t="s">
        <v>2386</v>
      </c>
      <c r="D444" s="43">
        <v>14</v>
      </c>
      <c r="E444" s="43">
        <v>10.470100000000002</v>
      </c>
      <c r="F444" s="44">
        <v>123915429.59999999</v>
      </c>
      <c r="G444" s="44">
        <f t="shared" si="13"/>
        <v>118351.71545639486</v>
      </c>
      <c r="H444" s="44">
        <v>4130514.3200000012</v>
      </c>
      <c r="I444" s="44">
        <f t="shared" si="12"/>
        <v>202395201.68000007</v>
      </c>
    </row>
    <row r="445" spans="1:9" x14ac:dyDescent="0.2">
      <c r="A445" s="38"/>
      <c r="B445" s="38"/>
      <c r="C445" s="42" t="s">
        <v>2387</v>
      </c>
      <c r="D445" s="43">
        <v>18</v>
      </c>
      <c r="E445" s="43">
        <v>15.025999999999998</v>
      </c>
      <c r="F445" s="44">
        <v>41135628.600000009</v>
      </c>
      <c r="G445" s="44">
        <f t="shared" si="13"/>
        <v>27376.300146412897</v>
      </c>
      <c r="H445" s="44">
        <v>1371187.62</v>
      </c>
      <c r="I445" s="44">
        <f t="shared" si="12"/>
        <v>67188193.38000001</v>
      </c>
    </row>
    <row r="446" spans="1:9" x14ac:dyDescent="0.2">
      <c r="A446" s="38"/>
      <c r="B446" s="38"/>
      <c r="C446" s="42" t="s">
        <v>2388</v>
      </c>
      <c r="D446" s="43">
        <v>13</v>
      </c>
      <c r="E446" s="43">
        <v>8.8023999999999987</v>
      </c>
      <c r="F446" s="44">
        <v>60612552.000000007</v>
      </c>
      <c r="G446" s="44">
        <f t="shared" si="13"/>
        <v>68859.120239934593</v>
      </c>
      <c r="H446" s="44">
        <v>2020418.4000000001</v>
      </c>
      <c r="I446" s="44">
        <f t="shared" si="12"/>
        <v>99000501.600000009</v>
      </c>
    </row>
    <row r="447" spans="1:9" x14ac:dyDescent="0.2">
      <c r="A447" s="38"/>
      <c r="B447" s="38"/>
      <c r="C447" s="42" t="s">
        <v>2389</v>
      </c>
      <c r="D447" s="43">
        <v>29</v>
      </c>
      <c r="E447" s="43">
        <v>22.832999999999995</v>
      </c>
      <c r="F447" s="44">
        <v>60166613.300000004</v>
      </c>
      <c r="G447" s="44">
        <f t="shared" si="13"/>
        <v>26350.726273376262</v>
      </c>
      <c r="H447" s="44">
        <v>2005553.7766666671</v>
      </c>
      <c r="I447" s="44">
        <f t="shared" si="12"/>
        <v>98272135.056666687</v>
      </c>
    </row>
    <row r="448" spans="1:9" x14ac:dyDescent="0.2">
      <c r="A448" s="38"/>
      <c r="B448" s="38"/>
      <c r="C448" s="42" t="s">
        <v>2390</v>
      </c>
      <c r="D448" s="43">
        <v>9</v>
      </c>
      <c r="E448" s="43">
        <v>7.875</v>
      </c>
      <c r="F448" s="44">
        <v>50755359.600000001</v>
      </c>
      <c r="G448" s="44">
        <f t="shared" si="13"/>
        <v>64451.25028571429</v>
      </c>
      <c r="H448" s="44">
        <v>1691845.32</v>
      </c>
      <c r="I448" s="44">
        <f t="shared" si="12"/>
        <v>82900420.680000007</v>
      </c>
    </row>
    <row r="449" spans="1:9" x14ac:dyDescent="0.2">
      <c r="A449" s="38"/>
      <c r="B449" s="38"/>
      <c r="C449" s="42" t="s">
        <v>2391</v>
      </c>
      <c r="D449" s="43">
        <v>15</v>
      </c>
      <c r="E449" s="43">
        <v>13.0642</v>
      </c>
      <c r="F449" s="44">
        <v>106356660.30000003</v>
      </c>
      <c r="G449" s="44">
        <f t="shared" si="13"/>
        <v>81410.771650770825</v>
      </c>
      <c r="H449" s="44">
        <v>3545222.0100000007</v>
      </c>
      <c r="I449" s="44">
        <f t="shared" si="12"/>
        <v>173715878.49000004</v>
      </c>
    </row>
    <row r="450" spans="1:9" x14ac:dyDescent="0.2">
      <c r="A450" s="38"/>
      <c r="B450" s="38" t="s">
        <v>1893</v>
      </c>
      <c r="C450" s="45" t="s">
        <v>1814</v>
      </c>
      <c r="D450" s="40">
        <v>110</v>
      </c>
      <c r="E450" s="40">
        <v>87.537699999999987</v>
      </c>
      <c r="F450" s="41">
        <v>441807525.94999981</v>
      </c>
      <c r="G450" s="41">
        <f t="shared" si="13"/>
        <v>50470.543086007499</v>
      </c>
      <c r="H450" s="41">
        <v>14726917.531666663</v>
      </c>
      <c r="I450" s="41">
        <f t="shared" si="12"/>
        <v>721618959.0516665</v>
      </c>
    </row>
    <row r="451" spans="1:9" x14ac:dyDescent="0.2">
      <c r="A451" s="38"/>
      <c r="B451" s="38"/>
      <c r="C451" s="42" t="s">
        <v>2392</v>
      </c>
      <c r="D451" s="43">
        <v>11</v>
      </c>
      <c r="E451" s="43">
        <v>9.9738000000000007</v>
      </c>
      <c r="F451" s="44">
        <v>62297501.649999991</v>
      </c>
      <c r="G451" s="44">
        <f t="shared" si="13"/>
        <v>62461.149862640101</v>
      </c>
      <c r="H451" s="44">
        <v>2076583.3883333334</v>
      </c>
      <c r="I451" s="44">
        <f t="shared" si="12"/>
        <v>101752586.02833334</v>
      </c>
    </row>
    <row r="452" spans="1:9" x14ac:dyDescent="0.2">
      <c r="A452" s="38"/>
      <c r="B452" s="38"/>
      <c r="C452" s="42" t="s">
        <v>1213</v>
      </c>
      <c r="D452" s="43">
        <v>22</v>
      </c>
      <c r="E452" s="43">
        <v>14.3338</v>
      </c>
      <c r="F452" s="44">
        <v>47820572.800000004</v>
      </c>
      <c r="G452" s="44">
        <f t="shared" si="13"/>
        <v>33362.104117540366</v>
      </c>
      <c r="H452" s="44">
        <v>1594019.093333333</v>
      </c>
      <c r="I452" s="44">
        <f t="shared" si="12"/>
        <v>78106935.573333323</v>
      </c>
    </row>
    <row r="453" spans="1:9" x14ac:dyDescent="0.2">
      <c r="A453" s="38"/>
      <c r="B453" s="38"/>
      <c r="C453" s="42" t="s">
        <v>1226</v>
      </c>
      <c r="D453" s="43">
        <v>37</v>
      </c>
      <c r="E453" s="43">
        <v>30.506900000000005</v>
      </c>
      <c r="F453" s="44">
        <v>112039298.8</v>
      </c>
      <c r="G453" s="44">
        <f t="shared" si="13"/>
        <v>36725.887848322833</v>
      </c>
      <c r="H453" s="44">
        <v>3734643.2933333325</v>
      </c>
      <c r="I453" s="44">
        <f t="shared" si="12"/>
        <v>182997521.37333331</v>
      </c>
    </row>
    <row r="454" spans="1:9" x14ac:dyDescent="0.2">
      <c r="A454" s="38"/>
      <c r="B454" s="38"/>
      <c r="C454" s="42" t="s">
        <v>1388</v>
      </c>
      <c r="D454" s="43">
        <v>5</v>
      </c>
      <c r="E454" s="43">
        <v>4.516</v>
      </c>
      <c r="F454" s="44">
        <v>15456578.5</v>
      </c>
      <c r="G454" s="44">
        <f t="shared" si="13"/>
        <v>34226.258857395922</v>
      </c>
      <c r="H454" s="44">
        <v>515219.28333333338</v>
      </c>
      <c r="I454" s="44">
        <f t="shared" si="12"/>
        <v>25245744.883333337</v>
      </c>
    </row>
    <row r="455" spans="1:9" x14ac:dyDescent="0.2">
      <c r="A455" s="38"/>
      <c r="B455" s="38"/>
      <c r="C455" s="42" t="s">
        <v>2393</v>
      </c>
      <c r="D455" s="43">
        <v>17</v>
      </c>
      <c r="E455" s="43">
        <v>12.615400000000001</v>
      </c>
      <c r="F455" s="44">
        <v>87677444.800000012</v>
      </c>
      <c r="G455" s="44">
        <f t="shared" si="13"/>
        <v>69500.328804477074</v>
      </c>
      <c r="H455" s="44">
        <v>2922581.4933333341</v>
      </c>
      <c r="I455" s="44">
        <f t="shared" si="12"/>
        <v>143206493.17333338</v>
      </c>
    </row>
    <row r="456" spans="1:9" x14ac:dyDescent="0.2">
      <c r="A456" s="38"/>
      <c r="B456" s="38"/>
      <c r="C456" s="42" t="s">
        <v>1634</v>
      </c>
      <c r="D456" s="43">
        <v>18</v>
      </c>
      <c r="E456" s="43">
        <v>15.591800000000001</v>
      </c>
      <c r="F456" s="44">
        <v>116516129.40000001</v>
      </c>
      <c r="G456" s="44">
        <f t="shared" si="13"/>
        <v>74729.107223027488</v>
      </c>
      <c r="H456" s="44">
        <v>3883870.98</v>
      </c>
      <c r="I456" s="44">
        <f t="shared" ref="I456:I519" si="14">+H456*49</f>
        <v>190309678.02000001</v>
      </c>
    </row>
    <row r="457" spans="1:9" x14ac:dyDescent="0.2">
      <c r="A457" s="38"/>
      <c r="B457" s="38" t="s">
        <v>2394</v>
      </c>
      <c r="C457" s="45" t="s">
        <v>1814</v>
      </c>
      <c r="D457" s="40">
        <v>114</v>
      </c>
      <c r="E457" s="40">
        <v>104.20290000000007</v>
      </c>
      <c r="F457" s="41">
        <v>1259364272.7599993</v>
      </c>
      <c r="G457" s="41">
        <f t="shared" ref="G457:G520" si="15">+F457/E457/100</f>
        <v>120856.93130997298</v>
      </c>
      <c r="H457" s="41">
        <v>41978809.09199997</v>
      </c>
      <c r="I457" s="41">
        <f t="shared" si="14"/>
        <v>2056961645.5079985</v>
      </c>
    </row>
    <row r="458" spans="1:9" x14ac:dyDescent="0.2">
      <c r="A458" s="38"/>
      <c r="B458" s="38"/>
      <c r="C458" s="42" t="s">
        <v>2395</v>
      </c>
      <c r="D458" s="43">
        <v>10</v>
      </c>
      <c r="E458" s="43">
        <v>9.2774999999999999</v>
      </c>
      <c r="F458" s="44">
        <v>122926333.17000002</v>
      </c>
      <c r="G458" s="44">
        <f t="shared" si="15"/>
        <v>132499.41597413097</v>
      </c>
      <c r="H458" s="44">
        <v>4097544.4390000002</v>
      </c>
      <c r="I458" s="44">
        <f t="shared" si="14"/>
        <v>200779677.51100001</v>
      </c>
    </row>
    <row r="459" spans="1:9" x14ac:dyDescent="0.2">
      <c r="A459" s="38"/>
      <c r="B459" s="38"/>
      <c r="C459" s="42" t="s">
        <v>2396</v>
      </c>
      <c r="D459" s="43">
        <v>18</v>
      </c>
      <c r="E459" s="43">
        <v>16.309899999999999</v>
      </c>
      <c r="F459" s="44">
        <v>28165903.839999996</v>
      </c>
      <c r="G459" s="44">
        <f t="shared" si="15"/>
        <v>17269.20694792733</v>
      </c>
      <c r="H459" s="44">
        <v>938863.4613333334</v>
      </c>
      <c r="I459" s="44">
        <f t="shared" si="14"/>
        <v>46004309.605333336</v>
      </c>
    </row>
    <row r="460" spans="1:9" x14ac:dyDescent="0.2">
      <c r="A460" s="38"/>
      <c r="B460" s="38"/>
      <c r="C460" s="42" t="s">
        <v>2397</v>
      </c>
      <c r="D460" s="43">
        <v>16</v>
      </c>
      <c r="E460" s="43">
        <v>14.696400000000001</v>
      </c>
      <c r="F460" s="44">
        <v>246548186.03999993</v>
      </c>
      <c r="G460" s="44">
        <f t="shared" si="15"/>
        <v>167760.93876051274</v>
      </c>
      <c r="H460" s="44">
        <v>8218272.8679999998</v>
      </c>
      <c r="I460" s="44">
        <f t="shared" si="14"/>
        <v>402695370.53200001</v>
      </c>
    </row>
    <row r="461" spans="1:9" x14ac:dyDescent="0.2">
      <c r="A461" s="38"/>
      <c r="B461" s="38"/>
      <c r="C461" s="42" t="s">
        <v>2398</v>
      </c>
      <c r="D461" s="43">
        <v>11</v>
      </c>
      <c r="E461" s="43">
        <v>9.1145999999999994</v>
      </c>
      <c r="F461" s="44">
        <v>44782350.140000015</v>
      </c>
      <c r="G461" s="44">
        <f t="shared" si="15"/>
        <v>49132.545739802095</v>
      </c>
      <c r="H461" s="44">
        <v>1492745.0046666672</v>
      </c>
      <c r="I461" s="44">
        <f t="shared" si="14"/>
        <v>73144505.228666693</v>
      </c>
    </row>
    <row r="462" spans="1:9" x14ac:dyDescent="0.2">
      <c r="A462" s="38"/>
      <c r="B462" s="38"/>
      <c r="C462" s="42" t="s">
        <v>2399</v>
      </c>
      <c r="D462" s="43">
        <v>14</v>
      </c>
      <c r="E462" s="43">
        <v>12.527799999999996</v>
      </c>
      <c r="F462" s="44">
        <v>270456316.89999998</v>
      </c>
      <c r="G462" s="44">
        <f t="shared" si="15"/>
        <v>215884.92544580859</v>
      </c>
      <c r="H462" s="44">
        <v>9015210.5633333325</v>
      </c>
      <c r="I462" s="44">
        <f t="shared" si="14"/>
        <v>441745317.60333329</v>
      </c>
    </row>
    <row r="463" spans="1:9" x14ac:dyDescent="0.2">
      <c r="A463" s="38"/>
      <c r="B463" s="38"/>
      <c r="C463" s="42" t="s">
        <v>2400</v>
      </c>
      <c r="D463" s="43">
        <v>18</v>
      </c>
      <c r="E463" s="43">
        <v>16.326599999999996</v>
      </c>
      <c r="F463" s="44">
        <v>88598380.350000024</v>
      </c>
      <c r="G463" s="44">
        <f t="shared" si="15"/>
        <v>54266.277332696365</v>
      </c>
      <c r="H463" s="44">
        <v>2953279.3450000007</v>
      </c>
      <c r="I463" s="44">
        <f t="shared" si="14"/>
        <v>144710687.90500003</v>
      </c>
    </row>
    <row r="464" spans="1:9" x14ac:dyDescent="0.2">
      <c r="A464" s="38"/>
      <c r="B464" s="38"/>
      <c r="C464" s="42" t="s">
        <v>2401</v>
      </c>
      <c r="D464" s="43">
        <v>6</v>
      </c>
      <c r="E464" s="43">
        <v>5.9832000000000001</v>
      </c>
      <c r="F464" s="44">
        <v>137802872.59999999</v>
      </c>
      <c r="G464" s="44">
        <f t="shared" si="15"/>
        <v>230316.34008557294</v>
      </c>
      <c r="H464" s="44">
        <v>4593429.0866666678</v>
      </c>
      <c r="I464" s="44">
        <f t="shared" si="14"/>
        <v>225078025.24666673</v>
      </c>
    </row>
    <row r="465" spans="1:9" x14ac:dyDescent="0.2">
      <c r="A465" s="38"/>
      <c r="B465" s="38"/>
      <c r="C465" s="42" t="s">
        <v>1651</v>
      </c>
      <c r="D465" s="43">
        <v>6</v>
      </c>
      <c r="E465" s="43">
        <v>5.9843999999999999</v>
      </c>
      <c r="F465" s="44">
        <v>9536069.4000000004</v>
      </c>
      <c r="G465" s="44">
        <f t="shared" si="15"/>
        <v>15934.879687186687</v>
      </c>
      <c r="H465" s="44">
        <v>317868.98</v>
      </c>
      <c r="I465" s="44">
        <f t="shared" si="14"/>
        <v>15575580.02</v>
      </c>
    </row>
    <row r="466" spans="1:9" x14ac:dyDescent="0.2">
      <c r="A466" s="38"/>
      <c r="B466" s="38"/>
      <c r="C466" s="42" t="s">
        <v>2402</v>
      </c>
      <c r="D466" s="43">
        <v>15</v>
      </c>
      <c r="E466" s="43">
        <v>13.982500000000003</v>
      </c>
      <c r="F466" s="44">
        <v>310547860.31999993</v>
      </c>
      <c r="G466" s="44">
        <f t="shared" si="15"/>
        <v>222097.52213123537</v>
      </c>
      <c r="H466" s="44">
        <v>10351595.343999997</v>
      </c>
      <c r="I466" s="44">
        <f t="shared" si="14"/>
        <v>507228171.85599983</v>
      </c>
    </row>
    <row r="467" spans="1:9" x14ac:dyDescent="0.2">
      <c r="A467" s="35" t="s">
        <v>1895</v>
      </c>
      <c r="B467" s="35"/>
      <c r="C467" s="35"/>
      <c r="D467" s="36">
        <v>76</v>
      </c>
      <c r="E467" s="36">
        <v>65.02559999999994</v>
      </c>
      <c r="F467" s="37">
        <v>3677466555.7000008</v>
      </c>
      <c r="G467" s="37">
        <f t="shared" si="15"/>
        <v>565541.34920708218</v>
      </c>
      <c r="H467" s="37">
        <v>122582218.5233333</v>
      </c>
      <c r="I467" s="37">
        <f t="shared" si="14"/>
        <v>6006528707.6433315</v>
      </c>
    </row>
    <row r="468" spans="1:9" x14ac:dyDescent="0.2">
      <c r="A468" s="38" t="s">
        <v>1895</v>
      </c>
      <c r="B468" s="38" t="s">
        <v>2403</v>
      </c>
      <c r="C468" s="45" t="s">
        <v>1814</v>
      </c>
      <c r="D468" s="40">
        <v>5</v>
      </c>
      <c r="E468" s="40">
        <v>3.6530000000000005</v>
      </c>
      <c r="F468" s="41">
        <v>2839382.4</v>
      </c>
      <c r="G468" s="41">
        <f t="shared" si="15"/>
        <v>7772.7413085135495</v>
      </c>
      <c r="H468" s="41">
        <v>94646.080000000002</v>
      </c>
      <c r="I468" s="41">
        <f t="shared" si="14"/>
        <v>4637657.92</v>
      </c>
    </row>
    <row r="469" spans="1:9" x14ac:dyDescent="0.2">
      <c r="A469" s="38"/>
      <c r="B469" s="38"/>
      <c r="C469" s="42" t="s">
        <v>2168</v>
      </c>
      <c r="D469" s="43">
        <v>1</v>
      </c>
      <c r="E469" s="43">
        <v>9.4299999999999995E-2</v>
      </c>
      <c r="F469" s="44">
        <v>1800046.3</v>
      </c>
      <c r="G469" s="44">
        <f t="shared" si="15"/>
        <v>190885.07953340403</v>
      </c>
      <c r="H469" s="44">
        <v>60001.543333333335</v>
      </c>
      <c r="I469" s="44">
        <f t="shared" si="14"/>
        <v>2940075.6233333335</v>
      </c>
    </row>
    <row r="470" spans="1:9" x14ac:dyDescent="0.2">
      <c r="A470" s="38"/>
      <c r="B470" s="38"/>
      <c r="C470" s="42" t="s">
        <v>2404</v>
      </c>
      <c r="D470" s="43">
        <v>4</v>
      </c>
      <c r="E470" s="43">
        <v>3.5587</v>
      </c>
      <c r="F470" s="44">
        <v>1039336.1</v>
      </c>
      <c r="G470" s="44">
        <f t="shared" si="15"/>
        <v>2920.5499199145752</v>
      </c>
      <c r="H470" s="44">
        <v>34644.536666666667</v>
      </c>
      <c r="I470" s="44">
        <f t="shared" si="14"/>
        <v>1697582.2966666666</v>
      </c>
    </row>
    <row r="471" spans="1:9" x14ac:dyDescent="0.2">
      <c r="A471" s="38"/>
      <c r="B471" s="38" t="s">
        <v>1898</v>
      </c>
      <c r="C471" s="45" t="s">
        <v>1814</v>
      </c>
      <c r="D471" s="40">
        <v>9</v>
      </c>
      <c r="E471" s="40">
        <v>7.4704000000000015</v>
      </c>
      <c r="F471" s="41">
        <v>506024304.90000004</v>
      </c>
      <c r="G471" s="41">
        <f t="shared" si="15"/>
        <v>677372.43641572061</v>
      </c>
      <c r="H471" s="41">
        <v>16867476.830000002</v>
      </c>
      <c r="I471" s="41">
        <f t="shared" si="14"/>
        <v>826506364.67000008</v>
      </c>
    </row>
    <row r="472" spans="1:9" x14ac:dyDescent="0.2">
      <c r="A472" s="38"/>
      <c r="B472" s="38"/>
      <c r="C472" s="42" t="s">
        <v>2405</v>
      </c>
      <c r="D472" s="43">
        <v>1</v>
      </c>
      <c r="E472" s="43">
        <v>0.88319999999999999</v>
      </c>
      <c r="F472" s="44">
        <v>66822153.600000001</v>
      </c>
      <c r="G472" s="44">
        <f t="shared" si="15"/>
        <v>756591.41304347827</v>
      </c>
      <c r="H472" s="44">
        <v>2227405.12</v>
      </c>
      <c r="I472" s="44">
        <f t="shared" si="14"/>
        <v>109142850.88000001</v>
      </c>
    </row>
    <row r="473" spans="1:9" x14ac:dyDescent="0.2">
      <c r="A473" s="38"/>
      <c r="B473" s="38"/>
      <c r="C473" s="42" t="s">
        <v>2406</v>
      </c>
      <c r="D473" s="43">
        <v>7</v>
      </c>
      <c r="E473" s="43">
        <v>6.2764000000000006</v>
      </c>
      <c r="F473" s="44">
        <v>435294781.90000004</v>
      </c>
      <c r="G473" s="44">
        <f t="shared" si="15"/>
        <v>693542.12908673764</v>
      </c>
      <c r="H473" s="44">
        <v>14509826.063333333</v>
      </c>
      <c r="I473" s="44">
        <f t="shared" si="14"/>
        <v>710981477.10333323</v>
      </c>
    </row>
    <row r="474" spans="1:9" x14ac:dyDescent="0.2">
      <c r="A474" s="38"/>
      <c r="B474" s="38"/>
      <c r="C474" s="42" t="s">
        <v>2407</v>
      </c>
      <c r="D474" s="43">
        <v>1</v>
      </c>
      <c r="E474" s="43">
        <v>0.31080000000000002</v>
      </c>
      <c r="F474" s="44">
        <v>3907369.4</v>
      </c>
      <c r="G474" s="44">
        <f t="shared" si="15"/>
        <v>125719.73616473615</v>
      </c>
      <c r="H474" s="44">
        <v>130245.64666666667</v>
      </c>
      <c r="I474" s="44">
        <f t="shared" si="14"/>
        <v>6382036.6866666665</v>
      </c>
    </row>
    <row r="475" spans="1:9" x14ac:dyDescent="0.2">
      <c r="A475" s="38"/>
      <c r="B475" s="38" t="s">
        <v>1900</v>
      </c>
      <c r="C475" s="45" t="s">
        <v>1814</v>
      </c>
      <c r="D475" s="40">
        <v>26</v>
      </c>
      <c r="E475" s="40">
        <v>22.701100000000004</v>
      </c>
      <c r="F475" s="41">
        <v>1062224600.3</v>
      </c>
      <c r="G475" s="41">
        <f t="shared" si="15"/>
        <v>467917.67813013459</v>
      </c>
      <c r="H475" s="41">
        <v>35407486.676666655</v>
      </c>
      <c r="I475" s="41">
        <f t="shared" si="14"/>
        <v>1734966847.156666</v>
      </c>
    </row>
    <row r="476" spans="1:9" x14ac:dyDescent="0.2">
      <c r="A476" s="38"/>
      <c r="B476" s="38"/>
      <c r="C476" s="42" t="s">
        <v>2408</v>
      </c>
      <c r="D476" s="43">
        <v>6</v>
      </c>
      <c r="E476" s="43">
        <v>5.5480999999999998</v>
      </c>
      <c r="F476" s="44">
        <v>205777520.90000001</v>
      </c>
      <c r="G476" s="44">
        <f t="shared" si="15"/>
        <v>370897.28177213826</v>
      </c>
      <c r="H476" s="44">
        <v>6859250.6966666663</v>
      </c>
      <c r="I476" s="44">
        <f t="shared" si="14"/>
        <v>336103284.13666666</v>
      </c>
    </row>
    <row r="477" spans="1:9" x14ac:dyDescent="0.2">
      <c r="A477" s="38"/>
      <c r="B477" s="38"/>
      <c r="C477" s="42" t="s">
        <v>2409</v>
      </c>
      <c r="D477" s="43">
        <v>1</v>
      </c>
      <c r="E477" s="43">
        <v>1</v>
      </c>
      <c r="F477" s="44">
        <v>115214961.40000001</v>
      </c>
      <c r="G477" s="44">
        <f t="shared" si="15"/>
        <v>1152149.6140000001</v>
      </c>
      <c r="H477" s="44">
        <v>3840498.7133333334</v>
      </c>
      <c r="I477" s="44">
        <f t="shared" si="14"/>
        <v>188184436.95333335</v>
      </c>
    </row>
    <row r="478" spans="1:9" x14ac:dyDescent="0.2">
      <c r="A478" s="38"/>
      <c r="B478" s="38"/>
      <c r="C478" s="42" t="s">
        <v>2410</v>
      </c>
      <c r="D478" s="43">
        <v>1</v>
      </c>
      <c r="E478" s="43">
        <v>0.8891</v>
      </c>
      <c r="F478" s="44">
        <v>10118329.1</v>
      </c>
      <c r="G478" s="44">
        <f t="shared" si="15"/>
        <v>113804.17388370262</v>
      </c>
      <c r="H478" s="44">
        <v>337277.63666666666</v>
      </c>
      <c r="I478" s="44">
        <f t="shared" si="14"/>
        <v>16526604.196666665</v>
      </c>
    </row>
    <row r="479" spans="1:9" x14ac:dyDescent="0.2">
      <c r="A479" s="38"/>
      <c r="B479" s="38"/>
      <c r="C479" s="42" t="s">
        <v>2411</v>
      </c>
      <c r="D479" s="43">
        <v>12</v>
      </c>
      <c r="E479" s="43">
        <v>10.783799999999999</v>
      </c>
      <c r="F479" s="44">
        <v>632731763.39999998</v>
      </c>
      <c r="G479" s="44">
        <f t="shared" si="15"/>
        <v>586742.85817615315</v>
      </c>
      <c r="H479" s="44">
        <v>21091058.779999997</v>
      </c>
      <c r="I479" s="44">
        <f t="shared" si="14"/>
        <v>1033461880.2199999</v>
      </c>
    </row>
    <row r="480" spans="1:9" x14ac:dyDescent="0.2">
      <c r="A480" s="38"/>
      <c r="B480" s="38"/>
      <c r="C480" s="42" t="s">
        <v>2412</v>
      </c>
      <c r="D480" s="43">
        <v>1</v>
      </c>
      <c r="E480" s="43">
        <v>0.12039999999999999</v>
      </c>
      <c r="F480" s="44">
        <v>21557416.100000001</v>
      </c>
      <c r="G480" s="44">
        <f t="shared" si="15"/>
        <v>1790483.0647840532</v>
      </c>
      <c r="H480" s="44">
        <v>718580.53666666674</v>
      </c>
      <c r="I480" s="44">
        <f t="shared" si="14"/>
        <v>35210446.296666667</v>
      </c>
    </row>
    <row r="481" spans="1:9" x14ac:dyDescent="0.2">
      <c r="A481" s="38"/>
      <c r="B481" s="38"/>
      <c r="C481" s="42" t="s">
        <v>2413</v>
      </c>
      <c r="D481" s="43">
        <v>1</v>
      </c>
      <c r="E481" s="43">
        <v>0.99409999999999998</v>
      </c>
      <c r="F481" s="44">
        <v>16370589.4</v>
      </c>
      <c r="G481" s="44">
        <f t="shared" si="15"/>
        <v>164677.4911980686</v>
      </c>
      <c r="H481" s="44">
        <v>545686.31333333335</v>
      </c>
      <c r="I481" s="44">
        <f t="shared" si="14"/>
        <v>26738629.353333335</v>
      </c>
    </row>
    <row r="482" spans="1:9" x14ac:dyDescent="0.2">
      <c r="A482" s="38"/>
      <c r="B482" s="38"/>
      <c r="C482" s="42" t="s">
        <v>2414</v>
      </c>
      <c r="D482" s="43">
        <v>4</v>
      </c>
      <c r="E482" s="43">
        <v>3.3656000000000001</v>
      </c>
      <c r="F482" s="44">
        <v>60454020</v>
      </c>
      <c r="G482" s="44">
        <f t="shared" si="15"/>
        <v>179623.30639410508</v>
      </c>
      <c r="H482" s="44">
        <v>2015134</v>
      </c>
      <c r="I482" s="44">
        <f t="shared" si="14"/>
        <v>98741566</v>
      </c>
    </row>
    <row r="483" spans="1:9" x14ac:dyDescent="0.2">
      <c r="A483" s="38"/>
      <c r="B483" s="38" t="s">
        <v>1901</v>
      </c>
      <c r="C483" s="45" t="s">
        <v>1814</v>
      </c>
      <c r="D483" s="40">
        <v>8</v>
      </c>
      <c r="E483" s="40">
        <v>7.3287000000000004</v>
      </c>
      <c r="F483" s="41">
        <v>311627601.59999996</v>
      </c>
      <c r="G483" s="41">
        <f t="shared" si="15"/>
        <v>425215.38826804201</v>
      </c>
      <c r="H483" s="41">
        <v>10387586.720000001</v>
      </c>
      <c r="I483" s="41">
        <f t="shared" si="14"/>
        <v>508991749.28000003</v>
      </c>
    </row>
    <row r="484" spans="1:9" x14ac:dyDescent="0.2">
      <c r="A484" s="38"/>
      <c r="B484" s="38"/>
      <c r="C484" s="42" t="s">
        <v>2415</v>
      </c>
      <c r="D484" s="43">
        <v>5</v>
      </c>
      <c r="E484" s="43">
        <v>4.5359999999999996</v>
      </c>
      <c r="F484" s="44">
        <v>91912872.599999994</v>
      </c>
      <c r="G484" s="44">
        <f t="shared" si="15"/>
        <v>202629.7896825397</v>
      </c>
      <c r="H484" s="44">
        <v>3063762.42</v>
      </c>
      <c r="I484" s="44">
        <f t="shared" si="14"/>
        <v>150124358.57999998</v>
      </c>
    </row>
    <row r="485" spans="1:9" x14ac:dyDescent="0.2">
      <c r="A485" s="38"/>
      <c r="B485" s="38"/>
      <c r="C485" s="42" t="s">
        <v>2189</v>
      </c>
      <c r="D485" s="43">
        <v>3</v>
      </c>
      <c r="E485" s="43">
        <v>2.7927</v>
      </c>
      <c r="F485" s="44">
        <v>219714729</v>
      </c>
      <c r="G485" s="44">
        <f t="shared" si="15"/>
        <v>786746.62154903857</v>
      </c>
      <c r="H485" s="44">
        <v>7323824.2999999998</v>
      </c>
      <c r="I485" s="44">
        <f t="shared" si="14"/>
        <v>358867390.69999999</v>
      </c>
    </row>
    <row r="486" spans="1:9" x14ac:dyDescent="0.2">
      <c r="A486" s="38"/>
      <c r="B486" s="38" t="s">
        <v>1903</v>
      </c>
      <c r="C486" s="45" t="s">
        <v>1814</v>
      </c>
      <c r="D486" s="40">
        <v>6</v>
      </c>
      <c r="E486" s="40">
        <v>4.2397999999999998</v>
      </c>
      <c r="F486" s="41">
        <v>2732286.9000000004</v>
      </c>
      <c r="G486" s="41">
        <f t="shared" si="15"/>
        <v>6444.3768573989346</v>
      </c>
      <c r="H486" s="41">
        <v>91076.23</v>
      </c>
      <c r="I486" s="41">
        <f t="shared" si="14"/>
        <v>4462735.2699999996</v>
      </c>
    </row>
    <row r="487" spans="1:9" x14ac:dyDescent="0.2">
      <c r="A487" s="38"/>
      <c r="B487" s="38"/>
      <c r="C487" s="42" t="s">
        <v>2416</v>
      </c>
      <c r="D487" s="43">
        <v>2</v>
      </c>
      <c r="E487" s="43">
        <v>1.6006</v>
      </c>
      <c r="F487" s="44">
        <v>262758.09999999998</v>
      </c>
      <c r="G487" s="44">
        <f t="shared" si="15"/>
        <v>1641.622516556291</v>
      </c>
      <c r="H487" s="44">
        <v>8758.6033333333326</v>
      </c>
      <c r="I487" s="44">
        <f t="shared" si="14"/>
        <v>429171.5633333333</v>
      </c>
    </row>
    <row r="488" spans="1:9" x14ac:dyDescent="0.2">
      <c r="A488" s="38"/>
      <c r="B488" s="38"/>
      <c r="C488" s="42" t="s">
        <v>2417</v>
      </c>
      <c r="D488" s="43">
        <v>2</v>
      </c>
      <c r="E488" s="43">
        <v>1.1552</v>
      </c>
      <c r="F488" s="44">
        <v>254955.8</v>
      </c>
      <c r="G488" s="44">
        <f t="shared" si="15"/>
        <v>2207.0273545706373</v>
      </c>
      <c r="H488" s="44">
        <v>8498.5266666666666</v>
      </c>
      <c r="I488" s="44">
        <f t="shared" si="14"/>
        <v>416427.80666666664</v>
      </c>
    </row>
    <row r="489" spans="1:9" x14ac:dyDescent="0.2">
      <c r="A489" s="38"/>
      <c r="B489" s="38"/>
      <c r="C489" s="42" t="s">
        <v>2418</v>
      </c>
      <c r="D489" s="43">
        <v>2</v>
      </c>
      <c r="E489" s="43">
        <v>1.484</v>
      </c>
      <c r="F489" s="44">
        <v>2214573</v>
      </c>
      <c r="G489" s="44">
        <f t="shared" si="15"/>
        <v>14922.998652291104</v>
      </c>
      <c r="H489" s="44">
        <v>73819.100000000006</v>
      </c>
      <c r="I489" s="44">
        <f t="shared" si="14"/>
        <v>3617135.9000000004</v>
      </c>
    </row>
    <row r="490" spans="1:9" x14ac:dyDescent="0.2">
      <c r="A490" s="38"/>
      <c r="B490" s="38" t="s">
        <v>1906</v>
      </c>
      <c r="C490" s="45" t="s">
        <v>1814</v>
      </c>
      <c r="D490" s="40">
        <v>22</v>
      </c>
      <c r="E490" s="40">
        <v>19.632600000000004</v>
      </c>
      <c r="F490" s="41">
        <v>1792018379.6000004</v>
      </c>
      <c r="G490" s="41">
        <f t="shared" si="15"/>
        <v>912776.90148019115</v>
      </c>
      <c r="H490" s="41">
        <v>59733945.986666687</v>
      </c>
      <c r="I490" s="41">
        <f t="shared" si="14"/>
        <v>2926963353.3466678</v>
      </c>
    </row>
    <row r="491" spans="1:9" x14ac:dyDescent="0.2">
      <c r="A491" s="38"/>
      <c r="B491" s="38"/>
      <c r="C491" s="42" t="s">
        <v>2419</v>
      </c>
      <c r="D491" s="43">
        <v>4</v>
      </c>
      <c r="E491" s="43">
        <v>3.468</v>
      </c>
      <c r="F491" s="44">
        <v>236421226.80000001</v>
      </c>
      <c r="G491" s="44">
        <f t="shared" si="15"/>
        <v>681722.1072664361</v>
      </c>
      <c r="H491" s="44">
        <v>7880707.5600000005</v>
      </c>
      <c r="I491" s="44">
        <f t="shared" si="14"/>
        <v>386154670.44</v>
      </c>
    </row>
    <row r="492" spans="1:9" x14ac:dyDescent="0.2">
      <c r="A492" s="38"/>
      <c r="B492" s="38"/>
      <c r="C492" s="42" t="s">
        <v>1</v>
      </c>
      <c r="D492" s="43">
        <v>14</v>
      </c>
      <c r="E492" s="43">
        <v>13.277600000000001</v>
      </c>
      <c r="F492" s="44">
        <v>1252681423.4000003</v>
      </c>
      <c r="G492" s="44">
        <f t="shared" si="15"/>
        <v>943454.70823040325</v>
      </c>
      <c r="H492" s="44">
        <v>41756047.44666668</v>
      </c>
      <c r="I492" s="44">
        <f t="shared" si="14"/>
        <v>2046046324.8866673</v>
      </c>
    </row>
    <row r="493" spans="1:9" x14ac:dyDescent="0.2">
      <c r="A493" s="38"/>
      <c r="B493" s="38"/>
      <c r="C493" s="42" t="s">
        <v>2420</v>
      </c>
      <c r="D493" s="43">
        <v>2</v>
      </c>
      <c r="E493" s="43">
        <v>1.9874000000000001</v>
      </c>
      <c r="F493" s="44">
        <v>193550559.40000001</v>
      </c>
      <c r="G493" s="44">
        <f t="shared" si="15"/>
        <v>973888.29324745899</v>
      </c>
      <c r="H493" s="44">
        <v>6451685.3133333335</v>
      </c>
      <c r="I493" s="44">
        <f t="shared" si="14"/>
        <v>316132580.35333335</v>
      </c>
    </row>
    <row r="494" spans="1:9" x14ac:dyDescent="0.2">
      <c r="A494" s="38"/>
      <c r="B494" s="38"/>
      <c r="C494" s="42" t="s">
        <v>2421</v>
      </c>
      <c r="D494" s="43">
        <v>2</v>
      </c>
      <c r="E494" s="43">
        <v>0.89959999999999996</v>
      </c>
      <c r="F494" s="44">
        <v>109365170</v>
      </c>
      <c r="G494" s="44">
        <f t="shared" si="15"/>
        <v>1215708.8706091596</v>
      </c>
      <c r="H494" s="44">
        <v>3645505.6666666665</v>
      </c>
      <c r="I494" s="44">
        <f t="shared" si="14"/>
        <v>178629777.66666666</v>
      </c>
    </row>
    <row r="495" spans="1:9" x14ac:dyDescent="0.2">
      <c r="A495" s="35" t="s">
        <v>1908</v>
      </c>
      <c r="B495" s="35"/>
      <c r="C495" s="35"/>
      <c r="D495" s="36">
        <v>1049</v>
      </c>
      <c r="E495" s="36">
        <v>708.23579999999663</v>
      </c>
      <c r="F495" s="37">
        <v>83387093252.530106</v>
      </c>
      <c r="G495" s="37">
        <f t="shared" si="15"/>
        <v>1177391.6717077913</v>
      </c>
      <c r="H495" s="37">
        <v>2779569775.0843215</v>
      </c>
      <c r="I495" s="37">
        <f t="shared" si="14"/>
        <v>136198918979.13176</v>
      </c>
    </row>
    <row r="496" spans="1:9" x14ac:dyDescent="0.2">
      <c r="A496" s="38" t="s">
        <v>1908</v>
      </c>
      <c r="B496" s="38" t="s">
        <v>1909</v>
      </c>
      <c r="C496" s="45" t="s">
        <v>1814</v>
      </c>
      <c r="D496" s="40">
        <v>44</v>
      </c>
      <c r="E496" s="40">
        <v>40.011099999999992</v>
      </c>
      <c r="F496" s="41">
        <v>3956483480.4100008</v>
      </c>
      <c r="G496" s="41">
        <f t="shared" si="15"/>
        <v>988846.46520840516</v>
      </c>
      <c r="H496" s="41">
        <v>131882782.68033332</v>
      </c>
      <c r="I496" s="41">
        <f t="shared" si="14"/>
        <v>6462256351.3363323</v>
      </c>
    </row>
    <row r="497" spans="1:9" x14ac:dyDescent="0.2">
      <c r="A497" s="38"/>
      <c r="B497" s="38"/>
      <c r="C497" s="42" t="s">
        <v>2422</v>
      </c>
      <c r="D497" s="43">
        <v>23</v>
      </c>
      <c r="E497" s="43">
        <v>21.052700000000002</v>
      </c>
      <c r="F497" s="44">
        <v>2047414306.3099999</v>
      </c>
      <c r="G497" s="44">
        <f t="shared" si="15"/>
        <v>972518.6348116867</v>
      </c>
      <c r="H497" s="44">
        <v>68247143.543666676</v>
      </c>
      <c r="I497" s="44">
        <f t="shared" si="14"/>
        <v>3344110033.639667</v>
      </c>
    </row>
    <row r="498" spans="1:9" x14ac:dyDescent="0.2">
      <c r="A498" s="38"/>
      <c r="B498" s="38"/>
      <c r="C498" s="42" t="s">
        <v>60</v>
      </c>
      <c r="D498" s="43">
        <v>3</v>
      </c>
      <c r="E498" s="43">
        <v>2.9999000000000002</v>
      </c>
      <c r="F498" s="44">
        <v>350370506.63999999</v>
      </c>
      <c r="G498" s="44">
        <f t="shared" si="15"/>
        <v>1167940.620154005</v>
      </c>
      <c r="H498" s="44">
        <v>11679016.888</v>
      </c>
      <c r="I498" s="44">
        <f t="shared" si="14"/>
        <v>572271827.51199996</v>
      </c>
    </row>
    <row r="499" spans="1:9" x14ac:dyDescent="0.2">
      <c r="A499" s="38"/>
      <c r="B499" s="38"/>
      <c r="C499" s="42" t="s">
        <v>2423</v>
      </c>
      <c r="D499" s="43">
        <v>3</v>
      </c>
      <c r="E499" s="43">
        <v>1.8044000000000002</v>
      </c>
      <c r="F499" s="44">
        <v>483868293.24000001</v>
      </c>
      <c r="G499" s="44">
        <f t="shared" si="15"/>
        <v>2681602.1571713588</v>
      </c>
      <c r="H499" s="44">
        <v>16128943.107999999</v>
      </c>
      <c r="I499" s="44">
        <f t="shared" si="14"/>
        <v>790318212.29199994</v>
      </c>
    </row>
    <row r="500" spans="1:9" x14ac:dyDescent="0.2">
      <c r="A500" s="38"/>
      <c r="B500" s="38"/>
      <c r="C500" s="42" t="s">
        <v>2424</v>
      </c>
      <c r="D500" s="43">
        <v>5</v>
      </c>
      <c r="E500" s="43">
        <v>4.9999000000000002</v>
      </c>
      <c r="F500" s="44">
        <v>281189068.94999999</v>
      </c>
      <c r="G500" s="44">
        <f t="shared" si="15"/>
        <v>562389.38568771374</v>
      </c>
      <c r="H500" s="44">
        <v>9372968.9649999999</v>
      </c>
      <c r="I500" s="44">
        <f t="shared" si="14"/>
        <v>459275479.28499997</v>
      </c>
    </row>
    <row r="501" spans="1:9" x14ac:dyDescent="0.2">
      <c r="A501" s="38"/>
      <c r="B501" s="38"/>
      <c r="C501" s="42" t="s">
        <v>2425</v>
      </c>
      <c r="D501" s="43">
        <v>10</v>
      </c>
      <c r="E501" s="43">
        <v>9.1542000000000012</v>
      </c>
      <c r="F501" s="44">
        <v>793641305.2700001</v>
      </c>
      <c r="G501" s="44">
        <f t="shared" si="15"/>
        <v>866969.59348714247</v>
      </c>
      <c r="H501" s="44">
        <v>26454710.175666664</v>
      </c>
      <c r="I501" s="44">
        <f t="shared" si="14"/>
        <v>1296280798.6076665</v>
      </c>
    </row>
    <row r="502" spans="1:9" x14ac:dyDescent="0.2">
      <c r="A502" s="38"/>
      <c r="B502" s="38" t="s">
        <v>1910</v>
      </c>
      <c r="C502" s="45" t="s">
        <v>1814</v>
      </c>
      <c r="D502" s="40">
        <v>172</v>
      </c>
      <c r="E502" s="40">
        <v>135.20249999999967</v>
      </c>
      <c r="F502" s="41">
        <v>12375744436.879984</v>
      </c>
      <c r="G502" s="41">
        <f t="shared" si="15"/>
        <v>915348.78695882205</v>
      </c>
      <c r="H502" s="41">
        <v>412524814.56266719</v>
      </c>
      <c r="I502" s="41">
        <f t="shared" si="14"/>
        <v>20213715913.570694</v>
      </c>
    </row>
    <row r="503" spans="1:9" x14ac:dyDescent="0.2">
      <c r="A503" s="38"/>
      <c r="B503" s="38"/>
      <c r="C503" s="42" t="s">
        <v>2426</v>
      </c>
      <c r="D503" s="43">
        <v>1</v>
      </c>
      <c r="E503" s="43">
        <v>0.3</v>
      </c>
      <c r="F503" s="44">
        <v>3559947.03</v>
      </c>
      <c r="G503" s="44">
        <f t="shared" si="15"/>
        <v>118664.901</v>
      </c>
      <c r="H503" s="44">
        <v>118664.901</v>
      </c>
      <c r="I503" s="44">
        <f t="shared" si="14"/>
        <v>5814580.1490000002</v>
      </c>
    </row>
    <row r="504" spans="1:9" x14ac:dyDescent="0.2">
      <c r="A504" s="38"/>
      <c r="B504" s="38"/>
      <c r="C504" s="42" t="s">
        <v>2168</v>
      </c>
      <c r="D504" s="43">
        <v>58</v>
      </c>
      <c r="E504" s="43">
        <v>55.261700000000019</v>
      </c>
      <c r="F504" s="44">
        <v>3625099667.3299985</v>
      </c>
      <c r="G504" s="44">
        <f t="shared" si="15"/>
        <v>655987.72157389252</v>
      </c>
      <c r="H504" s="44">
        <v>120836655.57766666</v>
      </c>
      <c r="I504" s="44">
        <f t="shared" si="14"/>
        <v>5920996123.305666</v>
      </c>
    </row>
    <row r="505" spans="1:9" x14ac:dyDescent="0.2">
      <c r="A505" s="38"/>
      <c r="B505" s="38"/>
      <c r="C505" s="42" t="s">
        <v>2427</v>
      </c>
      <c r="D505" s="43">
        <v>16</v>
      </c>
      <c r="E505" s="43">
        <v>15.0984</v>
      </c>
      <c r="F505" s="44">
        <v>1530978175.3099997</v>
      </c>
      <c r="G505" s="44">
        <f t="shared" si="15"/>
        <v>1014000.2750688812</v>
      </c>
      <c r="H505" s="44">
        <v>51032605.843666665</v>
      </c>
      <c r="I505" s="44">
        <f t="shared" si="14"/>
        <v>2500597686.3396664</v>
      </c>
    </row>
    <row r="506" spans="1:9" x14ac:dyDescent="0.2">
      <c r="A506" s="38"/>
      <c r="B506" s="38"/>
      <c r="C506" s="42" t="s">
        <v>2428</v>
      </c>
      <c r="D506" s="43">
        <v>52</v>
      </c>
      <c r="E506" s="43">
        <v>26.028700000000001</v>
      </c>
      <c r="F506" s="44">
        <v>3958544684.6400032</v>
      </c>
      <c r="G506" s="44">
        <f t="shared" si="15"/>
        <v>1520838.4147652411</v>
      </c>
      <c r="H506" s="44">
        <v>131951489.48800014</v>
      </c>
      <c r="I506" s="44">
        <f t="shared" si="14"/>
        <v>6465622984.9120064</v>
      </c>
    </row>
    <row r="507" spans="1:9" x14ac:dyDescent="0.2">
      <c r="A507" s="38"/>
      <c r="B507" s="38"/>
      <c r="C507" s="42" t="s">
        <v>2429</v>
      </c>
      <c r="D507" s="43">
        <v>14</v>
      </c>
      <c r="E507" s="43">
        <v>11.692299999999999</v>
      </c>
      <c r="F507" s="44">
        <v>1583566336.6099999</v>
      </c>
      <c r="G507" s="44">
        <f t="shared" si="15"/>
        <v>1354366.836815682</v>
      </c>
      <c r="H507" s="44">
        <v>52785544.553666674</v>
      </c>
      <c r="I507" s="44">
        <f t="shared" si="14"/>
        <v>2586491683.1296668</v>
      </c>
    </row>
    <row r="508" spans="1:9" x14ac:dyDescent="0.2">
      <c r="A508" s="38"/>
      <c r="B508" s="38"/>
      <c r="C508" s="42" t="s">
        <v>2430</v>
      </c>
      <c r="D508" s="43">
        <v>24</v>
      </c>
      <c r="E508" s="43">
        <v>22.157899999999998</v>
      </c>
      <c r="F508" s="44">
        <v>953063426.68000042</v>
      </c>
      <c r="G508" s="44">
        <f t="shared" si="15"/>
        <v>430123.5345768329</v>
      </c>
      <c r="H508" s="44">
        <v>31768780.889333326</v>
      </c>
      <c r="I508" s="44">
        <f t="shared" si="14"/>
        <v>1556670263.577333</v>
      </c>
    </row>
    <row r="509" spans="1:9" x14ac:dyDescent="0.2">
      <c r="A509" s="38"/>
      <c r="B509" s="38"/>
      <c r="C509" s="42" t="s">
        <v>2332</v>
      </c>
      <c r="D509" s="43">
        <v>4</v>
      </c>
      <c r="E509" s="43">
        <v>3.1353</v>
      </c>
      <c r="F509" s="44">
        <v>343995069.69999999</v>
      </c>
      <c r="G509" s="44">
        <f t="shared" si="15"/>
        <v>1097167.9574522374</v>
      </c>
      <c r="H509" s="44">
        <v>11466502.323333332</v>
      </c>
      <c r="I509" s="44">
        <f t="shared" si="14"/>
        <v>561858613.84333324</v>
      </c>
    </row>
    <row r="510" spans="1:9" x14ac:dyDescent="0.2">
      <c r="A510" s="38"/>
      <c r="B510" s="38"/>
      <c r="C510" s="42" t="s">
        <v>2431</v>
      </c>
      <c r="D510" s="43">
        <v>3</v>
      </c>
      <c r="E510" s="43">
        <v>1.5282</v>
      </c>
      <c r="F510" s="44">
        <v>376937129.57999998</v>
      </c>
      <c r="G510" s="44">
        <f t="shared" si="15"/>
        <v>2466543.1853160579</v>
      </c>
      <c r="H510" s="44">
        <v>12564570.986</v>
      </c>
      <c r="I510" s="44">
        <f t="shared" si="14"/>
        <v>615663978.31400001</v>
      </c>
    </row>
    <row r="511" spans="1:9" x14ac:dyDescent="0.2">
      <c r="A511" s="38"/>
      <c r="B511" s="38" t="s">
        <v>1911</v>
      </c>
      <c r="C511" s="45" t="s">
        <v>1814</v>
      </c>
      <c r="D511" s="40">
        <v>109</v>
      </c>
      <c r="E511" s="40">
        <v>66.702199999999991</v>
      </c>
      <c r="F511" s="41">
        <v>8885892873.6900101</v>
      </c>
      <c r="G511" s="41">
        <f t="shared" si="15"/>
        <v>1332173.8823741963</v>
      </c>
      <c r="H511" s="41">
        <v>296196429.12299991</v>
      </c>
      <c r="I511" s="41">
        <f t="shared" si="14"/>
        <v>14513625027.026995</v>
      </c>
    </row>
    <row r="512" spans="1:9" x14ac:dyDescent="0.2">
      <c r="A512" s="38"/>
      <c r="B512" s="38"/>
      <c r="C512" s="42" t="s">
        <v>2127</v>
      </c>
      <c r="D512" s="43">
        <v>4</v>
      </c>
      <c r="E512" s="43">
        <v>2.2023999999999999</v>
      </c>
      <c r="F512" s="44">
        <v>104203191.31999999</v>
      </c>
      <c r="G512" s="44">
        <f t="shared" si="15"/>
        <v>473134.72266618238</v>
      </c>
      <c r="H512" s="44">
        <v>3473439.7106666663</v>
      </c>
      <c r="I512" s="44">
        <f t="shared" si="14"/>
        <v>170198545.82266665</v>
      </c>
    </row>
    <row r="513" spans="1:9" x14ac:dyDescent="0.2">
      <c r="A513" s="38"/>
      <c r="B513" s="38"/>
      <c r="C513" s="42" t="s">
        <v>2432</v>
      </c>
      <c r="D513" s="43">
        <v>24</v>
      </c>
      <c r="E513" s="43">
        <v>12.2758</v>
      </c>
      <c r="F513" s="44">
        <v>1651235477.8400002</v>
      </c>
      <c r="G513" s="44">
        <f t="shared" si="15"/>
        <v>1345114.3533130225</v>
      </c>
      <c r="H513" s="44">
        <v>55041182.594666682</v>
      </c>
      <c r="I513" s="44">
        <f t="shared" si="14"/>
        <v>2697017947.1386676</v>
      </c>
    </row>
    <row r="514" spans="1:9" x14ac:dyDescent="0.2">
      <c r="A514" s="38"/>
      <c r="B514" s="38"/>
      <c r="C514" s="42" t="s">
        <v>2433</v>
      </c>
      <c r="D514" s="43">
        <v>10</v>
      </c>
      <c r="E514" s="43">
        <v>9.9914999999999985</v>
      </c>
      <c r="F514" s="44">
        <v>631228187.75999987</v>
      </c>
      <c r="G514" s="44">
        <f t="shared" si="15"/>
        <v>631765.18816994445</v>
      </c>
      <c r="H514" s="44">
        <v>21040939.592</v>
      </c>
      <c r="I514" s="44">
        <f t="shared" si="14"/>
        <v>1031006040.008</v>
      </c>
    </row>
    <row r="515" spans="1:9" x14ac:dyDescent="0.2">
      <c r="A515" s="38"/>
      <c r="B515" s="38"/>
      <c r="C515" s="42" t="s">
        <v>2434</v>
      </c>
      <c r="D515" s="43">
        <v>5</v>
      </c>
      <c r="E515" s="43">
        <v>3.7151000000000001</v>
      </c>
      <c r="F515" s="44">
        <v>780425755.62</v>
      </c>
      <c r="G515" s="44">
        <f t="shared" si="15"/>
        <v>2100685.7301822291</v>
      </c>
      <c r="H515" s="44">
        <v>26014191.854000002</v>
      </c>
      <c r="I515" s="44">
        <f t="shared" si="14"/>
        <v>1274695400.8460002</v>
      </c>
    </row>
    <row r="516" spans="1:9" x14ac:dyDescent="0.2">
      <c r="A516" s="38"/>
      <c r="B516" s="38"/>
      <c r="C516" s="42" t="s">
        <v>2435</v>
      </c>
      <c r="D516" s="43">
        <v>2</v>
      </c>
      <c r="E516" s="43">
        <v>1.0034000000000001</v>
      </c>
      <c r="F516" s="44">
        <v>72758468.040000007</v>
      </c>
      <c r="G516" s="44">
        <f t="shared" si="15"/>
        <v>725119.27486545744</v>
      </c>
      <c r="H516" s="44">
        <v>2425282.2680000002</v>
      </c>
      <c r="I516" s="44">
        <f t="shared" si="14"/>
        <v>118838831.13200001</v>
      </c>
    </row>
    <row r="517" spans="1:9" x14ac:dyDescent="0.2">
      <c r="A517" s="38"/>
      <c r="B517" s="38"/>
      <c r="C517" s="42" t="s">
        <v>2436</v>
      </c>
      <c r="D517" s="43">
        <v>8</v>
      </c>
      <c r="E517" s="43">
        <v>3.8052000000000006</v>
      </c>
      <c r="F517" s="44">
        <v>306896151.95999998</v>
      </c>
      <c r="G517" s="44">
        <f t="shared" si="15"/>
        <v>806517.79659413407</v>
      </c>
      <c r="H517" s="44">
        <v>10229871.731999999</v>
      </c>
      <c r="I517" s="44">
        <f t="shared" si="14"/>
        <v>501263714.86799997</v>
      </c>
    </row>
    <row r="518" spans="1:9" x14ac:dyDescent="0.2">
      <c r="A518" s="38"/>
      <c r="B518" s="38"/>
      <c r="C518" s="42" t="s">
        <v>2437</v>
      </c>
      <c r="D518" s="43">
        <v>1</v>
      </c>
      <c r="E518" s="43">
        <v>0.79800000000000004</v>
      </c>
      <c r="F518" s="44">
        <v>76270266.219999999</v>
      </c>
      <c r="G518" s="44">
        <f t="shared" si="15"/>
        <v>955767.74711779447</v>
      </c>
      <c r="H518" s="44">
        <v>2542342.2073333333</v>
      </c>
      <c r="I518" s="44">
        <f t="shared" si="14"/>
        <v>124574768.15933333</v>
      </c>
    </row>
    <row r="519" spans="1:9" x14ac:dyDescent="0.2">
      <c r="A519" s="38"/>
      <c r="B519" s="38"/>
      <c r="C519" s="42" t="s">
        <v>2438</v>
      </c>
      <c r="D519" s="43">
        <v>9</v>
      </c>
      <c r="E519" s="43">
        <v>7.9998000000000005</v>
      </c>
      <c r="F519" s="44">
        <v>1029157292.8200001</v>
      </c>
      <c r="G519" s="44">
        <f t="shared" si="15"/>
        <v>1286478.7779944499</v>
      </c>
      <c r="H519" s="44">
        <v>34305243.093999997</v>
      </c>
      <c r="I519" s="44">
        <f t="shared" si="14"/>
        <v>1680956911.6059999</v>
      </c>
    </row>
    <row r="520" spans="1:9" x14ac:dyDescent="0.2">
      <c r="A520" s="38"/>
      <c r="B520" s="38"/>
      <c r="C520" s="42" t="s">
        <v>2439</v>
      </c>
      <c r="D520" s="43">
        <v>27</v>
      </c>
      <c r="E520" s="43">
        <v>15.677899999999994</v>
      </c>
      <c r="F520" s="44">
        <v>2001574234.3199995</v>
      </c>
      <c r="G520" s="44">
        <f t="shared" si="15"/>
        <v>1276685.164671289</v>
      </c>
      <c r="H520" s="44">
        <v>66719141.143999964</v>
      </c>
      <c r="I520" s="44">
        <f t="shared" ref="I520:I583" si="16">+H520*49</f>
        <v>3269237916.0559983</v>
      </c>
    </row>
    <row r="521" spans="1:9" x14ac:dyDescent="0.2">
      <c r="A521" s="38"/>
      <c r="B521" s="38"/>
      <c r="C521" s="42" t="s">
        <v>2440</v>
      </c>
      <c r="D521" s="43">
        <v>2</v>
      </c>
      <c r="E521" s="43">
        <v>0.24669999999999997</v>
      </c>
      <c r="F521" s="44">
        <v>12190126.059999999</v>
      </c>
      <c r="G521" s="44">
        <f t="shared" ref="G521:G584" si="17">+F521/E521/100</f>
        <v>494127.52573976485</v>
      </c>
      <c r="H521" s="44">
        <v>406337.5353333333</v>
      </c>
      <c r="I521" s="44">
        <f t="shared" si="16"/>
        <v>19910539.23133333</v>
      </c>
    </row>
    <row r="522" spans="1:9" x14ac:dyDescent="0.2">
      <c r="A522" s="38"/>
      <c r="B522" s="38"/>
      <c r="C522" s="42" t="s">
        <v>2441</v>
      </c>
      <c r="D522" s="43">
        <v>9</v>
      </c>
      <c r="E522" s="43">
        <v>4.4963999999999995</v>
      </c>
      <c r="F522" s="44">
        <v>1624536863.3599999</v>
      </c>
      <c r="G522" s="44">
        <f t="shared" si="17"/>
        <v>3612972.2964149099</v>
      </c>
      <c r="H522" s="44">
        <v>54151228.77866666</v>
      </c>
      <c r="I522" s="44">
        <f t="shared" si="16"/>
        <v>2653410210.1546664</v>
      </c>
    </row>
    <row r="523" spans="1:9" x14ac:dyDescent="0.2">
      <c r="A523" s="38"/>
      <c r="B523" s="38"/>
      <c r="C523" s="42" t="s">
        <v>2442</v>
      </c>
      <c r="D523" s="43">
        <v>8</v>
      </c>
      <c r="E523" s="43">
        <v>4.49</v>
      </c>
      <c r="F523" s="44">
        <v>595416858.37</v>
      </c>
      <c r="G523" s="44">
        <f t="shared" si="17"/>
        <v>1326095.4529398663</v>
      </c>
      <c r="H523" s="44">
        <v>19847228.612333331</v>
      </c>
      <c r="I523" s="44">
        <f t="shared" si="16"/>
        <v>972514202.00433326</v>
      </c>
    </row>
    <row r="524" spans="1:9" x14ac:dyDescent="0.2">
      <c r="A524" s="38"/>
      <c r="B524" s="38" t="s">
        <v>1913</v>
      </c>
      <c r="C524" s="45" t="s">
        <v>1814</v>
      </c>
      <c r="D524" s="40">
        <v>88</v>
      </c>
      <c r="E524" s="40">
        <v>50.34380000000003</v>
      </c>
      <c r="F524" s="41">
        <v>4507185875.4599991</v>
      </c>
      <c r="G524" s="41">
        <f t="shared" si="17"/>
        <v>895281.22141355963</v>
      </c>
      <c r="H524" s="41">
        <v>150239529.18199989</v>
      </c>
      <c r="I524" s="41">
        <f t="shared" si="16"/>
        <v>7361736929.9179945</v>
      </c>
    </row>
    <row r="525" spans="1:9" x14ac:dyDescent="0.2">
      <c r="A525" s="38"/>
      <c r="B525" s="38"/>
      <c r="C525" s="42" t="s">
        <v>2443</v>
      </c>
      <c r="D525" s="43">
        <v>4</v>
      </c>
      <c r="E525" s="43">
        <v>2.0004</v>
      </c>
      <c r="F525" s="44">
        <v>236496796.39999998</v>
      </c>
      <c r="G525" s="44">
        <f t="shared" si="17"/>
        <v>1182247.5324935012</v>
      </c>
      <c r="H525" s="44">
        <v>7883226.5466666669</v>
      </c>
      <c r="I525" s="44">
        <f t="shared" si="16"/>
        <v>386278100.78666669</v>
      </c>
    </row>
    <row r="526" spans="1:9" x14ac:dyDescent="0.2">
      <c r="A526" s="38"/>
      <c r="B526" s="38"/>
      <c r="C526" s="42" t="s">
        <v>2444</v>
      </c>
      <c r="D526" s="43">
        <v>4</v>
      </c>
      <c r="E526" s="43">
        <v>2.0002</v>
      </c>
      <c r="F526" s="44">
        <v>216788730.03999999</v>
      </c>
      <c r="G526" s="44">
        <f t="shared" si="17"/>
        <v>1083835.2666733325</v>
      </c>
      <c r="H526" s="44">
        <v>7226291.0013333326</v>
      </c>
      <c r="I526" s="44">
        <f t="shared" si="16"/>
        <v>354088259.06533331</v>
      </c>
    </row>
    <row r="527" spans="1:9" x14ac:dyDescent="0.2">
      <c r="A527" s="38"/>
      <c r="B527" s="38"/>
      <c r="C527" s="42" t="s">
        <v>2445</v>
      </c>
      <c r="D527" s="43">
        <v>6</v>
      </c>
      <c r="E527" s="43">
        <v>3</v>
      </c>
      <c r="F527" s="44">
        <v>147752344.91999999</v>
      </c>
      <c r="G527" s="44">
        <f t="shared" si="17"/>
        <v>492507.81639999995</v>
      </c>
      <c r="H527" s="44">
        <v>4925078.1639999999</v>
      </c>
      <c r="I527" s="44">
        <f t="shared" si="16"/>
        <v>241328830.03599998</v>
      </c>
    </row>
    <row r="528" spans="1:9" x14ac:dyDescent="0.2">
      <c r="A528" s="38"/>
      <c r="B528" s="38"/>
      <c r="C528" s="42" t="s">
        <v>2446</v>
      </c>
      <c r="D528" s="43">
        <v>6</v>
      </c>
      <c r="E528" s="43">
        <v>3</v>
      </c>
      <c r="F528" s="44">
        <v>338051303.16000003</v>
      </c>
      <c r="G528" s="44">
        <f t="shared" si="17"/>
        <v>1126837.6772</v>
      </c>
      <c r="H528" s="44">
        <v>11268376.772</v>
      </c>
      <c r="I528" s="44">
        <f t="shared" si="16"/>
        <v>552150461.82799995</v>
      </c>
    </row>
    <row r="529" spans="1:9" x14ac:dyDescent="0.2">
      <c r="A529" s="38"/>
      <c r="B529" s="38"/>
      <c r="C529" s="42" t="s">
        <v>2447</v>
      </c>
      <c r="D529" s="43">
        <v>2</v>
      </c>
      <c r="E529" s="43">
        <v>2</v>
      </c>
      <c r="F529" s="44">
        <v>27964638.440000001</v>
      </c>
      <c r="G529" s="44">
        <f t="shared" si="17"/>
        <v>139823.19220000002</v>
      </c>
      <c r="H529" s="44">
        <v>932154.61466666672</v>
      </c>
      <c r="I529" s="44">
        <f t="shared" si="16"/>
        <v>45675576.118666671</v>
      </c>
    </row>
    <row r="530" spans="1:9" x14ac:dyDescent="0.2">
      <c r="A530" s="38"/>
      <c r="B530" s="38"/>
      <c r="C530" s="42" t="s">
        <v>2448</v>
      </c>
      <c r="D530" s="43">
        <v>15</v>
      </c>
      <c r="E530" s="43">
        <v>7.5270999999999999</v>
      </c>
      <c r="F530" s="44">
        <v>200046746.57999998</v>
      </c>
      <c r="G530" s="44">
        <f t="shared" si="17"/>
        <v>265768.68459300394</v>
      </c>
      <c r="H530" s="44">
        <v>6668224.8860000009</v>
      </c>
      <c r="I530" s="44">
        <f t="shared" si="16"/>
        <v>326743019.41400003</v>
      </c>
    </row>
    <row r="531" spans="1:9" x14ac:dyDescent="0.2">
      <c r="A531" s="38"/>
      <c r="B531" s="38"/>
      <c r="C531" s="42" t="s">
        <v>2449</v>
      </c>
      <c r="D531" s="43">
        <v>4</v>
      </c>
      <c r="E531" s="43">
        <v>2.0039000000000002</v>
      </c>
      <c r="F531" s="44">
        <v>137708657.24000001</v>
      </c>
      <c r="G531" s="44">
        <f t="shared" si="17"/>
        <v>687203.23988222959</v>
      </c>
      <c r="H531" s="44">
        <v>4590288.5746666668</v>
      </c>
      <c r="I531" s="44">
        <f t="shared" si="16"/>
        <v>224924140.15866667</v>
      </c>
    </row>
    <row r="532" spans="1:9" x14ac:dyDescent="0.2">
      <c r="A532" s="38"/>
      <c r="B532" s="38"/>
      <c r="C532" s="42" t="s">
        <v>2450</v>
      </c>
      <c r="D532" s="43">
        <v>4</v>
      </c>
      <c r="E532" s="43">
        <v>2.0004</v>
      </c>
      <c r="F532" s="44">
        <v>208412801.82999998</v>
      </c>
      <c r="G532" s="44">
        <f t="shared" si="17"/>
        <v>1041855.6380223955</v>
      </c>
      <c r="H532" s="44">
        <v>6947093.3943333337</v>
      </c>
      <c r="I532" s="44">
        <f t="shared" si="16"/>
        <v>340407576.32233334</v>
      </c>
    </row>
    <row r="533" spans="1:9" x14ac:dyDescent="0.2">
      <c r="A533" s="38"/>
      <c r="B533" s="38"/>
      <c r="C533" s="42" t="s">
        <v>866</v>
      </c>
      <c r="D533" s="43">
        <v>3</v>
      </c>
      <c r="E533" s="43">
        <v>1.5004999999999999</v>
      </c>
      <c r="F533" s="44">
        <v>220996000.74000001</v>
      </c>
      <c r="G533" s="44">
        <f t="shared" si="17"/>
        <v>1472815.7330223259</v>
      </c>
      <c r="H533" s="44">
        <v>7366533.358</v>
      </c>
      <c r="I533" s="44">
        <f t="shared" si="16"/>
        <v>360960134.542</v>
      </c>
    </row>
    <row r="534" spans="1:9" x14ac:dyDescent="0.2">
      <c r="A534" s="38"/>
      <c r="B534" s="38"/>
      <c r="C534" s="42" t="s">
        <v>2451</v>
      </c>
      <c r="D534" s="43">
        <v>6</v>
      </c>
      <c r="E534" s="43">
        <v>3.0005999999999995</v>
      </c>
      <c r="F534" s="44">
        <v>553277604.01999998</v>
      </c>
      <c r="G534" s="44">
        <f t="shared" si="17"/>
        <v>1843889.9020862496</v>
      </c>
      <c r="H534" s="44">
        <v>18442586.800666664</v>
      </c>
      <c r="I534" s="44">
        <f t="shared" si="16"/>
        <v>903686753.23266649</v>
      </c>
    </row>
    <row r="535" spans="1:9" x14ac:dyDescent="0.2">
      <c r="A535" s="38"/>
      <c r="B535" s="38"/>
      <c r="C535" s="42" t="s">
        <v>2452</v>
      </c>
      <c r="D535" s="43">
        <v>5</v>
      </c>
      <c r="E535" s="43">
        <v>4.9998000000000005</v>
      </c>
      <c r="F535" s="44">
        <v>973332440.08000016</v>
      </c>
      <c r="G535" s="44">
        <f t="shared" si="17"/>
        <v>1946742.7498699948</v>
      </c>
      <c r="H535" s="44">
        <v>32444414.669333331</v>
      </c>
      <c r="I535" s="44">
        <f t="shared" si="16"/>
        <v>1589776318.7973332</v>
      </c>
    </row>
    <row r="536" spans="1:9" x14ac:dyDescent="0.2">
      <c r="A536" s="38"/>
      <c r="B536" s="38"/>
      <c r="C536" s="42" t="s">
        <v>2453</v>
      </c>
      <c r="D536" s="43">
        <v>1</v>
      </c>
      <c r="E536" s="43">
        <v>0.5</v>
      </c>
      <c r="F536" s="44">
        <v>34427164.310000002</v>
      </c>
      <c r="G536" s="44">
        <f t="shared" si="17"/>
        <v>688543.28620000009</v>
      </c>
      <c r="H536" s="44">
        <v>1147572.1436666667</v>
      </c>
      <c r="I536" s="44">
        <f t="shared" si="16"/>
        <v>56231035.039666668</v>
      </c>
    </row>
    <row r="537" spans="1:9" x14ac:dyDescent="0.2">
      <c r="A537" s="38"/>
      <c r="B537" s="38"/>
      <c r="C537" s="42" t="s">
        <v>2454</v>
      </c>
      <c r="D537" s="43">
        <v>7</v>
      </c>
      <c r="E537" s="43">
        <v>3.7108000000000008</v>
      </c>
      <c r="F537" s="44">
        <v>420654248.86000001</v>
      </c>
      <c r="G537" s="44">
        <f t="shared" si="17"/>
        <v>1133594.5048507059</v>
      </c>
      <c r="H537" s="44">
        <v>14021808.295333331</v>
      </c>
      <c r="I537" s="44">
        <f t="shared" si="16"/>
        <v>687068606.47133327</v>
      </c>
    </row>
    <row r="538" spans="1:9" x14ac:dyDescent="0.2">
      <c r="A538" s="38"/>
      <c r="B538" s="38"/>
      <c r="C538" s="42" t="s">
        <v>2455</v>
      </c>
      <c r="D538" s="43">
        <v>6</v>
      </c>
      <c r="E538" s="43">
        <v>5.9995000000000003</v>
      </c>
      <c r="F538" s="44">
        <v>303824835.78000003</v>
      </c>
      <c r="G538" s="44">
        <f t="shared" si="17"/>
        <v>506416.92771064257</v>
      </c>
      <c r="H538" s="44">
        <v>10127494.526000001</v>
      </c>
      <c r="I538" s="44">
        <f t="shared" si="16"/>
        <v>496247231.77400005</v>
      </c>
    </row>
    <row r="539" spans="1:9" x14ac:dyDescent="0.2">
      <c r="A539" s="38"/>
      <c r="B539" s="38"/>
      <c r="C539" s="42" t="s">
        <v>2456</v>
      </c>
      <c r="D539" s="43">
        <v>5</v>
      </c>
      <c r="E539" s="43">
        <v>2.1003000000000003</v>
      </c>
      <c r="F539" s="44">
        <v>152743021.06</v>
      </c>
      <c r="G539" s="44">
        <f t="shared" si="17"/>
        <v>727243.82735799637</v>
      </c>
      <c r="H539" s="44">
        <v>5091434.0353333335</v>
      </c>
      <c r="I539" s="44">
        <f t="shared" si="16"/>
        <v>249480267.73133335</v>
      </c>
    </row>
    <row r="540" spans="1:9" x14ac:dyDescent="0.2">
      <c r="A540" s="38"/>
      <c r="B540" s="38"/>
      <c r="C540" s="42" t="s">
        <v>2457</v>
      </c>
      <c r="D540" s="43">
        <v>10</v>
      </c>
      <c r="E540" s="43">
        <v>5.0003000000000002</v>
      </c>
      <c r="F540" s="44">
        <v>334708541.99999994</v>
      </c>
      <c r="G540" s="44">
        <f t="shared" si="17"/>
        <v>669376.92138471676</v>
      </c>
      <c r="H540" s="44">
        <v>11156951.4</v>
      </c>
      <c r="I540" s="44">
        <f t="shared" si="16"/>
        <v>546690618.60000002</v>
      </c>
    </row>
    <row r="541" spans="1:9" x14ac:dyDescent="0.2">
      <c r="A541" s="38"/>
      <c r="B541" s="38" t="s">
        <v>1914</v>
      </c>
      <c r="C541" s="45" t="s">
        <v>1814</v>
      </c>
      <c r="D541" s="40">
        <v>67</v>
      </c>
      <c r="E541" s="40">
        <v>64.295999999999992</v>
      </c>
      <c r="F541" s="41">
        <v>12575942738.699997</v>
      </c>
      <c r="G541" s="41">
        <f t="shared" si="17"/>
        <v>1955944.8081840237</v>
      </c>
      <c r="H541" s="41">
        <v>419198091.28999996</v>
      </c>
      <c r="I541" s="41">
        <f t="shared" si="16"/>
        <v>20540706473.209999</v>
      </c>
    </row>
    <row r="542" spans="1:9" x14ac:dyDescent="0.2">
      <c r="A542" s="38"/>
      <c r="B542" s="38"/>
      <c r="C542" s="42" t="s">
        <v>2458</v>
      </c>
      <c r="D542" s="43">
        <v>6</v>
      </c>
      <c r="E542" s="43">
        <v>5.6947999999999999</v>
      </c>
      <c r="F542" s="44">
        <v>135764790.38</v>
      </c>
      <c r="G542" s="44">
        <f t="shared" si="17"/>
        <v>238401.33170611787</v>
      </c>
      <c r="H542" s="44">
        <v>4525493.0126666669</v>
      </c>
      <c r="I542" s="44">
        <f t="shared" si="16"/>
        <v>221749157.62066668</v>
      </c>
    </row>
    <row r="543" spans="1:9" x14ac:dyDescent="0.2">
      <c r="A543" s="38"/>
      <c r="B543" s="38"/>
      <c r="C543" s="42" t="s">
        <v>2459</v>
      </c>
      <c r="D543" s="43">
        <v>11</v>
      </c>
      <c r="E543" s="43">
        <v>10.291600000000003</v>
      </c>
      <c r="F543" s="44">
        <v>215784918.80000004</v>
      </c>
      <c r="G543" s="44">
        <f t="shared" si="17"/>
        <v>209670.91492090636</v>
      </c>
      <c r="H543" s="44">
        <v>7192830.6266666669</v>
      </c>
      <c r="I543" s="44">
        <f t="shared" si="16"/>
        <v>352448700.70666671</v>
      </c>
    </row>
    <row r="544" spans="1:9" x14ac:dyDescent="0.2">
      <c r="A544" s="38"/>
      <c r="B544" s="38"/>
      <c r="C544" s="42" t="s">
        <v>2227</v>
      </c>
      <c r="D544" s="43">
        <v>9</v>
      </c>
      <c r="E544" s="43">
        <v>8.9949999999999992</v>
      </c>
      <c r="F544" s="44">
        <v>1747453606.5900002</v>
      </c>
      <c r="G544" s="44">
        <f t="shared" si="17"/>
        <v>1942694.3930961648</v>
      </c>
      <c r="H544" s="44">
        <v>58248453.552999996</v>
      </c>
      <c r="I544" s="44">
        <f t="shared" si="16"/>
        <v>2854174224.0969996</v>
      </c>
    </row>
    <row r="545" spans="1:9" x14ac:dyDescent="0.2">
      <c r="A545" s="38"/>
      <c r="B545" s="38"/>
      <c r="C545" s="42" t="s">
        <v>2460</v>
      </c>
      <c r="D545" s="43">
        <v>4</v>
      </c>
      <c r="E545" s="43">
        <v>3.9756</v>
      </c>
      <c r="F545" s="44">
        <v>4114593056.9200006</v>
      </c>
      <c r="G545" s="44">
        <f t="shared" si="17"/>
        <v>10349615.29560318</v>
      </c>
      <c r="H545" s="44">
        <v>137153101.89733332</v>
      </c>
      <c r="I545" s="44">
        <f t="shared" si="16"/>
        <v>6720501992.9693327</v>
      </c>
    </row>
    <row r="546" spans="1:9" x14ac:dyDescent="0.2">
      <c r="A546" s="38"/>
      <c r="B546" s="38"/>
      <c r="C546" s="42" t="s">
        <v>2461</v>
      </c>
      <c r="D546" s="43">
        <v>7</v>
      </c>
      <c r="E546" s="43">
        <v>6.7911000000000001</v>
      </c>
      <c r="F546" s="44">
        <v>2605875795.0599999</v>
      </c>
      <c r="G546" s="44">
        <f t="shared" si="17"/>
        <v>3837192.4946768563</v>
      </c>
      <c r="H546" s="44">
        <v>86862526.501999989</v>
      </c>
      <c r="I546" s="44">
        <f t="shared" si="16"/>
        <v>4256263798.5979996</v>
      </c>
    </row>
    <row r="547" spans="1:9" x14ac:dyDescent="0.2">
      <c r="A547" s="38"/>
      <c r="B547" s="38"/>
      <c r="C547" s="42" t="s">
        <v>2462</v>
      </c>
      <c r="D547" s="43">
        <v>5</v>
      </c>
      <c r="E547" s="43">
        <v>4.9925000000000006</v>
      </c>
      <c r="F547" s="44">
        <v>214738572.5</v>
      </c>
      <c r="G547" s="44">
        <f t="shared" si="17"/>
        <v>430122.32849273906</v>
      </c>
      <c r="H547" s="44">
        <v>7157952.416666667</v>
      </c>
      <c r="I547" s="44">
        <f t="shared" si="16"/>
        <v>350739668.41666669</v>
      </c>
    </row>
    <row r="548" spans="1:9" x14ac:dyDescent="0.2">
      <c r="A548" s="38"/>
      <c r="B548" s="38"/>
      <c r="C548" s="42" t="s">
        <v>2294</v>
      </c>
      <c r="D548" s="43">
        <v>9</v>
      </c>
      <c r="E548" s="43">
        <v>8.7669999999999995</v>
      </c>
      <c r="F548" s="44">
        <v>1005817067.8999999</v>
      </c>
      <c r="G548" s="44">
        <f t="shared" si="17"/>
        <v>1147276.2266453747</v>
      </c>
      <c r="H548" s="44">
        <v>33527235.596666664</v>
      </c>
      <c r="I548" s="44">
        <f t="shared" si="16"/>
        <v>1642834544.2366664</v>
      </c>
    </row>
    <row r="549" spans="1:9" x14ac:dyDescent="0.2">
      <c r="A549" s="38"/>
      <c r="B549" s="38"/>
      <c r="C549" s="42" t="s">
        <v>2463</v>
      </c>
      <c r="D549" s="43">
        <v>11</v>
      </c>
      <c r="E549" s="43">
        <v>10.0062</v>
      </c>
      <c r="F549" s="44">
        <v>2432514869.1900001</v>
      </c>
      <c r="G549" s="44">
        <f t="shared" si="17"/>
        <v>2431007.6444504405</v>
      </c>
      <c r="H549" s="44">
        <v>81083828.97299999</v>
      </c>
      <c r="I549" s="44">
        <f t="shared" si="16"/>
        <v>3973107619.6769996</v>
      </c>
    </row>
    <row r="550" spans="1:9" x14ac:dyDescent="0.2">
      <c r="A550" s="38"/>
      <c r="B550" s="38"/>
      <c r="C550" s="42" t="s">
        <v>2464</v>
      </c>
      <c r="D550" s="43">
        <v>5</v>
      </c>
      <c r="E550" s="43">
        <v>4.7822000000000005</v>
      </c>
      <c r="F550" s="44">
        <v>103400061.36</v>
      </c>
      <c r="G550" s="44">
        <f t="shared" si="17"/>
        <v>216218.60516080461</v>
      </c>
      <c r="H550" s="44">
        <v>3446668.7120000003</v>
      </c>
      <c r="I550" s="44">
        <f t="shared" si="16"/>
        <v>168886766.88800001</v>
      </c>
    </row>
    <row r="551" spans="1:9" x14ac:dyDescent="0.2">
      <c r="A551" s="38"/>
      <c r="B551" s="38" t="s">
        <v>2465</v>
      </c>
      <c r="C551" s="45" t="s">
        <v>1814</v>
      </c>
      <c r="D551" s="40">
        <v>197</v>
      </c>
      <c r="E551" s="40">
        <v>98.316500000000218</v>
      </c>
      <c r="F551" s="41">
        <v>21205842452.299992</v>
      </c>
      <c r="G551" s="41">
        <f t="shared" si="17"/>
        <v>2156895.5823590085</v>
      </c>
      <c r="H551" s="41">
        <v>706861415.07666671</v>
      </c>
      <c r="I551" s="41">
        <f t="shared" si="16"/>
        <v>34636209338.756668</v>
      </c>
    </row>
    <row r="552" spans="1:9" x14ac:dyDescent="0.2">
      <c r="A552" s="38"/>
      <c r="B552" s="38"/>
      <c r="C552" s="42" t="s">
        <v>2466</v>
      </c>
      <c r="D552" s="43">
        <v>11</v>
      </c>
      <c r="E552" s="43">
        <v>5.4669999999999996</v>
      </c>
      <c r="F552" s="44">
        <v>708073881.14999998</v>
      </c>
      <c r="G552" s="44">
        <f t="shared" si="17"/>
        <v>1295178.1253886959</v>
      </c>
      <c r="H552" s="44">
        <v>23602462.704999994</v>
      </c>
      <c r="I552" s="44">
        <f t="shared" si="16"/>
        <v>1156520672.5449998</v>
      </c>
    </row>
    <row r="553" spans="1:9" x14ac:dyDescent="0.2">
      <c r="A553" s="38"/>
      <c r="B553" s="38"/>
      <c r="C553" s="42" t="s">
        <v>2467</v>
      </c>
      <c r="D553" s="43">
        <v>6</v>
      </c>
      <c r="E553" s="43">
        <v>3</v>
      </c>
      <c r="F553" s="44">
        <v>425005266.11999995</v>
      </c>
      <c r="G553" s="44">
        <f t="shared" si="17"/>
        <v>1416684.2204</v>
      </c>
      <c r="H553" s="44">
        <v>14166842.204</v>
      </c>
      <c r="I553" s="44">
        <f t="shared" si="16"/>
        <v>694175267.99600005</v>
      </c>
    </row>
    <row r="554" spans="1:9" x14ac:dyDescent="0.2">
      <c r="A554" s="38"/>
      <c r="B554" s="38"/>
      <c r="C554" s="42" t="s">
        <v>2468</v>
      </c>
      <c r="D554" s="43">
        <v>19</v>
      </c>
      <c r="E554" s="43">
        <v>18.496299999999998</v>
      </c>
      <c r="F554" s="44">
        <v>8085850780.25</v>
      </c>
      <c r="G554" s="44">
        <f t="shared" si="17"/>
        <v>4371604.4723809632</v>
      </c>
      <c r="H554" s="44">
        <v>269528359.3416667</v>
      </c>
      <c r="I554" s="44">
        <f t="shared" si="16"/>
        <v>13206889607.741669</v>
      </c>
    </row>
    <row r="555" spans="1:9" x14ac:dyDescent="0.2">
      <c r="A555" s="38"/>
      <c r="B555" s="38"/>
      <c r="C555" s="42" t="s">
        <v>2469</v>
      </c>
      <c r="D555" s="43">
        <v>10</v>
      </c>
      <c r="E555" s="43">
        <v>5.0006999999999993</v>
      </c>
      <c r="F555" s="44">
        <v>1251422107.3000002</v>
      </c>
      <c r="G555" s="44">
        <f t="shared" si="17"/>
        <v>2502493.8654588368</v>
      </c>
      <c r="H555" s="44">
        <v>41714070.243333332</v>
      </c>
      <c r="I555" s="44">
        <f t="shared" si="16"/>
        <v>2043989441.9233332</v>
      </c>
    </row>
    <row r="556" spans="1:9" x14ac:dyDescent="0.2">
      <c r="A556" s="38"/>
      <c r="B556" s="38"/>
      <c r="C556" s="42" t="s">
        <v>2470</v>
      </c>
      <c r="D556" s="43">
        <v>22</v>
      </c>
      <c r="E556" s="43">
        <v>10.493899999999998</v>
      </c>
      <c r="F556" s="44">
        <v>344414068.93000001</v>
      </c>
      <c r="G556" s="44">
        <f t="shared" si="17"/>
        <v>328204.06991680886</v>
      </c>
      <c r="H556" s="44">
        <v>11480468.964333335</v>
      </c>
      <c r="I556" s="44">
        <f t="shared" si="16"/>
        <v>562542979.2523334</v>
      </c>
    </row>
    <row r="557" spans="1:9" x14ac:dyDescent="0.2">
      <c r="A557" s="38"/>
      <c r="B557" s="38"/>
      <c r="C557" s="42" t="s">
        <v>2471</v>
      </c>
      <c r="D557" s="43">
        <v>27</v>
      </c>
      <c r="E557" s="43">
        <v>13.803600000000005</v>
      </c>
      <c r="F557" s="44">
        <v>1819148806.7999995</v>
      </c>
      <c r="G557" s="44">
        <f t="shared" si="17"/>
        <v>1317879.9782665384</v>
      </c>
      <c r="H557" s="44">
        <v>60638293.560000002</v>
      </c>
      <c r="I557" s="44">
        <f t="shared" si="16"/>
        <v>2971276384.4400001</v>
      </c>
    </row>
    <row r="558" spans="1:9" x14ac:dyDescent="0.2">
      <c r="A558" s="38"/>
      <c r="B558" s="38"/>
      <c r="C558" s="42" t="s">
        <v>2472</v>
      </c>
      <c r="D558" s="43">
        <v>8</v>
      </c>
      <c r="E558" s="43">
        <v>1.4483999999999999</v>
      </c>
      <c r="F558" s="44">
        <v>286126938.41000003</v>
      </c>
      <c r="G558" s="44">
        <f t="shared" si="17"/>
        <v>1975469.0583402377</v>
      </c>
      <c r="H558" s="44">
        <v>9537564.6136666667</v>
      </c>
      <c r="I558" s="44">
        <f t="shared" si="16"/>
        <v>467340666.06966668</v>
      </c>
    </row>
    <row r="559" spans="1:9" x14ac:dyDescent="0.2">
      <c r="A559" s="38"/>
      <c r="B559" s="38"/>
      <c r="C559" s="42" t="s">
        <v>2473</v>
      </c>
      <c r="D559" s="43">
        <v>25</v>
      </c>
      <c r="E559" s="43">
        <v>6.2013999999999969</v>
      </c>
      <c r="F559" s="44">
        <v>1273897782.28</v>
      </c>
      <c r="G559" s="44">
        <f t="shared" si="17"/>
        <v>2054209.9885187226</v>
      </c>
      <c r="H559" s="44">
        <v>42463259.409333333</v>
      </c>
      <c r="I559" s="44">
        <f t="shared" si="16"/>
        <v>2080699711.0573332</v>
      </c>
    </row>
    <row r="560" spans="1:9" x14ac:dyDescent="0.2">
      <c r="A560" s="38"/>
      <c r="B560" s="38"/>
      <c r="C560" s="42" t="s">
        <v>2474</v>
      </c>
      <c r="D560" s="43">
        <v>14</v>
      </c>
      <c r="E560" s="43">
        <v>7.0012999999999979</v>
      </c>
      <c r="F560" s="44">
        <v>1487759267.4199998</v>
      </c>
      <c r="G560" s="44">
        <f t="shared" si="17"/>
        <v>2124975.7436761749</v>
      </c>
      <c r="H560" s="44">
        <v>49591975.580666654</v>
      </c>
      <c r="I560" s="44">
        <f t="shared" si="16"/>
        <v>2430006803.4526658</v>
      </c>
    </row>
    <row r="561" spans="1:9" x14ac:dyDescent="0.2">
      <c r="A561" s="38"/>
      <c r="B561" s="38"/>
      <c r="C561" s="42" t="s">
        <v>2475</v>
      </c>
      <c r="D561" s="43">
        <v>2</v>
      </c>
      <c r="E561" s="43">
        <v>0.50009999999999999</v>
      </c>
      <c r="F561" s="44">
        <v>63160873.159999996</v>
      </c>
      <c r="G561" s="44">
        <f t="shared" si="17"/>
        <v>1262964.8702259548</v>
      </c>
      <c r="H561" s="44">
        <v>2105362.4386666669</v>
      </c>
      <c r="I561" s="44">
        <f t="shared" si="16"/>
        <v>103162759.49466668</v>
      </c>
    </row>
    <row r="562" spans="1:9" x14ac:dyDescent="0.2">
      <c r="A562" s="38"/>
      <c r="B562" s="38"/>
      <c r="C562" s="42" t="s">
        <v>2476</v>
      </c>
      <c r="D562" s="43">
        <v>21</v>
      </c>
      <c r="E562" s="43">
        <v>10.400099999999997</v>
      </c>
      <c r="F562" s="44">
        <v>2909085061</v>
      </c>
      <c r="G562" s="44">
        <f t="shared" si="17"/>
        <v>2797170.2781704031</v>
      </c>
      <c r="H562" s="44">
        <v>96969502.033333331</v>
      </c>
      <c r="I562" s="44">
        <f t="shared" si="16"/>
        <v>4751505599.6333332</v>
      </c>
    </row>
    <row r="563" spans="1:9" x14ac:dyDescent="0.2">
      <c r="A563" s="38"/>
      <c r="B563" s="38"/>
      <c r="C563" s="42" t="s">
        <v>2477</v>
      </c>
      <c r="D563" s="43">
        <v>1</v>
      </c>
      <c r="E563" s="43">
        <v>0.20019999999999999</v>
      </c>
      <c r="F563" s="44">
        <v>51992182.030000001</v>
      </c>
      <c r="G563" s="44">
        <f t="shared" si="17"/>
        <v>2597012.0894105895</v>
      </c>
      <c r="H563" s="44">
        <v>1733072.7343333333</v>
      </c>
      <c r="I563" s="44">
        <f t="shared" si="16"/>
        <v>84920563.982333332</v>
      </c>
    </row>
    <row r="564" spans="1:9" x14ac:dyDescent="0.2">
      <c r="A564" s="38"/>
      <c r="B564" s="38"/>
      <c r="C564" s="42" t="s">
        <v>2478</v>
      </c>
      <c r="D564" s="43">
        <v>18</v>
      </c>
      <c r="E564" s="43">
        <v>9.6021000000000019</v>
      </c>
      <c r="F564" s="44">
        <v>1358869112.8500004</v>
      </c>
      <c r="G564" s="44">
        <f t="shared" si="17"/>
        <v>1415179.0887930766</v>
      </c>
      <c r="H564" s="44">
        <v>45295637.095000014</v>
      </c>
      <c r="I564" s="44">
        <f t="shared" si="16"/>
        <v>2219486217.6550007</v>
      </c>
    </row>
    <row r="565" spans="1:9" x14ac:dyDescent="0.2">
      <c r="A565" s="38"/>
      <c r="B565" s="38"/>
      <c r="C565" s="42" t="s">
        <v>2479</v>
      </c>
      <c r="D565" s="43">
        <v>13</v>
      </c>
      <c r="E565" s="43">
        <v>6.7014000000000005</v>
      </c>
      <c r="F565" s="44">
        <v>1141036324.5999999</v>
      </c>
      <c r="G565" s="44">
        <f t="shared" si="17"/>
        <v>1702683.5058346016</v>
      </c>
      <c r="H565" s="44">
        <v>38034544.153333336</v>
      </c>
      <c r="I565" s="44">
        <f t="shared" si="16"/>
        <v>1863692663.5133336</v>
      </c>
    </row>
    <row r="566" spans="1:9" x14ac:dyDescent="0.2">
      <c r="A566" s="38"/>
      <c r="B566" s="38" t="s">
        <v>1915</v>
      </c>
      <c r="C566" s="45" t="s">
        <v>1814</v>
      </c>
      <c r="D566" s="40">
        <v>103</v>
      </c>
      <c r="E566" s="40">
        <v>83.033900000000074</v>
      </c>
      <c r="F566" s="41">
        <v>6378633201.5200033</v>
      </c>
      <c r="G566" s="41">
        <f t="shared" si="17"/>
        <v>768196.26700901659</v>
      </c>
      <c r="H566" s="41">
        <v>212621106.71733344</v>
      </c>
      <c r="I566" s="41">
        <f t="shared" si="16"/>
        <v>10418434229.149338</v>
      </c>
    </row>
    <row r="567" spans="1:9" x14ac:dyDescent="0.2">
      <c r="A567" s="38"/>
      <c r="B567" s="38"/>
      <c r="C567" s="42" t="s">
        <v>2127</v>
      </c>
      <c r="D567" s="43">
        <v>5</v>
      </c>
      <c r="E567" s="43">
        <v>4.9995000000000003</v>
      </c>
      <c r="F567" s="44">
        <v>171752108.44999999</v>
      </c>
      <c r="G567" s="44">
        <f t="shared" si="17"/>
        <v>343538.57075707568</v>
      </c>
      <c r="H567" s="44">
        <v>5725070.2816666663</v>
      </c>
      <c r="I567" s="44">
        <f t="shared" si="16"/>
        <v>280528443.80166662</v>
      </c>
    </row>
    <row r="568" spans="1:9" x14ac:dyDescent="0.2">
      <c r="A568" s="38"/>
      <c r="B568" s="38"/>
      <c r="C568" s="42" t="s">
        <v>2168</v>
      </c>
      <c r="D568" s="43">
        <v>17</v>
      </c>
      <c r="E568" s="43">
        <v>11.029900000000003</v>
      </c>
      <c r="F568" s="44">
        <v>907965189.89999986</v>
      </c>
      <c r="G568" s="44">
        <f t="shared" si="17"/>
        <v>823185.33250528062</v>
      </c>
      <c r="H568" s="44">
        <v>30265506.330000002</v>
      </c>
      <c r="I568" s="44">
        <f t="shared" si="16"/>
        <v>1483009810.1700001</v>
      </c>
    </row>
    <row r="569" spans="1:9" x14ac:dyDescent="0.2">
      <c r="A569" s="38"/>
      <c r="B569" s="38"/>
      <c r="C569" s="42" t="s">
        <v>2330</v>
      </c>
      <c r="D569" s="43">
        <v>10</v>
      </c>
      <c r="E569" s="43">
        <v>7.4599000000000002</v>
      </c>
      <c r="F569" s="44">
        <v>497816894.7899999</v>
      </c>
      <c r="G569" s="44">
        <f t="shared" si="17"/>
        <v>667323.817732141</v>
      </c>
      <c r="H569" s="44">
        <v>16593896.492999999</v>
      </c>
      <c r="I569" s="44">
        <f t="shared" si="16"/>
        <v>813100928.15699995</v>
      </c>
    </row>
    <row r="570" spans="1:9" x14ac:dyDescent="0.2">
      <c r="A570" s="38"/>
      <c r="B570" s="38"/>
      <c r="C570" s="42" t="s">
        <v>2480</v>
      </c>
      <c r="D570" s="43">
        <v>1</v>
      </c>
      <c r="E570" s="43">
        <v>0.1</v>
      </c>
      <c r="F570" s="44">
        <v>6261364.46</v>
      </c>
      <c r="G570" s="44">
        <f t="shared" si="17"/>
        <v>626136.446</v>
      </c>
      <c r="H570" s="44">
        <v>208712.14866666668</v>
      </c>
      <c r="I570" s="44">
        <f t="shared" si="16"/>
        <v>10226895.284666667</v>
      </c>
    </row>
    <row r="571" spans="1:9" x14ac:dyDescent="0.2">
      <c r="A571" s="38"/>
      <c r="B571" s="38"/>
      <c r="C571" s="42" t="s">
        <v>2481</v>
      </c>
      <c r="D571" s="43">
        <v>7</v>
      </c>
      <c r="E571" s="43">
        <v>6.9097</v>
      </c>
      <c r="F571" s="44">
        <v>869439300.53000009</v>
      </c>
      <c r="G571" s="44">
        <f t="shared" si="17"/>
        <v>1258288.0595829054</v>
      </c>
      <c r="H571" s="44">
        <v>28981310.017666668</v>
      </c>
      <c r="I571" s="44">
        <f t="shared" si="16"/>
        <v>1420084190.8656666</v>
      </c>
    </row>
    <row r="572" spans="1:9" x14ac:dyDescent="0.2">
      <c r="A572" s="38"/>
      <c r="B572" s="38"/>
      <c r="C572" s="42" t="s">
        <v>2482</v>
      </c>
      <c r="D572" s="43">
        <v>2</v>
      </c>
      <c r="E572" s="43">
        <v>1.9998</v>
      </c>
      <c r="F572" s="44">
        <v>80503278.260000005</v>
      </c>
      <c r="G572" s="44">
        <f t="shared" si="17"/>
        <v>402556.64696469647</v>
      </c>
      <c r="H572" s="44">
        <v>2683442.6086666668</v>
      </c>
      <c r="I572" s="44">
        <f t="shared" si="16"/>
        <v>131488687.82466668</v>
      </c>
    </row>
    <row r="573" spans="1:9" x14ac:dyDescent="0.2">
      <c r="A573" s="38"/>
      <c r="B573" s="38"/>
      <c r="C573" s="42" t="s">
        <v>2138</v>
      </c>
      <c r="D573" s="43">
        <v>7</v>
      </c>
      <c r="E573" s="43">
        <v>3.3548000000000004</v>
      </c>
      <c r="F573" s="44">
        <v>349017739.14000005</v>
      </c>
      <c r="G573" s="44">
        <f t="shared" si="17"/>
        <v>1040353.3418981758</v>
      </c>
      <c r="H573" s="44">
        <v>11633924.637999998</v>
      </c>
      <c r="I573" s="44">
        <f t="shared" si="16"/>
        <v>570062307.26199996</v>
      </c>
    </row>
    <row r="574" spans="1:9" x14ac:dyDescent="0.2">
      <c r="A574" s="38"/>
      <c r="B574" s="38"/>
      <c r="C574" s="42" t="s">
        <v>2483</v>
      </c>
      <c r="D574" s="43">
        <v>34</v>
      </c>
      <c r="E574" s="43">
        <v>32.065199999999983</v>
      </c>
      <c r="F574" s="44">
        <v>1597016441</v>
      </c>
      <c r="G574" s="44">
        <f t="shared" si="17"/>
        <v>498052.85512019286</v>
      </c>
      <c r="H574" s="44">
        <v>53233881.366666645</v>
      </c>
      <c r="I574" s="44">
        <f t="shared" si="16"/>
        <v>2608460186.9666657</v>
      </c>
    </row>
    <row r="575" spans="1:9" x14ac:dyDescent="0.2">
      <c r="A575" s="38"/>
      <c r="B575" s="38"/>
      <c r="C575" s="42" t="s">
        <v>2484</v>
      </c>
      <c r="D575" s="43">
        <v>4</v>
      </c>
      <c r="E575" s="43">
        <v>2.1231</v>
      </c>
      <c r="F575" s="44">
        <v>403106334.31999999</v>
      </c>
      <c r="G575" s="44">
        <f t="shared" si="17"/>
        <v>1898668.6181527013</v>
      </c>
      <c r="H575" s="44">
        <v>13436877.810666667</v>
      </c>
      <c r="I575" s="44">
        <f t="shared" si="16"/>
        <v>658407012.72266674</v>
      </c>
    </row>
    <row r="576" spans="1:9" x14ac:dyDescent="0.2">
      <c r="A576" s="38"/>
      <c r="B576" s="38"/>
      <c r="C576" s="42" t="s">
        <v>2485</v>
      </c>
      <c r="D576" s="43">
        <v>11</v>
      </c>
      <c r="E576" s="43">
        <v>8.0008999999999997</v>
      </c>
      <c r="F576" s="44">
        <v>1057680997.79</v>
      </c>
      <c r="G576" s="44">
        <f t="shared" si="17"/>
        <v>1321952.5275781476</v>
      </c>
      <c r="H576" s="44">
        <v>35256033.259666659</v>
      </c>
      <c r="I576" s="44">
        <f t="shared" si="16"/>
        <v>1727545629.7236662</v>
      </c>
    </row>
    <row r="577" spans="1:9" x14ac:dyDescent="0.2">
      <c r="A577" s="38"/>
      <c r="B577" s="38"/>
      <c r="C577" s="42" t="s">
        <v>2486</v>
      </c>
      <c r="D577" s="43">
        <v>5</v>
      </c>
      <c r="E577" s="43">
        <v>4.9910999999999994</v>
      </c>
      <c r="F577" s="44">
        <v>438073552.88</v>
      </c>
      <c r="G577" s="44">
        <f t="shared" si="17"/>
        <v>877709.4285428063</v>
      </c>
      <c r="H577" s="44">
        <v>14602451.762666665</v>
      </c>
      <c r="I577" s="44">
        <f t="shared" si="16"/>
        <v>715520136.37066662</v>
      </c>
    </row>
    <row r="578" spans="1:9" x14ac:dyDescent="0.2">
      <c r="A578" s="38"/>
      <c r="B578" s="38" t="s">
        <v>2487</v>
      </c>
      <c r="C578" s="45" t="s">
        <v>1814</v>
      </c>
      <c r="D578" s="40">
        <v>140</v>
      </c>
      <c r="E578" s="40">
        <v>70.435900000000075</v>
      </c>
      <c r="F578" s="41">
        <v>7953476670.8700018</v>
      </c>
      <c r="G578" s="41">
        <f t="shared" si="17"/>
        <v>1129179.3915986016</v>
      </c>
      <c r="H578" s="41">
        <v>265115889.02900007</v>
      </c>
      <c r="I578" s="41">
        <f t="shared" si="16"/>
        <v>12990678562.421003</v>
      </c>
    </row>
    <row r="579" spans="1:9" x14ac:dyDescent="0.2">
      <c r="A579" s="38"/>
      <c r="B579" s="38"/>
      <c r="C579" s="42" t="s">
        <v>2488</v>
      </c>
      <c r="D579" s="43">
        <v>6</v>
      </c>
      <c r="E579" s="43">
        <v>3.0004999999999997</v>
      </c>
      <c r="F579" s="44">
        <v>307969169.13999999</v>
      </c>
      <c r="G579" s="44">
        <f t="shared" si="17"/>
        <v>1026392.8316613898</v>
      </c>
      <c r="H579" s="44">
        <v>10265638.971333332</v>
      </c>
      <c r="I579" s="44">
        <f t="shared" si="16"/>
        <v>503016309.59533328</v>
      </c>
    </row>
    <row r="580" spans="1:9" x14ac:dyDescent="0.2">
      <c r="A580" s="38"/>
      <c r="B580" s="38"/>
      <c r="C580" s="42" t="s">
        <v>2168</v>
      </c>
      <c r="D580" s="43">
        <v>21</v>
      </c>
      <c r="E580" s="43">
        <v>10.946499999999999</v>
      </c>
      <c r="F580" s="44">
        <v>1139769368.9500003</v>
      </c>
      <c r="G580" s="44">
        <f t="shared" si="17"/>
        <v>1041218.0778787744</v>
      </c>
      <c r="H580" s="44">
        <v>37992312.298333332</v>
      </c>
      <c r="I580" s="44">
        <f t="shared" si="16"/>
        <v>1861623302.6183333</v>
      </c>
    </row>
    <row r="581" spans="1:9" x14ac:dyDescent="0.2">
      <c r="A581" s="38"/>
      <c r="B581" s="38"/>
      <c r="C581" s="42" t="s">
        <v>2489</v>
      </c>
      <c r="D581" s="43">
        <v>16</v>
      </c>
      <c r="E581" s="43">
        <v>8.0212000000000003</v>
      </c>
      <c r="F581" s="44">
        <v>674229796.77999997</v>
      </c>
      <c r="G581" s="44">
        <f t="shared" si="17"/>
        <v>840559.76260409912</v>
      </c>
      <c r="H581" s="44">
        <v>22474326.559333328</v>
      </c>
      <c r="I581" s="44">
        <f t="shared" si="16"/>
        <v>1101242001.4073331</v>
      </c>
    </row>
    <row r="582" spans="1:9" x14ac:dyDescent="0.2">
      <c r="A582" s="38"/>
      <c r="B582" s="38"/>
      <c r="C582" s="42" t="s">
        <v>2490</v>
      </c>
      <c r="D582" s="43">
        <v>5</v>
      </c>
      <c r="E582" s="43">
        <v>2.4996</v>
      </c>
      <c r="F582" s="44">
        <v>248863767.69999999</v>
      </c>
      <c r="G582" s="44">
        <f t="shared" si="17"/>
        <v>995614.36909905588</v>
      </c>
      <c r="H582" s="44">
        <v>8295458.9233333329</v>
      </c>
      <c r="I582" s="44">
        <f t="shared" si="16"/>
        <v>406477487.24333334</v>
      </c>
    </row>
    <row r="583" spans="1:9" x14ac:dyDescent="0.2">
      <c r="A583" s="38"/>
      <c r="B583" s="38"/>
      <c r="C583" s="42" t="s">
        <v>2436</v>
      </c>
      <c r="D583" s="43">
        <v>34</v>
      </c>
      <c r="E583" s="43">
        <v>16.904</v>
      </c>
      <c r="F583" s="44">
        <v>1792102733.2900009</v>
      </c>
      <c r="G583" s="44">
        <f t="shared" si="17"/>
        <v>1060164.8919131572</v>
      </c>
      <c r="H583" s="44">
        <v>59736757.776333377</v>
      </c>
      <c r="I583" s="44">
        <f t="shared" si="16"/>
        <v>2927101131.0403357</v>
      </c>
    </row>
    <row r="584" spans="1:9" x14ac:dyDescent="0.2">
      <c r="A584" s="38"/>
      <c r="B584" s="38"/>
      <c r="C584" s="42" t="s">
        <v>2491</v>
      </c>
      <c r="D584" s="43">
        <v>5</v>
      </c>
      <c r="E584" s="43">
        <v>2.4430000000000001</v>
      </c>
      <c r="F584" s="44">
        <v>543104937.26999998</v>
      </c>
      <c r="G584" s="44">
        <f t="shared" si="17"/>
        <v>2223106.5790830944</v>
      </c>
      <c r="H584" s="44">
        <v>18103497.908999998</v>
      </c>
      <c r="I584" s="44">
        <f t="shared" ref="I584:I647" si="18">+H584*49</f>
        <v>887071397.54099989</v>
      </c>
    </row>
    <row r="585" spans="1:9" x14ac:dyDescent="0.2">
      <c r="A585" s="38"/>
      <c r="B585" s="38"/>
      <c r="C585" s="42" t="s">
        <v>2492</v>
      </c>
      <c r="D585" s="43">
        <v>5</v>
      </c>
      <c r="E585" s="43">
        <v>2.5100999999999996</v>
      </c>
      <c r="F585" s="44">
        <v>312216728.31999999</v>
      </c>
      <c r="G585" s="44">
        <f t="shared" ref="G585:G648" si="19">+F585/E585/100</f>
        <v>1243841.7924385485</v>
      </c>
      <c r="H585" s="44">
        <v>10407224.277333334</v>
      </c>
      <c r="I585" s="44">
        <f t="shared" si="18"/>
        <v>509953989.58933336</v>
      </c>
    </row>
    <row r="586" spans="1:9" x14ac:dyDescent="0.2">
      <c r="A586" s="38"/>
      <c r="B586" s="38"/>
      <c r="C586" s="42" t="s">
        <v>2493</v>
      </c>
      <c r="D586" s="43">
        <v>3</v>
      </c>
      <c r="E586" s="43">
        <v>1.5003</v>
      </c>
      <c r="F586" s="44">
        <v>327916866.86000001</v>
      </c>
      <c r="G586" s="44">
        <f t="shared" si="19"/>
        <v>2185675.3106711991</v>
      </c>
      <c r="H586" s="44">
        <v>10930562.228666667</v>
      </c>
      <c r="I586" s="44">
        <f t="shared" si="18"/>
        <v>535597549.20466667</v>
      </c>
    </row>
    <row r="587" spans="1:9" x14ac:dyDescent="0.2">
      <c r="A587" s="38"/>
      <c r="B587" s="38"/>
      <c r="C587" s="42" t="s">
        <v>2437</v>
      </c>
      <c r="D587" s="43">
        <v>10</v>
      </c>
      <c r="E587" s="43">
        <v>5.0019999999999998</v>
      </c>
      <c r="F587" s="44">
        <v>702427524.89999998</v>
      </c>
      <c r="G587" s="44">
        <f t="shared" si="19"/>
        <v>1404293.3324670133</v>
      </c>
      <c r="H587" s="44">
        <v>23414250.830000002</v>
      </c>
      <c r="I587" s="44">
        <f t="shared" si="18"/>
        <v>1147298290.6700001</v>
      </c>
    </row>
    <row r="588" spans="1:9" x14ac:dyDescent="0.2">
      <c r="A588" s="38"/>
      <c r="B588" s="38"/>
      <c r="C588" s="42" t="s">
        <v>2170</v>
      </c>
      <c r="D588" s="43">
        <v>10</v>
      </c>
      <c r="E588" s="43">
        <v>4.8003</v>
      </c>
      <c r="F588" s="44">
        <v>341543980.89999998</v>
      </c>
      <c r="G588" s="44">
        <f t="shared" si="19"/>
        <v>711505.49111513852</v>
      </c>
      <c r="H588" s="44">
        <v>11384799.363333331</v>
      </c>
      <c r="I588" s="44">
        <f t="shared" si="18"/>
        <v>557855168.80333328</v>
      </c>
    </row>
    <row r="589" spans="1:9" x14ac:dyDescent="0.2">
      <c r="A589" s="38"/>
      <c r="B589" s="38"/>
      <c r="C589" s="42" t="s">
        <v>2494</v>
      </c>
      <c r="D589" s="43">
        <v>14</v>
      </c>
      <c r="E589" s="43">
        <v>7.0000999999999998</v>
      </c>
      <c r="F589" s="44">
        <v>859200857.71999991</v>
      </c>
      <c r="G589" s="44">
        <f t="shared" si="19"/>
        <v>1227412.2622819673</v>
      </c>
      <c r="H589" s="44">
        <v>28640028.590666663</v>
      </c>
      <c r="I589" s="44">
        <f t="shared" si="18"/>
        <v>1403361400.9426665</v>
      </c>
    </row>
    <row r="590" spans="1:9" x14ac:dyDescent="0.2">
      <c r="A590" s="38"/>
      <c r="B590" s="38"/>
      <c r="C590" s="42" t="s">
        <v>2495</v>
      </c>
      <c r="D590" s="43">
        <v>3</v>
      </c>
      <c r="E590" s="43">
        <v>1.7073</v>
      </c>
      <c r="F590" s="44">
        <v>119821619.78999999</v>
      </c>
      <c r="G590" s="44">
        <f t="shared" si="19"/>
        <v>701819.36267791246</v>
      </c>
      <c r="H590" s="44">
        <v>3994053.9929999998</v>
      </c>
      <c r="I590" s="44">
        <f t="shared" si="18"/>
        <v>195708645.65699998</v>
      </c>
    </row>
    <row r="591" spans="1:9" x14ac:dyDescent="0.2">
      <c r="A591" s="38"/>
      <c r="B591" s="38"/>
      <c r="C591" s="42" t="s">
        <v>2174</v>
      </c>
      <c r="D591" s="43">
        <v>3</v>
      </c>
      <c r="E591" s="43">
        <v>1.6005</v>
      </c>
      <c r="F591" s="44">
        <v>223901054.15000004</v>
      </c>
      <c r="G591" s="44">
        <f t="shared" si="19"/>
        <v>1398944.4183067793</v>
      </c>
      <c r="H591" s="44">
        <v>7463368.4716666667</v>
      </c>
      <c r="I591" s="44">
        <f t="shared" si="18"/>
        <v>365705055.11166668</v>
      </c>
    </row>
    <row r="592" spans="1:9" x14ac:dyDescent="0.2">
      <c r="A592" s="38"/>
      <c r="B592" s="38"/>
      <c r="C592" s="42" t="s">
        <v>2496</v>
      </c>
      <c r="D592" s="43">
        <v>5</v>
      </c>
      <c r="E592" s="43">
        <v>2.5004999999999997</v>
      </c>
      <c r="F592" s="44">
        <v>360408265.09999996</v>
      </c>
      <c r="G592" s="44">
        <f t="shared" si="19"/>
        <v>1441344.7914417118</v>
      </c>
      <c r="H592" s="44">
        <v>12013608.836666666</v>
      </c>
      <c r="I592" s="44">
        <f t="shared" si="18"/>
        <v>588666832.99666667</v>
      </c>
    </row>
    <row r="593" spans="1:9" x14ac:dyDescent="0.2">
      <c r="A593" s="38"/>
      <c r="B593" s="38" t="s">
        <v>1917</v>
      </c>
      <c r="C593" s="45" t="s">
        <v>1814</v>
      </c>
      <c r="D593" s="40">
        <v>11</v>
      </c>
      <c r="E593" s="40">
        <v>10.145200000000001</v>
      </c>
      <c r="F593" s="41">
        <v>300789994.56</v>
      </c>
      <c r="G593" s="41">
        <f t="shared" si="19"/>
        <v>296485.0318968576</v>
      </c>
      <c r="H593" s="41">
        <v>10026333.152000003</v>
      </c>
      <c r="I593" s="41">
        <f t="shared" si="18"/>
        <v>491290324.44800013</v>
      </c>
    </row>
    <row r="594" spans="1:9" x14ac:dyDescent="0.2">
      <c r="A594" s="38"/>
      <c r="B594" s="38"/>
      <c r="C594" s="42" t="s">
        <v>2497</v>
      </c>
      <c r="D594" s="43">
        <v>11</v>
      </c>
      <c r="E594" s="43">
        <v>10.145200000000001</v>
      </c>
      <c r="F594" s="44">
        <v>300789994.56</v>
      </c>
      <c r="G594" s="44">
        <f t="shared" si="19"/>
        <v>296485.0318968576</v>
      </c>
      <c r="H594" s="44">
        <v>10026333.152000003</v>
      </c>
      <c r="I594" s="44">
        <f t="shared" si="18"/>
        <v>491290324.44800013</v>
      </c>
    </row>
    <row r="595" spans="1:9" x14ac:dyDescent="0.2">
      <c r="A595" s="38"/>
      <c r="B595" s="38" t="s">
        <v>1918</v>
      </c>
      <c r="C595" s="45" t="s">
        <v>1814</v>
      </c>
      <c r="D595" s="40">
        <v>39</v>
      </c>
      <c r="E595" s="40">
        <v>32.7928</v>
      </c>
      <c r="F595" s="41">
        <v>1379041055.6800003</v>
      </c>
      <c r="G595" s="41">
        <f t="shared" si="19"/>
        <v>420531.65807128407</v>
      </c>
      <c r="H595" s="41">
        <v>45968035.189333335</v>
      </c>
      <c r="I595" s="41">
        <f t="shared" si="18"/>
        <v>2252433724.2773333</v>
      </c>
    </row>
    <row r="596" spans="1:9" x14ac:dyDescent="0.2">
      <c r="A596" s="38"/>
      <c r="B596" s="38"/>
      <c r="C596" s="42" t="s">
        <v>2498</v>
      </c>
      <c r="D596" s="43">
        <v>1</v>
      </c>
      <c r="E596" s="43">
        <v>0.3</v>
      </c>
      <c r="F596" s="44">
        <v>10587854.27</v>
      </c>
      <c r="G596" s="44">
        <f t="shared" si="19"/>
        <v>352928.47566666669</v>
      </c>
      <c r="H596" s="44">
        <v>352928.47566666664</v>
      </c>
      <c r="I596" s="44">
        <f t="shared" si="18"/>
        <v>17293495.307666667</v>
      </c>
    </row>
    <row r="597" spans="1:9" x14ac:dyDescent="0.2">
      <c r="A597" s="38"/>
      <c r="B597" s="38"/>
      <c r="C597" s="42" t="s">
        <v>2499</v>
      </c>
      <c r="D597" s="43">
        <v>8</v>
      </c>
      <c r="E597" s="43">
        <v>6.7931999999999997</v>
      </c>
      <c r="F597" s="44">
        <v>141571206.76999998</v>
      </c>
      <c r="G597" s="44">
        <f t="shared" si="19"/>
        <v>208401.35248483776</v>
      </c>
      <c r="H597" s="44">
        <v>4719040.2256666673</v>
      </c>
      <c r="I597" s="44">
        <f t="shared" si="18"/>
        <v>231232971.05766669</v>
      </c>
    </row>
    <row r="598" spans="1:9" x14ac:dyDescent="0.2">
      <c r="A598" s="38"/>
      <c r="B598" s="38"/>
      <c r="C598" s="42" t="s">
        <v>2227</v>
      </c>
      <c r="D598" s="43">
        <v>2</v>
      </c>
      <c r="E598" s="43">
        <v>1.1809000000000001</v>
      </c>
      <c r="F598" s="44">
        <v>58586033.189999998</v>
      </c>
      <c r="G598" s="44">
        <f t="shared" si="19"/>
        <v>496113.41510712163</v>
      </c>
      <c r="H598" s="44">
        <v>1952867.7729999998</v>
      </c>
      <c r="I598" s="44">
        <f t="shared" si="18"/>
        <v>95690520.876999989</v>
      </c>
    </row>
    <row r="599" spans="1:9" x14ac:dyDescent="0.2">
      <c r="A599" s="38"/>
      <c r="B599" s="38"/>
      <c r="C599" s="42" t="s">
        <v>2500</v>
      </c>
      <c r="D599" s="43">
        <v>18</v>
      </c>
      <c r="E599" s="43">
        <v>15.559700000000001</v>
      </c>
      <c r="F599" s="44">
        <v>609749944.51999998</v>
      </c>
      <c r="G599" s="44">
        <f t="shared" si="19"/>
        <v>391877.69977570255</v>
      </c>
      <c r="H599" s="44">
        <v>20324998.150666662</v>
      </c>
      <c r="I599" s="44">
        <f t="shared" si="18"/>
        <v>995924909.38266647</v>
      </c>
    </row>
    <row r="600" spans="1:9" x14ac:dyDescent="0.2">
      <c r="A600" s="38"/>
      <c r="B600" s="38"/>
      <c r="C600" s="42" t="s">
        <v>2501</v>
      </c>
      <c r="D600" s="43">
        <v>1</v>
      </c>
      <c r="E600" s="43">
        <v>0.32590000000000002</v>
      </c>
      <c r="F600" s="44">
        <v>12199862.16</v>
      </c>
      <c r="G600" s="44">
        <f t="shared" si="19"/>
        <v>374343.72997852101</v>
      </c>
      <c r="H600" s="44">
        <v>406662.07199999999</v>
      </c>
      <c r="I600" s="44">
        <f t="shared" si="18"/>
        <v>19926441.528000001</v>
      </c>
    </row>
    <row r="601" spans="1:9" x14ac:dyDescent="0.2">
      <c r="A601" s="38"/>
      <c r="B601" s="38"/>
      <c r="C601" s="42" t="s">
        <v>2502</v>
      </c>
      <c r="D601" s="43">
        <v>9</v>
      </c>
      <c r="E601" s="43">
        <v>8.6331000000000007</v>
      </c>
      <c r="F601" s="44">
        <v>546346154.7700001</v>
      </c>
      <c r="G601" s="44">
        <f t="shared" si="19"/>
        <v>632850.48797071737</v>
      </c>
      <c r="H601" s="44">
        <v>18211538.492333334</v>
      </c>
      <c r="I601" s="44">
        <f t="shared" si="18"/>
        <v>892365386.12433338</v>
      </c>
    </row>
    <row r="602" spans="1:9" x14ac:dyDescent="0.2">
      <c r="A602" s="38"/>
      <c r="B602" s="38" t="s">
        <v>2503</v>
      </c>
      <c r="C602" s="45" t="s">
        <v>1814</v>
      </c>
      <c r="D602" s="40">
        <v>79</v>
      </c>
      <c r="E602" s="40">
        <v>56.955899999999978</v>
      </c>
      <c r="F602" s="41">
        <v>3868060472.4600024</v>
      </c>
      <c r="G602" s="41">
        <f t="shared" si="19"/>
        <v>679132.53455041605</v>
      </c>
      <c r="H602" s="41">
        <v>128935349.08200008</v>
      </c>
      <c r="I602" s="41">
        <f t="shared" si="18"/>
        <v>6317832105.0180035</v>
      </c>
    </row>
    <row r="603" spans="1:9" x14ac:dyDescent="0.2">
      <c r="A603" s="38"/>
      <c r="B603" s="38"/>
      <c r="C603" s="42" t="s">
        <v>2504</v>
      </c>
      <c r="D603" s="43">
        <v>20</v>
      </c>
      <c r="E603" s="43">
        <v>13.011600000000001</v>
      </c>
      <c r="F603" s="44">
        <v>987435349.61000013</v>
      </c>
      <c r="G603" s="44">
        <f t="shared" si="19"/>
        <v>758888.49150757794</v>
      </c>
      <c r="H603" s="44">
        <v>32914511.653666668</v>
      </c>
      <c r="I603" s="44">
        <f t="shared" si="18"/>
        <v>1612811071.0296667</v>
      </c>
    </row>
    <row r="604" spans="1:9" x14ac:dyDescent="0.2">
      <c r="A604" s="38"/>
      <c r="B604" s="38"/>
      <c r="C604" s="42" t="s">
        <v>2505</v>
      </c>
      <c r="D604" s="43">
        <v>1</v>
      </c>
      <c r="E604" s="43">
        <v>9.9000000000000005E-2</v>
      </c>
      <c r="F604" s="44">
        <v>4719337.3899999997</v>
      </c>
      <c r="G604" s="44">
        <f t="shared" si="19"/>
        <v>476700.74646464636</v>
      </c>
      <c r="H604" s="44">
        <v>157311.24633333331</v>
      </c>
      <c r="I604" s="44">
        <f t="shared" si="18"/>
        <v>7708251.0703333328</v>
      </c>
    </row>
    <row r="605" spans="1:9" x14ac:dyDescent="0.2">
      <c r="A605" s="38"/>
      <c r="B605" s="38"/>
      <c r="C605" s="42" t="s">
        <v>2506</v>
      </c>
      <c r="D605" s="43">
        <v>1</v>
      </c>
      <c r="E605" s="43">
        <v>1</v>
      </c>
      <c r="F605" s="44">
        <v>47616319.670000002</v>
      </c>
      <c r="G605" s="44">
        <f t="shared" si="19"/>
        <v>476163.19670000003</v>
      </c>
      <c r="H605" s="44">
        <v>1587210.6556666668</v>
      </c>
      <c r="I605" s="44">
        <f t="shared" si="18"/>
        <v>77773322.127666667</v>
      </c>
    </row>
    <row r="606" spans="1:9" x14ac:dyDescent="0.2">
      <c r="A606" s="38"/>
      <c r="B606" s="38"/>
      <c r="C606" s="42" t="s">
        <v>2507</v>
      </c>
      <c r="D606" s="43">
        <v>1</v>
      </c>
      <c r="E606" s="43">
        <v>0.25009999999999999</v>
      </c>
      <c r="F606" s="44">
        <v>15526886.73</v>
      </c>
      <c r="G606" s="44">
        <f t="shared" si="19"/>
        <v>620827.13834466215</v>
      </c>
      <c r="H606" s="44">
        <v>517562.891</v>
      </c>
      <c r="I606" s="44">
        <f t="shared" si="18"/>
        <v>25360581.659000002</v>
      </c>
    </row>
    <row r="607" spans="1:9" x14ac:dyDescent="0.2">
      <c r="A607" s="38"/>
      <c r="B607" s="38"/>
      <c r="C607" s="42" t="s">
        <v>2508</v>
      </c>
      <c r="D607" s="43">
        <v>1</v>
      </c>
      <c r="E607" s="43">
        <v>0.68659999999999999</v>
      </c>
      <c r="F607" s="44">
        <v>110554481.56</v>
      </c>
      <c r="G607" s="44">
        <f t="shared" si="19"/>
        <v>1610173.0492280805</v>
      </c>
      <c r="H607" s="44">
        <v>3685149.3853333336</v>
      </c>
      <c r="I607" s="44">
        <f t="shared" si="18"/>
        <v>180572319.88133335</v>
      </c>
    </row>
    <row r="608" spans="1:9" x14ac:dyDescent="0.2">
      <c r="A608" s="38"/>
      <c r="B608" s="38"/>
      <c r="C608" s="42" t="s">
        <v>2509</v>
      </c>
      <c r="D608" s="43">
        <v>4</v>
      </c>
      <c r="E608" s="43">
        <v>4</v>
      </c>
      <c r="F608" s="44">
        <v>615956751.99000001</v>
      </c>
      <c r="G608" s="44">
        <f t="shared" si="19"/>
        <v>1539891.8799749999</v>
      </c>
      <c r="H608" s="44">
        <v>20531891.732999999</v>
      </c>
      <c r="I608" s="44">
        <f t="shared" si="18"/>
        <v>1006062694.9169999</v>
      </c>
    </row>
    <row r="609" spans="1:9" x14ac:dyDescent="0.2">
      <c r="A609" s="38"/>
      <c r="B609" s="38"/>
      <c r="C609" s="42" t="s">
        <v>2136</v>
      </c>
      <c r="D609" s="43">
        <v>10</v>
      </c>
      <c r="E609" s="43">
        <v>8.7970000000000006</v>
      </c>
      <c r="F609" s="44">
        <v>471964823.10999995</v>
      </c>
      <c r="G609" s="44">
        <f t="shared" si="19"/>
        <v>536506.56258951908</v>
      </c>
      <c r="H609" s="44">
        <v>15732160.770333335</v>
      </c>
      <c r="I609" s="44">
        <f t="shared" si="18"/>
        <v>770875877.74633336</v>
      </c>
    </row>
    <row r="610" spans="1:9" x14ac:dyDescent="0.2">
      <c r="A610" s="38"/>
      <c r="B610" s="38"/>
      <c r="C610" s="42" t="s">
        <v>2510</v>
      </c>
      <c r="D610" s="43">
        <v>21</v>
      </c>
      <c r="E610" s="43">
        <v>17.546400000000006</v>
      </c>
      <c r="F610" s="44">
        <v>1085424507.8299999</v>
      </c>
      <c r="G610" s="44">
        <f t="shared" si="19"/>
        <v>618602.39583618264</v>
      </c>
      <c r="H610" s="44">
        <v>36180816.927666657</v>
      </c>
      <c r="I610" s="44">
        <f t="shared" si="18"/>
        <v>1772860029.4556661</v>
      </c>
    </row>
    <row r="611" spans="1:9" x14ac:dyDescent="0.2">
      <c r="A611" s="38"/>
      <c r="B611" s="38"/>
      <c r="C611" s="42" t="s">
        <v>2511</v>
      </c>
      <c r="D611" s="43">
        <v>20</v>
      </c>
      <c r="E611" s="43">
        <v>11.565200000000001</v>
      </c>
      <c r="F611" s="44">
        <v>528862014.56999987</v>
      </c>
      <c r="G611" s="44">
        <f t="shared" si="19"/>
        <v>457287.39197765692</v>
      </c>
      <c r="H611" s="44">
        <v>17628733.818999998</v>
      </c>
      <c r="I611" s="44">
        <f t="shared" si="18"/>
        <v>863807957.13099992</v>
      </c>
    </row>
    <row r="612" spans="1:9" x14ac:dyDescent="0.2">
      <c r="A612" s="35" t="s">
        <v>1920</v>
      </c>
      <c r="B612" s="35"/>
      <c r="C612" s="35"/>
      <c r="D612" s="36">
        <v>643</v>
      </c>
      <c r="E612" s="36">
        <v>596.38740000000109</v>
      </c>
      <c r="F612" s="37">
        <v>64459311953.749916</v>
      </c>
      <c r="G612" s="37">
        <f t="shared" si="19"/>
        <v>1080829.5405595389</v>
      </c>
      <c r="H612" s="37">
        <v>2148643731.7916636</v>
      </c>
      <c r="I612" s="37">
        <f t="shared" si="18"/>
        <v>105283542857.79152</v>
      </c>
    </row>
    <row r="613" spans="1:9" x14ac:dyDescent="0.2">
      <c r="A613" s="38" t="s">
        <v>1920</v>
      </c>
      <c r="B613" s="38" t="s">
        <v>2512</v>
      </c>
      <c r="C613" s="45" t="s">
        <v>1814</v>
      </c>
      <c r="D613" s="40">
        <v>80</v>
      </c>
      <c r="E613" s="40">
        <v>74.761099999999971</v>
      </c>
      <c r="F613" s="41">
        <v>9424107576.3000069</v>
      </c>
      <c r="G613" s="41">
        <f t="shared" si="19"/>
        <v>1260562.9901512966</v>
      </c>
      <c r="H613" s="41">
        <v>314136919.20999992</v>
      </c>
      <c r="I613" s="41">
        <f t="shared" si="18"/>
        <v>15392709041.289995</v>
      </c>
    </row>
    <row r="614" spans="1:9" x14ac:dyDescent="0.2">
      <c r="A614" s="38"/>
      <c r="B614" s="38"/>
      <c r="C614" s="42" t="s">
        <v>2513</v>
      </c>
      <c r="D614" s="43">
        <v>8</v>
      </c>
      <c r="E614" s="43">
        <v>7.9908999999999999</v>
      </c>
      <c r="F614" s="44">
        <v>616555563.80000007</v>
      </c>
      <c r="G614" s="44">
        <f t="shared" si="19"/>
        <v>771572.11803426419</v>
      </c>
      <c r="H614" s="44">
        <v>20551852.126666669</v>
      </c>
      <c r="I614" s="44">
        <f t="shared" si="18"/>
        <v>1007040754.2066668</v>
      </c>
    </row>
    <row r="615" spans="1:9" x14ac:dyDescent="0.2">
      <c r="A615" s="38"/>
      <c r="B615" s="38"/>
      <c r="C615" s="42" t="s">
        <v>2514</v>
      </c>
      <c r="D615" s="43">
        <v>1</v>
      </c>
      <c r="E615" s="43">
        <v>1</v>
      </c>
      <c r="F615" s="44">
        <v>64078148.399999999</v>
      </c>
      <c r="G615" s="44">
        <f t="shared" si="19"/>
        <v>640781.48399999994</v>
      </c>
      <c r="H615" s="44">
        <v>2135938.2799999998</v>
      </c>
      <c r="I615" s="44">
        <f t="shared" si="18"/>
        <v>104660975.71999998</v>
      </c>
    </row>
    <row r="616" spans="1:9" x14ac:dyDescent="0.2">
      <c r="A616" s="38"/>
      <c r="B616" s="38"/>
      <c r="C616" s="42" t="s">
        <v>2515</v>
      </c>
      <c r="D616" s="43">
        <v>12</v>
      </c>
      <c r="E616" s="43">
        <v>11.731799999999998</v>
      </c>
      <c r="F616" s="44">
        <v>434563879.20000011</v>
      </c>
      <c r="G616" s="44">
        <f t="shared" si="19"/>
        <v>370415.34905129665</v>
      </c>
      <c r="H616" s="44">
        <v>14485462.640000001</v>
      </c>
      <c r="I616" s="44">
        <f t="shared" si="18"/>
        <v>709787669.36000001</v>
      </c>
    </row>
    <row r="617" spans="1:9" x14ac:dyDescent="0.2">
      <c r="A617" s="38"/>
      <c r="B617" s="38"/>
      <c r="C617" s="42" t="s">
        <v>2516</v>
      </c>
      <c r="D617" s="43">
        <v>6</v>
      </c>
      <c r="E617" s="43">
        <v>5.9901</v>
      </c>
      <c r="F617" s="44">
        <v>715448823.30000007</v>
      </c>
      <c r="G617" s="44">
        <f t="shared" si="19"/>
        <v>1194385.4414784396</v>
      </c>
      <c r="H617" s="44">
        <v>23848294.109999999</v>
      </c>
      <c r="I617" s="44">
        <f t="shared" si="18"/>
        <v>1168566411.3899999</v>
      </c>
    </row>
    <row r="618" spans="1:9" x14ac:dyDescent="0.2">
      <c r="A618" s="38"/>
      <c r="B618" s="38"/>
      <c r="C618" s="42" t="s">
        <v>2517</v>
      </c>
      <c r="D618" s="43">
        <v>12</v>
      </c>
      <c r="E618" s="43">
        <v>10.855400000000001</v>
      </c>
      <c r="F618" s="44">
        <v>1857397476.1000004</v>
      </c>
      <c r="G618" s="44">
        <f t="shared" si="19"/>
        <v>1711035.4994749159</v>
      </c>
      <c r="H618" s="44">
        <v>61913249.203333341</v>
      </c>
      <c r="I618" s="44">
        <f t="shared" si="18"/>
        <v>3033749210.9633336</v>
      </c>
    </row>
    <row r="619" spans="1:9" x14ac:dyDescent="0.2">
      <c r="A619" s="38"/>
      <c r="B619" s="38"/>
      <c r="C619" s="42" t="s">
        <v>2518</v>
      </c>
      <c r="D619" s="43">
        <v>3</v>
      </c>
      <c r="E619" s="43">
        <v>2.6905999999999999</v>
      </c>
      <c r="F619" s="44">
        <v>143540482.80000001</v>
      </c>
      <c r="G619" s="44">
        <f t="shared" si="19"/>
        <v>533488.7489779233</v>
      </c>
      <c r="H619" s="44">
        <v>4784682.76</v>
      </c>
      <c r="I619" s="44">
        <f t="shared" si="18"/>
        <v>234449455.23999998</v>
      </c>
    </row>
    <row r="620" spans="1:9" x14ac:dyDescent="0.2">
      <c r="A620" s="38"/>
      <c r="B620" s="38"/>
      <c r="C620" s="42" t="s">
        <v>2519</v>
      </c>
      <c r="D620" s="43">
        <v>7</v>
      </c>
      <c r="E620" s="43">
        <v>5.6435000000000004</v>
      </c>
      <c r="F620" s="44">
        <v>1820655699.9000001</v>
      </c>
      <c r="G620" s="44">
        <f t="shared" si="19"/>
        <v>3226110.9238947462</v>
      </c>
      <c r="H620" s="44">
        <v>60688523.329999991</v>
      </c>
      <c r="I620" s="44">
        <f t="shared" si="18"/>
        <v>2973737643.1699996</v>
      </c>
    </row>
    <row r="621" spans="1:9" x14ac:dyDescent="0.2">
      <c r="A621" s="38"/>
      <c r="B621" s="38"/>
      <c r="C621" s="42" t="s">
        <v>2520</v>
      </c>
      <c r="D621" s="43">
        <v>25</v>
      </c>
      <c r="E621" s="43">
        <v>23.844400000000004</v>
      </c>
      <c r="F621" s="44">
        <v>2647013628.599999</v>
      </c>
      <c r="G621" s="44">
        <f t="shared" si="19"/>
        <v>1110119.6207914641</v>
      </c>
      <c r="H621" s="44">
        <v>88233787.620000005</v>
      </c>
      <c r="I621" s="44">
        <f t="shared" si="18"/>
        <v>4323455593.3800001</v>
      </c>
    </row>
    <row r="622" spans="1:9" x14ac:dyDescent="0.2">
      <c r="A622" s="38"/>
      <c r="B622" s="38"/>
      <c r="C622" s="42" t="s">
        <v>2521</v>
      </c>
      <c r="D622" s="43">
        <v>6</v>
      </c>
      <c r="E622" s="43">
        <v>5.0144000000000002</v>
      </c>
      <c r="F622" s="44">
        <v>1124853874.2</v>
      </c>
      <c r="G622" s="44">
        <f t="shared" si="19"/>
        <v>2243247.1964741545</v>
      </c>
      <c r="H622" s="44">
        <v>37495129.140000001</v>
      </c>
      <c r="I622" s="44">
        <f t="shared" si="18"/>
        <v>1837261327.8600001</v>
      </c>
    </row>
    <row r="623" spans="1:9" x14ac:dyDescent="0.2">
      <c r="A623" s="38"/>
      <c r="B623" s="38" t="s">
        <v>1922</v>
      </c>
      <c r="C623" s="45" t="s">
        <v>1814</v>
      </c>
      <c r="D623" s="40">
        <v>40</v>
      </c>
      <c r="E623" s="40">
        <v>38.183699999999995</v>
      </c>
      <c r="F623" s="41">
        <v>4952214077.1000023</v>
      </c>
      <c r="G623" s="41">
        <f t="shared" si="19"/>
        <v>1296944.5279268387</v>
      </c>
      <c r="H623" s="41">
        <v>165073802.56999999</v>
      </c>
      <c r="I623" s="41">
        <f t="shared" si="18"/>
        <v>8088616325.9299994</v>
      </c>
    </row>
    <row r="624" spans="1:9" x14ac:dyDescent="0.2">
      <c r="A624" s="38"/>
      <c r="B624" s="38"/>
      <c r="C624" s="42" t="s">
        <v>2522</v>
      </c>
      <c r="D624" s="43">
        <v>6</v>
      </c>
      <c r="E624" s="43">
        <v>5.9999000000000002</v>
      </c>
      <c r="F624" s="44">
        <v>608225193</v>
      </c>
      <c r="G624" s="44">
        <f t="shared" si="19"/>
        <v>1013725.5504258403</v>
      </c>
      <c r="H624" s="44">
        <v>20274173.100000001</v>
      </c>
      <c r="I624" s="44">
        <f t="shared" si="18"/>
        <v>993434481.9000001</v>
      </c>
    </row>
    <row r="625" spans="1:9" x14ac:dyDescent="0.2">
      <c r="A625" s="38"/>
      <c r="B625" s="38"/>
      <c r="C625" s="42" t="s">
        <v>2523</v>
      </c>
      <c r="D625" s="43">
        <v>2</v>
      </c>
      <c r="E625" s="43">
        <v>1.4017999999999999</v>
      </c>
      <c r="F625" s="44">
        <v>231704835</v>
      </c>
      <c r="G625" s="44">
        <f t="shared" si="19"/>
        <v>1652909.3665287488</v>
      </c>
      <c r="H625" s="44">
        <v>7723494.5</v>
      </c>
      <c r="I625" s="44">
        <f t="shared" si="18"/>
        <v>378451230.5</v>
      </c>
    </row>
    <row r="626" spans="1:9" x14ac:dyDescent="0.2">
      <c r="A626" s="38"/>
      <c r="B626" s="38"/>
      <c r="C626" s="42" t="s">
        <v>874</v>
      </c>
      <c r="D626" s="43">
        <v>10</v>
      </c>
      <c r="E626" s="43">
        <v>9.4746999999999986</v>
      </c>
      <c r="F626" s="44">
        <v>1473933912.9000001</v>
      </c>
      <c r="G626" s="44">
        <f t="shared" si="19"/>
        <v>1555652.329783529</v>
      </c>
      <c r="H626" s="44">
        <v>49131130.430000015</v>
      </c>
      <c r="I626" s="44">
        <f t="shared" si="18"/>
        <v>2407425391.0700006</v>
      </c>
    </row>
    <row r="627" spans="1:9" x14ac:dyDescent="0.2">
      <c r="A627" s="38"/>
      <c r="B627" s="38"/>
      <c r="C627" s="42" t="s">
        <v>170</v>
      </c>
      <c r="D627" s="43">
        <v>9</v>
      </c>
      <c r="E627" s="43">
        <v>8.8083000000000009</v>
      </c>
      <c r="F627" s="44">
        <v>1554991012.8</v>
      </c>
      <c r="G627" s="44">
        <f t="shared" si="19"/>
        <v>1765370.1767650961</v>
      </c>
      <c r="H627" s="44">
        <v>51833033.759999998</v>
      </c>
      <c r="I627" s="44">
        <f t="shared" si="18"/>
        <v>2539818654.2399998</v>
      </c>
    </row>
    <row r="628" spans="1:9" x14ac:dyDescent="0.2">
      <c r="A628" s="38"/>
      <c r="B628" s="38"/>
      <c r="C628" s="42" t="s">
        <v>927</v>
      </c>
      <c r="D628" s="43">
        <v>13</v>
      </c>
      <c r="E628" s="43">
        <v>12.499000000000001</v>
      </c>
      <c r="F628" s="44">
        <v>1083359123.4000001</v>
      </c>
      <c r="G628" s="44">
        <f t="shared" si="19"/>
        <v>866756.63925114006</v>
      </c>
      <c r="H628" s="44">
        <v>36111970.779999994</v>
      </c>
      <c r="I628" s="44">
        <f t="shared" si="18"/>
        <v>1769486568.2199998</v>
      </c>
    </row>
    <row r="629" spans="1:9" x14ac:dyDescent="0.2">
      <c r="A629" s="38"/>
      <c r="B629" s="38" t="s">
        <v>1923</v>
      </c>
      <c r="C629" s="45" t="s">
        <v>1814</v>
      </c>
      <c r="D629" s="40">
        <v>39</v>
      </c>
      <c r="E629" s="40">
        <v>38.091400000000007</v>
      </c>
      <c r="F629" s="41">
        <v>4713614301.3999996</v>
      </c>
      <c r="G629" s="41">
        <f t="shared" si="19"/>
        <v>1237448.4270465246</v>
      </c>
      <c r="H629" s="41">
        <v>157120476.71333325</v>
      </c>
      <c r="I629" s="41">
        <f t="shared" si="18"/>
        <v>7698903358.9533291</v>
      </c>
    </row>
    <row r="630" spans="1:9" x14ac:dyDescent="0.2">
      <c r="A630" s="38"/>
      <c r="B630" s="38"/>
      <c r="C630" s="42" t="s">
        <v>1797</v>
      </c>
      <c r="D630" s="43">
        <v>4</v>
      </c>
      <c r="E630" s="43">
        <v>3.9992000000000001</v>
      </c>
      <c r="F630" s="44">
        <v>709024742.39999998</v>
      </c>
      <c r="G630" s="44">
        <f t="shared" si="19"/>
        <v>1772916.4392878574</v>
      </c>
      <c r="H630" s="44">
        <v>23634158.079999998</v>
      </c>
      <c r="I630" s="44">
        <f t="shared" si="18"/>
        <v>1158073745.9199998</v>
      </c>
    </row>
    <row r="631" spans="1:9" x14ac:dyDescent="0.2">
      <c r="A631" s="38"/>
      <c r="B631" s="38"/>
      <c r="C631" s="42" t="s">
        <v>2524</v>
      </c>
      <c r="D631" s="43">
        <v>6</v>
      </c>
      <c r="E631" s="43">
        <v>5.8197000000000001</v>
      </c>
      <c r="F631" s="44">
        <v>1113448661.6000001</v>
      </c>
      <c r="G631" s="44">
        <f t="shared" si="19"/>
        <v>1913240.6508926579</v>
      </c>
      <c r="H631" s="44">
        <v>37114955.38666667</v>
      </c>
      <c r="I631" s="44">
        <f t="shared" si="18"/>
        <v>1818632813.946667</v>
      </c>
    </row>
    <row r="632" spans="1:9" x14ac:dyDescent="0.2">
      <c r="A632" s="38"/>
      <c r="B632" s="38"/>
      <c r="C632" s="42" t="s">
        <v>2525</v>
      </c>
      <c r="D632" s="43">
        <v>13</v>
      </c>
      <c r="E632" s="43">
        <v>12.587200000000001</v>
      </c>
      <c r="F632" s="44">
        <v>1426260393.7999997</v>
      </c>
      <c r="G632" s="44">
        <f t="shared" si="19"/>
        <v>1133103.7830494468</v>
      </c>
      <c r="H632" s="44">
        <v>47542013.126666665</v>
      </c>
      <c r="I632" s="44">
        <f t="shared" si="18"/>
        <v>2329558643.2066665</v>
      </c>
    </row>
    <row r="633" spans="1:9" x14ac:dyDescent="0.2">
      <c r="A633" s="38"/>
      <c r="B633" s="38"/>
      <c r="C633" s="42" t="s">
        <v>2526</v>
      </c>
      <c r="D633" s="43">
        <v>9</v>
      </c>
      <c r="E633" s="43">
        <v>8.9996000000000009</v>
      </c>
      <c r="F633" s="44">
        <v>679408834.5</v>
      </c>
      <c r="G633" s="44">
        <f t="shared" si="19"/>
        <v>754932.25754477968</v>
      </c>
      <c r="H633" s="44">
        <v>22646961.149999995</v>
      </c>
      <c r="I633" s="44">
        <f t="shared" si="18"/>
        <v>1109701096.3499997</v>
      </c>
    </row>
    <row r="634" spans="1:9" x14ac:dyDescent="0.2">
      <c r="A634" s="38"/>
      <c r="B634" s="38"/>
      <c r="C634" s="42" t="s">
        <v>8</v>
      </c>
      <c r="D634" s="43">
        <v>7</v>
      </c>
      <c r="E634" s="43">
        <v>6.6856999999999998</v>
      </c>
      <c r="F634" s="44">
        <v>785471669.10000002</v>
      </c>
      <c r="G634" s="44">
        <f t="shared" si="19"/>
        <v>1174853.2974856785</v>
      </c>
      <c r="H634" s="44">
        <v>26182388.969999999</v>
      </c>
      <c r="I634" s="44">
        <f t="shared" si="18"/>
        <v>1282937059.53</v>
      </c>
    </row>
    <row r="635" spans="1:9" x14ac:dyDescent="0.2">
      <c r="A635" s="38"/>
      <c r="B635" s="38" t="s">
        <v>2527</v>
      </c>
      <c r="C635" s="45" t="s">
        <v>1814</v>
      </c>
      <c r="D635" s="40">
        <v>57</v>
      </c>
      <c r="E635" s="40">
        <v>51.577699999999986</v>
      </c>
      <c r="F635" s="41">
        <v>5977654705.999999</v>
      </c>
      <c r="G635" s="41">
        <f t="shared" si="19"/>
        <v>1158961.0831812974</v>
      </c>
      <c r="H635" s="41">
        <v>199255156.86666662</v>
      </c>
      <c r="I635" s="41">
        <f t="shared" si="18"/>
        <v>9763502686.4666634</v>
      </c>
    </row>
    <row r="636" spans="1:9" x14ac:dyDescent="0.2">
      <c r="A636" s="38"/>
      <c r="B636" s="38"/>
      <c r="C636" s="42" t="s">
        <v>2528</v>
      </c>
      <c r="D636" s="43">
        <v>3</v>
      </c>
      <c r="E636" s="43">
        <v>2.6065</v>
      </c>
      <c r="F636" s="44">
        <v>6449443</v>
      </c>
      <c r="G636" s="44">
        <f t="shared" si="19"/>
        <v>24743.69077306733</v>
      </c>
      <c r="H636" s="44">
        <v>214981.43333333335</v>
      </c>
      <c r="I636" s="44">
        <f t="shared" si="18"/>
        <v>10534090.233333334</v>
      </c>
    </row>
    <row r="637" spans="1:9" x14ac:dyDescent="0.2">
      <c r="A637" s="38"/>
      <c r="B637" s="38"/>
      <c r="C637" s="42" t="s">
        <v>2529</v>
      </c>
      <c r="D637" s="43">
        <v>1</v>
      </c>
      <c r="E637" s="43">
        <v>0.63009999999999999</v>
      </c>
      <c r="F637" s="44">
        <v>607735.69999999995</v>
      </c>
      <c r="G637" s="44">
        <f t="shared" si="19"/>
        <v>9645.0674496111715</v>
      </c>
      <c r="H637" s="44">
        <v>20257.856666666667</v>
      </c>
      <c r="I637" s="44">
        <f t="shared" si="18"/>
        <v>992634.97666666668</v>
      </c>
    </row>
    <row r="638" spans="1:9" x14ac:dyDescent="0.2">
      <c r="A638" s="38"/>
      <c r="B638" s="38"/>
      <c r="C638" s="42" t="s">
        <v>2530</v>
      </c>
      <c r="D638" s="43">
        <v>17</v>
      </c>
      <c r="E638" s="43">
        <v>16.299700000000001</v>
      </c>
      <c r="F638" s="44">
        <v>1302088769.2999995</v>
      </c>
      <c r="G638" s="44">
        <f t="shared" si="19"/>
        <v>798842.16844481765</v>
      </c>
      <c r="H638" s="44">
        <v>43402958.976666652</v>
      </c>
      <c r="I638" s="44">
        <f t="shared" si="18"/>
        <v>2126744989.8566658</v>
      </c>
    </row>
    <row r="639" spans="1:9" x14ac:dyDescent="0.2">
      <c r="A639" s="38"/>
      <c r="B639" s="38"/>
      <c r="C639" s="42" t="s">
        <v>2531</v>
      </c>
      <c r="D639" s="43">
        <v>6</v>
      </c>
      <c r="E639" s="43">
        <v>5.8260999999999994</v>
      </c>
      <c r="F639" s="44">
        <v>839740251.5</v>
      </c>
      <c r="G639" s="44">
        <f t="shared" si="19"/>
        <v>1441341.9809134759</v>
      </c>
      <c r="H639" s="44">
        <v>27991341.716666672</v>
      </c>
      <c r="I639" s="44">
        <f t="shared" si="18"/>
        <v>1371575744.116667</v>
      </c>
    </row>
    <row r="640" spans="1:9" x14ac:dyDescent="0.2">
      <c r="A640" s="38"/>
      <c r="B640" s="38"/>
      <c r="C640" s="42" t="s">
        <v>2532</v>
      </c>
      <c r="D640" s="43">
        <v>3</v>
      </c>
      <c r="E640" s="43">
        <v>2.2989999999999999</v>
      </c>
      <c r="F640" s="44">
        <v>213450210.80000001</v>
      </c>
      <c r="G640" s="44">
        <f t="shared" si="19"/>
        <v>928448.06785558956</v>
      </c>
      <c r="H640" s="44">
        <v>7115007.0266666673</v>
      </c>
      <c r="I640" s="44">
        <f t="shared" si="18"/>
        <v>348635344.30666667</v>
      </c>
    </row>
    <row r="641" spans="1:9" x14ac:dyDescent="0.2">
      <c r="A641" s="38"/>
      <c r="B641" s="38"/>
      <c r="C641" s="42" t="s">
        <v>2533</v>
      </c>
      <c r="D641" s="43">
        <v>5</v>
      </c>
      <c r="E641" s="43">
        <v>3.6097000000000001</v>
      </c>
      <c r="F641" s="44">
        <v>1935896909.6000004</v>
      </c>
      <c r="G641" s="44">
        <f t="shared" si="19"/>
        <v>5363040.9995290479</v>
      </c>
      <c r="H641" s="44">
        <v>64529896.986666664</v>
      </c>
      <c r="I641" s="44">
        <f t="shared" si="18"/>
        <v>3161964952.3466663</v>
      </c>
    </row>
    <row r="642" spans="1:9" x14ac:dyDescent="0.2">
      <c r="A642" s="38"/>
      <c r="B642" s="38"/>
      <c r="C642" s="42" t="s">
        <v>874</v>
      </c>
      <c r="D642" s="43">
        <v>6</v>
      </c>
      <c r="E642" s="43">
        <v>5.8802000000000003</v>
      </c>
      <c r="F642" s="44">
        <v>457841089.19999999</v>
      </c>
      <c r="G642" s="44">
        <f t="shared" si="19"/>
        <v>778614.82466582756</v>
      </c>
      <c r="H642" s="44">
        <v>15261369.640000001</v>
      </c>
      <c r="I642" s="44">
        <f t="shared" si="18"/>
        <v>747807112.36000001</v>
      </c>
    </row>
    <row r="643" spans="1:9" x14ac:dyDescent="0.2">
      <c r="A643" s="38"/>
      <c r="B643" s="38"/>
      <c r="C643" s="42" t="s">
        <v>2534</v>
      </c>
      <c r="D643" s="43">
        <v>1</v>
      </c>
      <c r="E643" s="43">
        <v>0.311</v>
      </c>
      <c r="F643" s="44">
        <v>25509331.100000001</v>
      </c>
      <c r="G643" s="44">
        <f t="shared" si="19"/>
        <v>820235.72668810294</v>
      </c>
      <c r="H643" s="44">
        <v>850311.03666666674</v>
      </c>
      <c r="I643" s="44">
        <f t="shared" si="18"/>
        <v>41665240.796666667</v>
      </c>
    </row>
    <row r="644" spans="1:9" x14ac:dyDescent="0.2">
      <c r="A644" s="38"/>
      <c r="B644" s="38"/>
      <c r="C644" s="42" t="s">
        <v>934</v>
      </c>
      <c r="D644" s="43">
        <v>9</v>
      </c>
      <c r="E644" s="43">
        <v>8.2050999999999998</v>
      </c>
      <c r="F644" s="44">
        <v>900046191.69999993</v>
      </c>
      <c r="G644" s="44">
        <f t="shared" si="19"/>
        <v>1096935.0668486673</v>
      </c>
      <c r="H644" s="44">
        <v>30001539.723333336</v>
      </c>
      <c r="I644" s="44">
        <f t="shared" si="18"/>
        <v>1470075446.4433334</v>
      </c>
    </row>
    <row r="645" spans="1:9" x14ac:dyDescent="0.2">
      <c r="A645" s="38"/>
      <c r="B645" s="38"/>
      <c r="C645" s="42" t="s">
        <v>2535</v>
      </c>
      <c r="D645" s="43">
        <v>3</v>
      </c>
      <c r="E645" s="43">
        <v>2.9102999999999999</v>
      </c>
      <c r="F645" s="44">
        <v>216618329.39999998</v>
      </c>
      <c r="G645" s="44">
        <f t="shared" si="19"/>
        <v>744316.15091227705</v>
      </c>
      <c r="H645" s="44">
        <v>7220610.9800000004</v>
      </c>
      <c r="I645" s="44">
        <f t="shared" si="18"/>
        <v>353809938.02000004</v>
      </c>
    </row>
    <row r="646" spans="1:9" x14ac:dyDescent="0.2">
      <c r="A646" s="38"/>
      <c r="B646" s="38"/>
      <c r="C646" s="42" t="s">
        <v>2536</v>
      </c>
      <c r="D646" s="43">
        <v>3</v>
      </c>
      <c r="E646" s="43">
        <v>3</v>
      </c>
      <c r="F646" s="44">
        <v>79406444.699999988</v>
      </c>
      <c r="G646" s="44">
        <f t="shared" si="19"/>
        <v>264688.14899999998</v>
      </c>
      <c r="H646" s="44">
        <v>2646881.4899999998</v>
      </c>
      <c r="I646" s="44">
        <f t="shared" si="18"/>
        <v>129697193.00999999</v>
      </c>
    </row>
    <row r="647" spans="1:9" x14ac:dyDescent="0.2">
      <c r="A647" s="38"/>
      <c r="B647" s="38" t="s">
        <v>2537</v>
      </c>
      <c r="C647" s="45" t="s">
        <v>1814</v>
      </c>
      <c r="D647" s="40">
        <v>17</v>
      </c>
      <c r="E647" s="40">
        <v>10.450400000000002</v>
      </c>
      <c r="F647" s="41">
        <v>50592995.499999985</v>
      </c>
      <c r="G647" s="41">
        <f t="shared" si="19"/>
        <v>48412.496650845875</v>
      </c>
      <c r="H647" s="41">
        <v>1686433.1833333327</v>
      </c>
      <c r="I647" s="41">
        <f t="shared" si="18"/>
        <v>82635225.983333305</v>
      </c>
    </row>
    <row r="648" spans="1:9" x14ac:dyDescent="0.2">
      <c r="A648" s="38"/>
      <c r="B648" s="38"/>
      <c r="C648" s="42" t="s">
        <v>2538</v>
      </c>
      <c r="D648" s="43">
        <v>5</v>
      </c>
      <c r="E648" s="43">
        <v>4.4929999999999994</v>
      </c>
      <c r="F648" s="44">
        <v>9375591.5</v>
      </c>
      <c r="G648" s="44">
        <f t="shared" si="19"/>
        <v>20867.107723124864</v>
      </c>
      <c r="H648" s="44">
        <v>312519.71666666667</v>
      </c>
      <c r="I648" s="44">
        <f t="shared" ref="I648:I711" si="20">+H648*49</f>
        <v>15313466.116666667</v>
      </c>
    </row>
    <row r="649" spans="1:9" x14ac:dyDescent="0.2">
      <c r="A649" s="38"/>
      <c r="B649" s="38"/>
      <c r="C649" s="42" t="s">
        <v>1071</v>
      </c>
      <c r="D649" s="43">
        <v>4</v>
      </c>
      <c r="E649" s="43">
        <v>1.9478</v>
      </c>
      <c r="F649" s="44">
        <v>30312224</v>
      </c>
      <c r="G649" s="44">
        <f t="shared" ref="G649:G712" si="21">+F649/E649/100</f>
        <v>155622.87709210391</v>
      </c>
      <c r="H649" s="44">
        <v>1010407.4666666667</v>
      </c>
      <c r="I649" s="44">
        <f t="shared" si="20"/>
        <v>49509965.866666667</v>
      </c>
    </row>
    <row r="650" spans="1:9" x14ac:dyDescent="0.2">
      <c r="A650" s="38"/>
      <c r="B650" s="38"/>
      <c r="C650" s="42" t="s">
        <v>2539</v>
      </c>
      <c r="D650" s="43">
        <v>8</v>
      </c>
      <c r="E650" s="43">
        <v>4.0095999999999998</v>
      </c>
      <c r="F650" s="44">
        <v>10905180</v>
      </c>
      <c r="G650" s="44">
        <f t="shared" si="21"/>
        <v>27197.675578611335</v>
      </c>
      <c r="H650" s="44">
        <v>363506</v>
      </c>
      <c r="I650" s="44">
        <f t="shared" si="20"/>
        <v>17811794</v>
      </c>
    </row>
    <row r="651" spans="1:9" x14ac:dyDescent="0.2">
      <c r="A651" s="38"/>
      <c r="B651" s="38" t="s">
        <v>1927</v>
      </c>
      <c r="C651" s="45" t="s">
        <v>1814</v>
      </c>
      <c r="D651" s="40">
        <v>17</v>
      </c>
      <c r="E651" s="40">
        <v>16.186900000000001</v>
      </c>
      <c r="F651" s="41">
        <v>7582350509.2999992</v>
      </c>
      <c r="G651" s="41">
        <f t="shared" si="21"/>
        <v>4684251.1594561022</v>
      </c>
      <c r="H651" s="41">
        <v>252745016.97666669</v>
      </c>
      <c r="I651" s="41">
        <f t="shared" si="20"/>
        <v>12384505831.856668</v>
      </c>
    </row>
    <row r="652" spans="1:9" x14ac:dyDescent="0.2">
      <c r="A652" s="38"/>
      <c r="B652" s="38"/>
      <c r="C652" s="42" t="s">
        <v>2540</v>
      </c>
      <c r="D652" s="43">
        <v>5</v>
      </c>
      <c r="E652" s="43">
        <v>4.9969999999999999</v>
      </c>
      <c r="F652" s="44">
        <v>577531306</v>
      </c>
      <c r="G652" s="44">
        <f t="shared" si="21"/>
        <v>1155756.0656393836</v>
      </c>
      <c r="H652" s="44">
        <v>19251043.533333331</v>
      </c>
      <c r="I652" s="44">
        <f t="shared" si="20"/>
        <v>943301133.13333321</v>
      </c>
    </row>
    <row r="653" spans="1:9" x14ac:dyDescent="0.2">
      <c r="A653" s="38"/>
      <c r="B653" s="38"/>
      <c r="C653" s="42" t="s">
        <v>2541</v>
      </c>
      <c r="D653" s="43">
        <v>1</v>
      </c>
      <c r="E653" s="43">
        <v>0.87039999999999995</v>
      </c>
      <c r="F653" s="44">
        <v>1418405843</v>
      </c>
      <c r="G653" s="44">
        <f t="shared" si="21"/>
        <v>16296023.012408089</v>
      </c>
      <c r="H653" s="44">
        <v>47280194.766666666</v>
      </c>
      <c r="I653" s="44">
        <f t="shared" si="20"/>
        <v>2316729543.5666666</v>
      </c>
    </row>
    <row r="654" spans="1:9" x14ac:dyDescent="0.2">
      <c r="A654" s="38"/>
      <c r="B654" s="38"/>
      <c r="C654" s="42" t="s">
        <v>2542</v>
      </c>
      <c r="D654" s="43">
        <v>5</v>
      </c>
      <c r="E654" s="43">
        <v>4.3519999999999994</v>
      </c>
      <c r="F654" s="44">
        <v>2392057311.5</v>
      </c>
      <c r="G654" s="44">
        <f t="shared" si="21"/>
        <v>5496455.2194393389</v>
      </c>
      <c r="H654" s="44">
        <v>79735243.716666669</v>
      </c>
      <c r="I654" s="44">
        <f t="shared" si="20"/>
        <v>3907026942.1166668</v>
      </c>
    </row>
    <row r="655" spans="1:9" x14ac:dyDescent="0.2">
      <c r="A655" s="38"/>
      <c r="B655" s="38"/>
      <c r="C655" s="42" t="s">
        <v>937</v>
      </c>
      <c r="D655" s="43">
        <v>6</v>
      </c>
      <c r="E655" s="43">
        <v>5.9675000000000002</v>
      </c>
      <c r="F655" s="44">
        <v>3194356048.8000002</v>
      </c>
      <c r="G655" s="44">
        <f t="shared" si="21"/>
        <v>5352921.7407624628</v>
      </c>
      <c r="H655" s="44">
        <v>106478534.96000001</v>
      </c>
      <c r="I655" s="44">
        <f t="shared" si="20"/>
        <v>5217448213.04</v>
      </c>
    </row>
    <row r="656" spans="1:9" x14ac:dyDescent="0.2">
      <c r="A656" s="38"/>
      <c r="B656" s="38" t="s">
        <v>1928</v>
      </c>
      <c r="C656" s="45" t="s">
        <v>1814</v>
      </c>
      <c r="D656" s="40">
        <v>132</v>
      </c>
      <c r="E656" s="40">
        <v>129.55230000000006</v>
      </c>
      <c r="F656" s="41">
        <v>1592176177.1999991</v>
      </c>
      <c r="G656" s="41">
        <f t="shared" si="21"/>
        <v>122898.33350700824</v>
      </c>
      <c r="H656" s="41">
        <v>53072539.240000166</v>
      </c>
      <c r="I656" s="41">
        <f t="shared" si="20"/>
        <v>2600554422.7600083</v>
      </c>
    </row>
    <row r="657" spans="1:9" x14ac:dyDescent="0.2">
      <c r="A657" s="38"/>
      <c r="B657" s="38"/>
      <c r="C657" s="42" t="s">
        <v>2543</v>
      </c>
      <c r="D657" s="43">
        <v>12</v>
      </c>
      <c r="E657" s="43">
        <v>11.9818</v>
      </c>
      <c r="F657" s="44">
        <v>462945903.19999999</v>
      </c>
      <c r="G657" s="44">
        <f t="shared" si="21"/>
        <v>386374.25361798727</v>
      </c>
      <c r="H657" s="44">
        <v>15431530.106666664</v>
      </c>
      <c r="I657" s="44">
        <f t="shared" si="20"/>
        <v>756144975.22666657</v>
      </c>
    </row>
    <row r="658" spans="1:9" x14ac:dyDescent="0.2">
      <c r="A658" s="38"/>
      <c r="B658" s="38"/>
      <c r="C658" s="42" t="s">
        <v>2544</v>
      </c>
      <c r="D658" s="43">
        <v>13</v>
      </c>
      <c r="E658" s="43">
        <v>12.941500000000001</v>
      </c>
      <c r="F658" s="44">
        <v>11153685.400000002</v>
      </c>
      <c r="G658" s="44">
        <f t="shared" si="21"/>
        <v>8618.5414364640892</v>
      </c>
      <c r="H658" s="44">
        <v>371789.51333333342</v>
      </c>
      <c r="I658" s="44">
        <f t="shared" si="20"/>
        <v>18217686.153333336</v>
      </c>
    </row>
    <row r="659" spans="1:9" x14ac:dyDescent="0.2">
      <c r="A659" s="38"/>
      <c r="B659" s="38"/>
      <c r="C659" s="42" t="s">
        <v>846</v>
      </c>
      <c r="D659" s="43">
        <v>20</v>
      </c>
      <c r="E659" s="43">
        <v>18.563499999999998</v>
      </c>
      <c r="F659" s="44">
        <v>768313034.39999974</v>
      </c>
      <c r="G659" s="44">
        <f t="shared" si="21"/>
        <v>413883.71503218671</v>
      </c>
      <c r="H659" s="44">
        <v>25610434.479999993</v>
      </c>
      <c r="I659" s="44">
        <f t="shared" si="20"/>
        <v>1254911289.5199997</v>
      </c>
    </row>
    <row r="660" spans="1:9" x14ac:dyDescent="0.2">
      <c r="A660" s="38"/>
      <c r="B660" s="38"/>
      <c r="C660" s="42" t="s">
        <v>875</v>
      </c>
      <c r="D660" s="43">
        <v>1</v>
      </c>
      <c r="E660" s="43">
        <v>0.49959999999999999</v>
      </c>
      <c r="F660" s="44">
        <v>1233783.1000000001</v>
      </c>
      <c r="G660" s="44">
        <f t="shared" si="21"/>
        <v>24695.418334667738</v>
      </c>
      <c r="H660" s="44">
        <v>41126.10333333334</v>
      </c>
      <c r="I660" s="44">
        <f t="shared" si="20"/>
        <v>2015179.0633333337</v>
      </c>
    </row>
    <row r="661" spans="1:9" x14ac:dyDescent="0.2">
      <c r="A661" s="38"/>
      <c r="B661" s="38"/>
      <c r="C661" s="42" t="s">
        <v>876</v>
      </c>
      <c r="D661" s="43">
        <v>79</v>
      </c>
      <c r="E661" s="43">
        <v>78.590700000000027</v>
      </c>
      <c r="F661" s="44">
        <v>97444267.5</v>
      </c>
      <c r="G661" s="44">
        <f t="shared" si="21"/>
        <v>12398.956555928369</v>
      </c>
      <c r="H661" s="44">
        <v>3248142.2500000023</v>
      </c>
      <c r="I661" s="44">
        <f t="shared" si="20"/>
        <v>159158970.25000012</v>
      </c>
    </row>
    <row r="662" spans="1:9" x14ac:dyDescent="0.2">
      <c r="A662" s="38"/>
      <c r="B662" s="38"/>
      <c r="C662" s="42" t="s">
        <v>938</v>
      </c>
      <c r="D662" s="43">
        <v>1</v>
      </c>
      <c r="E662" s="43">
        <v>0.99809999999999999</v>
      </c>
      <c r="F662" s="44">
        <v>30545262.800000001</v>
      </c>
      <c r="G662" s="44">
        <f t="shared" si="21"/>
        <v>306034.09277627495</v>
      </c>
      <c r="H662" s="44">
        <v>1018175.4266666666</v>
      </c>
      <c r="I662" s="44">
        <f t="shared" si="20"/>
        <v>49890595.906666666</v>
      </c>
    </row>
    <row r="663" spans="1:9" x14ac:dyDescent="0.2">
      <c r="A663" s="38"/>
      <c r="B663" s="38"/>
      <c r="C663" s="42" t="s">
        <v>8</v>
      </c>
      <c r="D663" s="43">
        <v>6</v>
      </c>
      <c r="E663" s="43">
        <v>5.9771000000000001</v>
      </c>
      <c r="F663" s="44">
        <v>220540240.80000001</v>
      </c>
      <c r="G663" s="44">
        <f t="shared" si="21"/>
        <v>368975.32381924347</v>
      </c>
      <c r="H663" s="44">
        <v>7351341.3599999985</v>
      </c>
      <c r="I663" s="44">
        <f t="shared" si="20"/>
        <v>360215726.63999993</v>
      </c>
    </row>
    <row r="664" spans="1:9" x14ac:dyDescent="0.2">
      <c r="A664" s="38"/>
      <c r="B664" s="38" t="s">
        <v>1929</v>
      </c>
      <c r="C664" s="45" t="s">
        <v>1814</v>
      </c>
      <c r="D664" s="40">
        <v>33</v>
      </c>
      <c r="E664" s="40">
        <v>31.684399999999989</v>
      </c>
      <c r="F664" s="41">
        <v>2718717240.7999992</v>
      </c>
      <c r="G664" s="41">
        <f t="shared" si="21"/>
        <v>858061.77197611448</v>
      </c>
      <c r="H664" s="41">
        <v>90623908.026666671</v>
      </c>
      <c r="I664" s="41">
        <f t="shared" si="20"/>
        <v>4440571493.3066673</v>
      </c>
    </row>
    <row r="665" spans="1:9" x14ac:dyDescent="0.2">
      <c r="A665" s="38"/>
      <c r="B665" s="38"/>
      <c r="C665" s="42" t="s">
        <v>34</v>
      </c>
      <c r="D665" s="43">
        <v>23</v>
      </c>
      <c r="E665" s="43">
        <v>22.1004</v>
      </c>
      <c r="F665" s="44">
        <v>1459728122.5999999</v>
      </c>
      <c r="G665" s="44">
        <f t="shared" si="21"/>
        <v>660498.50799080555</v>
      </c>
      <c r="H665" s="44">
        <v>48657604.086666681</v>
      </c>
      <c r="I665" s="44">
        <f t="shared" si="20"/>
        <v>2384222600.2466674</v>
      </c>
    </row>
    <row r="666" spans="1:9" x14ac:dyDescent="0.2">
      <c r="A666" s="38"/>
      <c r="B666" s="38"/>
      <c r="C666" s="42" t="s">
        <v>2545</v>
      </c>
      <c r="D666" s="43">
        <v>6</v>
      </c>
      <c r="E666" s="43">
        <v>5.6003999999999996</v>
      </c>
      <c r="F666" s="44">
        <v>590756238.60000002</v>
      </c>
      <c r="G666" s="44">
        <f t="shared" si="21"/>
        <v>1054846.5084636814</v>
      </c>
      <c r="H666" s="44">
        <v>19691874.619999997</v>
      </c>
      <c r="I666" s="44">
        <f t="shared" si="20"/>
        <v>964901856.37999988</v>
      </c>
    </row>
    <row r="667" spans="1:9" x14ac:dyDescent="0.2">
      <c r="A667" s="38"/>
      <c r="B667" s="38"/>
      <c r="C667" s="42" t="s">
        <v>2546</v>
      </c>
      <c r="D667" s="43">
        <v>4</v>
      </c>
      <c r="E667" s="43">
        <v>3.9836</v>
      </c>
      <c r="F667" s="44">
        <v>668232879.60000002</v>
      </c>
      <c r="G667" s="44">
        <f t="shared" si="21"/>
        <v>1677459.7841148709</v>
      </c>
      <c r="H667" s="44">
        <v>22274429.32</v>
      </c>
      <c r="I667" s="44">
        <f t="shared" si="20"/>
        <v>1091447036.6800001</v>
      </c>
    </row>
    <row r="668" spans="1:9" x14ac:dyDescent="0.2">
      <c r="A668" s="38"/>
      <c r="B668" s="38" t="s">
        <v>1930</v>
      </c>
      <c r="C668" s="45" t="s">
        <v>1814</v>
      </c>
      <c r="D668" s="40">
        <v>13</v>
      </c>
      <c r="E668" s="40">
        <v>10.251099999999999</v>
      </c>
      <c r="F668" s="41">
        <v>667269289.70000005</v>
      </c>
      <c r="G668" s="41">
        <f t="shared" si="21"/>
        <v>650924.5736555102</v>
      </c>
      <c r="H668" s="41">
        <v>22242309.656666666</v>
      </c>
      <c r="I668" s="41">
        <f t="shared" si="20"/>
        <v>1089873173.1766667</v>
      </c>
    </row>
    <row r="669" spans="1:9" x14ac:dyDescent="0.2">
      <c r="A669" s="38"/>
      <c r="B669" s="38"/>
      <c r="C669" s="42" t="s">
        <v>2547</v>
      </c>
      <c r="D669" s="43">
        <v>2</v>
      </c>
      <c r="E669" s="43">
        <v>0.62</v>
      </c>
      <c r="F669" s="44">
        <v>62924045.799999997</v>
      </c>
      <c r="G669" s="44">
        <f t="shared" si="21"/>
        <v>1014903.964516129</v>
      </c>
      <c r="H669" s="44">
        <v>2097468.1933333334</v>
      </c>
      <c r="I669" s="44">
        <f t="shared" si="20"/>
        <v>102775941.47333333</v>
      </c>
    </row>
    <row r="670" spans="1:9" x14ac:dyDescent="0.2">
      <c r="A670" s="38"/>
      <c r="B670" s="38"/>
      <c r="C670" s="42" t="s">
        <v>2548</v>
      </c>
      <c r="D670" s="43">
        <v>2</v>
      </c>
      <c r="E670" s="43">
        <v>1.8991</v>
      </c>
      <c r="F670" s="44">
        <v>118567979.2</v>
      </c>
      <c r="G670" s="44">
        <f t="shared" si="21"/>
        <v>624337.73471644463</v>
      </c>
      <c r="H670" s="44">
        <v>3952265.9733333336</v>
      </c>
      <c r="I670" s="44">
        <f t="shared" si="20"/>
        <v>193661032.69333336</v>
      </c>
    </row>
    <row r="671" spans="1:9" x14ac:dyDescent="0.2">
      <c r="A671" s="38"/>
      <c r="B671" s="38"/>
      <c r="C671" s="42" t="s">
        <v>2549</v>
      </c>
      <c r="D671" s="43">
        <v>6</v>
      </c>
      <c r="E671" s="43">
        <v>5.7510000000000003</v>
      </c>
      <c r="F671" s="44">
        <v>321285102.60000002</v>
      </c>
      <c r="G671" s="44">
        <f t="shared" si="21"/>
        <v>558659.54199269693</v>
      </c>
      <c r="H671" s="44">
        <v>10709503.42</v>
      </c>
      <c r="I671" s="44">
        <f t="shared" si="20"/>
        <v>524765667.57999998</v>
      </c>
    </row>
    <row r="672" spans="1:9" x14ac:dyDescent="0.2">
      <c r="A672" s="38"/>
      <c r="B672" s="38"/>
      <c r="C672" s="42" t="s">
        <v>2550</v>
      </c>
      <c r="D672" s="43">
        <v>1</v>
      </c>
      <c r="E672" s="43">
        <v>0.98060000000000003</v>
      </c>
      <c r="F672" s="44">
        <v>88131902.099999994</v>
      </c>
      <c r="G672" s="44">
        <f t="shared" si="21"/>
        <v>898754.86538853752</v>
      </c>
      <c r="H672" s="44">
        <v>2937730.07</v>
      </c>
      <c r="I672" s="44">
        <f t="shared" si="20"/>
        <v>143948773.42999998</v>
      </c>
    </row>
    <row r="673" spans="1:9" x14ac:dyDescent="0.2">
      <c r="A673" s="38"/>
      <c r="B673" s="38"/>
      <c r="C673" s="42" t="s">
        <v>2121</v>
      </c>
      <c r="D673" s="43">
        <v>2</v>
      </c>
      <c r="E673" s="43">
        <v>1.0004</v>
      </c>
      <c r="F673" s="44">
        <v>76360260</v>
      </c>
      <c r="G673" s="44">
        <f t="shared" si="21"/>
        <v>763297.281087565</v>
      </c>
      <c r="H673" s="44">
        <v>2545342</v>
      </c>
      <c r="I673" s="44">
        <f t="shared" si="20"/>
        <v>124721758</v>
      </c>
    </row>
    <row r="674" spans="1:9" x14ac:dyDescent="0.2">
      <c r="A674" s="38"/>
      <c r="B674" s="38" t="s">
        <v>2551</v>
      </c>
      <c r="C674" s="45" t="s">
        <v>1814</v>
      </c>
      <c r="D674" s="40">
        <v>37</v>
      </c>
      <c r="E674" s="40">
        <v>36.954000000000001</v>
      </c>
      <c r="F674" s="41">
        <v>3918645179.8999987</v>
      </c>
      <c r="G674" s="41">
        <f t="shared" si="21"/>
        <v>1060411.6414731825</v>
      </c>
      <c r="H674" s="41">
        <v>130621505.99666665</v>
      </c>
      <c r="I674" s="41">
        <f t="shared" si="20"/>
        <v>6400453793.8366661</v>
      </c>
    </row>
    <row r="675" spans="1:9" x14ac:dyDescent="0.2">
      <c r="A675" s="38"/>
      <c r="B675" s="38"/>
      <c r="C675" s="42" t="s">
        <v>2064</v>
      </c>
      <c r="D675" s="43">
        <v>14</v>
      </c>
      <c r="E675" s="43">
        <v>13.998200000000001</v>
      </c>
      <c r="F675" s="44">
        <v>1073469540</v>
      </c>
      <c r="G675" s="44">
        <f t="shared" si="21"/>
        <v>766862.55375691166</v>
      </c>
      <c r="H675" s="44">
        <v>35782317.999999985</v>
      </c>
      <c r="I675" s="44">
        <f t="shared" si="20"/>
        <v>1753333581.9999993</v>
      </c>
    </row>
    <row r="676" spans="1:9" x14ac:dyDescent="0.2">
      <c r="A676" s="38"/>
      <c r="B676" s="38"/>
      <c r="C676" s="42" t="s">
        <v>2552</v>
      </c>
      <c r="D676" s="43">
        <v>12</v>
      </c>
      <c r="E676" s="43">
        <v>11.999300000000002</v>
      </c>
      <c r="F676" s="44">
        <v>1139288428.2000003</v>
      </c>
      <c r="G676" s="44">
        <f t="shared" si="21"/>
        <v>949462.40880718047</v>
      </c>
      <c r="H676" s="44">
        <v>37976280.940000005</v>
      </c>
      <c r="I676" s="44">
        <f t="shared" si="20"/>
        <v>1860837766.0600002</v>
      </c>
    </row>
    <row r="677" spans="1:9" x14ac:dyDescent="0.2">
      <c r="A677" s="38"/>
      <c r="B677" s="38"/>
      <c r="C677" s="42" t="s">
        <v>2553</v>
      </c>
      <c r="D677" s="43">
        <v>1</v>
      </c>
      <c r="E677" s="43">
        <v>0.95650000000000002</v>
      </c>
      <c r="F677" s="44">
        <v>174784633.09999999</v>
      </c>
      <c r="G677" s="44">
        <f t="shared" si="21"/>
        <v>1827335.4218504964</v>
      </c>
      <c r="H677" s="44">
        <v>5826154.4366666665</v>
      </c>
      <c r="I677" s="44">
        <f t="shared" si="20"/>
        <v>285481567.39666665</v>
      </c>
    </row>
    <row r="678" spans="1:9" x14ac:dyDescent="0.2">
      <c r="A678" s="38"/>
      <c r="B678" s="38"/>
      <c r="C678" s="42" t="s">
        <v>2554</v>
      </c>
      <c r="D678" s="43">
        <v>5</v>
      </c>
      <c r="E678" s="43">
        <v>5</v>
      </c>
      <c r="F678" s="44">
        <v>839434062.5999999</v>
      </c>
      <c r="G678" s="44">
        <f t="shared" si="21"/>
        <v>1678868.1251999999</v>
      </c>
      <c r="H678" s="44">
        <v>27981135.419999994</v>
      </c>
      <c r="I678" s="44">
        <f t="shared" si="20"/>
        <v>1371075635.5799997</v>
      </c>
    </row>
    <row r="679" spans="1:9" x14ac:dyDescent="0.2">
      <c r="A679" s="38"/>
      <c r="B679" s="38"/>
      <c r="C679" s="42" t="s">
        <v>2555</v>
      </c>
      <c r="D679" s="43">
        <v>5</v>
      </c>
      <c r="E679" s="43">
        <v>5</v>
      </c>
      <c r="F679" s="44">
        <v>691668516</v>
      </c>
      <c r="G679" s="44">
        <f t="shared" si="21"/>
        <v>1383337.0319999999</v>
      </c>
      <c r="H679" s="44">
        <v>23055617.199999996</v>
      </c>
      <c r="I679" s="44">
        <f t="shared" si="20"/>
        <v>1129725242.7999997</v>
      </c>
    </row>
    <row r="680" spans="1:9" x14ac:dyDescent="0.2">
      <c r="A680" s="38"/>
      <c r="B680" s="38" t="s">
        <v>1932</v>
      </c>
      <c r="C680" s="45" t="s">
        <v>1814</v>
      </c>
      <c r="D680" s="40">
        <v>7</v>
      </c>
      <c r="E680" s="40">
        <v>6.9022000000000006</v>
      </c>
      <c r="F680" s="41">
        <v>856096468.69999993</v>
      </c>
      <c r="G680" s="41">
        <f t="shared" si="21"/>
        <v>1240324.0542145981</v>
      </c>
      <c r="H680" s="41">
        <v>28536548.956666671</v>
      </c>
      <c r="I680" s="41">
        <f t="shared" si="20"/>
        <v>1398290898.8766668</v>
      </c>
    </row>
    <row r="681" spans="1:9" x14ac:dyDescent="0.2">
      <c r="A681" s="38"/>
      <c r="B681" s="38"/>
      <c r="C681" s="42" t="s">
        <v>2556</v>
      </c>
      <c r="D681" s="43">
        <v>3</v>
      </c>
      <c r="E681" s="43">
        <v>2.907</v>
      </c>
      <c r="F681" s="44">
        <v>362007739.5</v>
      </c>
      <c r="G681" s="44">
        <f t="shared" si="21"/>
        <v>1245296.661506708</v>
      </c>
      <c r="H681" s="44">
        <v>12066924.65</v>
      </c>
      <c r="I681" s="44">
        <f t="shared" si="20"/>
        <v>591279307.85000002</v>
      </c>
    </row>
    <row r="682" spans="1:9" x14ac:dyDescent="0.2">
      <c r="A682" s="38"/>
      <c r="B682" s="38"/>
      <c r="C682" s="42" t="s">
        <v>2557</v>
      </c>
      <c r="D682" s="43">
        <v>4</v>
      </c>
      <c r="E682" s="43">
        <v>3.9952000000000001</v>
      </c>
      <c r="F682" s="44">
        <v>494088729.19999999</v>
      </c>
      <c r="G682" s="44">
        <f t="shared" si="21"/>
        <v>1236705.8700440528</v>
      </c>
      <c r="H682" s="44">
        <v>16469624.306666667</v>
      </c>
      <c r="I682" s="44">
        <f t="shared" si="20"/>
        <v>807011591.02666664</v>
      </c>
    </row>
    <row r="683" spans="1:9" x14ac:dyDescent="0.2">
      <c r="A683" s="38"/>
      <c r="B683" s="38" t="s">
        <v>1933</v>
      </c>
      <c r="C683" s="45" t="s">
        <v>1814</v>
      </c>
      <c r="D683" s="40">
        <v>53</v>
      </c>
      <c r="E683" s="40">
        <v>45.320100000000032</v>
      </c>
      <c r="F683" s="41">
        <v>7922036390.3000002</v>
      </c>
      <c r="G683" s="41">
        <f t="shared" si="21"/>
        <v>1748018.2943771074</v>
      </c>
      <c r="H683" s="41">
        <v>264067879.67666665</v>
      </c>
      <c r="I683" s="41">
        <f t="shared" si="20"/>
        <v>12939326104.156666</v>
      </c>
    </row>
    <row r="684" spans="1:9" x14ac:dyDescent="0.2">
      <c r="A684" s="38"/>
      <c r="B684" s="38"/>
      <c r="C684" s="42" t="s">
        <v>2558</v>
      </c>
      <c r="D684" s="43">
        <v>9</v>
      </c>
      <c r="E684" s="43">
        <v>5.9998000000000005</v>
      </c>
      <c r="F684" s="44">
        <v>4133479495</v>
      </c>
      <c r="G684" s="44">
        <f t="shared" si="21"/>
        <v>6889362.1370712351</v>
      </c>
      <c r="H684" s="44">
        <v>137782649.83333331</v>
      </c>
      <c r="I684" s="44">
        <f t="shared" si="20"/>
        <v>6751349841.8333321</v>
      </c>
    </row>
    <row r="685" spans="1:9" x14ac:dyDescent="0.2">
      <c r="A685" s="38"/>
      <c r="B685" s="38"/>
      <c r="C685" s="42" t="s">
        <v>2064</v>
      </c>
      <c r="D685" s="43">
        <v>20</v>
      </c>
      <c r="E685" s="43">
        <v>18.652800000000003</v>
      </c>
      <c r="F685" s="44">
        <v>2172901428.4999995</v>
      </c>
      <c r="G685" s="44">
        <f t="shared" si="21"/>
        <v>1164919.7056206034</v>
      </c>
      <c r="H685" s="44">
        <v>72430047.616666675</v>
      </c>
      <c r="I685" s="44">
        <f t="shared" si="20"/>
        <v>3549072333.2166672</v>
      </c>
    </row>
    <row r="686" spans="1:9" x14ac:dyDescent="0.2">
      <c r="A686" s="38"/>
      <c r="B686" s="38"/>
      <c r="C686" s="42" t="s">
        <v>2559</v>
      </c>
      <c r="D686" s="43">
        <v>7</v>
      </c>
      <c r="E686" s="43">
        <v>6.2797999999999998</v>
      </c>
      <c r="F686" s="44">
        <v>529200000</v>
      </c>
      <c r="G686" s="44">
        <f t="shared" si="21"/>
        <v>842701.99687888147</v>
      </c>
      <c r="H686" s="44">
        <v>17640000</v>
      </c>
      <c r="I686" s="44">
        <f t="shared" si="20"/>
        <v>864360000</v>
      </c>
    </row>
    <row r="687" spans="1:9" x14ac:dyDescent="0.2">
      <c r="A687" s="38"/>
      <c r="B687" s="38"/>
      <c r="C687" s="42" t="s">
        <v>2560</v>
      </c>
      <c r="D687" s="43">
        <v>15</v>
      </c>
      <c r="E687" s="43">
        <v>12.454700000000001</v>
      </c>
      <c r="F687" s="44">
        <v>979579062.00000024</v>
      </c>
      <c r="G687" s="44">
        <f t="shared" si="21"/>
        <v>786513.57479505753</v>
      </c>
      <c r="H687" s="44">
        <v>32652635.399999999</v>
      </c>
      <c r="I687" s="44">
        <f t="shared" si="20"/>
        <v>1599979134.5999999</v>
      </c>
    </row>
    <row r="688" spans="1:9" x14ac:dyDescent="0.2">
      <c r="A688" s="38"/>
      <c r="B688" s="38"/>
      <c r="C688" s="42" t="s">
        <v>2561</v>
      </c>
      <c r="D688" s="43">
        <v>2</v>
      </c>
      <c r="E688" s="43">
        <v>1.9330000000000001</v>
      </c>
      <c r="F688" s="44">
        <v>106876404.8</v>
      </c>
      <c r="G688" s="44">
        <f t="shared" si="21"/>
        <v>552904.31867563364</v>
      </c>
      <c r="H688" s="44">
        <v>3562546.8266666667</v>
      </c>
      <c r="I688" s="44">
        <f t="shared" si="20"/>
        <v>174564794.50666666</v>
      </c>
    </row>
    <row r="689" spans="1:9" x14ac:dyDescent="0.2">
      <c r="A689" s="38"/>
      <c r="B689" s="38" t="s">
        <v>1935</v>
      </c>
      <c r="C689" s="45" t="s">
        <v>1814</v>
      </c>
      <c r="D689" s="40">
        <v>69</v>
      </c>
      <c r="E689" s="40">
        <v>64.925300000000007</v>
      </c>
      <c r="F689" s="41">
        <v>10370035336.099998</v>
      </c>
      <c r="G689" s="41">
        <f t="shared" si="21"/>
        <v>1597225.6325500226</v>
      </c>
      <c r="H689" s="41">
        <v>345667844.53666675</v>
      </c>
      <c r="I689" s="41">
        <f t="shared" si="20"/>
        <v>16937724382.296671</v>
      </c>
    </row>
    <row r="690" spans="1:9" x14ac:dyDescent="0.2">
      <c r="A690" s="38"/>
      <c r="B690" s="38"/>
      <c r="C690" s="42" t="s">
        <v>2562</v>
      </c>
      <c r="D690" s="43">
        <v>2</v>
      </c>
      <c r="E690" s="43">
        <v>1.9995000000000001</v>
      </c>
      <c r="F690" s="44">
        <v>232159589.19999999</v>
      </c>
      <c r="G690" s="44">
        <f t="shared" si="21"/>
        <v>1161088.2180545134</v>
      </c>
      <c r="H690" s="44">
        <v>7738652.9733333327</v>
      </c>
      <c r="I690" s="44">
        <f t="shared" si="20"/>
        <v>379193995.69333333</v>
      </c>
    </row>
    <row r="691" spans="1:9" x14ac:dyDescent="0.2">
      <c r="A691" s="38"/>
      <c r="B691" s="38"/>
      <c r="C691" s="42" t="s">
        <v>131</v>
      </c>
      <c r="D691" s="43">
        <v>5</v>
      </c>
      <c r="E691" s="43">
        <v>4.9908999999999999</v>
      </c>
      <c r="F691" s="44">
        <v>680997480.29999995</v>
      </c>
      <c r="G691" s="44">
        <f t="shared" si="21"/>
        <v>1364478.3111262498</v>
      </c>
      <c r="H691" s="44">
        <v>22699916.009999998</v>
      </c>
      <c r="I691" s="44">
        <f t="shared" si="20"/>
        <v>1112295884.49</v>
      </c>
    </row>
    <row r="692" spans="1:9" x14ac:dyDescent="0.2">
      <c r="A692" s="38"/>
      <c r="B692" s="38"/>
      <c r="C692" s="42" t="s">
        <v>2563</v>
      </c>
      <c r="D692" s="43">
        <v>6</v>
      </c>
      <c r="E692" s="43">
        <v>5.4671999999999992</v>
      </c>
      <c r="F692" s="44">
        <v>2432211744.5000005</v>
      </c>
      <c r="G692" s="44">
        <f t="shared" si="21"/>
        <v>4448733.8024948798</v>
      </c>
      <c r="H692" s="44">
        <v>81073724.816666663</v>
      </c>
      <c r="I692" s="44">
        <f t="shared" si="20"/>
        <v>3972612516.0166664</v>
      </c>
    </row>
    <row r="693" spans="1:9" x14ac:dyDescent="0.2">
      <c r="A693" s="38"/>
      <c r="B693" s="38"/>
      <c r="C693" s="42" t="s">
        <v>2564</v>
      </c>
      <c r="D693" s="43">
        <v>6</v>
      </c>
      <c r="E693" s="43">
        <v>4.9996</v>
      </c>
      <c r="F693" s="44">
        <v>561712655.79999995</v>
      </c>
      <c r="G693" s="44">
        <f t="shared" si="21"/>
        <v>1123515.1928154251</v>
      </c>
      <c r="H693" s="44">
        <v>18723755.193333335</v>
      </c>
      <c r="I693" s="44">
        <f t="shared" si="20"/>
        <v>917464004.47333348</v>
      </c>
    </row>
    <row r="694" spans="1:9" x14ac:dyDescent="0.2">
      <c r="A694" s="38"/>
      <c r="B694" s="38"/>
      <c r="C694" s="42" t="s">
        <v>911</v>
      </c>
      <c r="D694" s="43">
        <v>2</v>
      </c>
      <c r="E694" s="43">
        <v>1.766</v>
      </c>
      <c r="F694" s="44">
        <v>337872304</v>
      </c>
      <c r="G694" s="44">
        <f t="shared" si="21"/>
        <v>1913206.7044167612</v>
      </c>
      <c r="H694" s="44">
        <v>11262410.133333333</v>
      </c>
      <c r="I694" s="44">
        <f t="shared" si="20"/>
        <v>551858096.5333333</v>
      </c>
    </row>
    <row r="695" spans="1:9" x14ac:dyDescent="0.2">
      <c r="A695" s="38"/>
      <c r="B695" s="38"/>
      <c r="C695" s="42" t="s">
        <v>2565</v>
      </c>
      <c r="D695" s="43">
        <v>5</v>
      </c>
      <c r="E695" s="43">
        <v>4.9975000000000005</v>
      </c>
      <c r="F695" s="44">
        <v>524395564</v>
      </c>
      <c r="G695" s="44">
        <f t="shared" si="21"/>
        <v>1049315.7858929464</v>
      </c>
      <c r="H695" s="44">
        <v>17479852.133333333</v>
      </c>
      <c r="I695" s="44">
        <f t="shared" si="20"/>
        <v>856512754.5333333</v>
      </c>
    </row>
    <row r="696" spans="1:9" x14ac:dyDescent="0.2">
      <c r="A696" s="38"/>
      <c r="B696" s="38"/>
      <c r="C696" s="42" t="s">
        <v>28</v>
      </c>
      <c r="D696" s="43">
        <v>18</v>
      </c>
      <c r="E696" s="43">
        <v>17.539600000000004</v>
      </c>
      <c r="F696" s="44">
        <v>1621093522.5999999</v>
      </c>
      <c r="G696" s="44">
        <f t="shared" si="21"/>
        <v>924247.71522725688</v>
      </c>
      <c r="H696" s="44">
        <v>54036450.753333345</v>
      </c>
      <c r="I696" s="44">
        <f t="shared" si="20"/>
        <v>2647786086.9133339</v>
      </c>
    </row>
    <row r="697" spans="1:9" x14ac:dyDescent="0.2">
      <c r="A697" s="38"/>
      <c r="B697" s="38"/>
      <c r="C697" s="42" t="s">
        <v>2566</v>
      </c>
      <c r="D697" s="43">
        <v>5</v>
      </c>
      <c r="E697" s="43">
        <v>5</v>
      </c>
      <c r="F697" s="44">
        <v>984919467</v>
      </c>
      <c r="G697" s="44">
        <f t="shared" si="21"/>
        <v>1969838.9340000001</v>
      </c>
      <c r="H697" s="44">
        <v>32830648.899999999</v>
      </c>
      <c r="I697" s="44">
        <f t="shared" si="20"/>
        <v>1608701796.0999999</v>
      </c>
    </row>
    <row r="698" spans="1:9" x14ac:dyDescent="0.2">
      <c r="A698" s="38"/>
      <c r="B698" s="38"/>
      <c r="C698" s="42" t="s">
        <v>256</v>
      </c>
      <c r="D698" s="43">
        <v>6</v>
      </c>
      <c r="E698" s="43">
        <v>4.9934000000000003</v>
      </c>
      <c r="F698" s="44">
        <v>769455304.20000005</v>
      </c>
      <c r="G698" s="44">
        <f t="shared" si="21"/>
        <v>1540944.6553450555</v>
      </c>
      <c r="H698" s="44">
        <v>25648510.140000001</v>
      </c>
      <c r="I698" s="44">
        <f t="shared" si="20"/>
        <v>1256776996.8600001</v>
      </c>
    </row>
    <row r="699" spans="1:9" x14ac:dyDescent="0.2">
      <c r="A699" s="38"/>
      <c r="B699" s="38"/>
      <c r="C699" s="42" t="s">
        <v>2567</v>
      </c>
      <c r="D699" s="43">
        <v>4</v>
      </c>
      <c r="E699" s="43">
        <v>3.1846000000000001</v>
      </c>
      <c r="F699" s="44">
        <v>516860559.60000002</v>
      </c>
      <c r="G699" s="44">
        <f t="shared" si="21"/>
        <v>1622999.9359417195</v>
      </c>
      <c r="H699" s="44">
        <v>17228685.32</v>
      </c>
      <c r="I699" s="44">
        <f t="shared" si="20"/>
        <v>844205580.68000007</v>
      </c>
    </row>
    <row r="700" spans="1:9" x14ac:dyDescent="0.2">
      <c r="A700" s="38"/>
      <c r="B700" s="38"/>
      <c r="C700" s="42" t="s">
        <v>2312</v>
      </c>
      <c r="D700" s="43">
        <v>10</v>
      </c>
      <c r="E700" s="43">
        <v>9.9870000000000001</v>
      </c>
      <c r="F700" s="44">
        <v>1708357144.8999999</v>
      </c>
      <c r="G700" s="44">
        <f t="shared" si="21"/>
        <v>1710580.9000700908</v>
      </c>
      <c r="H700" s="44">
        <v>56945238.163333334</v>
      </c>
      <c r="I700" s="44">
        <f t="shared" si="20"/>
        <v>2790316670.0033336</v>
      </c>
    </row>
    <row r="701" spans="1:9" x14ac:dyDescent="0.2">
      <c r="A701" s="38"/>
      <c r="B701" s="38" t="s">
        <v>1936</v>
      </c>
      <c r="C701" s="45" t="s">
        <v>1814</v>
      </c>
      <c r="D701" s="40">
        <v>49</v>
      </c>
      <c r="E701" s="40">
        <v>41.546800000000026</v>
      </c>
      <c r="F701" s="41">
        <v>3713801705.4499998</v>
      </c>
      <c r="G701" s="41">
        <f t="shared" si="21"/>
        <v>893883.9346110886</v>
      </c>
      <c r="H701" s="41">
        <v>123793390.18166663</v>
      </c>
      <c r="I701" s="41">
        <f t="shared" si="20"/>
        <v>6065876118.9016647</v>
      </c>
    </row>
    <row r="702" spans="1:9" x14ac:dyDescent="0.2">
      <c r="A702" s="38"/>
      <c r="B702" s="38"/>
      <c r="C702" s="42" t="s">
        <v>2568</v>
      </c>
      <c r="D702" s="43">
        <v>20</v>
      </c>
      <c r="E702" s="43">
        <v>18.189</v>
      </c>
      <c r="F702" s="44">
        <v>1716158095.3500001</v>
      </c>
      <c r="G702" s="44">
        <f t="shared" si="21"/>
        <v>943514.26430809835</v>
      </c>
      <c r="H702" s="44">
        <v>57205269.845000014</v>
      </c>
      <c r="I702" s="44">
        <f t="shared" si="20"/>
        <v>2803058222.4050007</v>
      </c>
    </row>
    <row r="703" spans="1:9" x14ac:dyDescent="0.2">
      <c r="A703" s="38"/>
      <c r="B703" s="38"/>
      <c r="C703" s="42" t="s">
        <v>2569</v>
      </c>
      <c r="D703" s="43">
        <v>24</v>
      </c>
      <c r="E703" s="43">
        <v>18.387899999999995</v>
      </c>
      <c r="F703" s="44">
        <v>1392484560.5000005</v>
      </c>
      <c r="G703" s="44">
        <f t="shared" si="21"/>
        <v>757283.08316882339</v>
      </c>
      <c r="H703" s="44">
        <v>46416152.016666666</v>
      </c>
      <c r="I703" s="44">
        <f t="shared" si="20"/>
        <v>2274391448.8166666</v>
      </c>
    </row>
    <row r="704" spans="1:9" x14ac:dyDescent="0.2">
      <c r="A704" s="38"/>
      <c r="B704" s="38"/>
      <c r="C704" s="42" t="s">
        <v>2570</v>
      </c>
      <c r="D704" s="43">
        <v>5</v>
      </c>
      <c r="E704" s="43">
        <v>4.9699</v>
      </c>
      <c r="F704" s="44">
        <v>605159049.60000002</v>
      </c>
      <c r="G704" s="44">
        <f t="shared" si="21"/>
        <v>1217648.3422201655</v>
      </c>
      <c r="H704" s="44">
        <v>20171968.32</v>
      </c>
      <c r="I704" s="44">
        <f t="shared" si="20"/>
        <v>988426447.68000007</v>
      </c>
    </row>
    <row r="705" spans="1:9" x14ac:dyDescent="0.2">
      <c r="A705" s="35" t="s">
        <v>1937</v>
      </c>
      <c r="B705" s="35"/>
      <c r="C705" s="35"/>
      <c r="D705" s="36">
        <v>166</v>
      </c>
      <c r="E705" s="36">
        <v>134.8081</v>
      </c>
      <c r="F705" s="37">
        <v>12321071594.099983</v>
      </c>
      <c r="G705" s="37">
        <f t="shared" si="21"/>
        <v>913971.1630161677</v>
      </c>
      <c r="H705" s="37">
        <v>410702386.47000033</v>
      </c>
      <c r="I705" s="37">
        <f t="shared" si="20"/>
        <v>20124416937.030018</v>
      </c>
    </row>
    <row r="706" spans="1:9" x14ac:dyDescent="0.2">
      <c r="A706" s="38" t="s">
        <v>1937</v>
      </c>
      <c r="B706" s="38" t="s">
        <v>1939</v>
      </c>
      <c r="C706" s="45" t="s">
        <v>1814</v>
      </c>
      <c r="D706" s="40">
        <v>26</v>
      </c>
      <c r="E706" s="40">
        <v>25.165500000000002</v>
      </c>
      <c r="F706" s="41">
        <v>2059153643.200001</v>
      </c>
      <c r="G706" s="41">
        <f t="shared" si="21"/>
        <v>818244.67751485202</v>
      </c>
      <c r="H706" s="41">
        <v>68638454.773333371</v>
      </c>
      <c r="I706" s="41">
        <f t="shared" si="20"/>
        <v>3363284283.8933353</v>
      </c>
    </row>
    <row r="707" spans="1:9" x14ac:dyDescent="0.2">
      <c r="A707" s="38"/>
      <c r="B707" s="38"/>
      <c r="C707" s="42" t="s">
        <v>2571</v>
      </c>
      <c r="D707" s="43">
        <v>1</v>
      </c>
      <c r="E707" s="43">
        <v>1</v>
      </c>
      <c r="F707" s="44">
        <v>88574733</v>
      </c>
      <c r="G707" s="44">
        <f t="shared" si="21"/>
        <v>885747.33</v>
      </c>
      <c r="H707" s="44">
        <v>2952491.1</v>
      </c>
      <c r="I707" s="44">
        <f t="shared" si="20"/>
        <v>144672063.90000001</v>
      </c>
    </row>
    <row r="708" spans="1:9" x14ac:dyDescent="0.2">
      <c r="A708" s="38"/>
      <c r="B708" s="38"/>
      <c r="C708" s="42" t="s">
        <v>2572</v>
      </c>
      <c r="D708" s="43">
        <v>8</v>
      </c>
      <c r="E708" s="43">
        <v>7.3000000000000007</v>
      </c>
      <c r="F708" s="44">
        <v>656976019.60000002</v>
      </c>
      <c r="G708" s="44">
        <f t="shared" si="21"/>
        <v>899967.15013698628</v>
      </c>
      <c r="H708" s="44">
        <v>21899200.653333332</v>
      </c>
      <c r="I708" s="44">
        <f t="shared" si="20"/>
        <v>1073060832.0133333</v>
      </c>
    </row>
    <row r="709" spans="1:9" x14ac:dyDescent="0.2">
      <c r="A709" s="38"/>
      <c r="B709" s="38"/>
      <c r="C709" s="42" t="s">
        <v>2573</v>
      </c>
      <c r="D709" s="43">
        <v>17</v>
      </c>
      <c r="E709" s="43">
        <v>16.865500000000001</v>
      </c>
      <c r="F709" s="44">
        <v>1313602890.6000004</v>
      </c>
      <c r="G709" s="44">
        <f t="shared" si="21"/>
        <v>778869.81743796531</v>
      </c>
      <c r="H709" s="44">
        <v>43786763.020000003</v>
      </c>
      <c r="I709" s="44">
        <f t="shared" si="20"/>
        <v>2145551387.9800003</v>
      </c>
    </row>
    <row r="710" spans="1:9" x14ac:dyDescent="0.2">
      <c r="A710" s="38"/>
      <c r="B710" s="38" t="s">
        <v>1941</v>
      </c>
      <c r="C710" s="45" t="s">
        <v>1814</v>
      </c>
      <c r="D710" s="40">
        <v>5</v>
      </c>
      <c r="E710" s="40">
        <v>3.8026</v>
      </c>
      <c r="F710" s="41">
        <v>174964559</v>
      </c>
      <c r="G710" s="41">
        <f t="shared" si="21"/>
        <v>460118.23226213641</v>
      </c>
      <c r="H710" s="41">
        <v>5832151.9666666659</v>
      </c>
      <c r="I710" s="41">
        <f t="shared" si="20"/>
        <v>285775446.36666662</v>
      </c>
    </row>
    <row r="711" spans="1:9" x14ac:dyDescent="0.2">
      <c r="A711" s="38"/>
      <c r="B711" s="38"/>
      <c r="C711" s="42" t="s">
        <v>2574</v>
      </c>
      <c r="D711" s="43">
        <v>5</v>
      </c>
      <c r="E711" s="43">
        <v>3.8026</v>
      </c>
      <c r="F711" s="44">
        <v>174964559</v>
      </c>
      <c r="G711" s="44">
        <f t="shared" si="21"/>
        <v>460118.23226213641</v>
      </c>
      <c r="H711" s="44">
        <v>5832151.9666666659</v>
      </c>
      <c r="I711" s="44">
        <f t="shared" si="20"/>
        <v>285775446.36666662</v>
      </c>
    </row>
    <row r="712" spans="1:9" x14ac:dyDescent="0.2">
      <c r="A712" s="38"/>
      <c r="B712" s="38" t="s">
        <v>1942</v>
      </c>
      <c r="C712" s="45" t="s">
        <v>1814</v>
      </c>
      <c r="D712" s="40">
        <v>35</v>
      </c>
      <c r="E712" s="40">
        <v>26.245200000000004</v>
      </c>
      <c r="F712" s="41">
        <v>1381416229.0999999</v>
      </c>
      <c r="G712" s="41">
        <f t="shared" si="21"/>
        <v>526350.04842790286</v>
      </c>
      <c r="H712" s="41">
        <v>46047207.636666663</v>
      </c>
      <c r="I712" s="41">
        <f t="shared" ref="I712:I775" si="22">+H712*49</f>
        <v>2256313174.1966667</v>
      </c>
    </row>
    <row r="713" spans="1:9" x14ac:dyDescent="0.2">
      <c r="A713" s="38"/>
      <c r="B713" s="38"/>
      <c r="C713" s="42" t="s">
        <v>2575</v>
      </c>
      <c r="D713" s="43">
        <v>7</v>
      </c>
      <c r="E713" s="43">
        <v>3.6056999999999997</v>
      </c>
      <c r="F713" s="44">
        <v>123382000</v>
      </c>
      <c r="G713" s="44">
        <f t="shared" ref="G713:G776" si="23">+F713/E713/100</f>
        <v>342185.98330421286</v>
      </c>
      <c r="H713" s="44">
        <v>4112733.333333333</v>
      </c>
      <c r="I713" s="44">
        <f t="shared" si="22"/>
        <v>201523933.33333331</v>
      </c>
    </row>
    <row r="714" spans="1:9" x14ac:dyDescent="0.2">
      <c r="A714" s="38"/>
      <c r="B714" s="38"/>
      <c r="C714" s="42" t="s">
        <v>2127</v>
      </c>
      <c r="D714" s="43">
        <v>1</v>
      </c>
      <c r="E714" s="43">
        <v>0.8</v>
      </c>
      <c r="F714" s="44">
        <v>68922572.400000006</v>
      </c>
      <c r="G714" s="44">
        <f t="shared" si="23"/>
        <v>861532.15500000003</v>
      </c>
      <c r="H714" s="44">
        <v>2297419.08</v>
      </c>
      <c r="I714" s="44">
        <f t="shared" si="22"/>
        <v>112573534.92</v>
      </c>
    </row>
    <row r="715" spans="1:9" x14ac:dyDescent="0.2">
      <c r="A715" s="38"/>
      <c r="B715" s="38"/>
      <c r="C715" s="42" t="s">
        <v>2492</v>
      </c>
      <c r="D715" s="43">
        <v>16</v>
      </c>
      <c r="E715" s="43">
        <v>16</v>
      </c>
      <c r="F715" s="44">
        <v>1094652620.6000001</v>
      </c>
      <c r="G715" s="44">
        <f t="shared" si="23"/>
        <v>684157.88787500013</v>
      </c>
      <c r="H715" s="44">
        <v>36488420.686666667</v>
      </c>
      <c r="I715" s="44">
        <f t="shared" si="22"/>
        <v>1787932613.6466668</v>
      </c>
    </row>
    <row r="716" spans="1:9" x14ac:dyDescent="0.2">
      <c r="A716" s="38"/>
      <c r="B716" s="38"/>
      <c r="C716" s="42" t="s">
        <v>2576</v>
      </c>
      <c r="D716" s="43">
        <v>7</v>
      </c>
      <c r="E716" s="43">
        <v>3.8390999999999993</v>
      </c>
      <c r="F716" s="44">
        <v>29070873.699999996</v>
      </c>
      <c r="G716" s="44">
        <f t="shared" si="23"/>
        <v>75723.147873199458</v>
      </c>
      <c r="H716" s="44">
        <v>969029.12333333341</v>
      </c>
      <c r="I716" s="44">
        <f t="shared" si="22"/>
        <v>47482427.043333337</v>
      </c>
    </row>
    <row r="717" spans="1:9" x14ac:dyDescent="0.2">
      <c r="A717" s="38"/>
      <c r="B717" s="38"/>
      <c r="C717" s="42" t="s">
        <v>2254</v>
      </c>
      <c r="D717" s="43">
        <v>4</v>
      </c>
      <c r="E717" s="43">
        <v>2.0004</v>
      </c>
      <c r="F717" s="44">
        <v>65388162.399999999</v>
      </c>
      <c r="G717" s="44">
        <f t="shared" si="23"/>
        <v>326875.43691261747</v>
      </c>
      <c r="H717" s="44">
        <v>2179605.4133333331</v>
      </c>
      <c r="I717" s="44">
        <f t="shared" si="22"/>
        <v>106800665.25333332</v>
      </c>
    </row>
    <row r="718" spans="1:9" x14ac:dyDescent="0.2">
      <c r="A718" s="38"/>
      <c r="B718" s="38" t="s">
        <v>2577</v>
      </c>
      <c r="C718" s="45" t="s">
        <v>1814</v>
      </c>
      <c r="D718" s="40">
        <v>60</v>
      </c>
      <c r="E718" s="40">
        <v>48.017800000000001</v>
      </c>
      <c r="F718" s="41">
        <v>3755334673.5000024</v>
      </c>
      <c r="G718" s="41">
        <f t="shared" si="23"/>
        <v>782071.37217865093</v>
      </c>
      <c r="H718" s="41">
        <v>125177822.45000002</v>
      </c>
      <c r="I718" s="41">
        <f t="shared" si="22"/>
        <v>6133713300.0500011</v>
      </c>
    </row>
    <row r="719" spans="1:9" x14ac:dyDescent="0.2">
      <c r="A719" s="38"/>
      <c r="B719" s="38"/>
      <c r="C719" s="42" t="s">
        <v>2578</v>
      </c>
      <c r="D719" s="43">
        <v>31</v>
      </c>
      <c r="E719" s="43">
        <v>30.3005</v>
      </c>
      <c r="F719" s="44">
        <v>2119730320.4000001</v>
      </c>
      <c r="G719" s="44">
        <f t="shared" si="23"/>
        <v>699569.41977855156</v>
      </c>
      <c r="H719" s="44">
        <v>70657677.346666709</v>
      </c>
      <c r="I719" s="44">
        <f t="shared" si="22"/>
        <v>3462226189.9866686</v>
      </c>
    </row>
    <row r="720" spans="1:9" x14ac:dyDescent="0.2">
      <c r="A720" s="38"/>
      <c r="B720" s="38"/>
      <c r="C720" s="42" t="s">
        <v>2579</v>
      </c>
      <c r="D720" s="43">
        <v>20</v>
      </c>
      <c r="E720" s="43">
        <v>10</v>
      </c>
      <c r="F720" s="44">
        <v>892632401.79999983</v>
      </c>
      <c r="G720" s="44">
        <f t="shared" si="23"/>
        <v>892632.40179999976</v>
      </c>
      <c r="H720" s="44">
        <v>29754413.393333342</v>
      </c>
      <c r="I720" s="44">
        <f t="shared" si="22"/>
        <v>1457966256.2733338</v>
      </c>
    </row>
    <row r="721" spans="1:9" x14ac:dyDescent="0.2">
      <c r="A721" s="38"/>
      <c r="B721" s="38"/>
      <c r="C721" s="42" t="s">
        <v>2580</v>
      </c>
      <c r="D721" s="43">
        <v>6</v>
      </c>
      <c r="E721" s="43">
        <v>6</v>
      </c>
      <c r="F721" s="44">
        <v>449723201.39999998</v>
      </c>
      <c r="G721" s="44">
        <f t="shared" si="23"/>
        <v>749538.66899999988</v>
      </c>
      <c r="H721" s="44">
        <v>14990773.380000001</v>
      </c>
      <c r="I721" s="44">
        <f t="shared" si="22"/>
        <v>734547895.62</v>
      </c>
    </row>
    <row r="722" spans="1:9" x14ac:dyDescent="0.2">
      <c r="A722" s="38"/>
      <c r="B722" s="38"/>
      <c r="C722" s="42" t="s">
        <v>2254</v>
      </c>
      <c r="D722" s="43">
        <v>3</v>
      </c>
      <c r="E722" s="43">
        <v>1.7172999999999998</v>
      </c>
      <c r="F722" s="44">
        <v>293248749.89999998</v>
      </c>
      <c r="G722" s="44">
        <f t="shared" si="23"/>
        <v>1707615.1511092996</v>
      </c>
      <c r="H722" s="44">
        <v>9774958.3300000001</v>
      </c>
      <c r="I722" s="44">
        <f t="shared" si="22"/>
        <v>478972958.17000002</v>
      </c>
    </row>
    <row r="723" spans="1:9" x14ac:dyDescent="0.2">
      <c r="A723" s="38"/>
      <c r="B723" s="38" t="s">
        <v>1944</v>
      </c>
      <c r="C723" s="45" t="s">
        <v>1814</v>
      </c>
      <c r="D723" s="40">
        <v>5</v>
      </c>
      <c r="E723" s="40">
        <v>4.9996</v>
      </c>
      <c r="F723" s="41">
        <v>154470342.60000002</v>
      </c>
      <c r="G723" s="41">
        <f t="shared" si="23"/>
        <v>308965.40243219462</v>
      </c>
      <c r="H723" s="41">
        <v>5149011.4200000009</v>
      </c>
      <c r="I723" s="41">
        <f t="shared" si="22"/>
        <v>252301559.58000004</v>
      </c>
    </row>
    <row r="724" spans="1:9" x14ac:dyDescent="0.2">
      <c r="A724" s="38"/>
      <c r="B724" s="38"/>
      <c r="C724" s="42" t="s">
        <v>2581</v>
      </c>
      <c r="D724" s="43">
        <v>2</v>
      </c>
      <c r="E724" s="43">
        <v>1.9999</v>
      </c>
      <c r="F724" s="44">
        <v>49604124</v>
      </c>
      <c r="G724" s="44">
        <f t="shared" si="23"/>
        <v>248033.02165108256</v>
      </c>
      <c r="H724" s="44">
        <v>1653470.8</v>
      </c>
      <c r="I724" s="44">
        <f t="shared" si="22"/>
        <v>81020069.200000003</v>
      </c>
    </row>
    <row r="725" spans="1:9" x14ac:dyDescent="0.2">
      <c r="A725" s="38"/>
      <c r="B725" s="38"/>
      <c r="C725" s="42" t="s">
        <v>2332</v>
      </c>
      <c r="D725" s="43">
        <v>3</v>
      </c>
      <c r="E725" s="43">
        <v>2.9996999999999998</v>
      </c>
      <c r="F725" s="44">
        <v>104866218.60000001</v>
      </c>
      <c r="G725" s="44">
        <f t="shared" si="23"/>
        <v>349589.0209020903</v>
      </c>
      <c r="H725" s="44">
        <v>3495540.62</v>
      </c>
      <c r="I725" s="44">
        <f t="shared" si="22"/>
        <v>171281490.38</v>
      </c>
    </row>
    <row r="726" spans="1:9" x14ac:dyDescent="0.2">
      <c r="A726" s="38"/>
      <c r="B726" s="38" t="s">
        <v>1945</v>
      </c>
      <c r="C726" s="45" t="s">
        <v>1814</v>
      </c>
      <c r="D726" s="40">
        <v>35</v>
      </c>
      <c r="E726" s="40">
        <v>26.577400000000015</v>
      </c>
      <c r="F726" s="41">
        <v>4795732146.7000008</v>
      </c>
      <c r="G726" s="41">
        <f t="shared" si="23"/>
        <v>1804439.9176367885</v>
      </c>
      <c r="H726" s="41">
        <v>159857738.22333333</v>
      </c>
      <c r="I726" s="41">
        <f t="shared" si="22"/>
        <v>7833029172.9433327</v>
      </c>
    </row>
    <row r="727" spans="1:9" x14ac:dyDescent="0.2">
      <c r="A727" s="38"/>
      <c r="B727" s="38"/>
      <c r="C727" s="42" t="s">
        <v>2582</v>
      </c>
      <c r="D727" s="43">
        <v>2</v>
      </c>
      <c r="E727" s="43">
        <v>1.0838999999999999</v>
      </c>
      <c r="F727" s="44">
        <v>110561552.2</v>
      </c>
      <c r="G727" s="44">
        <f t="shared" si="23"/>
        <v>1020034.6175846481</v>
      </c>
      <c r="H727" s="44">
        <v>3685385.0733333332</v>
      </c>
      <c r="I727" s="44">
        <f t="shared" si="22"/>
        <v>180583868.59333333</v>
      </c>
    </row>
    <row r="728" spans="1:9" x14ac:dyDescent="0.2">
      <c r="A728" s="38"/>
      <c r="B728" s="38"/>
      <c r="C728" s="42" t="s">
        <v>2583</v>
      </c>
      <c r="D728" s="43">
        <v>33</v>
      </c>
      <c r="E728" s="43">
        <v>25.493500000000012</v>
      </c>
      <c r="F728" s="44">
        <v>4685170594.500001</v>
      </c>
      <c r="G728" s="44">
        <f t="shared" si="23"/>
        <v>1837790.2581050068</v>
      </c>
      <c r="H728" s="44">
        <v>156172353.15000004</v>
      </c>
      <c r="I728" s="44">
        <f t="shared" si="22"/>
        <v>7652445304.3500013</v>
      </c>
    </row>
    <row r="729" spans="1:9" x14ac:dyDescent="0.2">
      <c r="A729" s="35" t="s">
        <v>2584</v>
      </c>
      <c r="B729" s="35"/>
      <c r="C729" s="35"/>
      <c r="D729" s="36">
        <v>306</v>
      </c>
      <c r="E729" s="36">
        <v>265.8897</v>
      </c>
      <c r="F729" s="37">
        <v>26395614613.38002</v>
      </c>
      <c r="G729" s="37">
        <f t="shared" si="23"/>
        <v>992727.98507727147</v>
      </c>
      <c r="H729" s="37">
        <v>879853820.44599986</v>
      </c>
      <c r="I729" s="37">
        <f t="shared" si="22"/>
        <v>43112837201.853996</v>
      </c>
    </row>
    <row r="730" spans="1:9" x14ac:dyDescent="0.2">
      <c r="A730" s="38" t="s">
        <v>2584</v>
      </c>
      <c r="B730" s="38" t="s">
        <v>1949</v>
      </c>
      <c r="C730" s="45" t="s">
        <v>1814</v>
      </c>
      <c r="D730" s="40">
        <v>15</v>
      </c>
      <c r="E730" s="40">
        <v>14.68</v>
      </c>
      <c r="F730" s="41">
        <v>2096724300.2</v>
      </c>
      <c r="G730" s="41">
        <f t="shared" si="23"/>
        <v>1428286.3080381472</v>
      </c>
      <c r="H730" s="41">
        <v>69890810.006666675</v>
      </c>
      <c r="I730" s="41">
        <f t="shared" si="22"/>
        <v>3424649690.3266673</v>
      </c>
    </row>
    <row r="731" spans="1:9" x14ac:dyDescent="0.2">
      <c r="A731" s="38"/>
      <c r="B731" s="38"/>
      <c r="C731" s="42" t="s">
        <v>2585</v>
      </c>
      <c r="D731" s="43">
        <v>5</v>
      </c>
      <c r="E731" s="43">
        <v>5</v>
      </c>
      <c r="F731" s="44">
        <v>1059417788</v>
      </c>
      <c r="G731" s="44">
        <f t="shared" si="23"/>
        <v>2118835.5759999999</v>
      </c>
      <c r="H731" s="44">
        <v>35313926.266666673</v>
      </c>
      <c r="I731" s="44">
        <f t="shared" si="22"/>
        <v>1730382387.0666671</v>
      </c>
    </row>
    <row r="732" spans="1:9" x14ac:dyDescent="0.2">
      <c r="A732" s="38"/>
      <c r="B732" s="38"/>
      <c r="C732" s="42" t="s">
        <v>2586</v>
      </c>
      <c r="D732" s="43">
        <v>4</v>
      </c>
      <c r="E732" s="43">
        <v>3.6799999999999997</v>
      </c>
      <c r="F732" s="44">
        <v>507655458.5999999</v>
      </c>
      <c r="G732" s="44">
        <f t="shared" si="23"/>
        <v>1379498.5288043479</v>
      </c>
      <c r="H732" s="44">
        <v>16921848.620000001</v>
      </c>
      <c r="I732" s="44">
        <f t="shared" si="22"/>
        <v>829170582.38</v>
      </c>
    </row>
    <row r="733" spans="1:9" x14ac:dyDescent="0.2">
      <c r="A733" s="38"/>
      <c r="B733" s="38"/>
      <c r="C733" s="42" t="s">
        <v>2587</v>
      </c>
      <c r="D733" s="43">
        <v>2</v>
      </c>
      <c r="E733" s="43">
        <v>2</v>
      </c>
      <c r="F733" s="44">
        <v>173703536.59999999</v>
      </c>
      <c r="G733" s="44">
        <f t="shared" si="23"/>
        <v>868517.68299999996</v>
      </c>
      <c r="H733" s="44">
        <v>5790117.8866666667</v>
      </c>
      <c r="I733" s="44">
        <f t="shared" si="22"/>
        <v>283715776.44666666</v>
      </c>
    </row>
    <row r="734" spans="1:9" x14ac:dyDescent="0.2">
      <c r="A734" s="38"/>
      <c r="B734" s="38"/>
      <c r="C734" s="42" t="s">
        <v>2588</v>
      </c>
      <c r="D734" s="43">
        <v>4</v>
      </c>
      <c r="E734" s="43">
        <v>4</v>
      </c>
      <c r="F734" s="44">
        <v>355947517</v>
      </c>
      <c r="G734" s="44">
        <f t="shared" si="23"/>
        <v>889868.79249999998</v>
      </c>
      <c r="H734" s="44">
        <v>11864917.233333334</v>
      </c>
      <c r="I734" s="44">
        <f t="shared" si="22"/>
        <v>581380944.4333334</v>
      </c>
    </row>
    <row r="735" spans="1:9" x14ac:dyDescent="0.2">
      <c r="A735" s="38"/>
      <c r="B735" s="38" t="s">
        <v>1950</v>
      </c>
      <c r="C735" s="45" t="s">
        <v>1814</v>
      </c>
      <c r="D735" s="40">
        <v>10</v>
      </c>
      <c r="E735" s="40">
        <v>9.8495000000000008</v>
      </c>
      <c r="F735" s="41">
        <v>437705120.47999996</v>
      </c>
      <c r="G735" s="41">
        <f t="shared" si="23"/>
        <v>444393.23872277775</v>
      </c>
      <c r="H735" s="41">
        <v>14590170.682666667</v>
      </c>
      <c r="I735" s="41">
        <f t="shared" si="22"/>
        <v>714918363.45066667</v>
      </c>
    </row>
    <row r="736" spans="1:9" x14ac:dyDescent="0.2">
      <c r="A736" s="38"/>
      <c r="B736" s="38"/>
      <c r="C736" s="42" t="s">
        <v>2589</v>
      </c>
      <c r="D736" s="43">
        <v>10</v>
      </c>
      <c r="E736" s="43">
        <v>9.8495000000000008</v>
      </c>
      <c r="F736" s="44">
        <v>437705120.47999996</v>
      </c>
      <c r="G736" s="44">
        <f t="shared" si="23"/>
        <v>444393.23872277775</v>
      </c>
      <c r="H736" s="44">
        <v>14590170.682666667</v>
      </c>
      <c r="I736" s="44">
        <f t="shared" si="22"/>
        <v>714918363.45066667</v>
      </c>
    </row>
    <row r="737" spans="1:9" x14ac:dyDescent="0.2">
      <c r="A737" s="38"/>
      <c r="B737" s="38" t="s">
        <v>2590</v>
      </c>
      <c r="C737" s="45" t="s">
        <v>1814</v>
      </c>
      <c r="D737" s="40">
        <v>55</v>
      </c>
      <c r="E737" s="40">
        <v>45.880199999999995</v>
      </c>
      <c r="F737" s="41">
        <v>3575200013.6000009</v>
      </c>
      <c r="G737" s="41">
        <f t="shared" si="23"/>
        <v>779246.8240330253</v>
      </c>
      <c r="H737" s="41">
        <v>119173333.78666671</v>
      </c>
      <c r="I737" s="41">
        <f t="shared" si="22"/>
        <v>5839493355.546669</v>
      </c>
    </row>
    <row r="738" spans="1:9" x14ac:dyDescent="0.2">
      <c r="A738" s="38"/>
      <c r="B738" s="38"/>
      <c r="C738" s="42" t="s">
        <v>2591</v>
      </c>
      <c r="D738" s="43">
        <v>1</v>
      </c>
      <c r="E738" s="43">
        <v>0.3</v>
      </c>
      <c r="F738" s="44">
        <v>16368476.300000001</v>
      </c>
      <c r="G738" s="44">
        <f t="shared" si="23"/>
        <v>545615.87666666671</v>
      </c>
      <c r="H738" s="44">
        <v>545615.87666666671</v>
      </c>
      <c r="I738" s="44">
        <f t="shared" si="22"/>
        <v>26735177.956666667</v>
      </c>
    </row>
    <row r="739" spans="1:9" x14ac:dyDescent="0.2">
      <c r="A739" s="38"/>
      <c r="B739" s="38"/>
      <c r="C739" s="42" t="s">
        <v>2592</v>
      </c>
      <c r="D739" s="43">
        <v>3</v>
      </c>
      <c r="E739" s="43">
        <v>1.79</v>
      </c>
      <c r="F739" s="44">
        <v>144585784.19999999</v>
      </c>
      <c r="G739" s="44">
        <f t="shared" si="23"/>
        <v>807741.81117318419</v>
      </c>
      <c r="H739" s="44">
        <v>4819526.1400000006</v>
      </c>
      <c r="I739" s="44">
        <f t="shared" si="22"/>
        <v>236156780.86000001</v>
      </c>
    </row>
    <row r="740" spans="1:9" x14ac:dyDescent="0.2">
      <c r="A740" s="38"/>
      <c r="B740" s="38"/>
      <c r="C740" s="42" t="s">
        <v>2593</v>
      </c>
      <c r="D740" s="43">
        <v>51</v>
      </c>
      <c r="E740" s="43">
        <v>43.790199999999992</v>
      </c>
      <c r="F740" s="44">
        <v>3414245753.1000013</v>
      </c>
      <c r="G740" s="44">
        <f t="shared" si="23"/>
        <v>779682.61234248802</v>
      </c>
      <c r="H740" s="44">
        <v>113808191.77000004</v>
      </c>
      <c r="I740" s="44">
        <f t="shared" si="22"/>
        <v>5576601396.7300024</v>
      </c>
    </row>
    <row r="741" spans="1:9" x14ac:dyDescent="0.2">
      <c r="A741" s="38"/>
      <c r="B741" s="38" t="s">
        <v>2594</v>
      </c>
      <c r="C741" s="45" t="s">
        <v>1814</v>
      </c>
      <c r="D741" s="40">
        <v>31</v>
      </c>
      <c r="E741" s="40">
        <v>18.230000000000004</v>
      </c>
      <c r="F741" s="41">
        <v>1337849768.2000003</v>
      </c>
      <c r="G741" s="41">
        <f t="shared" si="23"/>
        <v>733872.61009325285</v>
      </c>
      <c r="H741" s="41">
        <v>44594992.273333341</v>
      </c>
      <c r="I741" s="41">
        <f t="shared" si="22"/>
        <v>2185154621.3933339</v>
      </c>
    </row>
    <row r="742" spans="1:9" x14ac:dyDescent="0.2">
      <c r="A742" s="38"/>
      <c r="B742" s="38"/>
      <c r="C742" s="42" t="s">
        <v>2595</v>
      </c>
      <c r="D742" s="43">
        <v>1</v>
      </c>
      <c r="E742" s="43">
        <v>0.7</v>
      </c>
      <c r="F742" s="44">
        <v>17472452.800000001</v>
      </c>
      <c r="G742" s="44">
        <f t="shared" si="23"/>
        <v>249606.46857142859</v>
      </c>
      <c r="H742" s="44">
        <v>582415.09333333338</v>
      </c>
      <c r="I742" s="44">
        <f t="shared" si="22"/>
        <v>28538339.573333334</v>
      </c>
    </row>
    <row r="743" spans="1:9" x14ac:dyDescent="0.2">
      <c r="A743" s="38"/>
      <c r="B743" s="38"/>
      <c r="C743" s="42" t="s">
        <v>2596</v>
      </c>
      <c r="D743" s="43">
        <v>21</v>
      </c>
      <c r="E743" s="43">
        <v>10.83</v>
      </c>
      <c r="F743" s="44">
        <v>721977782.40000021</v>
      </c>
      <c r="G743" s="44">
        <f t="shared" si="23"/>
        <v>666646.15180055425</v>
      </c>
      <c r="H743" s="44">
        <v>24065926.080000002</v>
      </c>
      <c r="I743" s="44">
        <f t="shared" si="22"/>
        <v>1179230377.9200001</v>
      </c>
    </row>
    <row r="744" spans="1:9" x14ac:dyDescent="0.2">
      <c r="A744" s="38"/>
      <c r="B744" s="38"/>
      <c r="C744" s="42" t="s">
        <v>2597</v>
      </c>
      <c r="D744" s="43">
        <v>6</v>
      </c>
      <c r="E744" s="43">
        <v>5.09</v>
      </c>
      <c r="F744" s="44">
        <v>519342472.49999994</v>
      </c>
      <c r="G744" s="44">
        <f t="shared" si="23"/>
        <v>1020319.199410609</v>
      </c>
      <c r="H744" s="44">
        <v>17311415.75</v>
      </c>
      <c r="I744" s="44">
        <f t="shared" si="22"/>
        <v>848259371.75</v>
      </c>
    </row>
    <row r="745" spans="1:9" x14ac:dyDescent="0.2">
      <c r="A745" s="38"/>
      <c r="B745" s="38"/>
      <c r="C745" s="42" t="s">
        <v>2598</v>
      </c>
      <c r="D745" s="43">
        <v>3</v>
      </c>
      <c r="E745" s="43">
        <v>1.6099999999999999</v>
      </c>
      <c r="F745" s="44">
        <v>79057060.5</v>
      </c>
      <c r="G745" s="44">
        <f t="shared" si="23"/>
        <v>491037.6428571429</v>
      </c>
      <c r="H745" s="44">
        <v>2635235.35</v>
      </c>
      <c r="I745" s="44">
        <f t="shared" si="22"/>
        <v>129126532.15000001</v>
      </c>
    </row>
    <row r="746" spans="1:9" x14ac:dyDescent="0.2">
      <c r="A746" s="38"/>
      <c r="B746" s="38" t="s">
        <v>1953</v>
      </c>
      <c r="C746" s="45" t="s">
        <v>1814</v>
      </c>
      <c r="D746" s="40">
        <v>17</v>
      </c>
      <c r="E746" s="40">
        <v>16</v>
      </c>
      <c r="F746" s="41">
        <v>1241457191.0000005</v>
      </c>
      <c r="G746" s="41">
        <f t="shared" si="23"/>
        <v>775910.74437500024</v>
      </c>
      <c r="H746" s="41">
        <v>41381906.366666675</v>
      </c>
      <c r="I746" s="41">
        <f t="shared" si="22"/>
        <v>2027713411.9666672</v>
      </c>
    </row>
    <row r="747" spans="1:9" x14ac:dyDescent="0.2">
      <c r="A747" s="38"/>
      <c r="B747" s="38"/>
      <c r="C747" s="42" t="s">
        <v>2599</v>
      </c>
      <c r="D747" s="43">
        <v>2</v>
      </c>
      <c r="E747" s="43">
        <v>1</v>
      </c>
      <c r="F747" s="44">
        <v>51328096.600000001</v>
      </c>
      <c r="G747" s="44">
        <f t="shared" si="23"/>
        <v>513280.96600000001</v>
      </c>
      <c r="H747" s="44">
        <v>1710936.5533333335</v>
      </c>
      <c r="I747" s="44">
        <f t="shared" si="22"/>
        <v>83835891.113333344</v>
      </c>
    </row>
    <row r="748" spans="1:9" x14ac:dyDescent="0.2">
      <c r="A748" s="38"/>
      <c r="B748" s="38"/>
      <c r="C748" s="42" t="s">
        <v>2600</v>
      </c>
      <c r="D748" s="43">
        <v>3</v>
      </c>
      <c r="E748" s="43">
        <v>3</v>
      </c>
      <c r="F748" s="44">
        <v>419331730.80000001</v>
      </c>
      <c r="G748" s="44">
        <f t="shared" si="23"/>
        <v>1397772.436</v>
      </c>
      <c r="H748" s="44">
        <v>13977724.359999999</v>
      </c>
      <c r="I748" s="44">
        <f t="shared" si="22"/>
        <v>684908493.63999999</v>
      </c>
    </row>
    <row r="749" spans="1:9" x14ac:dyDescent="0.2">
      <c r="A749" s="38"/>
      <c r="B749" s="38"/>
      <c r="C749" s="42" t="s">
        <v>2601</v>
      </c>
      <c r="D749" s="43">
        <v>5</v>
      </c>
      <c r="E749" s="43">
        <v>5</v>
      </c>
      <c r="F749" s="44">
        <v>366744506.69999999</v>
      </c>
      <c r="G749" s="44">
        <f t="shared" si="23"/>
        <v>733489.01340000005</v>
      </c>
      <c r="H749" s="44">
        <v>12224816.890000001</v>
      </c>
      <c r="I749" s="44">
        <f t="shared" si="22"/>
        <v>599016027.61000001</v>
      </c>
    </row>
    <row r="750" spans="1:9" x14ac:dyDescent="0.2">
      <c r="A750" s="38"/>
      <c r="B750" s="38"/>
      <c r="C750" s="42" t="s">
        <v>2602</v>
      </c>
      <c r="D750" s="43">
        <v>7</v>
      </c>
      <c r="E750" s="43">
        <v>7</v>
      </c>
      <c r="F750" s="44">
        <v>404052856.89999998</v>
      </c>
      <c r="G750" s="44">
        <f t="shared" si="23"/>
        <v>577218.36699999997</v>
      </c>
      <c r="H750" s="44">
        <v>13468428.563333333</v>
      </c>
      <c r="I750" s="44">
        <f t="shared" si="22"/>
        <v>659952999.60333323</v>
      </c>
    </row>
    <row r="751" spans="1:9" x14ac:dyDescent="0.2">
      <c r="A751" s="38"/>
      <c r="B751" s="38" t="s">
        <v>2603</v>
      </c>
      <c r="C751" s="45" t="s">
        <v>1814</v>
      </c>
      <c r="D751" s="40">
        <v>22</v>
      </c>
      <c r="E751" s="40">
        <v>14.879999999999999</v>
      </c>
      <c r="F751" s="41">
        <v>4365240631</v>
      </c>
      <c r="G751" s="41">
        <f t="shared" si="23"/>
        <v>2933629.4563172041</v>
      </c>
      <c r="H751" s="41">
        <v>145508021.03333333</v>
      </c>
      <c r="I751" s="41">
        <f t="shared" si="22"/>
        <v>7129893030.6333332</v>
      </c>
    </row>
    <row r="752" spans="1:9" x14ac:dyDescent="0.2">
      <c r="A752" s="38"/>
      <c r="B752" s="38"/>
      <c r="C752" s="42" t="s">
        <v>2604</v>
      </c>
      <c r="D752" s="43">
        <v>8</v>
      </c>
      <c r="E752" s="43">
        <v>7.55</v>
      </c>
      <c r="F752" s="44">
        <v>636234102.4000001</v>
      </c>
      <c r="G752" s="44">
        <f t="shared" si="23"/>
        <v>842694.17536423868</v>
      </c>
      <c r="H752" s="44">
        <v>21207803.41333333</v>
      </c>
      <c r="I752" s="44">
        <f t="shared" si="22"/>
        <v>1039182367.2533332</v>
      </c>
    </row>
    <row r="753" spans="1:9" x14ac:dyDescent="0.2">
      <c r="A753" s="38"/>
      <c r="B753" s="38"/>
      <c r="C753" s="42" t="s">
        <v>2605</v>
      </c>
      <c r="D753" s="43">
        <v>13</v>
      </c>
      <c r="E753" s="43">
        <v>6.6199999999999992</v>
      </c>
      <c r="F753" s="44">
        <v>3654424489.2000003</v>
      </c>
      <c r="G753" s="44">
        <f t="shared" si="23"/>
        <v>5520278.6845921455</v>
      </c>
      <c r="H753" s="44">
        <v>121814149.64</v>
      </c>
      <c r="I753" s="44">
        <f t="shared" si="22"/>
        <v>5968893332.3599997</v>
      </c>
    </row>
    <row r="754" spans="1:9" x14ac:dyDescent="0.2">
      <c r="A754" s="38"/>
      <c r="B754" s="38"/>
      <c r="C754" s="42" t="s">
        <v>2606</v>
      </c>
      <c r="D754" s="43">
        <v>1</v>
      </c>
      <c r="E754" s="43">
        <v>0.71</v>
      </c>
      <c r="F754" s="44">
        <v>74582039.400000006</v>
      </c>
      <c r="G754" s="44">
        <f t="shared" si="23"/>
        <v>1050451.2591549298</v>
      </c>
      <c r="H754" s="44">
        <v>2486067.98</v>
      </c>
      <c r="I754" s="44">
        <f t="shared" si="22"/>
        <v>121817331.02</v>
      </c>
    </row>
    <row r="755" spans="1:9" x14ac:dyDescent="0.2">
      <c r="A755" s="38"/>
      <c r="B755" s="38" t="s">
        <v>1955</v>
      </c>
      <c r="C755" s="45" t="s">
        <v>1814</v>
      </c>
      <c r="D755" s="40">
        <v>67</v>
      </c>
      <c r="E755" s="40">
        <v>65.059999999999988</v>
      </c>
      <c r="F755" s="41">
        <v>4287235880.3000007</v>
      </c>
      <c r="G755" s="41">
        <f t="shared" si="23"/>
        <v>658966.4740700894</v>
      </c>
      <c r="H755" s="41">
        <v>142907862.67666665</v>
      </c>
      <c r="I755" s="41">
        <f t="shared" si="22"/>
        <v>7002485271.1566658</v>
      </c>
    </row>
    <row r="756" spans="1:9" x14ac:dyDescent="0.2">
      <c r="A756" s="38"/>
      <c r="B756" s="38"/>
      <c r="C756" s="42" t="s">
        <v>2607</v>
      </c>
      <c r="D756" s="43">
        <v>13</v>
      </c>
      <c r="E756" s="43">
        <v>13</v>
      </c>
      <c r="F756" s="44">
        <v>605973411.19999993</v>
      </c>
      <c r="G756" s="44">
        <f t="shared" si="23"/>
        <v>466133.3932307692</v>
      </c>
      <c r="H756" s="44">
        <v>20199113.706666667</v>
      </c>
      <c r="I756" s="44">
        <f t="shared" si="22"/>
        <v>989756571.62666667</v>
      </c>
    </row>
    <row r="757" spans="1:9" x14ac:dyDescent="0.2">
      <c r="A757" s="38"/>
      <c r="B757" s="38"/>
      <c r="C757" s="42" t="s">
        <v>2118</v>
      </c>
      <c r="D757" s="43">
        <v>21</v>
      </c>
      <c r="E757" s="43">
        <v>21</v>
      </c>
      <c r="F757" s="44">
        <v>1367949577.3999996</v>
      </c>
      <c r="G757" s="44">
        <f t="shared" si="23"/>
        <v>651404.56066666648</v>
      </c>
      <c r="H757" s="44">
        <v>45598319.24666667</v>
      </c>
      <c r="I757" s="44">
        <f t="shared" si="22"/>
        <v>2234317643.0866671</v>
      </c>
    </row>
    <row r="758" spans="1:9" x14ac:dyDescent="0.2">
      <c r="A758" s="38"/>
      <c r="B758" s="38"/>
      <c r="C758" s="42" t="s">
        <v>2608</v>
      </c>
      <c r="D758" s="43">
        <v>19</v>
      </c>
      <c r="E758" s="43">
        <v>18.240000000000002</v>
      </c>
      <c r="F758" s="44">
        <v>1791858644.3999999</v>
      </c>
      <c r="G758" s="44">
        <f t="shared" si="23"/>
        <v>982378.64276315761</v>
      </c>
      <c r="H758" s="44">
        <v>59728621.479999982</v>
      </c>
      <c r="I758" s="44">
        <f t="shared" si="22"/>
        <v>2926702452.519999</v>
      </c>
    </row>
    <row r="759" spans="1:9" x14ac:dyDescent="0.2">
      <c r="A759" s="38"/>
      <c r="B759" s="38"/>
      <c r="C759" s="42" t="s">
        <v>2609</v>
      </c>
      <c r="D759" s="43">
        <v>13</v>
      </c>
      <c r="E759" s="43">
        <v>11.820000000000002</v>
      </c>
      <c r="F759" s="44">
        <v>521102467.29999989</v>
      </c>
      <c r="G759" s="44">
        <f t="shared" si="23"/>
        <v>440865.03155668342</v>
      </c>
      <c r="H759" s="44">
        <v>17370082.243333336</v>
      </c>
      <c r="I759" s="44">
        <f t="shared" si="22"/>
        <v>851134029.92333341</v>
      </c>
    </row>
    <row r="760" spans="1:9" x14ac:dyDescent="0.2">
      <c r="A760" s="38"/>
      <c r="B760" s="38"/>
      <c r="C760" s="42" t="s">
        <v>2610</v>
      </c>
      <c r="D760" s="43">
        <v>1</v>
      </c>
      <c r="E760" s="43">
        <v>1</v>
      </c>
      <c r="F760" s="44">
        <v>351780</v>
      </c>
      <c r="G760" s="44">
        <f t="shared" si="23"/>
        <v>3517.8</v>
      </c>
      <c r="H760" s="44">
        <v>11726</v>
      </c>
      <c r="I760" s="44">
        <f t="shared" si="22"/>
        <v>574574</v>
      </c>
    </row>
    <row r="761" spans="1:9" x14ac:dyDescent="0.2">
      <c r="A761" s="38"/>
      <c r="B761" s="38" t="s">
        <v>1956</v>
      </c>
      <c r="C761" s="45" t="s">
        <v>1814</v>
      </c>
      <c r="D761" s="40">
        <v>5</v>
      </c>
      <c r="E761" s="40">
        <v>2.71</v>
      </c>
      <c r="F761" s="41">
        <v>194171929.59999999</v>
      </c>
      <c r="G761" s="41">
        <f t="shared" si="23"/>
        <v>716501.58523985231</v>
      </c>
      <c r="H761" s="41">
        <v>6472397.6533333324</v>
      </c>
      <c r="I761" s="41">
        <f t="shared" si="22"/>
        <v>317147485.01333326</v>
      </c>
    </row>
    <row r="762" spans="1:9" x14ac:dyDescent="0.2">
      <c r="A762" s="38"/>
      <c r="B762" s="38"/>
      <c r="C762" s="42" t="s">
        <v>2611</v>
      </c>
      <c r="D762" s="43">
        <v>1</v>
      </c>
      <c r="E762" s="43">
        <v>0.3</v>
      </c>
      <c r="F762" s="44">
        <v>19159427.100000001</v>
      </c>
      <c r="G762" s="44">
        <f t="shared" si="23"/>
        <v>638647.57000000007</v>
      </c>
      <c r="H762" s="44">
        <v>638647.57000000007</v>
      </c>
      <c r="I762" s="44">
        <f t="shared" si="22"/>
        <v>31293730.930000003</v>
      </c>
    </row>
    <row r="763" spans="1:9" x14ac:dyDescent="0.2">
      <c r="A763" s="38"/>
      <c r="B763" s="38"/>
      <c r="C763" s="42" t="s">
        <v>2612</v>
      </c>
      <c r="D763" s="43">
        <v>3</v>
      </c>
      <c r="E763" s="43">
        <v>2.09</v>
      </c>
      <c r="F763" s="44">
        <v>153045558.59999999</v>
      </c>
      <c r="G763" s="44">
        <f t="shared" si="23"/>
        <v>732275.4</v>
      </c>
      <c r="H763" s="44">
        <v>5101518.6199999992</v>
      </c>
      <c r="I763" s="44">
        <f t="shared" si="22"/>
        <v>249974412.37999997</v>
      </c>
    </row>
    <row r="764" spans="1:9" x14ac:dyDescent="0.2">
      <c r="A764" s="38"/>
      <c r="B764" s="38"/>
      <c r="C764" s="42" t="s">
        <v>2613</v>
      </c>
      <c r="D764" s="43">
        <v>1</v>
      </c>
      <c r="E764" s="43">
        <v>0.32</v>
      </c>
      <c r="F764" s="44">
        <v>21966943.899999999</v>
      </c>
      <c r="G764" s="44">
        <f t="shared" si="23"/>
        <v>686466.99687499995</v>
      </c>
      <c r="H764" s="44">
        <v>732231.46333333326</v>
      </c>
      <c r="I764" s="44">
        <f t="shared" si="22"/>
        <v>35879341.703333333</v>
      </c>
    </row>
    <row r="765" spans="1:9" x14ac:dyDescent="0.2">
      <c r="A765" s="38"/>
      <c r="B765" s="38" t="s">
        <v>1957</v>
      </c>
      <c r="C765" s="45" t="s">
        <v>1814</v>
      </c>
      <c r="D765" s="40">
        <v>8</v>
      </c>
      <c r="E765" s="40">
        <v>7.129999999999999</v>
      </c>
      <c r="F765" s="41">
        <v>1526810372.2</v>
      </c>
      <c r="G765" s="41">
        <f t="shared" si="23"/>
        <v>2141389.0213183733</v>
      </c>
      <c r="H765" s="41">
        <v>50893679.07333333</v>
      </c>
      <c r="I765" s="41">
        <f t="shared" si="22"/>
        <v>2493790274.5933332</v>
      </c>
    </row>
    <row r="766" spans="1:9" x14ac:dyDescent="0.2">
      <c r="A766" s="38"/>
      <c r="B766" s="38"/>
      <c r="C766" s="42" t="s">
        <v>2124</v>
      </c>
      <c r="D766" s="43">
        <v>3</v>
      </c>
      <c r="E766" s="43">
        <v>2.76</v>
      </c>
      <c r="F766" s="44">
        <v>818832985.5999999</v>
      </c>
      <c r="G766" s="44">
        <f t="shared" si="23"/>
        <v>2966786.1797101451</v>
      </c>
      <c r="H766" s="44">
        <v>27294432.853333332</v>
      </c>
      <c r="I766" s="44">
        <f t="shared" si="22"/>
        <v>1337427209.8133333</v>
      </c>
    </row>
    <row r="767" spans="1:9" x14ac:dyDescent="0.2">
      <c r="A767" s="38"/>
      <c r="B767" s="38"/>
      <c r="C767" s="42" t="s">
        <v>2614</v>
      </c>
      <c r="D767" s="43">
        <v>1</v>
      </c>
      <c r="E767" s="43">
        <v>0.82</v>
      </c>
      <c r="F767" s="44">
        <v>462347104</v>
      </c>
      <c r="G767" s="44">
        <f t="shared" si="23"/>
        <v>5638379.317073171</v>
      </c>
      <c r="H767" s="44">
        <v>15411570.133333333</v>
      </c>
      <c r="I767" s="44">
        <f t="shared" si="22"/>
        <v>755166936.5333333</v>
      </c>
    </row>
    <row r="768" spans="1:9" x14ac:dyDescent="0.2">
      <c r="A768" s="38"/>
      <c r="B768" s="38"/>
      <c r="C768" s="42" t="s">
        <v>2615</v>
      </c>
      <c r="D768" s="43">
        <v>1</v>
      </c>
      <c r="E768" s="43">
        <v>1</v>
      </c>
      <c r="F768" s="44">
        <v>73721000</v>
      </c>
      <c r="G768" s="44">
        <f t="shared" si="23"/>
        <v>737210</v>
      </c>
      <c r="H768" s="44">
        <v>2457366.6666666665</v>
      </c>
      <c r="I768" s="44">
        <f t="shared" si="22"/>
        <v>120410966.66666666</v>
      </c>
    </row>
    <row r="769" spans="1:9" x14ac:dyDescent="0.2">
      <c r="A769" s="38"/>
      <c r="B769" s="38"/>
      <c r="C769" s="42" t="s">
        <v>2616</v>
      </c>
      <c r="D769" s="43">
        <v>3</v>
      </c>
      <c r="E769" s="43">
        <v>2.5499999999999998</v>
      </c>
      <c r="F769" s="44">
        <v>171909282.60000002</v>
      </c>
      <c r="G769" s="44">
        <f t="shared" si="23"/>
        <v>674154.04941176483</v>
      </c>
      <c r="H769" s="44">
        <v>5730309.4199999999</v>
      </c>
      <c r="I769" s="44">
        <f t="shared" si="22"/>
        <v>280785161.57999998</v>
      </c>
    </row>
    <row r="770" spans="1:9" x14ac:dyDescent="0.2">
      <c r="A770" s="38"/>
      <c r="B770" s="38" t="s">
        <v>1958</v>
      </c>
      <c r="C770" s="45" t="s">
        <v>1814</v>
      </c>
      <c r="D770" s="40">
        <v>34</v>
      </c>
      <c r="E770" s="40">
        <v>32.07</v>
      </c>
      <c r="F770" s="41">
        <v>3406303384.1000013</v>
      </c>
      <c r="G770" s="41">
        <f t="shared" si="23"/>
        <v>1062146.3623635799</v>
      </c>
      <c r="H770" s="41">
        <v>113543446.13666669</v>
      </c>
      <c r="I770" s="41">
        <f t="shared" si="22"/>
        <v>5563628860.6966677</v>
      </c>
    </row>
    <row r="771" spans="1:9" x14ac:dyDescent="0.2">
      <c r="A771" s="38"/>
      <c r="B771" s="38"/>
      <c r="C771" s="42" t="s">
        <v>2617</v>
      </c>
      <c r="D771" s="43">
        <v>24</v>
      </c>
      <c r="E771" s="43">
        <v>22.26</v>
      </c>
      <c r="F771" s="44">
        <v>2277135312.8000007</v>
      </c>
      <c r="G771" s="44">
        <f t="shared" si="23"/>
        <v>1022971.8386343218</v>
      </c>
      <c r="H771" s="44">
        <v>75904510.426666692</v>
      </c>
      <c r="I771" s="44">
        <f t="shared" si="22"/>
        <v>3719321010.9066677</v>
      </c>
    </row>
    <row r="772" spans="1:9" x14ac:dyDescent="0.2">
      <c r="A772" s="38"/>
      <c r="B772" s="38"/>
      <c r="C772" s="42" t="s">
        <v>2618</v>
      </c>
      <c r="D772" s="43">
        <v>1</v>
      </c>
      <c r="E772" s="43">
        <v>1</v>
      </c>
      <c r="F772" s="44">
        <v>74776818</v>
      </c>
      <c r="G772" s="44">
        <f t="shared" si="23"/>
        <v>747768.18</v>
      </c>
      <c r="H772" s="44">
        <v>2492560.6</v>
      </c>
      <c r="I772" s="44">
        <f t="shared" si="22"/>
        <v>122135469.40000001</v>
      </c>
    </row>
    <row r="773" spans="1:9" x14ac:dyDescent="0.2">
      <c r="A773" s="38"/>
      <c r="B773" s="38"/>
      <c r="C773" s="42" t="s">
        <v>2619</v>
      </c>
      <c r="D773" s="43">
        <v>2</v>
      </c>
      <c r="E773" s="43">
        <v>2</v>
      </c>
      <c r="F773" s="44">
        <v>370667309.10000002</v>
      </c>
      <c r="G773" s="44">
        <f t="shared" si="23"/>
        <v>1853336.5455</v>
      </c>
      <c r="H773" s="44">
        <v>12355576.969999999</v>
      </c>
      <c r="I773" s="44">
        <f t="shared" si="22"/>
        <v>605423271.52999997</v>
      </c>
    </row>
    <row r="774" spans="1:9" x14ac:dyDescent="0.2">
      <c r="A774" s="38"/>
      <c r="B774" s="38"/>
      <c r="C774" s="42" t="s">
        <v>2058</v>
      </c>
      <c r="D774" s="43">
        <v>7</v>
      </c>
      <c r="E774" s="43">
        <v>6.81</v>
      </c>
      <c r="F774" s="44">
        <v>683723944.19999993</v>
      </c>
      <c r="G774" s="44">
        <f t="shared" si="23"/>
        <v>1003999.918061674</v>
      </c>
      <c r="H774" s="44">
        <v>22790798.140000001</v>
      </c>
      <c r="I774" s="44">
        <f t="shared" si="22"/>
        <v>1116749108.8600001</v>
      </c>
    </row>
    <row r="775" spans="1:9" x14ac:dyDescent="0.2">
      <c r="A775" s="38"/>
      <c r="B775" s="38" t="s">
        <v>1959</v>
      </c>
      <c r="C775" s="45" t="s">
        <v>1814</v>
      </c>
      <c r="D775" s="40">
        <v>1</v>
      </c>
      <c r="E775" s="40">
        <v>0.3</v>
      </c>
      <c r="F775" s="41">
        <v>32191317.399999999</v>
      </c>
      <c r="G775" s="41">
        <f t="shared" si="23"/>
        <v>1073043.9133333333</v>
      </c>
      <c r="H775" s="41">
        <v>1073043.9133333333</v>
      </c>
      <c r="I775" s="41">
        <f t="shared" si="22"/>
        <v>52579151.75333333</v>
      </c>
    </row>
    <row r="776" spans="1:9" x14ac:dyDescent="0.2">
      <c r="A776" s="38"/>
      <c r="B776" s="38"/>
      <c r="C776" s="42" t="s">
        <v>2620</v>
      </c>
      <c r="D776" s="43">
        <v>1</v>
      </c>
      <c r="E776" s="43">
        <v>0.3</v>
      </c>
      <c r="F776" s="44">
        <v>32191317.399999999</v>
      </c>
      <c r="G776" s="44">
        <f t="shared" si="23"/>
        <v>1073043.9133333333</v>
      </c>
      <c r="H776" s="44">
        <v>1073043.9133333333</v>
      </c>
      <c r="I776" s="44">
        <f t="shared" ref="I776:I839" si="24">+H776*49</f>
        <v>52579151.75333333</v>
      </c>
    </row>
    <row r="777" spans="1:9" x14ac:dyDescent="0.2">
      <c r="A777" s="38"/>
      <c r="B777" s="38" t="s">
        <v>1960</v>
      </c>
      <c r="C777" s="45" t="s">
        <v>1814</v>
      </c>
      <c r="D777" s="40">
        <v>17</v>
      </c>
      <c r="E777" s="40">
        <v>15.650000000000002</v>
      </c>
      <c r="F777" s="41">
        <v>2089785520.9000003</v>
      </c>
      <c r="G777" s="41">
        <f t="shared" ref="G777:G840" si="25">+F777/E777/100</f>
        <v>1335326.2114376996</v>
      </c>
      <c r="H777" s="41">
        <v>69659517.36333333</v>
      </c>
      <c r="I777" s="41">
        <f t="shared" si="24"/>
        <v>3413316350.8033333</v>
      </c>
    </row>
    <row r="778" spans="1:9" x14ac:dyDescent="0.2">
      <c r="A778" s="38"/>
      <c r="B778" s="38"/>
      <c r="C778" s="42" t="s">
        <v>2621</v>
      </c>
      <c r="D778" s="43">
        <v>4</v>
      </c>
      <c r="E778" s="43">
        <v>3.9</v>
      </c>
      <c r="F778" s="44">
        <v>573725830.70000005</v>
      </c>
      <c r="G778" s="44">
        <f t="shared" si="25"/>
        <v>1471091.8735897436</v>
      </c>
      <c r="H778" s="44">
        <v>19124194.356666666</v>
      </c>
      <c r="I778" s="44">
        <f t="shared" si="24"/>
        <v>937085523.47666657</v>
      </c>
    </row>
    <row r="779" spans="1:9" x14ac:dyDescent="0.2">
      <c r="A779" s="38"/>
      <c r="B779" s="38"/>
      <c r="C779" s="42" t="s">
        <v>2622</v>
      </c>
      <c r="D779" s="43">
        <v>1</v>
      </c>
      <c r="E779" s="43">
        <v>0.4</v>
      </c>
      <c r="F779" s="44">
        <v>24146535.600000001</v>
      </c>
      <c r="G779" s="44">
        <f t="shared" si="25"/>
        <v>603663.39</v>
      </c>
      <c r="H779" s="44">
        <v>804884.52</v>
      </c>
      <c r="I779" s="44">
        <f t="shared" si="24"/>
        <v>39439341.480000004</v>
      </c>
    </row>
    <row r="780" spans="1:9" x14ac:dyDescent="0.2">
      <c r="A780" s="38"/>
      <c r="B780" s="38"/>
      <c r="C780" s="42" t="s">
        <v>2623</v>
      </c>
      <c r="D780" s="43">
        <v>8</v>
      </c>
      <c r="E780" s="43">
        <v>7.3500000000000005</v>
      </c>
      <c r="F780" s="44">
        <v>1079221670.9999998</v>
      </c>
      <c r="G780" s="44">
        <f t="shared" si="25"/>
        <v>1468328.8040816323</v>
      </c>
      <c r="H780" s="44">
        <v>35974055.699999996</v>
      </c>
      <c r="I780" s="44">
        <f t="shared" si="24"/>
        <v>1762728729.2999997</v>
      </c>
    </row>
    <row r="781" spans="1:9" x14ac:dyDescent="0.2">
      <c r="A781" s="38"/>
      <c r="B781" s="38"/>
      <c r="C781" s="42" t="s">
        <v>2624</v>
      </c>
      <c r="D781" s="43">
        <v>4</v>
      </c>
      <c r="E781" s="43">
        <v>4</v>
      </c>
      <c r="F781" s="44">
        <v>412691483.60000002</v>
      </c>
      <c r="G781" s="44">
        <f t="shared" si="25"/>
        <v>1031728.709</v>
      </c>
      <c r="H781" s="44">
        <v>13756382.786666667</v>
      </c>
      <c r="I781" s="44">
        <f t="shared" si="24"/>
        <v>674062756.54666674</v>
      </c>
    </row>
    <row r="782" spans="1:9" x14ac:dyDescent="0.2">
      <c r="A782" s="38"/>
      <c r="B782" s="38" t="s">
        <v>1961</v>
      </c>
      <c r="C782" s="45" t="s">
        <v>1814</v>
      </c>
      <c r="D782" s="40">
        <v>11</v>
      </c>
      <c r="E782" s="40">
        <v>10.97</v>
      </c>
      <c r="F782" s="41">
        <v>1263339540.1000001</v>
      </c>
      <c r="G782" s="41">
        <f t="shared" si="25"/>
        <v>1151631.3036463081</v>
      </c>
      <c r="H782" s="41">
        <v>42111318.003333338</v>
      </c>
      <c r="I782" s="41">
        <f t="shared" si="24"/>
        <v>2063454582.1633337</v>
      </c>
    </row>
    <row r="783" spans="1:9" x14ac:dyDescent="0.2">
      <c r="A783" s="38"/>
      <c r="B783" s="38"/>
      <c r="C783" s="42" t="s">
        <v>240</v>
      </c>
      <c r="D783" s="43">
        <v>1</v>
      </c>
      <c r="E783" s="43">
        <v>1</v>
      </c>
      <c r="F783" s="44">
        <v>12295255.5</v>
      </c>
      <c r="G783" s="44">
        <f t="shared" si="25"/>
        <v>122952.55499999999</v>
      </c>
      <c r="H783" s="44">
        <v>409841.85</v>
      </c>
      <c r="I783" s="44">
        <f t="shared" si="24"/>
        <v>20082250.649999999</v>
      </c>
    </row>
    <row r="784" spans="1:9" x14ac:dyDescent="0.2">
      <c r="A784" s="38"/>
      <c r="B784" s="38"/>
      <c r="C784" s="42" t="s">
        <v>2625</v>
      </c>
      <c r="D784" s="43">
        <v>1</v>
      </c>
      <c r="E784" s="43">
        <v>1</v>
      </c>
      <c r="F784" s="44">
        <v>474607.1</v>
      </c>
      <c r="G784" s="44">
        <f t="shared" si="25"/>
        <v>4746.0709999999999</v>
      </c>
      <c r="H784" s="44">
        <v>15820.236666666666</v>
      </c>
      <c r="I784" s="44">
        <f t="shared" si="24"/>
        <v>775191.59666666668</v>
      </c>
    </row>
    <row r="785" spans="1:9" x14ac:dyDescent="0.2">
      <c r="A785" s="38"/>
      <c r="B785" s="38"/>
      <c r="C785" s="42" t="s">
        <v>335</v>
      </c>
      <c r="D785" s="43">
        <v>9</v>
      </c>
      <c r="E785" s="43">
        <v>8.9699999999999989</v>
      </c>
      <c r="F785" s="44">
        <v>1250569677.5000002</v>
      </c>
      <c r="G785" s="44">
        <f t="shared" si="25"/>
        <v>1394169.0942028991</v>
      </c>
      <c r="H785" s="44">
        <v>41685655.916666672</v>
      </c>
      <c r="I785" s="44">
        <f t="shared" si="24"/>
        <v>2042597139.916667</v>
      </c>
    </row>
    <row r="786" spans="1:9" x14ac:dyDescent="0.2">
      <c r="A786" s="38"/>
      <c r="B786" s="38" t="s">
        <v>2626</v>
      </c>
      <c r="C786" s="45" t="s">
        <v>1814</v>
      </c>
      <c r="D786" s="40">
        <v>13</v>
      </c>
      <c r="E786" s="40">
        <v>12.48</v>
      </c>
      <c r="F786" s="41">
        <v>541599644.29999995</v>
      </c>
      <c r="G786" s="41">
        <f t="shared" si="25"/>
        <v>433974.07395833329</v>
      </c>
      <c r="H786" s="41">
        <v>18053321.476666667</v>
      </c>
      <c r="I786" s="41">
        <f t="shared" si="24"/>
        <v>884612752.35666668</v>
      </c>
    </row>
    <row r="787" spans="1:9" x14ac:dyDescent="0.2">
      <c r="A787" s="38"/>
      <c r="B787" s="38"/>
      <c r="C787" s="42" t="s">
        <v>2627</v>
      </c>
      <c r="D787" s="43">
        <v>7</v>
      </c>
      <c r="E787" s="43">
        <v>7</v>
      </c>
      <c r="F787" s="44">
        <v>2930427.5</v>
      </c>
      <c r="G787" s="44">
        <f t="shared" si="25"/>
        <v>4186.3249999999998</v>
      </c>
      <c r="H787" s="44">
        <v>97680.916666666672</v>
      </c>
      <c r="I787" s="44">
        <f t="shared" si="24"/>
        <v>4786364.916666667</v>
      </c>
    </row>
    <row r="788" spans="1:9" x14ac:dyDescent="0.2">
      <c r="A788" s="38"/>
      <c r="B788" s="38"/>
      <c r="C788" s="42" t="s">
        <v>2628</v>
      </c>
      <c r="D788" s="43">
        <v>6</v>
      </c>
      <c r="E788" s="43">
        <v>5.48</v>
      </c>
      <c r="F788" s="44">
        <v>538669216.79999995</v>
      </c>
      <c r="G788" s="44">
        <f t="shared" si="25"/>
        <v>982973.023357664</v>
      </c>
      <c r="H788" s="44">
        <v>17955640.560000002</v>
      </c>
      <c r="I788" s="44">
        <f t="shared" si="24"/>
        <v>879826387.44000006</v>
      </c>
    </row>
    <row r="789" spans="1:9" x14ac:dyDescent="0.2">
      <c r="A789" s="35" t="s">
        <v>1963</v>
      </c>
      <c r="B789" s="35"/>
      <c r="C789" s="35"/>
      <c r="D789" s="36">
        <v>578</v>
      </c>
      <c r="E789" s="36">
        <v>476.44540000000001</v>
      </c>
      <c r="F789" s="37">
        <v>59333791586.3601</v>
      </c>
      <c r="G789" s="37">
        <f t="shared" si="25"/>
        <v>1245342.9414233004</v>
      </c>
      <c r="H789" s="37">
        <v>1977793052.8786728</v>
      </c>
      <c r="I789" s="37">
        <f t="shared" si="24"/>
        <v>96911859591.054962</v>
      </c>
    </row>
    <row r="790" spans="1:9" x14ac:dyDescent="0.2">
      <c r="A790" s="38" t="s">
        <v>1963</v>
      </c>
      <c r="B790" s="38" t="s">
        <v>1965</v>
      </c>
      <c r="C790" s="45" t="s">
        <v>1814</v>
      </c>
      <c r="D790" s="40">
        <v>94</v>
      </c>
      <c r="E790" s="40">
        <v>88.971799999999988</v>
      </c>
      <c r="F790" s="41">
        <v>8560365466.250001</v>
      </c>
      <c r="G790" s="41">
        <f t="shared" si="25"/>
        <v>962143.67543985869</v>
      </c>
      <c r="H790" s="41">
        <v>285345515.54166651</v>
      </c>
      <c r="I790" s="41">
        <f t="shared" si="24"/>
        <v>13981930261.541658</v>
      </c>
    </row>
    <row r="791" spans="1:9" x14ac:dyDescent="0.2">
      <c r="A791" s="38"/>
      <c r="B791" s="38"/>
      <c r="C791" s="42" t="s">
        <v>2629</v>
      </c>
      <c r="D791" s="43">
        <v>10</v>
      </c>
      <c r="E791" s="43">
        <v>10</v>
      </c>
      <c r="F791" s="44">
        <v>581331393.89999998</v>
      </c>
      <c r="G791" s="44">
        <f t="shared" si="25"/>
        <v>581331.39390000002</v>
      </c>
      <c r="H791" s="44">
        <v>19377713.130000006</v>
      </c>
      <c r="I791" s="44">
        <f t="shared" si="24"/>
        <v>949507943.37000036</v>
      </c>
    </row>
    <row r="792" spans="1:9" x14ac:dyDescent="0.2">
      <c r="A792" s="38"/>
      <c r="B792" s="38"/>
      <c r="C792" s="42" t="s">
        <v>2630</v>
      </c>
      <c r="D792" s="43">
        <v>17</v>
      </c>
      <c r="E792" s="43">
        <v>16.472899999999999</v>
      </c>
      <c r="F792" s="44">
        <v>1535366928.0900002</v>
      </c>
      <c r="G792" s="44">
        <f t="shared" si="25"/>
        <v>932056.2427320024</v>
      </c>
      <c r="H792" s="44">
        <v>51178897.603</v>
      </c>
      <c r="I792" s="44">
        <f t="shared" si="24"/>
        <v>2507765982.5469999</v>
      </c>
    </row>
    <row r="793" spans="1:9" x14ac:dyDescent="0.2">
      <c r="A793" s="38"/>
      <c r="B793" s="38"/>
      <c r="C793" s="42" t="s">
        <v>2188</v>
      </c>
      <c r="D793" s="43">
        <v>23</v>
      </c>
      <c r="E793" s="43">
        <v>21.519400000000005</v>
      </c>
      <c r="F793" s="44">
        <v>2831125796.3000007</v>
      </c>
      <c r="G793" s="44">
        <f t="shared" si="25"/>
        <v>1315615.5823582441</v>
      </c>
      <c r="H793" s="44">
        <v>94370859.876666695</v>
      </c>
      <c r="I793" s="44">
        <f t="shared" si="24"/>
        <v>4624172133.9566679</v>
      </c>
    </row>
    <row r="794" spans="1:9" x14ac:dyDescent="0.2">
      <c r="A794" s="38"/>
      <c r="B794" s="38"/>
      <c r="C794" s="42" t="s">
        <v>2631</v>
      </c>
      <c r="D794" s="43">
        <v>16</v>
      </c>
      <c r="E794" s="43">
        <v>15.697599999999996</v>
      </c>
      <c r="F794" s="44">
        <v>1887179821.2799997</v>
      </c>
      <c r="G794" s="44">
        <f t="shared" si="25"/>
        <v>1202209.1410661503</v>
      </c>
      <c r="H794" s="44">
        <v>62905994.042666666</v>
      </c>
      <c r="I794" s="44">
        <f t="shared" si="24"/>
        <v>3082393708.0906668</v>
      </c>
    </row>
    <row r="795" spans="1:9" x14ac:dyDescent="0.2">
      <c r="A795" s="38"/>
      <c r="B795" s="38"/>
      <c r="C795" s="42" t="s">
        <v>2332</v>
      </c>
      <c r="D795" s="43">
        <v>27</v>
      </c>
      <c r="E795" s="43">
        <v>24.935100000000006</v>
      </c>
      <c r="F795" s="44">
        <v>1714397136.8100007</v>
      </c>
      <c r="G795" s="44">
        <f t="shared" si="25"/>
        <v>687543.71821649012</v>
      </c>
      <c r="H795" s="44">
        <v>57146571.22700002</v>
      </c>
      <c r="I795" s="44">
        <f t="shared" si="24"/>
        <v>2800181990.1230011</v>
      </c>
    </row>
    <row r="796" spans="1:9" x14ac:dyDescent="0.2">
      <c r="A796" s="38"/>
      <c r="B796" s="38"/>
      <c r="C796" s="42" t="s">
        <v>2632</v>
      </c>
      <c r="D796" s="43">
        <v>1</v>
      </c>
      <c r="E796" s="43">
        <v>0.3468</v>
      </c>
      <c r="F796" s="44">
        <v>10964389.869999999</v>
      </c>
      <c r="G796" s="44">
        <f t="shared" si="25"/>
        <v>316158.87745098036</v>
      </c>
      <c r="H796" s="44">
        <v>365479.66233333328</v>
      </c>
      <c r="I796" s="44">
        <f t="shared" si="24"/>
        <v>17908503.454333331</v>
      </c>
    </row>
    <row r="797" spans="1:9" x14ac:dyDescent="0.2">
      <c r="A797" s="38"/>
      <c r="B797" s="38" t="s">
        <v>2633</v>
      </c>
      <c r="C797" s="45" t="s">
        <v>1814</v>
      </c>
      <c r="D797" s="40">
        <v>58</v>
      </c>
      <c r="E797" s="40">
        <v>52.796700000000008</v>
      </c>
      <c r="F797" s="41">
        <v>5597943230.5799999</v>
      </c>
      <c r="G797" s="41">
        <f t="shared" si="25"/>
        <v>1060282.7886174703</v>
      </c>
      <c r="H797" s="41">
        <v>186598107.68600005</v>
      </c>
      <c r="I797" s="41">
        <f t="shared" si="24"/>
        <v>9143307276.6140022</v>
      </c>
    </row>
    <row r="798" spans="1:9" x14ac:dyDescent="0.2">
      <c r="A798" s="38"/>
      <c r="B798" s="38"/>
      <c r="C798" s="42" t="s">
        <v>2634</v>
      </c>
      <c r="D798" s="43">
        <v>2</v>
      </c>
      <c r="E798" s="43">
        <v>2</v>
      </c>
      <c r="F798" s="44">
        <v>66210553.719999999</v>
      </c>
      <c r="G798" s="44">
        <f t="shared" si="25"/>
        <v>331052.76860000001</v>
      </c>
      <c r="H798" s="44">
        <v>2207018.4573333333</v>
      </c>
      <c r="I798" s="44">
        <f t="shared" si="24"/>
        <v>108143904.40933333</v>
      </c>
    </row>
    <row r="799" spans="1:9" x14ac:dyDescent="0.2">
      <c r="A799" s="38"/>
      <c r="B799" s="38"/>
      <c r="C799" s="42" t="s">
        <v>2635</v>
      </c>
      <c r="D799" s="43">
        <v>6</v>
      </c>
      <c r="E799" s="43">
        <v>5.3411</v>
      </c>
      <c r="F799" s="44">
        <v>400983539.17000002</v>
      </c>
      <c r="G799" s="44">
        <f t="shared" si="25"/>
        <v>750750.85501114011</v>
      </c>
      <c r="H799" s="44">
        <v>13366117.972333331</v>
      </c>
      <c r="I799" s="44">
        <f t="shared" si="24"/>
        <v>654939780.64433324</v>
      </c>
    </row>
    <row r="800" spans="1:9" x14ac:dyDescent="0.2">
      <c r="A800" s="38"/>
      <c r="B800" s="38"/>
      <c r="C800" s="42" t="s">
        <v>2636</v>
      </c>
      <c r="D800" s="43">
        <v>25</v>
      </c>
      <c r="E800" s="43">
        <v>23.318100000000005</v>
      </c>
      <c r="F800" s="44">
        <v>2692309154.8599997</v>
      </c>
      <c r="G800" s="44">
        <f t="shared" si="25"/>
        <v>1154600.5698834807</v>
      </c>
      <c r="H800" s="44">
        <v>89743638.495333344</v>
      </c>
      <c r="I800" s="44">
        <f t="shared" si="24"/>
        <v>4397438286.2713337</v>
      </c>
    </row>
    <row r="801" spans="1:9" x14ac:dyDescent="0.2">
      <c r="A801" s="38"/>
      <c r="B801" s="38"/>
      <c r="C801" s="42" t="s">
        <v>2637</v>
      </c>
      <c r="D801" s="43">
        <v>8</v>
      </c>
      <c r="E801" s="43">
        <v>7.3413000000000004</v>
      </c>
      <c r="F801" s="44">
        <v>629794094.0999999</v>
      </c>
      <c r="G801" s="44">
        <f t="shared" si="25"/>
        <v>857878.16067998845</v>
      </c>
      <c r="H801" s="44">
        <v>20993136.469999999</v>
      </c>
      <c r="I801" s="44">
        <f t="shared" si="24"/>
        <v>1028663687.03</v>
      </c>
    </row>
    <row r="802" spans="1:9" x14ac:dyDescent="0.2">
      <c r="A802" s="38"/>
      <c r="B802" s="38"/>
      <c r="C802" s="42" t="s">
        <v>2638</v>
      </c>
      <c r="D802" s="43">
        <v>9</v>
      </c>
      <c r="E802" s="43">
        <v>8.7804000000000002</v>
      </c>
      <c r="F802" s="44">
        <v>1343192135.49</v>
      </c>
      <c r="G802" s="44">
        <f t="shared" si="25"/>
        <v>1529761.8963714638</v>
      </c>
      <c r="H802" s="44">
        <v>44773071.182999998</v>
      </c>
      <c r="I802" s="44">
        <f t="shared" si="24"/>
        <v>2193880487.967</v>
      </c>
    </row>
    <row r="803" spans="1:9" x14ac:dyDescent="0.2">
      <c r="A803" s="38"/>
      <c r="B803" s="38"/>
      <c r="C803" s="42" t="s">
        <v>2639</v>
      </c>
      <c r="D803" s="43">
        <v>8</v>
      </c>
      <c r="E803" s="43">
        <v>6.0158000000000005</v>
      </c>
      <c r="F803" s="44">
        <v>465453753.24000001</v>
      </c>
      <c r="G803" s="44">
        <f t="shared" si="25"/>
        <v>773718.79590411915</v>
      </c>
      <c r="H803" s="44">
        <v>15515125.107999999</v>
      </c>
      <c r="I803" s="44">
        <f t="shared" si="24"/>
        <v>760241130.29199994</v>
      </c>
    </row>
    <row r="804" spans="1:9" x14ac:dyDescent="0.2">
      <c r="A804" s="38"/>
      <c r="B804" s="38" t="s">
        <v>2640</v>
      </c>
      <c r="C804" s="45" t="s">
        <v>1814</v>
      </c>
      <c r="D804" s="40">
        <v>17</v>
      </c>
      <c r="E804" s="40">
        <v>8.5203000000000007</v>
      </c>
      <c r="F804" s="41">
        <v>2508816757.6799998</v>
      </c>
      <c r="G804" s="41">
        <f t="shared" si="25"/>
        <v>2944516.9274321324</v>
      </c>
      <c r="H804" s="41">
        <v>83627225.255999982</v>
      </c>
      <c r="I804" s="41">
        <f t="shared" si="24"/>
        <v>4097734037.5439992</v>
      </c>
    </row>
    <row r="805" spans="1:9" x14ac:dyDescent="0.2">
      <c r="A805" s="38"/>
      <c r="B805" s="38"/>
      <c r="C805" s="42" t="s">
        <v>2641</v>
      </c>
      <c r="D805" s="43">
        <v>1</v>
      </c>
      <c r="E805" s="43">
        <v>1</v>
      </c>
      <c r="F805" s="44">
        <v>16721357.48</v>
      </c>
      <c r="G805" s="44">
        <f t="shared" si="25"/>
        <v>167213.5748</v>
      </c>
      <c r="H805" s="44">
        <v>557378.58266666671</v>
      </c>
      <c r="I805" s="44">
        <f t="shared" si="24"/>
        <v>27311550.550666668</v>
      </c>
    </row>
    <row r="806" spans="1:9" x14ac:dyDescent="0.2">
      <c r="A806" s="38"/>
      <c r="B806" s="38"/>
      <c r="C806" s="42" t="s">
        <v>2642</v>
      </c>
      <c r="D806" s="43">
        <v>10</v>
      </c>
      <c r="E806" s="43">
        <v>4.2078999999999995</v>
      </c>
      <c r="F806" s="44">
        <v>148250689.20000002</v>
      </c>
      <c r="G806" s="44">
        <f t="shared" si="25"/>
        <v>352315.14342070877</v>
      </c>
      <c r="H806" s="44">
        <v>4941689.6400000006</v>
      </c>
      <c r="I806" s="44">
        <f t="shared" si="24"/>
        <v>242142792.36000001</v>
      </c>
    </row>
    <row r="807" spans="1:9" x14ac:dyDescent="0.2">
      <c r="A807" s="38"/>
      <c r="B807" s="38"/>
      <c r="C807" s="42" t="s">
        <v>2643</v>
      </c>
      <c r="D807" s="43">
        <v>3</v>
      </c>
      <c r="E807" s="43">
        <v>1.9398</v>
      </c>
      <c r="F807" s="44">
        <v>1947922252.46</v>
      </c>
      <c r="G807" s="44">
        <f t="shared" si="25"/>
        <v>10041871.597381173</v>
      </c>
      <c r="H807" s="44">
        <v>64930741.748666659</v>
      </c>
      <c r="I807" s="44">
        <f t="shared" si="24"/>
        <v>3181606345.6846662</v>
      </c>
    </row>
    <row r="808" spans="1:9" x14ac:dyDescent="0.2">
      <c r="A808" s="38"/>
      <c r="B808" s="38"/>
      <c r="C808" s="42" t="s">
        <v>2644</v>
      </c>
      <c r="D808" s="43">
        <v>1</v>
      </c>
      <c r="E808" s="43">
        <v>0.55120000000000002</v>
      </c>
      <c r="F808" s="44">
        <v>49419972.119999997</v>
      </c>
      <c r="G808" s="44">
        <f t="shared" si="25"/>
        <v>896588.75399129163</v>
      </c>
      <c r="H808" s="44">
        <v>1647332.4039999999</v>
      </c>
      <c r="I808" s="44">
        <f t="shared" si="24"/>
        <v>80719287.795999989</v>
      </c>
    </row>
    <row r="809" spans="1:9" x14ac:dyDescent="0.2">
      <c r="A809" s="38"/>
      <c r="B809" s="38"/>
      <c r="C809" s="42" t="s">
        <v>2645</v>
      </c>
      <c r="D809" s="43">
        <v>2</v>
      </c>
      <c r="E809" s="43">
        <v>0.82140000000000002</v>
      </c>
      <c r="F809" s="44">
        <v>346502486.42000002</v>
      </c>
      <c r="G809" s="44">
        <f t="shared" si="25"/>
        <v>4218437.8672997328</v>
      </c>
      <c r="H809" s="44">
        <v>11550082.880666666</v>
      </c>
      <c r="I809" s="44">
        <f t="shared" si="24"/>
        <v>565954061.15266657</v>
      </c>
    </row>
    <row r="810" spans="1:9" x14ac:dyDescent="0.2">
      <c r="A810" s="38"/>
      <c r="B810" s="38" t="s">
        <v>2646</v>
      </c>
      <c r="C810" s="45" t="s">
        <v>1814</v>
      </c>
      <c r="D810" s="40">
        <v>42</v>
      </c>
      <c r="E810" s="40">
        <v>33.146000000000001</v>
      </c>
      <c r="F810" s="41">
        <v>6355695706.1800013</v>
      </c>
      <c r="G810" s="41">
        <f t="shared" si="25"/>
        <v>1917484.9774271408</v>
      </c>
      <c r="H810" s="41">
        <v>211856523.53933334</v>
      </c>
      <c r="I810" s="41">
        <f t="shared" si="24"/>
        <v>10380969653.427334</v>
      </c>
    </row>
    <row r="811" spans="1:9" x14ac:dyDescent="0.2">
      <c r="A811" s="38"/>
      <c r="B811" s="38"/>
      <c r="C811" s="42" t="s">
        <v>2647</v>
      </c>
      <c r="D811" s="43">
        <v>1</v>
      </c>
      <c r="E811" s="43">
        <v>0.74929999999999997</v>
      </c>
      <c r="F811" s="44">
        <v>784096735.50999999</v>
      </c>
      <c r="G811" s="44">
        <f t="shared" si="25"/>
        <v>10464389.904043775</v>
      </c>
      <c r="H811" s="44">
        <v>26136557.850333333</v>
      </c>
      <c r="I811" s="44">
        <f t="shared" si="24"/>
        <v>1280691334.6663332</v>
      </c>
    </row>
    <row r="812" spans="1:9" x14ac:dyDescent="0.2">
      <c r="A812" s="38"/>
      <c r="B812" s="38"/>
      <c r="C812" s="42" t="s">
        <v>2648</v>
      </c>
      <c r="D812" s="43">
        <v>3</v>
      </c>
      <c r="E812" s="43">
        <v>2.8303000000000003</v>
      </c>
      <c r="F812" s="44">
        <v>403097326.94</v>
      </c>
      <c r="G812" s="44">
        <f t="shared" si="25"/>
        <v>1424221.2024873686</v>
      </c>
      <c r="H812" s="44">
        <v>13436577.564666666</v>
      </c>
      <c r="I812" s="44">
        <f t="shared" si="24"/>
        <v>658392300.6686666</v>
      </c>
    </row>
    <row r="813" spans="1:9" x14ac:dyDescent="0.2">
      <c r="A813" s="38"/>
      <c r="B813" s="38"/>
      <c r="C813" s="42" t="s">
        <v>2649</v>
      </c>
      <c r="D813" s="43">
        <v>2</v>
      </c>
      <c r="E813" s="43">
        <v>1.6029</v>
      </c>
      <c r="F813" s="44">
        <v>108410937.53999999</v>
      </c>
      <c r="G813" s="44">
        <f t="shared" si="25"/>
        <v>676342.48886393418</v>
      </c>
      <c r="H813" s="44">
        <v>3613697.9179999996</v>
      </c>
      <c r="I813" s="44">
        <f t="shared" si="24"/>
        <v>177071197.98199999</v>
      </c>
    </row>
    <row r="814" spans="1:9" x14ac:dyDescent="0.2">
      <c r="A814" s="38"/>
      <c r="B814" s="38"/>
      <c r="C814" s="42" t="s">
        <v>2295</v>
      </c>
      <c r="D814" s="43">
        <v>2</v>
      </c>
      <c r="E814" s="43">
        <v>1.7013</v>
      </c>
      <c r="F814" s="44">
        <v>435389565.25999999</v>
      </c>
      <c r="G814" s="44">
        <f t="shared" si="25"/>
        <v>2559158.0865220712</v>
      </c>
      <c r="H814" s="44">
        <v>14512985.508666666</v>
      </c>
      <c r="I814" s="44">
        <f t="shared" si="24"/>
        <v>711136289.92466664</v>
      </c>
    </row>
    <row r="815" spans="1:9" x14ac:dyDescent="0.2">
      <c r="A815" s="38"/>
      <c r="B815" s="38"/>
      <c r="C815" s="42" t="s">
        <v>2330</v>
      </c>
      <c r="D815" s="43">
        <v>4</v>
      </c>
      <c r="E815" s="43">
        <v>3.2309999999999999</v>
      </c>
      <c r="F815" s="44">
        <v>1074173194.73</v>
      </c>
      <c r="G815" s="44">
        <f t="shared" si="25"/>
        <v>3324584.322903126</v>
      </c>
      <c r="H815" s="44">
        <v>35805773.157666668</v>
      </c>
      <c r="I815" s="44">
        <f t="shared" si="24"/>
        <v>1754482884.7256668</v>
      </c>
    </row>
    <row r="816" spans="1:9" x14ac:dyDescent="0.2">
      <c r="A816" s="38"/>
      <c r="B816" s="38"/>
      <c r="C816" s="42" t="s">
        <v>2650</v>
      </c>
      <c r="D816" s="43">
        <v>3</v>
      </c>
      <c r="E816" s="43">
        <v>1.9502999999999999</v>
      </c>
      <c r="F816" s="44">
        <v>306015548.71999997</v>
      </c>
      <c r="G816" s="44">
        <f t="shared" si="25"/>
        <v>1569069.1110085628</v>
      </c>
      <c r="H816" s="44">
        <v>10200518.290666666</v>
      </c>
      <c r="I816" s="44">
        <f t="shared" si="24"/>
        <v>499825396.2426666</v>
      </c>
    </row>
    <row r="817" spans="1:9" x14ac:dyDescent="0.2">
      <c r="A817" s="38"/>
      <c r="B817" s="38"/>
      <c r="C817" s="42" t="s">
        <v>2651</v>
      </c>
      <c r="D817" s="43">
        <v>1</v>
      </c>
      <c r="E817" s="43">
        <v>0.66579999999999995</v>
      </c>
      <c r="F817" s="44">
        <v>128814304.48</v>
      </c>
      <c r="G817" s="44">
        <f t="shared" si="25"/>
        <v>1934729.7158305801</v>
      </c>
      <c r="H817" s="44">
        <v>4293810.1493333336</v>
      </c>
      <c r="I817" s="44">
        <f t="shared" si="24"/>
        <v>210396697.31733334</v>
      </c>
    </row>
    <row r="818" spans="1:9" x14ac:dyDescent="0.2">
      <c r="A818" s="38"/>
      <c r="B818" s="38"/>
      <c r="C818" s="42" t="s">
        <v>2652</v>
      </c>
      <c r="D818" s="43">
        <v>1</v>
      </c>
      <c r="E818" s="43">
        <v>0.63949999999999996</v>
      </c>
      <c r="F818" s="44">
        <v>84689430.819999993</v>
      </c>
      <c r="G818" s="44">
        <f t="shared" si="25"/>
        <v>1324306.9713838936</v>
      </c>
      <c r="H818" s="44">
        <v>2822981.0273333332</v>
      </c>
      <c r="I818" s="44">
        <f t="shared" si="24"/>
        <v>138326070.33933333</v>
      </c>
    </row>
    <row r="819" spans="1:9" x14ac:dyDescent="0.2">
      <c r="A819" s="38"/>
      <c r="B819" s="38"/>
      <c r="C819" s="42" t="s">
        <v>2653</v>
      </c>
      <c r="D819" s="43">
        <v>7</v>
      </c>
      <c r="E819" s="43">
        <v>5.5635000000000003</v>
      </c>
      <c r="F819" s="44">
        <v>1097430567.27</v>
      </c>
      <c r="G819" s="44">
        <f t="shared" si="25"/>
        <v>1972554.2684820706</v>
      </c>
      <c r="H819" s="44">
        <v>36581018.908999994</v>
      </c>
      <c r="I819" s="44">
        <f t="shared" si="24"/>
        <v>1792469926.5409997</v>
      </c>
    </row>
    <row r="820" spans="1:9" x14ac:dyDescent="0.2">
      <c r="A820" s="38"/>
      <c r="B820" s="38"/>
      <c r="C820" s="42" t="s">
        <v>2654</v>
      </c>
      <c r="D820" s="43">
        <v>3</v>
      </c>
      <c r="E820" s="43">
        <v>2.3523999999999998</v>
      </c>
      <c r="F820" s="44">
        <v>107853345.18000001</v>
      </c>
      <c r="G820" s="44">
        <f t="shared" si="25"/>
        <v>458482.16791362019</v>
      </c>
      <c r="H820" s="44">
        <v>3595111.5060000001</v>
      </c>
      <c r="I820" s="44">
        <f t="shared" si="24"/>
        <v>176160463.794</v>
      </c>
    </row>
    <row r="821" spans="1:9" x14ac:dyDescent="0.2">
      <c r="A821" s="38"/>
      <c r="B821" s="38"/>
      <c r="C821" s="42" t="s">
        <v>2655</v>
      </c>
      <c r="D821" s="43">
        <v>3</v>
      </c>
      <c r="E821" s="43">
        <v>1.9695</v>
      </c>
      <c r="F821" s="44">
        <v>321974922.94</v>
      </c>
      <c r="G821" s="44">
        <f t="shared" si="25"/>
        <v>1634805.3970043159</v>
      </c>
      <c r="H821" s="44">
        <v>10732497.431333333</v>
      </c>
      <c r="I821" s="44">
        <f t="shared" si="24"/>
        <v>525892374.1353333</v>
      </c>
    </row>
    <row r="822" spans="1:9" x14ac:dyDescent="0.2">
      <c r="A822" s="38"/>
      <c r="B822" s="38"/>
      <c r="C822" s="42" t="s">
        <v>2656</v>
      </c>
      <c r="D822" s="43">
        <v>7</v>
      </c>
      <c r="E822" s="43">
        <v>6.1528000000000009</v>
      </c>
      <c r="F822" s="44">
        <v>895668581.03000009</v>
      </c>
      <c r="G822" s="44">
        <f t="shared" si="25"/>
        <v>1455708.914689247</v>
      </c>
      <c r="H822" s="44">
        <v>29855619.367666669</v>
      </c>
      <c r="I822" s="44">
        <f t="shared" si="24"/>
        <v>1462925349.0156667</v>
      </c>
    </row>
    <row r="823" spans="1:9" x14ac:dyDescent="0.2">
      <c r="A823" s="38"/>
      <c r="B823" s="38"/>
      <c r="C823" s="42" t="s">
        <v>2657</v>
      </c>
      <c r="D823" s="43">
        <v>1</v>
      </c>
      <c r="E823" s="43">
        <v>0.54620000000000002</v>
      </c>
      <c r="F823" s="44">
        <v>41850181.340000004</v>
      </c>
      <c r="G823" s="44">
        <f t="shared" si="25"/>
        <v>766206.17612596124</v>
      </c>
      <c r="H823" s="44">
        <v>1395006.0446666668</v>
      </c>
      <c r="I823" s="44">
        <f t="shared" si="24"/>
        <v>68355296.188666672</v>
      </c>
    </row>
    <row r="824" spans="1:9" x14ac:dyDescent="0.2">
      <c r="A824" s="38"/>
      <c r="B824" s="38"/>
      <c r="C824" s="42" t="s">
        <v>2658</v>
      </c>
      <c r="D824" s="43">
        <v>2</v>
      </c>
      <c r="E824" s="43">
        <v>1.1937</v>
      </c>
      <c r="F824" s="44">
        <v>325298419.07999998</v>
      </c>
      <c r="G824" s="44">
        <f t="shared" si="25"/>
        <v>2725127.0761497859</v>
      </c>
      <c r="H824" s="44">
        <v>10843280.636</v>
      </c>
      <c r="I824" s="44">
        <f t="shared" si="24"/>
        <v>531320751.16399997</v>
      </c>
    </row>
    <row r="825" spans="1:9" x14ac:dyDescent="0.2">
      <c r="A825" s="38"/>
      <c r="B825" s="38"/>
      <c r="C825" s="42" t="s">
        <v>2659</v>
      </c>
      <c r="D825" s="43">
        <v>2</v>
      </c>
      <c r="E825" s="43">
        <v>1.9975000000000001</v>
      </c>
      <c r="F825" s="44">
        <v>240932645.34</v>
      </c>
      <c r="G825" s="44">
        <f t="shared" si="25"/>
        <v>1206170.9403754694</v>
      </c>
      <c r="H825" s="44">
        <v>8031088.1780000003</v>
      </c>
      <c r="I825" s="44">
        <f t="shared" si="24"/>
        <v>393523320.722</v>
      </c>
    </row>
    <row r="826" spans="1:9" x14ac:dyDescent="0.2">
      <c r="A826" s="38"/>
      <c r="B826" s="38" t="s">
        <v>1970</v>
      </c>
      <c r="C826" s="45" t="s">
        <v>1814</v>
      </c>
      <c r="D826" s="40">
        <v>3</v>
      </c>
      <c r="E826" s="40">
        <v>2.2898000000000001</v>
      </c>
      <c r="F826" s="41">
        <v>127957462.78</v>
      </c>
      <c r="G826" s="41">
        <f t="shared" si="25"/>
        <v>558815.01781815011</v>
      </c>
      <c r="H826" s="41">
        <v>4265248.7593333339</v>
      </c>
      <c r="I826" s="41">
        <f t="shared" si="24"/>
        <v>208997189.20733336</v>
      </c>
    </row>
    <row r="827" spans="1:9" x14ac:dyDescent="0.2">
      <c r="A827" s="38"/>
      <c r="B827" s="38"/>
      <c r="C827" s="42" t="s">
        <v>1708</v>
      </c>
      <c r="D827" s="43">
        <v>3</v>
      </c>
      <c r="E827" s="43">
        <v>2.2898000000000001</v>
      </c>
      <c r="F827" s="44">
        <v>127957462.78</v>
      </c>
      <c r="G827" s="44">
        <f t="shared" si="25"/>
        <v>558815.01781815011</v>
      </c>
      <c r="H827" s="44">
        <v>4265248.7593333339</v>
      </c>
      <c r="I827" s="44">
        <f t="shared" si="24"/>
        <v>208997189.20733336</v>
      </c>
    </row>
    <row r="828" spans="1:9" x14ac:dyDescent="0.2">
      <c r="A828" s="38"/>
      <c r="B828" s="38" t="s">
        <v>1971</v>
      </c>
      <c r="C828" s="45" t="s">
        <v>1814</v>
      </c>
      <c r="D828" s="40">
        <v>31</v>
      </c>
      <c r="E828" s="40">
        <v>29.408799999999996</v>
      </c>
      <c r="F828" s="41">
        <v>2092385959.7500002</v>
      </c>
      <c r="G828" s="41">
        <f t="shared" si="25"/>
        <v>711482.94379573478</v>
      </c>
      <c r="H828" s="41">
        <v>69746198.658333331</v>
      </c>
      <c r="I828" s="41">
        <f t="shared" si="24"/>
        <v>3417563734.2583332</v>
      </c>
    </row>
    <row r="829" spans="1:9" x14ac:dyDescent="0.2">
      <c r="A829" s="38"/>
      <c r="B829" s="38"/>
      <c r="C829" s="42" t="s">
        <v>2660</v>
      </c>
      <c r="D829" s="43">
        <v>26</v>
      </c>
      <c r="E829" s="43">
        <v>25.135199999999998</v>
      </c>
      <c r="F829" s="44">
        <v>1288744528.7800002</v>
      </c>
      <c r="G829" s="44">
        <f t="shared" si="25"/>
        <v>512724.99474044383</v>
      </c>
      <c r="H829" s="44">
        <v>42958150.959333338</v>
      </c>
      <c r="I829" s="44">
        <f t="shared" si="24"/>
        <v>2104949397.0073335</v>
      </c>
    </row>
    <row r="830" spans="1:9" x14ac:dyDescent="0.2">
      <c r="A830" s="38"/>
      <c r="B830" s="38"/>
      <c r="C830" s="42" t="s">
        <v>2661</v>
      </c>
      <c r="D830" s="43">
        <v>1</v>
      </c>
      <c r="E830" s="43">
        <v>0.98040000000000005</v>
      </c>
      <c r="F830" s="44">
        <v>144565293.24000001</v>
      </c>
      <c r="G830" s="44">
        <f t="shared" si="25"/>
        <v>1474554.1946144432</v>
      </c>
      <c r="H830" s="44">
        <v>4818843.108</v>
      </c>
      <c r="I830" s="44">
        <f t="shared" si="24"/>
        <v>236123312.292</v>
      </c>
    </row>
    <row r="831" spans="1:9" x14ac:dyDescent="0.2">
      <c r="A831" s="38"/>
      <c r="B831" s="38"/>
      <c r="C831" s="42" t="s">
        <v>2662</v>
      </c>
      <c r="D831" s="43">
        <v>4</v>
      </c>
      <c r="E831" s="43">
        <v>3.2932000000000001</v>
      </c>
      <c r="F831" s="44">
        <v>659076137.73000002</v>
      </c>
      <c r="G831" s="44">
        <f t="shared" si="25"/>
        <v>2001324.3584659295</v>
      </c>
      <c r="H831" s="44">
        <v>21969204.590999998</v>
      </c>
      <c r="I831" s="44">
        <f t="shared" si="24"/>
        <v>1076491024.9589999</v>
      </c>
    </row>
    <row r="832" spans="1:9" x14ac:dyDescent="0.2">
      <c r="A832" s="38"/>
      <c r="B832" s="38" t="s">
        <v>2663</v>
      </c>
      <c r="C832" s="45" t="s">
        <v>1814</v>
      </c>
      <c r="D832" s="40">
        <v>8</v>
      </c>
      <c r="E832" s="40">
        <v>7.436799999999999</v>
      </c>
      <c r="F832" s="41">
        <v>1121488621.72</v>
      </c>
      <c r="G832" s="41">
        <f t="shared" si="25"/>
        <v>1508025.7929754737</v>
      </c>
      <c r="H832" s="41">
        <v>37382954.057333335</v>
      </c>
      <c r="I832" s="41">
        <f t="shared" si="24"/>
        <v>1831764748.8093333</v>
      </c>
    </row>
    <row r="833" spans="1:9" x14ac:dyDescent="0.2">
      <c r="A833" s="38"/>
      <c r="B833" s="38"/>
      <c r="C833" s="42" t="s">
        <v>2664</v>
      </c>
      <c r="D833" s="43">
        <v>8</v>
      </c>
      <c r="E833" s="43">
        <v>7.436799999999999</v>
      </c>
      <c r="F833" s="44">
        <v>1121488621.72</v>
      </c>
      <c r="G833" s="44">
        <f t="shared" si="25"/>
        <v>1508025.7929754737</v>
      </c>
      <c r="H833" s="44">
        <v>37382954.057333335</v>
      </c>
      <c r="I833" s="44">
        <f t="shared" si="24"/>
        <v>1831764748.8093333</v>
      </c>
    </row>
    <row r="834" spans="1:9" x14ac:dyDescent="0.2">
      <c r="A834" s="38"/>
      <c r="B834" s="38" t="s">
        <v>1976</v>
      </c>
      <c r="C834" s="45" t="s">
        <v>1814</v>
      </c>
      <c r="D834" s="40">
        <v>38</v>
      </c>
      <c r="E834" s="40">
        <v>35.01380000000001</v>
      </c>
      <c r="F834" s="41">
        <v>2665024135.8200006</v>
      </c>
      <c r="G834" s="41">
        <f t="shared" si="25"/>
        <v>761135.36257704091</v>
      </c>
      <c r="H834" s="41">
        <v>88834137.860666662</v>
      </c>
      <c r="I834" s="41">
        <f t="shared" si="24"/>
        <v>4352872755.1726665</v>
      </c>
    </row>
    <row r="835" spans="1:9" x14ac:dyDescent="0.2">
      <c r="A835" s="38"/>
      <c r="B835" s="38"/>
      <c r="C835" s="42" t="s">
        <v>2665</v>
      </c>
      <c r="D835" s="43">
        <v>5</v>
      </c>
      <c r="E835" s="43">
        <v>4.2416</v>
      </c>
      <c r="F835" s="44">
        <v>378545197.49000001</v>
      </c>
      <c r="G835" s="44">
        <f t="shared" si="25"/>
        <v>892458.50030648813</v>
      </c>
      <c r="H835" s="44">
        <v>12618173.249666667</v>
      </c>
      <c r="I835" s="44">
        <f t="shared" si="24"/>
        <v>618290489.23366666</v>
      </c>
    </row>
    <row r="836" spans="1:9" x14ac:dyDescent="0.2">
      <c r="A836" s="38"/>
      <c r="B836" s="38"/>
      <c r="C836" s="42" t="s">
        <v>2666</v>
      </c>
      <c r="D836" s="43">
        <v>23</v>
      </c>
      <c r="E836" s="43">
        <v>21.081300000000002</v>
      </c>
      <c r="F836" s="44">
        <v>1900005190.4000008</v>
      </c>
      <c r="G836" s="44">
        <f t="shared" si="25"/>
        <v>901275.15399904212</v>
      </c>
      <c r="H836" s="44">
        <v>63333506.346666656</v>
      </c>
      <c r="I836" s="44">
        <f t="shared" si="24"/>
        <v>3103341810.9866662</v>
      </c>
    </row>
    <row r="837" spans="1:9" x14ac:dyDescent="0.2">
      <c r="A837" s="38"/>
      <c r="B837" s="38"/>
      <c r="C837" s="42" t="s">
        <v>2667</v>
      </c>
      <c r="D837" s="43">
        <v>4</v>
      </c>
      <c r="E837" s="43">
        <v>3.9992000000000001</v>
      </c>
      <c r="F837" s="44">
        <v>24184802.84</v>
      </c>
      <c r="G837" s="44">
        <f t="shared" si="25"/>
        <v>60474.101920384077</v>
      </c>
      <c r="H837" s="44">
        <v>806160.0946666667</v>
      </c>
      <c r="I837" s="44">
        <f t="shared" si="24"/>
        <v>39501844.638666667</v>
      </c>
    </row>
    <row r="838" spans="1:9" x14ac:dyDescent="0.2">
      <c r="A838" s="38"/>
      <c r="B838" s="38"/>
      <c r="C838" s="42" t="s">
        <v>2668</v>
      </c>
      <c r="D838" s="43">
        <v>1</v>
      </c>
      <c r="E838" s="43">
        <v>0.99990000000000001</v>
      </c>
      <c r="F838" s="44">
        <v>93179311.430000007</v>
      </c>
      <c r="G838" s="44">
        <f t="shared" si="25"/>
        <v>931886.30293029314</v>
      </c>
      <c r="H838" s="44">
        <v>3105977.047666667</v>
      </c>
      <c r="I838" s="44">
        <f t="shared" si="24"/>
        <v>152192875.33566669</v>
      </c>
    </row>
    <row r="839" spans="1:9" x14ac:dyDescent="0.2">
      <c r="A839" s="38"/>
      <c r="B839" s="38"/>
      <c r="C839" s="42" t="s">
        <v>2623</v>
      </c>
      <c r="D839" s="43">
        <v>5</v>
      </c>
      <c r="E839" s="43">
        <v>4.6918000000000006</v>
      </c>
      <c r="F839" s="44">
        <v>269109633.65999997</v>
      </c>
      <c r="G839" s="44">
        <f t="shared" si="25"/>
        <v>573574.39289824781</v>
      </c>
      <c r="H839" s="44">
        <v>8970321.1219999995</v>
      </c>
      <c r="I839" s="44">
        <f t="shared" si="24"/>
        <v>439545734.97799999</v>
      </c>
    </row>
    <row r="840" spans="1:9" x14ac:dyDescent="0.2">
      <c r="A840" s="38"/>
      <c r="B840" s="38" t="s">
        <v>1977</v>
      </c>
      <c r="C840" s="45" t="s">
        <v>1814</v>
      </c>
      <c r="D840" s="40">
        <v>8</v>
      </c>
      <c r="E840" s="40">
        <v>4.5148999999999999</v>
      </c>
      <c r="F840" s="41">
        <v>223277341.03999996</v>
      </c>
      <c r="G840" s="41">
        <f t="shared" si="25"/>
        <v>494534.4105960264</v>
      </c>
      <c r="H840" s="41">
        <v>7442578.0346666649</v>
      </c>
      <c r="I840" s="41">
        <f t="shared" ref="I840:I903" si="26">+H840*49</f>
        <v>364686323.69866657</v>
      </c>
    </row>
    <row r="841" spans="1:9" x14ac:dyDescent="0.2">
      <c r="A841" s="38"/>
      <c r="B841" s="38"/>
      <c r="C841" s="42" t="s">
        <v>2168</v>
      </c>
      <c r="D841" s="43">
        <v>1</v>
      </c>
      <c r="E841" s="43">
        <v>0.3004</v>
      </c>
      <c r="F841" s="44">
        <v>19169772.969999999</v>
      </c>
      <c r="G841" s="44">
        <f t="shared" ref="G841:G904" si="27">+F841/E841/100</f>
        <v>638141.57689746993</v>
      </c>
      <c r="H841" s="44">
        <v>638992.4323333333</v>
      </c>
      <c r="I841" s="44">
        <f t="shared" si="26"/>
        <v>31310629.184333332</v>
      </c>
    </row>
    <row r="842" spans="1:9" x14ac:dyDescent="0.2">
      <c r="A842" s="38"/>
      <c r="B842" s="38"/>
      <c r="C842" s="42" t="s">
        <v>2669</v>
      </c>
      <c r="D842" s="43">
        <v>3</v>
      </c>
      <c r="E842" s="43">
        <v>1.4821</v>
      </c>
      <c r="F842" s="44">
        <v>103847575.39</v>
      </c>
      <c r="G842" s="44">
        <f t="shared" si="27"/>
        <v>700678.60056676343</v>
      </c>
      <c r="H842" s="44">
        <v>3461585.8463333333</v>
      </c>
      <c r="I842" s="44">
        <f t="shared" si="26"/>
        <v>169617706.47033334</v>
      </c>
    </row>
    <row r="843" spans="1:9" x14ac:dyDescent="0.2">
      <c r="A843" s="38"/>
      <c r="B843" s="38"/>
      <c r="C843" s="42" t="s">
        <v>2670</v>
      </c>
      <c r="D843" s="43">
        <v>1</v>
      </c>
      <c r="E843" s="43">
        <v>0.99990000000000001</v>
      </c>
      <c r="F843" s="44">
        <v>14066930.890000001</v>
      </c>
      <c r="G843" s="44">
        <f t="shared" si="27"/>
        <v>140683.37723772376</v>
      </c>
      <c r="H843" s="44">
        <v>468897.69633333333</v>
      </c>
      <c r="I843" s="44">
        <f t="shared" si="26"/>
        <v>22975987.120333333</v>
      </c>
    </row>
    <row r="844" spans="1:9" x14ac:dyDescent="0.2">
      <c r="A844" s="38"/>
      <c r="B844" s="38"/>
      <c r="C844" s="42" t="s">
        <v>2671</v>
      </c>
      <c r="D844" s="43">
        <v>3</v>
      </c>
      <c r="E844" s="43">
        <v>1.7324999999999999</v>
      </c>
      <c r="F844" s="44">
        <v>86193061.789999992</v>
      </c>
      <c r="G844" s="44">
        <f t="shared" si="27"/>
        <v>497506.85015873017</v>
      </c>
      <c r="H844" s="44">
        <v>2873102.0596666662</v>
      </c>
      <c r="I844" s="44">
        <f t="shared" si="26"/>
        <v>140782000.92366666</v>
      </c>
    </row>
    <row r="845" spans="1:9" x14ac:dyDescent="0.2">
      <c r="A845" s="38"/>
      <c r="B845" s="38" t="s">
        <v>1978</v>
      </c>
      <c r="C845" s="45" t="s">
        <v>1814</v>
      </c>
      <c r="D845" s="40">
        <v>89</v>
      </c>
      <c r="E845" s="40">
        <v>72.550299999999979</v>
      </c>
      <c r="F845" s="41">
        <v>4264213490.7299972</v>
      </c>
      <c r="G845" s="41">
        <f t="shared" si="27"/>
        <v>587759.59447858913</v>
      </c>
      <c r="H845" s="41">
        <v>142140449.69099993</v>
      </c>
      <c r="I845" s="41">
        <f t="shared" si="26"/>
        <v>6964882034.8589964</v>
      </c>
    </row>
    <row r="846" spans="1:9" x14ac:dyDescent="0.2">
      <c r="A846" s="38"/>
      <c r="B846" s="38"/>
      <c r="C846" s="42" t="s">
        <v>2432</v>
      </c>
      <c r="D846" s="43">
        <v>9</v>
      </c>
      <c r="E846" s="43">
        <v>7.7703000000000007</v>
      </c>
      <c r="F846" s="44">
        <v>225338257.54000002</v>
      </c>
      <c r="G846" s="44">
        <f t="shared" si="27"/>
        <v>289999.43057539605</v>
      </c>
      <c r="H846" s="44">
        <v>7511275.2513333336</v>
      </c>
      <c r="I846" s="44">
        <f t="shared" si="26"/>
        <v>368052487.31533337</v>
      </c>
    </row>
    <row r="847" spans="1:9" x14ac:dyDescent="0.2">
      <c r="A847" s="38"/>
      <c r="B847" s="38"/>
      <c r="C847" s="42" t="s">
        <v>1280</v>
      </c>
      <c r="D847" s="43">
        <v>52</v>
      </c>
      <c r="E847" s="43">
        <v>48.550899999999963</v>
      </c>
      <c r="F847" s="44">
        <v>2854042892.2800007</v>
      </c>
      <c r="G847" s="44">
        <f t="shared" si="27"/>
        <v>587845.51723655034</v>
      </c>
      <c r="H847" s="44">
        <v>95134763.075999931</v>
      </c>
      <c r="I847" s="44">
        <f t="shared" si="26"/>
        <v>4661603390.7239962</v>
      </c>
    </row>
    <row r="848" spans="1:9" x14ac:dyDescent="0.2">
      <c r="A848" s="38"/>
      <c r="B848" s="38"/>
      <c r="C848" s="42" t="s">
        <v>2064</v>
      </c>
      <c r="D848" s="43">
        <v>4</v>
      </c>
      <c r="E848" s="43">
        <v>2.2096</v>
      </c>
      <c r="F848" s="44">
        <v>80504720.239999995</v>
      </c>
      <c r="G848" s="44">
        <f t="shared" si="27"/>
        <v>364340.69623461255</v>
      </c>
      <c r="H848" s="44">
        <v>2683490.6746666664</v>
      </c>
      <c r="I848" s="44">
        <f t="shared" si="26"/>
        <v>131491043.05866666</v>
      </c>
    </row>
    <row r="849" spans="1:9" x14ac:dyDescent="0.2">
      <c r="A849" s="38"/>
      <c r="B849" s="38"/>
      <c r="C849" s="42" t="s">
        <v>2672</v>
      </c>
      <c r="D849" s="43">
        <v>9</v>
      </c>
      <c r="E849" s="43">
        <v>4.3739999999999988</v>
      </c>
      <c r="F849" s="44">
        <v>393098728.30999994</v>
      </c>
      <c r="G849" s="44">
        <f t="shared" si="27"/>
        <v>898716.79997713771</v>
      </c>
      <c r="H849" s="44">
        <v>13103290.943666667</v>
      </c>
      <c r="I849" s="44">
        <f t="shared" si="26"/>
        <v>642061256.2396667</v>
      </c>
    </row>
    <row r="850" spans="1:9" x14ac:dyDescent="0.2">
      <c r="A850" s="38"/>
      <c r="B850" s="38"/>
      <c r="C850" s="42" t="s">
        <v>2673</v>
      </c>
      <c r="D850" s="43">
        <v>1</v>
      </c>
      <c r="E850" s="43">
        <v>0.30030000000000001</v>
      </c>
      <c r="F850" s="44">
        <v>7450446.1600000001</v>
      </c>
      <c r="G850" s="44">
        <f t="shared" si="27"/>
        <v>248100.10522810521</v>
      </c>
      <c r="H850" s="44">
        <v>248348.20533333335</v>
      </c>
      <c r="I850" s="44">
        <f t="shared" si="26"/>
        <v>12169062.061333334</v>
      </c>
    </row>
    <row r="851" spans="1:9" x14ac:dyDescent="0.2">
      <c r="A851" s="38"/>
      <c r="B851" s="38"/>
      <c r="C851" s="42" t="s">
        <v>132</v>
      </c>
      <c r="D851" s="43">
        <v>5</v>
      </c>
      <c r="E851" s="43">
        <v>5</v>
      </c>
      <c r="F851" s="44">
        <v>313196585.26999998</v>
      </c>
      <c r="G851" s="44">
        <f t="shared" si="27"/>
        <v>626393.17053999996</v>
      </c>
      <c r="H851" s="44">
        <v>10439886.175666666</v>
      </c>
      <c r="I851" s="44">
        <f t="shared" si="26"/>
        <v>511554422.60766661</v>
      </c>
    </row>
    <row r="852" spans="1:9" x14ac:dyDescent="0.2">
      <c r="A852" s="38"/>
      <c r="B852" s="38"/>
      <c r="C852" s="42" t="s">
        <v>2674</v>
      </c>
      <c r="D852" s="43">
        <v>9</v>
      </c>
      <c r="E852" s="43">
        <v>4.3452000000000002</v>
      </c>
      <c r="F852" s="44">
        <v>390581860.93000007</v>
      </c>
      <c r="G852" s="44">
        <f t="shared" si="27"/>
        <v>898881.20438644965</v>
      </c>
      <c r="H852" s="44">
        <v>13019395.364333333</v>
      </c>
      <c r="I852" s="44">
        <f t="shared" si="26"/>
        <v>637950372.85233331</v>
      </c>
    </row>
    <row r="853" spans="1:9" x14ac:dyDescent="0.2">
      <c r="A853" s="38"/>
      <c r="B853" s="38" t="s">
        <v>1979</v>
      </c>
      <c r="C853" s="45" t="s">
        <v>1814</v>
      </c>
      <c r="D853" s="40">
        <v>37</v>
      </c>
      <c r="E853" s="40">
        <v>23.3291</v>
      </c>
      <c r="F853" s="41">
        <v>12268888152.679996</v>
      </c>
      <c r="G853" s="41">
        <f t="shared" si="27"/>
        <v>5259049.0643359562</v>
      </c>
      <c r="H853" s="41">
        <v>408962938.42266649</v>
      </c>
      <c r="I853" s="41">
        <f t="shared" si="26"/>
        <v>20039183982.710659</v>
      </c>
    </row>
    <row r="854" spans="1:9" x14ac:dyDescent="0.2">
      <c r="A854" s="38"/>
      <c r="B854" s="38"/>
      <c r="C854" s="42" t="s">
        <v>2675</v>
      </c>
      <c r="D854" s="43">
        <v>12</v>
      </c>
      <c r="E854" s="43">
        <v>6.0700999999999992</v>
      </c>
      <c r="F854" s="44">
        <v>9219846615.2199993</v>
      </c>
      <c r="G854" s="44">
        <f t="shared" si="27"/>
        <v>15188953.419581227</v>
      </c>
      <c r="H854" s="44">
        <v>307328220.50733328</v>
      </c>
      <c r="I854" s="44">
        <f t="shared" si="26"/>
        <v>15059082804.859331</v>
      </c>
    </row>
    <row r="855" spans="1:9" x14ac:dyDescent="0.2">
      <c r="A855" s="38"/>
      <c r="B855" s="38"/>
      <c r="C855" s="42" t="s">
        <v>2676</v>
      </c>
      <c r="D855" s="43">
        <v>2</v>
      </c>
      <c r="E855" s="43">
        <v>0.94930000000000003</v>
      </c>
      <c r="F855" s="44">
        <v>162859585.13999999</v>
      </c>
      <c r="G855" s="44">
        <f t="shared" si="27"/>
        <v>1715575.5308121771</v>
      </c>
      <c r="H855" s="44">
        <v>5428652.8379999995</v>
      </c>
      <c r="I855" s="44">
        <f t="shared" si="26"/>
        <v>266003989.06199998</v>
      </c>
    </row>
    <row r="856" spans="1:9" x14ac:dyDescent="0.2">
      <c r="A856" s="38"/>
      <c r="B856" s="38"/>
      <c r="C856" s="42" t="s">
        <v>2677</v>
      </c>
      <c r="D856" s="43">
        <v>14</v>
      </c>
      <c r="E856" s="43">
        <v>11.7714</v>
      </c>
      <c r="F856" s="44">
        <v>2129839529.3899999</v>
      </c>
      <c r="G856" s="44">
        <f t="shared" si="27"/>
        <v>1809334.0888849243</v>
      </c>
      <c r="H856" s="44">
        <v>70994650.979666665</v>
      </c>
      <c r="I856" s="44">
        <f t="shared" si="26"/>
        <v>3478737898.0036664</v>
      </c>
    </row>
    <row r="857" spans="1:9" x14ac:dyDescent="0.2">
      <c r="A857" s="38"/>
      <c r="B857" s="38"/>
      <c r="C857" s="42" t="s">
        <v>2678</v>
      </c>
      <c r="D857" s="43">
        <v>4</v>
      </c>
      <c r="E857" s="43">
        <v>2.1219999999999999</v>
      </c>
      <c r="F857" s="44">
        <v>230703016.95999998</v>
      </c>
      <c r="G857" s="44">
        <f t="shared" si="27"/>
        <v>1087196.1213949104</v>
      </c>
      <c r="H857" s="44">
        <v>7690100.5653333329</v>
      </c>
      <c r="I857" s="44">
        <f t="shared" si="26"/>
        <v>376814927.70133328</v>
      </c>
    </row>
    <row r="858" spans="1:9" x14ac:dyDescent="0.2">
      <c r="A858" s="38"/>
      <c r="B858" s="38"/>
      <c r="C858" s="42" t="s">
        <v>2679</v>
      </c>
      <c r="D858" s="43">
        <v>5</v>
      </c>
      <c r="E858" s="43">
        <v>2.4163000000000001</v>
      </c>
      <c r="F858" s="44">
        <v>525639405.97000003</v>
      </c>
      <c r="G858" s="44">
        <f t="shared" si="27"/>
        <v>2175389.6700326945</v>
      </c>
      <c r="H858" s="44">
        <v>17521313.532333333</v>
      </c>
      <c r="I858" s="44">
        <f t="shared" si="26"/>
        <v>858544363.0843333</v>
      </c>
    </row>
    <row r="859" spans="1:9" x14ac:dyDescent="0.2">
      <c r="A859" s="38"/>
      <c r="B859" s="38" t="s">
        <v>2680</v>
      </c>
      <c r="C859" s="45" t="s">
        <v>1814</v>
      </c>
      <c r="D859" s="40">
        <v>72</v>
      </c>
      <c r="E859" s="40">
        <v>55.034500000000001</v>
      </c>
      <c r="F859" s="41">
        <v>6839690335.6900015</v>
      </c>
      <c r="G859" s="41">
        <f t="shared" si="27"/>
        <v>1242800.4861841211</v>
      </c>
      <c r="H859" s="41">
        <v>227989677.8563334</v>
      </c>
      <c r="I859" s="41">
        <f t="shared" si="26"/>
        <v>11171494214.960337</v>
      </c>
    </row>
    <row r="860" spans="1:9" x14ac:dyDescent="0.2">
      <c r="A860" s="38"/>
      <c r="B860" s="38"/>
      <c r="C860" s="42" t="s">
        <v>2681</v>
      </c>
      <c r="D860" s="43">
        <v>1</v>
      </c>
      <c r="E860" s="43">
        <v>0.99990000000000001</v>
      </c>
      <c r="F860" s="44">
        <v>147653170.61000001</v>
      </c>
      <c r="G860" s="44">
        <f t="shared" si="27"/>
        <v>1476679.3740374038</v>
      </c>
      <c r="H860" s="44">
        <v>4921772.3536666669</v>
      </c>
      <c r="I860" s="44">
        <f t="shared" si="26"/>
        <v>241166845.32966667</v>
      </c>
    </row>
    <row r="861" spans="1:9" x14ac:dyDescent="0.2">
      <c r="A861" s="38"/>
      <c r="B861" s="38"/>
      <c r="C861" s="42" t="s">
        <v>2682</v>
      </c>
      <c r="D861" s="43">
        <v>28</v>
      </c>
      <c r="E861" s="43">
        <v>24.000300000000006</v>
      </c>
      <c r="F861" s="44">
        <v>2452342644.0500002</v>
      </c>
      <c r="G861" s="44">
        <f t="shared" si="27"/>
        <v>1021796.6625625511</v>
      </c>
      <c r="H861" s="44">
        <v>81744754.801666662</v>
      </c>
      <c r="I861" s="44">
        <f t="shared" si="26"/>
        <v>4005492985.2816663</v>
      </c>
    </row>
    <row r="862" spans="1:9" x14ac:dyDescent="0.2">
      <c r="A862" s="38"/>
      <c r="B862" s="38"/>
      <c r="C862" s="42" t="s">
        <v>2683</v>
      </c>
      <c r="D862" s="43">
        <v>23</v>
      </c>
      <c r="E862" s="43">
        <v>22.4878</v>
      </c>
      <c r="F862" s="44">
        <v>3222477285.71</v>
      </c>
      <c r="G862" s="44">
        <f t="shared" si="27"/>
        <v>1432989.1255302876</v>
      </c>
      <c r="H862" s="44">
        <v>107415909.52366671</v>
      </c>
      <c r="I862" s="44">
        <f t="shared" si="26"/>
        <v>5263379566.6596689</v>
      </c>
    </row>
    <row r="863" spans="1:9" x14ac:dyDescent="0.2">
      <c r="A863" s="38"/>
      <c r="B863" s="38"/>
      <c r="C863" s="42" t="s">
        <v>2684</v>
      </c>
      <c r="D863" s="43">
        <v>2</v>
      </c>
      <c r="E863" s="43">
        <v>1</v>
      </c>
      <c r="F863" s="44">
        <v>100751575.26000001</v>
      </c>
      <c r="G863" s="44">
        <f t="shared" si="27"/>
        <v>1007515.7526</v>
      </c>
      <c r="H863" s="44">
        <v>3358385.8420000002</v>
      </c>
      <c r="I863" s="44">
        <f t="shared" si="26"/>
        <v>164560906.25800002</v>
      </c>
    </row>
    <row r="864" spans="1:9" x14ac:dyDescent="0.2">
      <c r="A864" s="38"/>
      <c r="B864" s="38"/>
      <c r="C864" s="42" t="s">
        <v>2685</v>
      </c>
      <c r="D864" s="43">
        <v>2</v>
      </c>
      <c r="E864" s="43">
        <v>0.6</v>
      </c>
      <c r="F864" s="44">
        <v>83380614</v>
      </c>
      <c r="G864" s="44">
        <f t="shared" si="27"/>
        <v>1389676.9</v>
      </c>
      <c r="H864" s="44">
        <v>2779353.8</v>
      </c>
      <c r="I864" s="44">
        <f t="shared" si="26"/>
        <v>136188336.19999999</v>
      </c>
    </row>
    <row r="865" spans="1:9" x14ac:dyDescent="0.2">
      <c r="A865" s="38"/>
      <c r="B865" s="38"/>
      <c r="C865" s="42" t="s">
        <v>2135</v>
      </c>
      <c r="D865" s="43">
        <v>2</v>
      </c>
      <c r="E865" s="43">
        <v>1.002</v>
      </c>
      <c r="F865" s="44">
        <v>99014479.120000005</v>
      </c>
      <c r="G865" s="44">
        <f t="shared" si="27"/>
        <v>988168.45429141715</v>
      </c>
      <c r="H865" s="44">
        <v>3300482.6373333335</v>
      </c>
      <c r="I865" s="44">
        <f t="shared" si="26"/>
        <v>161723649.22933334</v>
      </c>
    </row>
    <row r="866" spans="1:9" x14ac:dyDescent="0.2">
      <c r="A866" s="38"/>
      <c r="B866" s="38"/>
      <c r="C866" s="42" t="s">
        <v>2686</v>
      </c>
      <c r="D866" s="43">
        <v>6</v>
      </c>
      <c r="E866" s="43">
        <v>1.8264</v>
      </c>
      <c r="F866" s="44">
        <v>193242152.96000001</v>
      </c>
      <c r="G866" s="44">
        <f t="shared" si="27"/>
        <v>1058049.4577310556</v>
      </c>
      <c r="H866" s="44">
        <v>6441405.098666667</v>
      </c>
      <c r="I866" s="44">
        <f t="shared" si="26"/>
        <v>315628849.83466667</v>
      </c>
    </row>
    <row r="867" spans="1:9" x14ac:dyDescent="0.2">
      <c r="A867" s="38"/>
      <c r="B867" s="38"/>
      <c r="C867" s="42" t="s">
        <v>2687</v>
      </c>
      <c r="D867" s="43">
        <v>3</v>
      </c>
      <c r="E867" s="43">
        <v>1.4996</v>
      </c>
      <c r="F867" s="44">
        <v>447165289.42999995</v>
      </c>
      <c r="G867" s="44">
        <f t="shared" si="27"/>
        <v>2981897.1020938917</v>
      </c>
      <c r="H867" s="44">
        <v>14905509.647666667</v>
      </c>
      <c r="I867" s="44">
        <f t="shared" si="26"/>
        <v>730369972.73566663</v>
      </c>
    </row>
    <row r="868" spans="1:9" x14ac:dyDescent="0.2">
      <c r="A868" s="38"/>
      <c r="B868" s="38"/>
      <c r="C868" s="42" t="s">
        <v>2688</v>
      </c>
      <c r="D868" s="43">
        <v>2</v>
      </c>
      <c r="E868" s="43">
        <v>0.41959999999999997</v>
      </c>
      <c r="F868" s="44">
        <v>5618582.25</v>
      </c>
      <c r="G868" s="44">
        <f t="shared" si="27"/>
        <v>133903.29480457579</v>
      </c>
      <c r="H868" s="44">
        <v>187286.07500000001</v>
      </c>
      <c r="I868" s="44">
        <f t="shared" si="26"/>
        <v>9177017.6750000007</v>
      </c>
    </row>
    <row r="869" spans="1:9" x14ac:dyDescent="0.2">
      <c r="A869" s="38"/>
      <c r="B869" s="38"/>
      <c r="C869" s="42" t="s">
        <v>2689</v>
      </c>
      <c r="D869" s="43">
        <v>3</v>
      </c>
      <c r="E869" s="43">
        <v>1.1989000000000001</v>
      </c>
      <c r="F869" s="44">
        <v>88044542.300000012</v>
      </c>
      <c r="G869" s="44">
        <f t="shared" si="27"/>
        <v>734377.69872383028</v>
      </c>
      <c r="H869" s="44">
        <v>2934818.0766666662</v>
      </c>
      <c r="I869" s="44">
        <f t="shared" si="26"/>
        <v>143806085.75666663</v>
      </c>
    </row>
    <row r="870" spans="1:9" x14ac:dyDescent="0.2">
      <c r="A870" s="38"/>
      <c r="B870" s="38" t="s">
        <v>1981</v>
      </c>
      <c r="C870" s="45" t="s">
        <v>1814</v>
      </c>
      <c r="D870" s="40">
        <v>9</v>
      </c>
      <c r="E870" s="40">
        <v>8.3000000000000007</v>
      </c>
      <c r="F870" s="41">
        <v>1322306204.1800001</v>
      </c>
      <c r="G870" s="41">
        <f t="shared" si="27"/>
        <v>1593140.0050361445</v>
      </c>
      <c r="H870" s="41">
        <v>44076873.472666666</v>
      </c>
      <c r="I870" s="41">
        <f t="shared" si="26"/>
        <v>2159766800.1606665</v>
      </c>
    </row>
    <row r="871" spans="1:9" x14ac:dyDescent="0.2">
      <c r="A871" s="38"/>
      <c r="B871" s="38"/>
      <c r="C871" s="42" t="s">
        <v>2690</v>
      </c>
      <c r="D871" s="43">
        <v>8</v>
      </c>
      <c r="E871" s="43">
        <v>8</v>
      </c>
      <c r="F871" s="44">
        <v>1288595964.3200002</v>
      </c>
      <c r="G871" s="44">
        <f t="shared" si="27"/>
        <v>1610744.9554000003</v>
      </c>
      <c r="H871" s="44">
        <v>42953198.810666665</v>
      </c>
      <c r="I871" s="44">
        <f t="shared" si="26"/>
        <v>2104706741.7226665</v>
      </c>
    </row>
    <row r="872" spans="1:9" x14ac:dyDescent="0.2">
      <c r="A872" s="38"/>
      <c r="B872" s="38"/>
      <c r="C872" s="42" t="s">
        <v>2691</v>
      </c>
      <c r="D872" s="43">
        <v>1</v>
      </c>
      <c r="E872" s="43">
        <v>0.3</v>
      </c>
      <c r="F872" s="44">
        <v>33710239.859999999</v>
      </c>
      <c r="G872" s="44">
        <f t="shared" si="27"/>
        <v>1123674.662</v>
      </c>
      <c r="H872" s="44">
        <v>1123674.662</v>
      </c>
      <c r="I872" s="44">
        <f t="shared" si="26"/>
        <v>55060058.438000001</v>
      </c>
    </row>
    <row r="873" spans="1:9" x14ac:dyDescent="0.2">
      <c r="A873" s="38"/>
      <c r="B873" s="38" t="s">
        <v>1983</v>
      </c>
      <c r="C873" s="45" t="s">
        <v>1814</v>
      </c>
      <c r="D873" s="40">
        <v>41</v>
      </c>
      <c r="E873" s="40">
        <v>39.932200000000002</v>
      </c>
      <c r="F873" s="41">
        <v>4188225344.9200006</v>
      </c>
      <c r="G873" s="41">
        <f t="shared" si="27"/>
        <v>1048834.110046529</v>
      </c>
      <c r="H873" s="41">
        <v>139607511.49733341</v>
      </c>
      <c r="I873" s="41">
        <f t="shared" si="26"/>
        <v>6840768063.3693371</v>
      </c>
    </row>
    <row r="874" spans="1:9" x14ac:dyDescent="0.2">
      <c r="A874" s="38"/>
      <c r="B874" s="38"/>
      <c r="C874" s="42" t="s">
        <v>2692</v>
      </c>
      <c r="D874" s="43">
        <v>20</v>
      </c>
      <c r="E874" s="43">
        <v>19.6752</v>
      </c>
      <c r="F874" s="44">
        <v>1701361618.4300001</v>
      </c>
      <c r="G874" s="44">
        <f t="shared" si="27"/>
        <v>864723.92576949671</v>
      </c>
      <c r="H874" s="44">
        <v>56712053.94766666</v>
      </c>
      <c r="I874" s="44">
        <f t="shared" si="26"/>
        <v>2778890643.4356666</v>
      </c>
    </row>
    <row r="875" spans="1:9" x14ac:dyDescent="0.2">
      <c r="A875" s="38"/>
      <c r="B875" s="38"/>
      <c r="C875" s="42" t="s">
        <v>410</v>
      </c>
      <c r="D875" s="43">
        <v>21</v>
      </c>
      <c r="E875" s="43">
        <v>20.256999999999998</v>
      </c>
      <c r="F875" s="44">
        <v>2486863726.4900007</v>
      </c>
      <c r="G875" s="44">
        <f t="shared" si="27"/>
        <v>1227656.4775090097</v>
      </c>
      <c r="H875" s="44">
        <v>82895457.549666658</v>
      </c>
      <c r="I875" s="44">
        <f t="shared" si="26"/>
        <v>4061877419.9336662</v>
      </c>
    </row>
    <row r="876" spans="1:9" x14ac:dyDescent="0.2">
      <c r="A876" s="38"/>
      <c r="B876" s="38" t="s">
        <v>2693</v>
      </c>
      <c r="C876" s="45" t="s">
        <v>1814</v>
      </c>
      <c r="D876" s="40">
        <v>31</v>
      </c>
      <c r="E876" s="40">
        <v>15.200400000000002</v>
      </c>
      <c r="F876" s="41">
        <v>1197513376.3599999</v>
      </c>
      <c r="G876" s="41">
        <f t="shared" si="27"/>
        <v>787817.01557853725</v>
      </c>
      <c r="H876" s="41">
        <v>39917112.545333333</v>
      </c>
      <c r="I876" s="41">
        <f t="shared" si="26"/>
        <v>1955938514.7213333</v>
      </c>
    </row>
    <row r="877" spans="1:9" x14ac:dyDescent="0.2">
      <c r="A877" s="38"/>
      <c r="B877" s="38"/>
      <c r="C877" s="42" t="s">
        <v>2694</v>
      </c>
      <c r="D877" s="43">
        <v>20</v>
      </c>
      <c r="E877" s="43">
        <v>11.121199999999998</v>
      </c>
      <c r="F877" s="44">
        <v>818984302.31000006</v>
      </c>
      <c r="G877" s="44">
        <f t="shared" si="27"/>
        <v>736417.20525662717</v>
      </c>
      <c r="H877" s="44">
        <v>27299476.743666656</v>
      </c>
      <c r="I877" s="44">
        <f t="shared" si="26"/>
        <v>1337674360.4396663</v>
      </c>
    </row>
    <row r="878" spans="1:9" x14ac:dyDescent="0.2">
      <c r="A878" s="38"/>
      <c r="B878" s="38"/>
      <c r="C878" s="42" t="s">
        <v>1424</v>
      </c>
      <c r="D878" s="43">
        <v>1</v>
      </c>
      <c r="E878" s="43">
        <v>0.49249999999999999</v>
      </c>
      <c r="F878" s="44">
        <v>53246186.43</v>
      </c>
      <c r="G878" s="44">
        <f t="shared" si="27"/>
        <v>1081140.8412182741</v>
      </c>
      <c r="H878" s="44">
        <v>1774872.8810000001</v>
      </c>
      <c r="I878" s="44">
        <f t="shared" si="26"/>
        <v>86968771.169</v>
      </c>
    </row>
    <row r="879" spans="1:9" x14ac:dyDescent="0.2">
      <c r="A879" s="38"/>
      <c r="B879" s="38"/>
      <c r="C879" s="42" t="s">
        <v>2652</v>
      </c>
      <c r="D879" s="43">
        <v>5</v>
      </c>
      <c r="E879" s="43">
        <v>1.6365999999999998</v>
      </c>
      <c r="F879" s="44">
        <v>193921919.60999995</v>
      </c>
      <c r="G879" s="44">
        <f t="shared" si="27"/>
        <v>1184907.2443480385</v>
      </c>
      <c r="H879" s="44">
        <v>6464063.9869999997</v>
      </c>
      <c r="I879" s="44">
        <f t="shared" si="26"/>
        <v>316739135.36299998</v>
      </c>
    </row>
    <row r="880" spans="1:9" x14ac:dyDescent="0.2">
      <c r="A880" s="38"/>
      <c r="B880" s="38"/>
      <c r="C880" s="42" t="s">
        <v>2695</v>
      </c>
      <c r="D880" s="43">
        <v>2</v>
      </c>
      <c r="E880" s="43">
        <v>1.0001</v>
      </c>
      <c r="F880" s="44">
        <v>119532255.26000001</v>
      </c>
      <c r="G880" s="44">
        <f t="shared" si="27"/>
        <v>1195203.0322967703</v>
      </c>
      <c r="H880" s="44">
        <v>3984408.5086666672</v>
      </c>
      <c r="I880" s="44">
        <f t="shared" si="26"/>
        <v>195236016.9246667</v>
      </c>
    </row>
    <row r="881" spans="1:9" x14ac:dyDescent="0.2">
      <c r="A881" s="38"/>
      <c r="B881" s="38"/>
      <c r="C881" s="42" t="s">
        <v>2696</v>
      </c>
      <c r="D881" s="43">
        <v>3</v>
      </c>
      <c r="E881" s="43">
        <v>0.95</v>
      </c>
      <c r="F881" s="44">
        <v>11828712.75</v>
      </c>
      <c r="G881" s="44">
        <f t="shared" si="27"/>
        <v>124512.76578947369</v>
      </c>
      <c r="H881" s="44">
        <v>394290.42499999999</v>
      </c>
      <c r="I881" s="44">
        <f t="shared" si="26"/>
        <v>19320230.824999999</v>
      </c>
    </row>
    <row r="882" spans="1:9" x14ac:dyDescent="0.2">
      <c r="A882" s="35" t="s">
        <v>2697</v>
      </c>
      <c r="B882" s="35"/>
      <c r="C882" s="35"/>
      <c r="D882" s="36">
        <v>808</v>
      </c>
      <c r="E882" s="36">
        <v>681.68260000000157</v>
      </c>
      <c r="F882" s="37">
        <v>85341151618.789902</v>
      </c>
      <c r="G882" s="37">
        <f t="shared" si="27"/>
        <v>1251919.1720426735</v>
      </c>
      <c r="H882" s="37">
        <v>2844705053.9596605</v>
      </c>
      <c r="I882" s="37">
        <f t="shared" si="26"/>
        <v>139390547644.02338</v>
      </c>
    </row>
    <row r="883" spans="1:9" x14ac:dyDescent="0.2">
      <c r="A883" s="38" t="s">
        <v>2697</v>
      </c>
      <c r="B883" s="38" t="s">
        <v>2698</v>
      </c>
      <c r="C883" s="45" t="s">
        <v>1814</v>
      </c>
      <c r="D883" s="40">
        <v>77</v>
      </c>
      <c r="E883" s="40">
        <v>71.500100000000046</v>
      </c>
      <c r="F883" s="41">
        <v>6018739999.3700027</v>
      </c>
      <c r="G883" s="41">
        <f t="shared" si="27"/>
        <v>841780.64077812468</v>
      </c>
      <c r="H883" s="41">
        <v>200624666.64566675</v>
      </c>
      <c r="I883" s="41">
        <f t="shared" si="26"/>
        <v>9830608665.6376705</v>
      </c>
    </row>
    <row r="884" spans="1:9" x14ac:dyDescent="0.2">
      <c r="A884" s="38"/>
      <c r="B884" s="38"/>
      <c r="C884" s="42" t="s">
        <v>2130</v>
      </c>
      <c r="D884" s="43">
        <v>3</v>
      </c>
      <c r="E884" s="43">
        <v>2.3351999999999999</v>
      </c>
      <c r="F884" s="44">
        <v>137195837.56999999</v>
      </c>
      <c r="G884" s="44">
        <f t="shared" si="27"/>
        <v>587512.15129325108</v>
      </c>
      <c r="H884" s="44">
        <v>4573194.5856666658</v>
      </c>
      <c r="I884" s="44">
        <f t="shared" si="26"/>
        <v>224086534.69766662</v>
      </c>
    </row>
    <row r="885" spans="1:9" x14ac:dyDescent="0.2">
      <c r="A885" s="38"/>
      <c r="B885" s="38"/>
      <c r="C885" s="42" t="s">
        <v>2699</v>
      </c>
      <c r="D885" s="43">
        <v>30</v>
      </c>
      <c r="E885" s="43">
        <v>28.1968</v>
      </c>
      <c r="F885" s="44">
        <v>1938384189.5400014</v>
      </c>
      <c r="G885" s="44">
        <f t="shared" si="27"/>
        <v>687448.28829512629</v>
      </c>
      <c r="H885" s="44">
        <v>64612806.318000004</v>
      </c>
      <c r="I885" s="44">
        <f t="shared" si="26"/>
        <v>3166027509.5820003</v>
      </c>
    </row>
    <row r="886" spans="1:9" x14ac:dyDescent="0.2">
      <c r="A886" s="38"/>
      <c r="B886" s="38"/>
      <c r="C886" s="42" t="s">
        <v>2700</v>
      </c>
      <c r="D886" s="43">
        <v>5</v>
      </c>
      <c r="E886" s="43">
        <v>4.5365000000000002</v>
      </c>
      <c r="F886" s="44">
        <v>291317900.5</v>
      </c>
      <c r="G886" s="44">
        <f t="shared" si="27"/>
        <v>642164.44505676185</v>
      </c>
      <c r="H886" s="44">
        <v>9710596.6833333336</v>
      </c>
      <c r="I886" s="44">
        <f t="shared" si="26"/>
        <v>475819237.48333335</v>
      </c>
    </row>
    <row r="887" spans="1:9" x14ac:dyDescent="0.2">
      <c r="A887" s="38"/>
      <c r="B887" s="38"/>
      <c r="C887" s="42" t="s">
        <v>2701</v>
      </c>
      <c r="D887" s="43">
        <v>2</v>
      </c>
      <c r="E887" s="43">
        <v>1.3622000000000001</v>
      </c>
      <c r="F887" s="44">
        <v>80089656.540000007</v>
      </c>
      <c r="G887" s="44">
        <f t="shared" si="27"/>
        <v>587943.44839230657</v>
      </c>
      <c r="H887" s="44">
        <v>2669655.2180000003</v>
      </c>
      <c r="I887" s="44">
        <f t="shared" si="26"/>
        <v>130813105.68200001</v>
      </c>
    </row>
    <row r="888" spans="1:9" x14ac:dyDescent="0.2">
      <c r="A888" s="38"/>
      <c r="B888" s="38"/>
      <c r="C888" s="42" t="s">
        <v>2702</v>
      </c>
      <c r="D888" s="43">
        <v>20</v>
      </c>
      <c r="E888" s="43">
        <v>19.089300000000001</v>
      </c>
      <c r="F888" s="44">
        <v>1410860955.3499992</v>
      </c>
      <c r="G888" s="44">
        <f t="shared" si="27"/>
        <v>739084.69946514489</v>
      </c>
      <c r="H888" s="44">
        <v>47028698.511666693</v>
      </c>
      <c r="I888" s="44">
        <f t="shared" si="26"/>
        <v>2304406227.0716681</v>
      </c>
    </row>
    <row r="889" spans="1:9" x14ac:dyDescent="0.2">
      <c r="A889" s="38"/>
      <c r="B889" s="38"/>
      <c r="C889" s="42" t="s">
        <v>2121</v>
      </c>
      <c r="D889" s="43">
        <v>2</v>
      </c>
      <c r="E889" s="43">
        <v>1.6686000000000001</v>
      </c>
      <c r="F889" s="44">
        <v>164115393.18000001</v>
      </c>
      <c r="G889" s="44">
        <f t="shared" si="27"/>
        <v>983551.43941028405</v>
      </c>
      <c r="H889" s="44">
        <v>5470513.1060000006</v>
      </c>
      <c r="I889" s="44">
        <f t="shared" si="26"/>
        <v>268055142.19400004</v>
      </c>
    </row>
    <row r="890" spans="1:9" x14ac:dyDescent="0.2">
      <c r="A890" s="38"/>
      <c r="B890" s="38"/>
      <c r="C890" s="42" t="s">
        <v>2703</v>
      </c>
      <c r="D890" s="43">
        <v>4</v>
      </c>
      <c r="E890" s="43">
        <v>3.9922000000000004</v>
      </c>
      <c r="F890" s="44">
        <v>794740222.38999999</v>
      </c>
      <c r="G890" s="44">
        <f t="shared" si="27"/>
        <v>1990732.4843194226</v>
      </c>
      <c r="H890" s="44">
        <v>26491340.746333338</v>
      </c>
      <c r="I890" s="44">
        <f t="shared" si="26"/>
        <v>1298075696.5703335</v>
      </c>
    </row>
    <row r="891" spans="1:9" x14ac:dyDescent="0.2">
      <c r="A891" s="38"/>
      <c r="B891" s="38"/>
      <c r="C891" s="42" t="s">
        <v>2704</v>
      </c>
      <c r="D891" s="43">
        <v>1</v>
      </c>
      <c r="E891" s="43">
        <v>0.81669999999999998</v>
      </c>
      <c r="F891" s="44">
        <v>108578611.86</v>
      </c>
      <c r="G891" s="44">
        <f t="shared" si="27"/>
        <v>1329479.7582955798</v>
      </c>
      <c r="H891" s="44">
        <v>3619287.0619999999</v>
      </c>
      <c r="I891" s="44">
        <f t="shared" si="26"/>
        <v>177345066.03799999</v>
      </c>
    </row>
    <row r="892" spans="1:9" x14ac:dyDescent="0.2">
      <c r="A892" s="38"/>
      <c r="B892" s="38"/>
      <c r="C892" s="42" t="s">
        <v>4</v>
      </c>
      <c r="D892" s="43">
        <v>10</v>
      </c>
      <c r="E892" s="43">
        <v>9.5025999999999993</v>
      </c>
      <c r="F892" s="44">
        <v>1093457232.4399998</v>
      </c>
      <c r="G892" s="44">
        <f t="shared" si="27"/>
        <v>1150692.6866752256</v>
      </c>
      <c r="H892" s="44">
        <v>36448574.41466666</v>
      </c>
      <c r="I892" s="44">
        <f t="shared" si="26"/>
        <v>1785980146.3186665</v>
      </c>
    </row>
    <row r="893" spans="1:9" x14ac:dyDescent="0.2">
      <c r="A893" s="38"/>
      <c r="B893" s="38" t="s">
        <v>2002</v>
      </c>
      <c r="C893" s="45" t="s">
        <v>1814</v>
      </c>
      <c r="D893" s="40">
        <v>56</v>
      </c>
      <c r="E893" s="40">
        <v>42.860900000000001</v>
      </c>
      <c r="F893" s="41">
        <v>5232937030.0499983</v>
      </c>
      <c r="G893" s="41">
        <f t="shared" si="27"/>
        <v>1220911.6070941109</v>
      </c>
      <c r="H893" s="41">
        <v>174431234.33499998</v>
      </c>
      <c r="I893" s="41">
        <f t="shared" si="26"/>
        <v>8547130482.414999</v>
      </c>
    </row>
    <row r="894" spans="1:9" x14ac:dyDescent="0.2">
      <c r="A894" s="38"/>
      <c r="B894" s="38"/>
      <c r="C894" s="42" t="s">
        <v>2705</v>
      </c>
      <c r="D894" s="43">
        <v>15</v>
      </c>
      <c r="E894" s="43">
        <v>12.9201</v>
      </c>
      <c r="F894" s="44">
        <v>1204028366.6600001</v>
      </c>
      <c r="G894" s="44">
        <f t="shared" si="27"/>
        <v>931903.28763709264</v>
      </c>
      <c r="H894" s="44">
        <v>40134278.888666667</v>
      </c>
      <c r="I894" s="44">
        <f t="shared" si="26"/>
        <v>1966579665.5446668</v>
      </c>
    </row>
    <row r="895" spans="1:9" x14ac:dyDescent="0.2">
      <c r="A895" s="38"/>
      <c r="B895" s="38"/>
      <c r="C895" s="42" t="s">
        <v>2706</v>
      </c>
      <c r="D895" s="43">
        <v>1</v>
      </c>
      <c r="E895" s="43">
        <v>0.1202</v>
      </c>
      <c r="F895" s="44">
        <v>4347710.4000000004</v>
      </c>
      <c r="G895" s="44">
        <f t="shared" si="27"/>
        <v>361706.35607321135</v>
      </c>
      <c r="H895" s="44">
        <v>144923.68000000002</v>
      </c>
      <c r="I895" s="44">
        <f t="shared" si="26"/>
        <v>7101260.3200000012</v>
      </c>
    </row>
    <row r="896" spans="1:9" x14ac:dyDescent="0.2">
      <c r="A896" s="38"/>
      <c r="B896" s="38"/>
      <c r="C896" s="42" t="s">
        <v>2707</v>
      </c>
      <c r="D896" s="43">
        <v>3</v>
      </c>
      <c r="E896" s="43">
        <v>2.3351999999999999</v>
      </c>
      <c r="F896" s="44">
        <v>192653181.69999999</v>
      </c>
      <c r="G896" s="44">
        <f t="shared" si="27"/>
        <v>824996.49580335722</v>
      </c>
      <c r="H896" s="44">
        <v>6421772.7233333327</v>
      </c>
      <c r="I896" s="44">
        <f t="shared" si="26"/>
        <v>314666863.44333333</v>
      </c>
    </row>
    <row r="897" spans="1:9" x14ac:dyDescent="0.2">
      <c r="A897" s="38"/>
      <c r="B897" s="38"/>
      <c r="C897" s="42" t="s">
        <v>2708</v>
      </c>
      <c r="D897" s="43">
        <v>1</v>
      </c>
      <c r="E897" s="43">
        <v>0.51700000000000002</v>
      </c>
      <c r="F897" s="44">
        <v>34803949.399999999</v>
      </c>
      <c r="G897" s="44">
        <f t="shared" si="27"/>
        <v>673190.51063829777</v>
      </c>
      <c r="H897" s="44">
        <v>1160131.6466666667</v>
      </c>
      <c r="I897" s="44">
        <f t="shared" si="26"/>
        <v>56846450.686666667</v>
      </c>
    </row>
    <row r="898" spans="1:9" x14ac:dyDescent="0.2">
      <c r="A898" s="38"/>
      <c r="B898" s="38"/>
      <c r="C898" s="42" t="s">
        <v>2644</v>
      </c>
      <c r="D898" s="43">
        <v>1</v>
      </c>
      <c r="E898" s="43">
        <v>0.151</v>
      </c>
      <c r="F898" s="44">
        <v>3450515.2</v>
      </c>
      <c r="G898" s="44">
        <f t="shared" si="27"/>
        <v>228510.94039735102</v>
      </c>
      <c r="H898" s="44">
        <v>115017.17333333334</v>
      </c>
      <c r="I898" s="44">
        <f t="shared" si="26"/>
        <v>5635841.4933333341</v>
      </c>
    </row>
    <row r="899" spans="1:9" x14ac:dyDescent="0.2">
      <c r="A899" s="38"/>
      <c r="B899" s="38"/>
      <c r="C899" s="42" t="s">
        <v>2709</v>
      </c>
      <c r="D899" s="43">
        <v>1</v>
      </c>
      <c r="E899" s="43">
        <v>0.53920000000000001</v>
      </c>
      <c r="F899" s="44">
        <v>61895251.600000001</v>
      </c>
      <c r="G899" s="44">
        <f t="shared" si="27"/>
        <v>1147908.9688427299</v>
      </c>
      <c r="H899" s="44">
        <v>2063175.0533333335</v>
      </c>
      <c r="I899" s="44">
        <f t="shared" si="26"/>
        <v>101095577.61333334</v>
      </c>
    </row>
    <row r="900" spans="1:9" x14ac:dyDescent="0.2">
      <c r="A900" s="38"/>
      <c r="B900" s="38"/>
      <c r="C900" s="42" t="s">
        <v>2710</v>
      </c>
      <c r="D900" s="43">
        <v>1</v>
      </c>
      <c r="E900" s="43">
        <v>0.75019999999999998</v>
      </c>
      <c r="F900" s="44">
        <v>64572096.82</v>
      </c>
      <c r="G900" s="44">
        <f t="shared" si="27"/>
        <v>860731.7624633431</v>
      </c>
      <c r="H900" s="44">
        <v>2152403.2273333333</v>
      </c>
      <c r="I900" s="44">
        <f t="shared" si="26"/>
        <v>105467758.13933334</v>
      </c>
    </row>
    <row r="901" spans="1:9" x14ac:dyDescent="0.2">
      <c r="A901" s="38"/>
      <c r="B901" s="38"/>
      <c r="C901" s="42" t="s">
        <v>2711</v>
      </c>
      <c r="D901" s="43">
        <v>1</v>
      </c>
      <c r="E901" s="43">
        <v>0.2382</v>
      </c>
      <c r="F901" s="44">
        <v>25402819.390000001</v>
      </c>
      <c r="G901" s="44">
        <f t="shared" si="27"/>
        <v>1066449.1767422336</v>
      </c>
      <c r="H901" s="44">
        <v>846760.64633333334</v>
      </c>
      <c r="I901" s="44">
        <f t="shared" si="26"/>
        <v>41491271.670333333</v>
      </c>
    </row>
    <row r="902" spans="1:9" x14ac:dyDescent="0.2">
      <c r="A902" s="38"/>
      <c r="B902" s="38"/>
      <c r="C902" s="42" t="s">
        <v>2712</v>
      </c>
      <c r="D902" s="43">
        <v>3</v>
      </c>
      <c r="E902" s="43">
        <v>1.0505</v>
      </c>
      <c r="F902" s="44">
        <v>98577662.960000008</v>
      </c>
      <c r="G902" s="44">
        <f t="shared" si="27"/>
        <v>938388.03388862463</v>
      </c>
      <c r="H902" s="44">
        <v>3285922.0986666665</v>
      </c>
      <c r="I902" s="44">
        <f t="shared" si="26"/>
        <v>161010182.83466667</v>
      </c>
    </row>
    <row r="903" spans="1:9" x14ac:dyDescent="0.2">
      <c r="A903" s="38"/>
      <c r="B903" s="38"/>
      <c r="C903" s="42" t="s">
        <v>2713</v>
      </c>
      <c r="D903" s="43">
        <v>29</v>
      </c>
      <c r="E903" s="43">
        <v>24.239299999999997</v>
      </c>
      <c r="F903" s="44">
        <v>3543205475.9200001</v>
      </c>
      <c r="G903" s="44">
        <f t="shared" si="27"/>
        <v>1461760.643219895</v>
      </c>
      <c r="H903" s="44">
        <v>118106849.1973334</v>
      </c>
      <c r="I903" s="44">
        <f t="shared" si="26"/>
        <v>5787235610.6693363</v>
      </c>
    </row>
    <row r="904" spans="1:9" x14ac:dyDescent="0.2">
      <c r="A904" s="38"/>
      <c r="B904" s="38" t="s">
        <v>2003</v>
      </c>
      <c r="C904" s="45" t="s">
        <v>1814</v>
      </c>
      <c r="D904" s="40">
        <v>71</v>
      </c>
      <c r="E904" s="40">
        <v>62.836500000000001</v>
      </c>
      <c r="F904" s="41">
        <v>16203926997.57</v>
      </c>
      <c r="G904" s="41">
        <f t="shared" si="27"/>
        <v>2578744.3599770833</v>
      </c>
      <c r="H904" s="41">
        <v>540130899.91899979</v>
      </c>
      <c r="I904" s="41">
        <f t="shared" ref="I904:I967" si="28">+H904*49</f>
        <v>26466414096.030991</v>
      </c>
    </row>
    <row r="905" spans="1:9" x14ac:dyDescent="0.2">
      <c r="A905" s="38"/>
      <c r="B905" s="38"/>
      <c r="C905" s="42" t="s">
        <v>2714</v>
      </c>
      <c r="D905" s="43">
        <v>3</v>
      </c>
      <c r="E905" s="43">
        <v>2.0646</v>
      </c>
      <c r="F905" s="44">
        <v>285911909.51999998</v>
      </c>
      <c r="G905" s="44">
        <f t="shared" ref="G905:G968" si="29">+F905/E905/100</f>
        <v>1384829.5530369079</v>
      </c>
      <c r="H905" s="44">
        <v>9530396.9840000011</v>
      </c>
      <c r="I905" s="44">
        <f t="shared" si="28"/>
        <v>466989452.21600008</v>
      </c>
    </row>
    <row r="906" spans="1:9" x14ac:dyDescent="0.2">
      <c r="A906" s="38"/>
      <c r="B906" s="38"/>
      <c r="C906" s="42" t="s">
        <v>2715</v>
      </c>
      <c r="D906" s="43">
        <v>10</v>
      </c>
      <c r="E906" s="43">
        <v>9.1210000000000004</v>
      </c>
      <c r="F906" s="44">
        <v>2767642611.9999995</v>
      </c>
      <c r="G906" s="44">
        <f t="shared" si="29"/>
        <v>3034363.1312356098</v>
      </c>
      <c r="H906" s="44">
        <v>92254753.733333319</v>
      </c>
      <c r="I906" s="44">
        <f t="shared" si="28"/>
        <v>4520482932.9333324</v>
      </c>
    </row>
    <row r="907" spans="1:9" x14ac:dyDescent="0.2">
      <c r="A907" s="38"/>
      <c r="B907" s="38"/>
      <c r="C907" s="42" t="s">
        <v>2716</v>
      </c>
      <c r="D907" s="43">
        <v>14</v>
      </c>
      <c r="E907" s="43">
        <v>13.203700000000003</v>
      </c>
      <c r="F907" s="44">
        <v>3806710544.9000025</v>
      </c>
      <c r="G907" s="44">
        <f t="shared" si="29"/>
        <v>2883063.4934904622</v>
      </c>
      <c r="H907" s="44">
        <v>126890351.49666663</v>
      </c>
      <c r="I907" s="44">
        <f t="shared" si="28"/>
        <v>6217627223.3366642</v>
      </c>
    </row>
    <row r="908" spans="1:9" x14ac:dyDescent="0.2">
      <c r="A908" s="38"/>
      <c r="B908" s="38"/>
      <c r="C908" s="42" t="s">
        <v>2440</v>
      </c>
      <c r="D908" s="43">
        <v>1</v>
      </c>
      <c r="E908" s="43">
        <v>0.78049999999999997</v>
      </c>
      <c r="F908" s="44">
        <v>476299398.17000002</v>
      </c>
      <c r="G908" s="44">
        <f t="shared" si="29"/>
        <v>6102490.6876361314</v>
      </c>
      <c r="H908" s="44">
        <v>15876646.605666667</v>
      </c>
      <c r="I908" s="44">
        <f t="shared" si="28"/>
        <v>777955683.67766666</v>
      </c>
    </row>
    <row r="909" spans="1:9" x14ac:dyDescent="0.2">
      <c r="A909" s="38"/>
      <c r="B909" s="38"/>
      <c r="C909" s="42" t="s">
        <v>2717</v>
      </c>
      <c r="D909" s="43">
        <v>3</v>
      </c>
      <c r="E909" s="43">
        <v>2.3435999999999999</v>
      </c>
      <c r="F909" s="44">
        <v>572071886.90999997</v>
      </c>
      <c r="G909" s="44">
        <f t="shared" si="29"/>
        <v>2440996.2745775729</v>
      </c>
      <c r="H909" s="44">
        <v>19069062.897</v>
      </c>
      <c r="I909" s="44">
        <f t="shared" si="28"/>
        <v>934384081.95299995</v>
      </c>
    </row>
    <row r="910" spans="1:9" x14ac:dyDescent="0.2">
      <c r="A910" s="38"/>
      <c r="B910" s="38"/>
      <c r="C910" s="42" t="s">
        <v>2718</v>
      </c>
      <c r="D910" s="43">
        <v>11</v>
      </c>
      <c r="E910" s="43">
        <v>10.030899999999999</v>
      </c>
      <c r="F910" s="44">
        <v>729218952.00000012</v>
      </c>
      <c r="G910" s="44">
        <f t="shared" si="29"/>
        <v>726972.6066454656</v>
      </c>
      <c r="H910" s="44">
        <v>24307298.400000002</v>
      </c>
      <c r="I910" s="44">
        <f t="shared" si="28"/>
        <v>1191057621.6000001</v>
      </c>
    </row>
    <row r="911" spans="1:9" x14ac:dyDescent="0.2">
      <c r="A911" s="38"/>
      <c r="B911" s="38"/>
      <c r="C911" s="42" t="s">
        <v>2521</v>
      </c>
      <c r="D911" s="43">
        <v>5</v>
      </c>
      <c r="E911" s="43">
        <v>4.5374999999999996</v>
      </c>
      <c r="F911" s="44">
        <v>805699696.00000012</v>
      </c>
      <c r="G911" s="44">
        <f t="shared" si="29"/>
        <v>1775646.712947659</v>
      </c>
      <c r="H911" s="44">
        <v>26856656.533333331</v>
      </c>
      <c r="I911" s="44">
        <f t="shared" si="28"/>
        <v>1315976170.1333332</v>
      </c>
    </row>
    <row r="912" spans="1:9" x14ac:dyDescent="0.2">
      <c r="A912" s="38"/>
      <c r="B912" s="38"/>
      <c r="C912" s="42" t="s">
        <v>2719</v>
      </c>
      <c r="D912" s="43">
        <v>12</v>
      </c>
      <c r="E912" s="43">
        <v>11.243999999999998</v>
      </c>
      <c r="F912" s="44">
        <v>4072106916.3999996</v>
      </c>
      <c r="G912" s="44">
        <f t="shared" si="29"/>
        <v>3621582.1028103884</v>
      </c>
      <c r="H912" s="44">
        <v>135736897.21333334</v>
      </c>
      <c r="I912" s="44">
        <f t="shared" si="28"/>
        <v>6651107963.4533339</v>
      </c>
    </row>
    <row r="913" spans="1:9" x14ac:dyDescent="0.2">
      <c r="A913" s="38"/>
      <c r="B913" s="38"/>
      <c r="C913" s="42" t="s">
        <v>2418</v>
      </c>
      <c r="D913" s="43">
        <v>12</v>
      </c>
      <c r="E913" s="43">
        <v>9.5106999999999999</v>
      </c>
      <c r="F913" s="44">
        <v>2688265081.6700001</v>
      </c>
      <c r="G913" s="44">
        <f t="shared" si="29"/>
        <v>2826569.1081308424</v>
      </c>
      <c r="H913" s="44">
        <v>89608836.055666655</v>
      </c>
      <c r="I913" s="44">
        <f t="shared" si="28"/>
        <v>4390832966.7276659</v>
      </c>
    </row>
    <row r="914" spans="1:9" x14ac:dyDescent="0.2">
      <c r="A914" s="38"/>
      <c r="B914" s="38" t="s">
        <v>2720</v>
      </c>
      <c r="C914" s="45" t="s">
        <v>1814</v>
      </c>
      <c r="D914" s="40">
        <v>78</v>
      </c>
      <c r="E914" s="40">
        <v>68.644100000000023</v>
      </c>
      <c r="F914" s="41">
        <v>7490395437.7299957</v>
      </c>
      <c r="G914" s="41">
        <f t="shared" si="29"/>
        <v>1091192.8975294298</v>
      </c>
      <c r="H914" s="41">
        <v>249679847.92433336</v>
      </c>
      <c r="I914" s="41">
        <f t="shared" si="28"/>
        <v>12234312548.292336</v>
      </c>
    </row>
    <row r="915" spans="1:9" x14ac:dyDescent="0.2">
      <c r="A915" s="38"/>
      <c r="B915" s="38"/>
      <c r="C915" s="42" t="s">
        <v>2721</v>
      </c>
      <c r="D915" s="43">
        <v>2</v>
      </c>
      <c r="E915" s="43">
        <v>1.7043999999999999</v>
      </c>
      <c r="F915" s="44">
        <v>315984903.51999998</v>
      </c>
      <c r="G915" s="44">
        <f t="shared" si="29"/>
        <v>1853936.3032152078</v>
      </c>
      <c r="H915" s="44">
        <v>10532830.117333332</v>
      </c>
      <c r="I915" s="44">
        <f t="shared" si="28"/>
        <v>516108675.74933326</v>
      </c>
    </row>
    <row r="916" spans="1:9" x14ac:dyDescent="0.2">
      <c r="A916" s="38"/>
      <c r="B916" s="38"/>
      <c r="C916" s="42" t="s">
        <v>2722</v>
      </c>
      <c r="D916" s="43">
        <v>3</v>
      </c>
      <c r="E916" s="43">
        <v>2.6817000000000002</v>
      </c>
      <c r="F916" s="44">
        <v>161662628.13</v>
      </c>
      <c r="G916" s="44">
        <f t="shared" si="29"/>
        <v>602836.36547712272</v>
      </c>
      <c r="H916" s="44">
        <v>5388754.2709999997</v>
      </c>
      <c r="I916" s="44">
        <f t="shared" si="28"/>
        <v>264048959.27899998</v>
      </c>
    </row>
    <row r="917" spans="1:9" x14ac:dyDescent="0.2">
      <c r="A917" s="38"/>
      <c r="B917" s="38"/>
      <c r="C917" s="42" t="s">
        <v>2130</v>
      </c>
      <c r="D917" s="43">
        <v>10</v>
      </c>
      <c r="E917" s="43">
        <v>8.7637999999999998</v>
      </c>
      <c r="F917" s="44">
        <v>1113861168.6900001</v>
      </c>
      <c r="G917" s="44">
        <f t="shared" si="29"/>
        <v>1270979.6762705676</v>
      </c>
      <c r="H917" s="44">
        <v>37128705.622999996</v>
      </c>
      <c r="I917" s="44">
        <f t="shared" si="28"/>
        <v>1819306575.5269997</v>
      </c>
    </row>
    <row r="918" spans="1:9" x14ac:dyDescent="0.2">
      <c r="A918" s="38"/>
      <c r="B918" s="38"/>
      <c r="C918" s="42" t="s">
        <v>2723</v>
      </c>
      <c r="D918" s="43">
        <v>2</v>
      </c>
      <c r="E918" s="43">
        <v>1.5351999999999999</v>
      </c>
      <c r="F918" s="44">
        <v>49453220.960000001</v>
      </c>
      <c r="G918" s="44">
        <f t="shared" si="29"/>
        <v>322128.84940072958</v>
      </c>
      <c r="H918" s="44">
        <v>1648440.6986666666</v>
      </c>
      <c r="I918" s="44">
        <f t="shared" si="28"/>
        <v>80773594.23466666</v>
      </c>
    </row>
    <row r="919" spans="1:9" x14ac:dyDescent="0.2">
      <c r="A919" s="38"/>
      <c r="B919" s="38"/>
      <c r="C919" s="42" t="s">
        <v>2724</v>
      </c>
      <c r="D919" s="43">
        <v>3</v>
      </c>
      <c r="E919" s="43">
        <v>2.7652000000000001</v>
      </c>
      <c r="F919" s="44">
        <v>512650466.52999997</v>
      </c>
      <c r="G919" s="44">
        <f t="shared" si="29"/>
        <v>1853936.303088384</v>
      </c>
      <c r="H919" s="44">
        <v>17088348.884333335</v>
      </c>
      <c r="I919" s="44">
        <f t="shared" si="28"/>
        <v>837329095.33233345</v>
      </c>
    </row>
    <row r="920" spans="1:9" x14ac:dyDescent="0.2">
      <c r="A920" s="38"/>
      <c r="B920" s="38"/>
      <c r="C920" s="42" t="s">
        <v>2725</v>
      </c>
      <c r="D920" s="43">
        <v>12</v>
      </c>
      <c r="E920" s="43">
        <v>11.489400000000002</v>
      </c>
      <c r="F920" s="44">
        <v>2386989777.2600002</v>
      </c>
      <c r="G920" s="44">
        <f t="shared" si="29"/>
        <v>2077558.2513099029</v>
      </c>
      <c r="H920" s="44">
        <v>79566325.9086667</v>
      </c>
      <c r="I920" s="44">
        <f t="shared" si="28"/>
        <v>3898749969.5246682</v>
      </c>
    </row>
    <row r="921" spans="1:9" x14ac:dyDescent="0.2">
      <c r="A921" s="38"/>
      <c r="B921" s="38"/>
      <c r="C921" s="42" t="s">
        <v>2726</v>
      </c>
      <c r="D921" s="43">
        <v>5</v>
      </c>
      <c r="E921" s="43">
        <v>4.3815</v>
      </c>
      <c r="F921" s="44">
        <v>840648219.5999999</v>
      </c>
      <c r="G921" s="44">
        <f t="shared" si="29"/>
        <v>1918631.1071550837</v>
      </c>
      <c r="H921" s="44">
        <v>28021607.32</v>
      </c>
      <c r="I921" s="44">
        <f t="shared" si="28"/>
        <v>1373058758.6800001</v>
      </c>
    </row>
    <row r="922" spans="1:9" x14ac:dyDescent="0.2">
      <c r="A922" s="38"/>
      <c r="B922" s="38"/>
      <c r="C922" s="42" t="s">
        <v>2727</v>
      </c>
      <c r="D922" s="43">
        <v>5</v>
      </c>
      <c r="E922" s="43">
        <v>4.4363999999999999</v>
      </c>
      <c r="F922" s="44">
        <v>265325600</v>
      </c>
      <c r="G922" s="44">
        <f t="shared" si="29"/>
        <v>598065.09782706702</v>
      </c>
      <c r="H922" s="44">
        <v>8844186.666666666</v>
      </c>
      <c r="I922" s="44">
        <f t="shared" si="28"/>
        <v>433365146.66666663</v>
      </c>
    </row>
    <row r="923" spans="1:9" x14ac:dyDescent="0.2">
      <c r="A923" s="38"/>
      <c r="B923" s="38"/>
      <c r="C923" s="42" t="s">
        <v>2728</v>
      </c>
      <c r="D923" s="43">
        <v>15</v>
      </c>
      <c r="E923" s="43">
        <v>12.983100000000002</v>
      </c>
      <c r="F923" s="44">
        <v>410882401.03999984</v>
      </c>
      <c r="G923" s="44">
        <f t="shared" si="29"/>
        <v>316474.80265884096</v>
      </c>
      <c r="H923" s="44">
        <v>13696080.034666665</v>
      </c>
      <c r="I923" s="44">
        <f t="shared" si="28"/>
        <v>671107921.69866657</v>
      </c>
    </row>
    <row r="924" spans="1:9" x14ac:dyDescent="0.2">
      <c r="A924" s="38"/>
      <c r="B924" s="38"/>
      <c r="C924" s="42" t="s">
        <v>2729</v>
      </c>
      <c r="D924" s="43">
        <v>3</v>
      </c>
      <c r="E924" s="43">
        <v>2.4180999999999999</v>
      </c>
      <c r="F924" s="44">
        <v>290264362.74000001</v>
      </c>
      <c r="G924" s="44">
        <f t="shared" si="29"/>
        <v>1200381.9641040487</v>
      </c>
      <c r="H924" s="44">
        <v>9675478.7580000013</v>
      </c>
      <c r="I924" s="44">
        <f t="shared" si="28"/>
        <v>474098459.14200008</v>
      </c>
    </row>
    <row r="925" spans="1:9" x14ac:dyDescent="0.2">
      <c r="A925" s="38"/>
      <c r="B925" s="38"/>
      <c r="C925" s="42" t="s">
        <v>2076</v>
      </c>
      <c r="D925" s="43">
        <v>10</v>
      </c>
      <c r="E925" s="43">
        <v>8.4586000000000006</v>
      </c>
      <c r="F925" s="44">
        <v>555326961.52999997</v>
      </c>
      <c r="G925" s="44">
        <f t="shared" si="29"/>
        <v>656523.49269382632</v>
      </c>
      <c r="H925" s="44">
        <v>18510898.717666663</v>
      </c>
      <c r="I925" s="44">
        <f t="shared" si="28"/>
        <v>907034037.16566646</v>
      </c>
    </row>
    <row r="926" spans="1:9" x14ac:dyDescent="0.2">
      <c r="A926" s="38"/>
      <c r="B926" s="38"/>
      <c r="C926" s="42" t="s">
        <v>2730</v>
      </c>
      <c r="D926" s="43">
        <v>8</v>
      </c>
      <c r="E926" s="43">
        <v>7.0267000000000017</v>
      </c>
      <c r="F926" s="44">
        <v>587345727.73000002</v>
      </c>
      <c r="G926" s="44">
        <f t="shared" si="29"/>
        <v>835877.05143239337</v>
      </c>
      <c r="H926" s="44">
        <v>19578190.92433333</v>
      </c>
      <c r="I926" s="44">
        <f t="shared" si="28"/>
        <v>959331355.29233313</v>
      </c>
    </row>
    <row r="927" spans="1:9" x14ac:dyDescent="0.2">
      <c r="A927" s="38"/>
      <c r="B927" s="38" t="s">
        <v>2731</v>
      </c>
      <c r="C927" s="45" t="s">
        <v>1814</v>
      </c>
      <c r="D927" s="40">
        <v>14</v>
      </c>
      <c r="E927" s="40">
        <v>10.6196</v>
      </c>
      <c r="F927" s="41">
        <v>1361912913.49</v>
      </c>
      <c r="G927" s="41">
        <f t="shared" si="29"/>
        <v>1282452.1766262383</v>
      </c>
      <c r="H927" s="41">
        <v>45397097.116333336</v>
      </c>
      <c r="I927" s="41">
        <f t="shared" si="28"/>
        <v>2224457758.7003336</v>
      </c>
    </row>
    <row r="928" spans="1:9" x14ac:dyDescent="0.2">
      <c r="A928" s="38"/>
      <c r="B928" s="38"/>
      <c r="C928" s="42" t="s">
        <v>2130</v>
      </c>
      <c r="D928" s="43">
        <v>4</v>
      </c>
      <c r="E928" s="43">
        <v>0.61960000000000004</v>
      </c>
      <c r="F928" s="44">
        <v>98891381.599999994</v>
      </c>
      <c r="G928" s="44">
        <f t="shared" si="29"/>
        <v>1596051.9948353774</v>
      </c>
      <c r="H928" s="44">
        <v>3296379.3866666663</v>
      </c>
      <c r="I928" s="44">
        <f t="shared" si="28"/>
        <v>161522589.94666666</v>
      </c>
    </row>
    <row r="929" spans="1:9" x14ac:dyDescent="0.2">
      <c r="A929" s="38"/>
      <c r="B929" s="38"/>
      <c r="C929" s="42" t="s">
        <v>2434</v>
      </c>
      <c r="D929" s="43">
        <v>10</v>
      </c>
      <c r="E929" s="43">
        <v>10</v>
      </c>
      <c r="F929" s="44">
        <v>1263021531.8900001</v>
      </c>
      <c r="G929" s="44">
        <f t="shared" si="29"/>
        <v>1263021.5318900002</v>
      </c>
      <c r="H929" s="44">
        <v>42100717.729666673</v>
      </c>
      <c r="I929" s="44">
        <f t="shared" si="28"/>
        <v>2062935168.7536669</v>
      </c>
    </row>
    <row r="930" spans="1:9" x14ac:dyDescent="0.2">
      <c r="A930" s="38"/>
      <c r="B930" s="38" t="s">
        <v>2006</v>
      </c>
      <c r="C930" s="45" t="s">
        <v>1814</v>
      </c>
      <c r="D930" s="40">
        <v>45</v>
      </c>
      <c r="E930" s="40">
        <v>26.962600000000013</v>
      </c>
      <c r="F930" s="41">
        <v>2381893308.8799996</v>
      </c>
      <c r="G930" s="41">
        <f t="shared" si="29"/>
        <v>883406.38843434933</v>
      </c>
      <c r="H930" s="41">
        <v>79396443.629333347</v>
      </c>
      <c r="I930" s="41">
        <f t="shared" si="28"/>
        <v>3890425737.8373342</v>
      </c>
    </row>
    <row r="931" spans="1:9" x14ac:dyDescent="0.2">
      <c r="A931" s="38"/>
      <c r="B931" s="38"/>
      <c r="C931" s="42" t="s">
        <v>2732</v>
      </c>
      <c r="D931" s="43">
        <v>6</v>
      </c>
      <c r="E931" s="43">
        <v>5.8091999999999988</v>
      </c>
      <c r="F931" s="44">
        <v>730536386.4000001</v>
      </c>
      <c r="G931" s="44">
        <f t="shared" si="29"/>
        <v>1257550.7581078294</v>
      </c>
      <c r="H931" s="44">
        <v>24351212.880000003</v>
      </c>
      <c r="I931" s="44">
        <f t="shared" si="28"/>
        <v>1193209431.1200001</v>
      </c>
    </row>
    <row r="932" spans="1:9" x14ac:dyDescent="0.2">
      <c r="A932" s="38"/>
      <c r="B932" s="38"/>
      <c r="C932" s="42" t="s">
        <v>2733</v>
      </c>
      <c r="D932" s="43">
        <v>4</v>
      </c>
      <c r="E932" s="43">
        <v>3.1208</v>
      </c>
      <c r="F932" s="44">
        <v>98068499.319999993</v>
      </c>
      <c r="G932" s="44">
        <f t="shared" si="29"/>
        <v>314241.53845167899</v>
      </c>
      <c r="H932" s="44">
        <v>3268949.9773333329</v>
      </c>
      <c r="I932" s="44">
        <f t="shared" si="28"/>
        <v>160178548.88933331</v>
      </c>
    </row>
    <row r="933" spans="1:9" x14ac:dyDescent="0.2">
      <c r="A933" s="38"/>
      <c r="B933" s="38"/>
      <c r="C933" s="42" t="s">
        <v>2734</v>
      </c>
      <c r="D933" s="43">
        <v>2</v>
      </c>
      <c r="E933" s="43">
        <v>0.30159999999999998</v>
      </c>
      <c r="F933" s="44">
        <v>10047524.060000001</v>
      </c>
      <c r="G933" s="44">
        <f t="shared" si="29"/>
        <v>333140.7181697613</v>
      </c>
      <c r="H933" s="44">
        <v>334917.46866666671</v>
      </c>
      <c r="I933" s="44">
        <f t="shared" si="28"/>
        <v>16410955.964666668</v>
      </c>
    </row>
    <row r="934" spans="1:9" x14ac:dyDescent="0.2">
      <c r="A934" s="38"/>
      <c r="B934" s="38"/>
      <c r="C934" s="42" t="s">
        <v>2735</v>
      </c>
      <c r="D934" s="43">
        <v>4</v>
      </c>
      <c r="E934" s="43">
        <v>4</v>
      </c>
      <c r="F934" s="44">
        <v>122473625.23999999</v>
      </c>
      <c r="G934" s="44">
        <f t="shared" si="29"/>
        <v>306184.06309999997</v>
      </c>
      <c r="H934" s="44">
        <v>4082454.1746666664</v>
      </c>
      <c r="I934" s="44">
        <f t="shared" si="28"/>
        <v>200040254.55866665</v>
      </c>
    </row>
    <row r="935" spans="1:9" x14ac:dyDescent="0.2">
      <c r="A935" s="38"/>
      <c r="B935" s="38"/>
      <c r="C935" s="42" t="s">
        <v>2736</v>
      </c>
      <c r="D935" s="43">
        <v>3</v>
      </c>
      <c r="E935" s="43">
        <v>2.1543000000000001</v>
      </c>
      <c r="F935" s="44">
        <v>208380522.95999998</v>
      </c>
      <c r="G935" s="44">
        <f t="shared" si="29"/>
        <v>967277.18033700029</v>
      </c>
      <c r="H935" s="44">
        <v>6946017.432</v>
      </c>
      <c r="I935" s="44">
        <f t="shared" si="28"/>
        <v>340354854.16799998</v>
      </c>
    </row>
    <row r="936" spans="1:9" x14ac:dyDescent="0.2">
      <c r="A936" s="38"/>
      <c r="B936" s="38"/>
      <c r="C936" s="42" t="s">
        <v>2118</v>
      </c>
      <c r="D936" s="43">
        <v>1</v>
      </c>
      <c r="E936" s="43">
        <v>0.17119999999999999</v>
      </c>
      <c r="F936" s="44">
        <v>40979474.090000004</v>
      </c>
      <c r="G936" s="44">
        <f t="shared" si="29"/>
        <v>2393660.8697429909</v>
      </c>
      <c r="H936" s="44">
        <v>1365982.4696666668</v>
      </c>
      <c r="I936" s="44">
        <f t="shared" si="28"/>
        <v>66933141.013666674</v>
      </c>
    </row>
    <row r="937" spans="1:9" x14ac:dyDescent="0.2">
      <c r="A937" s="38"/>
      <c r="B937" s="38"/>
      <c r="C937" s="42" t="s">
        <v>2188</v>
      </c>
      <c r="D937" s="43">
        <v>3</v>
      </c>
      <c r="E937" s="43">
        <v>0.4516</v>
      </c>
      <c r="F937" s="44">
        <v>40565936.400000006</v>
      </c>
      <c r="G937" s="44">
        <f t="shared" si="29"/>
        <v>898271.3994685564</v>
      </c>
      <c r="H937" s="44">
        <v>1352197.8800000001</v>
      </c>
      <c r="I937" s="44">
        <f t="shared" si="28"/>
        <v>66257696.120000005</v>
      </c>
    </row>
    <row r="938" spans="1:9" x14ac:dyDescent="0.2">
      <c r="A938" s="38"/>
      <c r="B938" s="38"/>
      <c r="C938" s="42" t="s">
        <v>2737</v>
      </c>
      <c r="D938" s="43">
        <v>2</v>
      </c>
      <c r="E938" s="43">
        <v>1.1548</v>
      </c>
      <c r="F938" s="44">
        <v>76785707.75</v>
      </c>
      <c r="G938" s="44">
        <f t="shared" si="29"/>
        <v>664926.46129199851</v>
      </c>
      <c r="H938" s="44">
        <v>2559523.5916666668</v>
      </c>
      <c r="I938" s="44">
        <f t="shared" si="28"/>
        <v>125416655.99166667</v>
      </c>
    </row>
    <row r="939" spans="1:9" x14ac:dyDescent="0.2">
      <c r="A939" s="38"/>
      <c r="B939" s="38"/>
      <c r="C939" s="42" t="s">
        <v>2738</v>
      </c>
      <c r="D939" s="43">
        <v>2</v>
      </c>
      <c r="E939" s="43">
        <v>2</v>
      </c>
      <c r="F939" s="44">
        <v>183710437.90000001</v>
      </c>
      <c r="G939" s="44">
        <f t="shared" si="29"/>
        <v>918552.18949999998</v>
      </c>
      <c r="H939" s="44">
        <v>6123681.2633333337</v>
      </c>
      <c r="I939" s="44">
        <f t="shared" si="28"/>
        <v>300060381.90333337</v>
      </c>
    </row>
    <row r="940" spans="1:9" x14ac:dyDescent="0.2">
      <c r="A940" s="38"/>
      <c r="B940" s="38"/>
      <c r="C940" s="42" t="s">
        <v>2739</v>
      </c>
      <c r="D940" s="43">
        <v>1</v>
      </c>
      <c r="E940" s="43">
        <v>0.1709</v>
      </c>
      <c r="F940" s="44">
        <v>20334218.300000001</v>
      </c>
      <c r="G940" s="44">
        <f t="shared" si="29"/>
        <v>1189831.3809245173</v>
      </c>
      <c r="H940" s="44">
        <v>677807.27666666673</v>
      </c>
      <c r="I940" s="44">
        <f t="shared" si="28"/>
        <v>33212556.556666669</v>
      </c>
    </row>
    <row r="941" spans="1:9" x14ac:dyDescent="0.2">
      <c r="A941" s="38"/>
      <c r="B941" s="38"/>
      <c r="C941" s="42" t="s">
        <v>2740</v>
      </c>
      <c r="D941" s="43">
        <v>4</v>
      </c>
      <c r="E941" s="43">
        <v>0.6129</v>
      </c>
      <c r="F941" s="44">
        <v>72008597.799999997</v>
      </c>
      <c r="G941" s="44">
        <f t="shared" si="29"/>
        <v>1174883.3055963451</v>
      </c>
      <c r="H941" s="44">
        <v>2400286.5933333333</v>
      </c>
      <c r="I941" s="44">
        <f t="shared" si="28"/>
        <v>117614043.07333332</v>
      </c>
    </row>
    <row r="942" spans="1:9" x14ac:dyDescent="0.2">
      <c r="A942" s="38"/>
      <c r="B942" s="38"/>
      <c r="C942" s="42" t="s">
        <v>2741</v>
      </c>
      <c r="D942" s="43">
        <v>3</v>
      </c>
      <c r="E942" s="43">
        <v>3</v>
      </c>
      <c r="F942" s="44">
        <v>331824284.06999999</v>
      </c>
      <c r="G942" s="44">
        <f t="shared" si="29"/>
        <v>1106080.9468999999</v>
      </c>
      <c r="H942" s="44">
        <v>11060809.468999999</v>
      </c>
      <c r="I942" s="44">
        <f t="shared" si="28"/>
        <v>541979663.98099995</v>
      </c>
    </row>
    <row r="943" spans="1:9" x14ac:dyDescent="0.2">
      <c r="A943" s="38"/>
      <c r="B943" s="38"/>
      <c r="C943" s="42" t="s">
        <v>2742</v>
      </c>
      <c r="D943" s="43">
        <v>2</v>
      </c>
      <c r="E943" s="43">
        <v>0.309</v>
      </c>
      <c r="F943" s="44">
        <v>18408062.699999999</v>
      </c>
      <c r="G943" s="44">
        <f t="shared" si="29"/>
        <v>595730.18446601939</v>
      </c>
      <c r="H943" s="44">
        <v>613602.09</v>
      </c>
      <c r="I943" s="44">
        <f t="shared" si="28"/>
        <v>30066502.41</v>
      </c>
    </row>
    <row r="944" spans="1:9" x14ac:dyDescent="0.2">
      <c r="A944" s="38"/>
      <c r="B944" s="38"/>
      <c r="C944" s="42" t="s">
        <v>2053</v>
      </c>
      <c r="D944" s="43">
        <v>5</v>
      </c>
      <c r="E944" s="43">
        <v>0.78239999999999998</v>
      </c>
      <c r="F944" s="44">
        <v>74865466.5</v>
      </c>
      <c r="G944" s="44">
        <f t="shared" si="29"/>
        <v>956869.45935582812</v>
      </c>
      <c r="H944" s="44">
        <v>2495515.5500000003</v>
      </c>
      <c r="I944" s="44">
        <f t="shared" si="28"/>
        <v>122280261.95000002</v>
      </c>
    </row>
    <row r="945" spans="1:9" x14ac:dyDescent="0.2">
      <c r="A945" s="38"/>
      <c r="B945" s="38"/>
      <c r="C945" s="42" t="s">
        <v>2743</v>
      </c>
      <c r="D945" s="43">
        <v>1</v>
      </c>
      <c r="E945" s="43">
        <v>0.92390000000000005</v>
      </c>
      <c r="F945" s="44">
        <v>11025000</v>
      </c>
      <c r="G945" s="44">
        <f t="shared" si="29"/>
        <v>119331.09643900854</v>
      </c>
      <c r="H945" s="44">
        <v>367500</v>
      </c>
      <c r="I945" s="44">
        <f t="shared" si="28"/>
        <v>18007500</v>
      </c>
    </row>
    <row r="946" spans="1:9" x14ac:dyDescent="0.2">
      <c r="A946" s="38"/>
      <c r="B946" s="38"/>
      <c r="C946" s="42" t="s">
        <v>2464</v>
      </c>
      <c r="D946" s="43">
        <v>2</v>
      </c>
      <c r="E946" s="43">
        <v>2</v>
      </c>
      <c r="F946" s="44">
        <v>341879565.38999999</v>
      </c>
      <c r="G946" s="44">
        <f t="shared" si="29"/>
        <v>1709397.8269499999</v>
      </c>
      <c r="H946" s="44">
        <v>11395985.513</v>
      </c>
      <c r="I946" s="44">
        <f t="shared" si="28"/>
        <v>558403290.13699996</v>
      </c>
    </row>
    <row r="947" spans="1:9" x14ac:dyDescent="0.2">
      <c r="A947" s="38"/>
      <c r="B947" s="38" t="s">
        <v>2007</v>
      </c>
      <c r="C947" s="45" t="s">
        <v>1814</v>
      </c>
      <c r="D947" s="40">
        <v>3</v>
      </c>
      <c r="E947" s="40">
        <v>2.6070000000000002</v>
      </c>
      <c r="F947" s="41">
        <v>165775827.25999999</v>
      </c>
      <c r="G947" s="41">
        <f t="shared" si="29"/>
        <v>635887.33126198687</v>
      </c>
      <c r="H947" s="41">
        <v>5525860.9086666666</v>
      </c>
      <c r="I947" s="41">
        <f t="shared" si="28"/>
        <v>270767184.52466667</v>
      </c>
    </row>
    <row r="948" spans="1:9" x14ac:dyDescent="0.2">
      <c r="A948" s="38"/>
      <c r="B948" s="38"/>
      <c r="C948" s="42" t="s">
        <v>2744</v>
      </c>
      <c r="D948" s="43">
        <v>3</v>
      </c>
      <c r="E948" s="43">
        <v>2.6070000000000002</v>
      </c>
      <c r="F948" s="44">
        <v>165775827.25999999</v>
      </c>
      <c r="G948" s="44">
        <f t="shared" si="29"/>
        <v>635887.33126198687</v>
      </c>
      <c r="H948" s="44">
        <v>5525860.9086666666</v>
      </c>
      <c r="I948" s="44">
        <f t="shared" si="28"/>
        <v>270767184.52466667</v>
      </c>
    </row>
    <row r="949" spans="1:9" x14ac:dyDescent="0.2">
      <c r="A949" s="38"/>
      <c r="B949" s="38" t="s">
        <v>2745</v>
      </c>
      <c r="C949" s="45" t="s">
        <v>1814</v>
      </c>
      <c r="D949" s="40">
        <v>66</v>
      </c>
      <c r="E949" s="40">
        <v>62.532200000000017</v>
      </c>
      <c r="F949" s="41">
        <v>5893277271.4300003</v>
      </c>
      <c r="G949" s="41">
        <f t="shared" si="29"/>
        <v>942438.81894927705</v>
      </c>
      <c r="H949" s="41">
        <v>196442575.71433324</v>
      </c>
      <c r="I949" s="41">
        <f t="shared" si="28"/>
        <v>9625686210.0023289</v>
      </c>
    </row>
    <row r="950" spans="1:9" x14ac:dyDescent="0.2">
      <c r="A950" s="38"/>
      <c r="B950" s="38"/>
      <c r="C950" s="42" t="s">
        <v>2746</v>
      </c>
      <c r="D950" s="43">
        <v>9</v>
      </c>
      <c r="E950" s="43">
        <v>8.3465000000000007</v>
      </c>
      <c r="F950" s="44">
        <v>298750853.26000005</v>
      </c>
      <c r="G950" s="44">
        <f t="shared" si="29"/>
        <v>357935.48584436596</v>
      </c>
      <c r="H950" s="44">
        <v>9958361.7753333319</v>
      </c>
      <c r="I950" s="44">
        <f t="shared" si="28"/>
        <v>487959726.99133325</v>
      </c>
    </row>
    <row r="951" spans="1:9" x14ac:dyDescent="0.2">
      <c r="A951" s="38"/>
      <c r="B951" s="38"/>
      <c r="C951" s="42" t="s">
        <v>2747</v>
      </c>
      <c r="D951" s="43">
        <v>9</v>
      </c>
      <c r="E951" s="43">
        <v>8.5130999999999997</v>
      </c>
      <c r="F951" s="44">
        <v>689926675.67999995</v>
      </c>
      <c r="G951" s="44">
        <f t="shared" si="29"/>
        <v>810429.42721217882</v>
      </c>
      <c r="H951" s="44">
        <v>22997555.855999999</v>
      </c>
      <c r="I951" s="44">
        <f t="shared" si="28"/>
        <v>1126880236.944</v>
      </c>
    </row>
    <row r="952" spans="1:9" x14ac:dyDescent="0.2">
      <c r="A952" s="38"/>
      <c r="B952" s="38"/>
      <c r="C952" s="42" t="s">
        <v>2748</v>
      </c>
      <c r="D952" s="43">
        <v>7</v>
      </c>
      <c r="E952" s="43">
        <v>6.2243999999999993</v>
      </c>
      <c r="F952" s="44">
        <v>624090811.04999995</v>
      </c>
      <c r="G952" s="44">
        <f t="shared" si="29"/>
        <v>1002652.1609311742</v>
      </c>
      <c r="H952" s="44">
        <v>20803027.035</v>
      </c>
      <c r="I952" s="44">
        <f t="shared" si="28"/>
        <v>1019348324.715</v>
      </c>
    </row>
    <row r="953" spans="1:9" x14ac:dyDescent="0.2">
      <c r="A953" s="38"/>
      <c r="B953" s="38"/>
      <c r="C953" s="42" t="s">
        <v>2749</v>
      </c>
      <c r="D953" s="43">
        <v>4</v>
      </c>
      <c r="E953" s="43">
        <v>3.948</v>
      </c>
      <c r="F953" s="44">
        <v>308924519.19999999</v>
      </c>
      <c r="G953" s="44">
        <f t="shared" si="29"/>
        <v>782483.58459979726</v>
      </c>
      <c r="H953" s="44">
        <v>10297483.973333333</v>
      </c>
      <c r="I953" s="44">
        <f t="shared" si="28"/>
        <v>504576714.69333333</v>
      </c>
    </row>
    <row r="954" spans="1:9" x14ac:dyDescent="0.2">
      <c r="A954" s="38"/>
      <c r="B954" s="38"/>
      <c r="C954" s="42" t="s">
        <v>2750</v>
      </c>
      <c r="D954" s="43">
        <v>20</v>
      </c>
      <c r="E954" s="43">
        <v>18.843800000000002</v>
      </c>
      <c r="F954" s="44">
        <v>1636890438.4799998</v>
      </c>
      <c r="G954" s="44">
        <f t="shared" si="29"/>
        <v>868662.60440038622</v>
      </c>
      <c r="H954" s="44">
        <v>54563014.616000012</v>
      </c>
      <c r="I954" s="44">
        <f t="shared" si="28"/>
        <v>2673587716.1840005</v>
      </c>
    </row>
    <row r="955" spans="1:9" x14ac:dyDescent="0.2">
      <c r="A955" s="38"/>
      <c r="B955" s="38"/>
      <c r="C955" s="42" t="s">
        <v>2751</v>
      </c>
      <c r="D955" s="43">
        <v>3</v>
      </c>
      <c r="E955" s="43">
        <v>2.7831999999999999</v>
      </c>
      <c r="F955" s="44">
        <v>246718433.84</v>
      </c>
      <c r="G955" s="44">
        <f t="shared" si="29"/>
        <v>886455.99971256102</v>
      </c>
      <c r="H955" s="44">
        <v>8223947.7946666665</v>
      </c>
      <c r="I955" s="44">
        <f t="shared" si="28"/>
        <v>402973441.93866664</v>
      </c>
    </row>
    <row r="956" spans="1:9" x14ac:dyDescent="0.2">
      <c r="A956" s="38"/>
      <c r="B956" s="38"/>
      <c r="C956" s="42" t="s">
        <v>2254</v>
      </c>
      <c r="D956" s="43">
        <v>6</v>
      </c>
      <c r="E956" s="43">
        <v>5.9051999999999989</v>
      </c>
      <c r="F956" s="44">
        <v>1442225372.24</v>
      </c>
      <c r="G956" s="44">
        <f t="shared" si="29"/>
        <v>2442297.2502878825</v>
      </c>
      <c r="H956" s="44">
        <v>48074179.074666671</v>
      </c>
      <c r="I956" s="44">
        <f t="shared" si="28"/>
        <v>2355634774.6586671</v>
      </c>
    </row>
    <row r="957" spans="1:9" x14ac:dyDescent="0.2">
      <c r="A957" s="38"/>
      <c r="B957" s="38"/>
      <c r="C957" s="42" t="s">
        <v>2613</v>
      </c>
      <c r="D957" s="43">
        <v>8</v>
      </c>
      <c r="E957" s="43">
        <v>7.9680000000000017</v>
      </c>
      <c r="F957" s="44">
        <v>645750167.67999995</v>
      </c>
      <c r="G957" s="44">
        <f t="shared" si="29"/>
        <v>810429.42730923672</v>
      </c>
      <c r="H957" s="44">
        <v>21525005.589333329</v>
      </c>
      <c r="I957" s="44">
        <f t="shared" si="28"/>
        <v>1054725273.8773332</v>
      </c>
    </row>
    <row r="958" spans="1:9" x14ac:dyDescent="0.2">
      <c r="A958" s="38"/>
      <c r="B958" s="38" t="s">
        <v>2011</v>
      </c>
      <c r="C958" s="45" t="s">
        <v>1814</v>
      </c>
      <c r="D958" s="40">
        <v>101</v>
      </c>
      <c r="E958" s="40">
        <v>81.70879999999994</v>
      </c>
      <c r="F958" s="41">
        <v>12872463835.709995</v>
      </c>
      <c r="G958" s="41">
        <f t="shared" si="29"/>
        <v>1575407.2799637255</v>
      </c>
      <c r="H958" s="41">
        <v>429082127.85700041</v>
      </c>
      <c r="I958" s="41">
        <f t="shared" si="28"/>
        <v>21025024264.993019</v>
      </c>
    </row>
    <row r="959" spans="1:9" x14ac:dyDescent="0.2">
      <c r="A959" s="38"/>
      <c r="B959" s="38"/>
      <c r="C959" s="42" t="s">
        <v>2752</v>
      </c>
      <c r="D959" s="43">
        <v>12</v>
      </c>
      <c r="E959" s="43">
        <v>10.052200000000001</v>
      </c>
      <c r="F959" s="44">
        <v>1581872335.2</v>
      </c>
      <c r="G959" s="44">
        <f t="shared" si="29"/>
        <v>1573657.8412685778</v>
      </c>
      <c r="H959" s="44">
        <v>52729077.839999996</v>
      </c>
      <c r="I959" s="44">
        <f t="shared" si="28"/>
        <v>2583724814.1599998</v>
      </c>
    </row>
    <row r="960" spans="1:9" x14ac:dyDescent="0.2">
      <c r="A960" s="38"/>
      <c r="B960" s="38"/>
      <c r="C960" s="42" t="s">
        <v>2753</v>
      </c>
      <c r="D960" s="43">
        <v>5</v>
      </c>
      <c r="E960" s="43">
        <v>4.2061000000000002</v>
      </c>
      <c r="F960" s="44">
        <v>707135211.22000003</v>
      </c>
      <c r="G960" s="44">
        <f t="shared" si="29"/>
        <v>1681213.5023418369</v>
      </c>
      <c r="H960" s="44">
        <v>23571173.707333334</v>
      </c>
      <c r="I960" s="44">
        <f t="shared" si="28"/>
        <v>1154987511.6593335</v>
      </c>
    </row>
    <row r="961" spans="1:9" x14ac:dyDescent="0.2">
      <c r="A961" s="38"/>
      <c r="B961" s="38"/>
      <c r="C961" s="42" t="s">
        <v>2754</v>
      </c>
      <c r="D961" s="43">
        <v>3</v>
      </c>
      <c r="E961" s="43">
        <v>2.0377000000000001</v>
      </c>
      <c r="F961" s="44">
        <v>317316854.00999999</v>
      </c>
      <c r="G961" s="44">
        <f t="shared" si="29"/>
        <v>1557230.4755852188</v>
      </c>
      <c r="H961" s="44">
        <v>10577228.467</v>
      </c>
      <c r="I961" s="44">
        <f t="shared" si="28"/>
        <v>518284194.88300002</v>
      </c>
    </row>
    <row r="962" spans="1:9" x14ac:dyDescent="0.2">
      <c r="A962" s="38"/>
      <c r="B962" s="38"/>
      <c r="C962" s="42" t="s">
        <v>2755</v>
      </c>
      <c r="D962" s="43">
        <v>5</v>
      </c>
      <c r="E962" s="43">
        <v>4.7125000000000004</v>
      </c>
      <c r="F962" s="44">
        <v>875192109.95000005</v>
      </c>
      <c r="G962" s="44">
        <f t="shared" si="29"/>
        <v>1857171.5861007958</v>
      </c>
      <c r="H962" s="44">
        <v>29173070.331666663</v>
      </c>
      <c r="I962" s="44">
        <f t="shared" si="28"/>
        <v>1429480446.2516665</v>
      </c>
    </row>
    <row r="963" spans="1:9" x14ac:dyDescent="0.2">
      <c r="A963" s="38"/>
      <c r="B963" s="38"/>
      <c r="C963" s="42" t="s">
        <v>2756</v>
      </c>
      <c r="D963" s="43">
        <v>2</v>
      </c>
      <c r="E963" s="43">
        <v>1.0617000000000001</v>
      </c>
      <c r="F963" s="44">
        <v>164222742.19999999</v>
      </c>
      <c r="G963" s="44">
        <f t="shared" si="29"/>
        <v>1546790.4511632284</v>
      </c>
      <c r="H963" s="44">
        <v>5474091.4066666663</v>
      </c>
      <c r="I963" s="44">
        <f t="shared" si="28"/>
        <v>268230478.92666665</v>
      </c>
    </row>
    <row r="964" spans="1:9" x14ac:dyDescent="0.2">
      <c r="A964" s="38"/>
      <c r="B964" s="38"/>
      <c r="C964" s="42" t="s">
        <v>2415</v>
      </c>
      <c r="D964" s="43">
        <v>16</v>
      </c>
      <c r="E964" s="43">
        <v>13.035400000000003</v>
      </c>
      <c r="F964" s="44">
        <v>1945608330.9100001</v>
      </c>
      <c r="G964" s="44">
        <f t="shared" si="29"/>
        <v>1492557.4442748206</v>
      </c>
      <c r="H964" s="44">
        <v>64853611.030333325</v>
      </c>
      <c r="I964" s="44">
        <f t="shared" si="28"/>
        <v>3177826940.4863329</v>
      </c>
    </row>
    <row r="965" spans="1:9" x14ac:dyDescent="0.2">
      <c r="A965" s="38"/>
      <c r="B965" s="38"/>
      <c r="C965" s="42" t="s">
        <v>2491</v>
      </c>
      <c r="D965" s="43">
        <v>2</v>
      </c>
      <c r="E965" s="43">
        <v>1.615</v>
      </c>
      <c r="F965" s="44">
        <v>394925488.44999999</v>
      </c>
      <c r="G965" s="44">
        <f t="shared" si="29"/>
        <v>2445359.0616099071</v>
      </c>
      <c r="H965" s="44">
        <v>13164182.948333334</v>
      </c>
      <c r="I965" s="44">
        <f t="shared" si="28"/>
        <v>645044964.46833336</v>
      </c>
    </row>
    <row r="966" spans="1:9" x14ac:dyDescent="0.2">
      <c r="A966" s="38"/>
      <c r="B966" s="38"/>
      <c r="C966" s="42" t="s">
        <v>240</v>
      </c>
      <c r="D966" s="43">
        <v>16</v>
      </c>
      <c r="E966" s="43">
        <v>8.3266000000000009</v>
      </c>
      <c r="F966" s="44">
        <v>927132058.6099999</v>
      </c>
      <c r="G966" s="44">
        <f t="shared" si="29"/>
        <v>1113458.144512766</v>
      </c>
      <c r="H966" s="44">
        <v>30904401.953666653</v>
      </c>
      <c r="I966" s="44">
        <f t="shared" si="28"/>
        <v>1514315695.729666</v>
      </c>
    </row>
    <row r="967" spans="1:9" x14ac:dyDescent="0.2">
      <c r="A967" s="38"/>
      <c r="B967" s="38"/>
      <c r="C967" s="42" t="s">
        <v>2492</v>
      </c>
      <c r="D967" s="43">
        <v>3</v>
      </c>
      <c r="E967" s="43">
        <v>2.7342</v>
      </c>
      <c r="F967" s="44">
        <v>636137133.08000004</v>
      </c>
      <c r="G967" s="44">
        <f t="shared" si="29"/>
        <v>2326593.2743764175</v>
      </c>
      <c r="H967" s="44">
        <v>21204571.102666665</v>
      </c>
      <c r="I967" s="44">
        <f t="shared" si="28"/>
        <v>1039023984.0306666</v>
      </c>
    </row>
    <row r="968" spans="1:9" x14ac:dyDescent="0.2">
      <c r="A968" s="38"/>
      <c r="B968" s="38"/>
      <c r="C968" s="42" t="s">
        <v>2189</v>
      </c>
      <c r="D968" s="43">
        <v>9</v>
      </c>
      <c r="E968" s="43">
        <v>8.3771999999999984</v>
      </c>
      <c r="F968" s="44">
        <v>313521525.90000004</v>
      </c>
      <c r="G968" s="44">
        <f t="shared" si="29"/>
        <v>374255.74881822104</v>
      </c>
      <c r="H968" s="44">
        <v>10450717.529999999</v>
      </c>
      <c r="I968" s="44">
        <f t="shared" ref="I968:I1031" si="30">+H968*49</f>
        <v>512085158.96999997</v>
      </c>
    </row>
    <row r="969" spans="1:9" x14ac:dyDescent="0.2">
      <c r="A969" s="38"/>
      <c r="B969" s="38"/>
      <c r="C969" s="42" t="s">
        <v>2757</v>
      </c>
      <c r="D969" s="43">
        <v>12</v>
      </c>
      <c r="E969" s="43">
        <v>11.407199999999998</v>
      </c>
      <c r="F969" s="44">
        <v>932376069.80999994</v>
      </c>
      <c r="G969" s="44">
        <f t="shared" ref="G969:G1032" si="31">+F969/E969/100</f>
        <v>817357.51964548719</v>
      </c>
      <c r="H969" s="44">
        <v>31079202.327</v>
      </c>
      <c r="I969" s="44">
        <f t="shared" si="30"/>
        <v>1522880914.023</v>
      </c>
    </row>
    <row r="970" spans="1:9" x14ac:dyDescent="0.2">
      <c r="A970" s="38"/>
      <c r="B970" s="38"/>
      <c r="C970" s="42" t="s">
        <v>2758</v>
      </c>
      <c r="D970" s="43">
        <v>2</v>
      </c>
      <c r="E970" s="43">
        <v>1.2509999999999999</v>
      </c>
      <c r="F970" s="44">
        <v>28766317.800000001</v>
      </c>
      <c r="G970" s="44">
        <f t="shared" si="31"/>
        <v>229946.58513189451</v>
      </c>
      <c r="H970" s="44">
        <v>958877.26</v>
      </c>
      <c r="I970" s="44">
        <f t="shared" si="30"/>
        <v>46984985.740000002</v>
      </c>
    </row>
    <row r="971" spans="1:9" x14ac:dyDescent="0.2">
      <c r="A971" s="38"/>
      <c r="B971" s="38"/>
      <c r="C971" s="42" t="s">
        <v>2176</v>
      </c>
      <c r="D971" s="43">
        <v>8</v>
      </c>
      <c r="E971" s="43">
        <v>7.0743999999999989</v>
      </c>
      <c r="F971" s="44">
        <v>2554561868.9200006</v>
      </c>
      <c r="G971" s="44">
        <f t="shared" si="31"/>
        <v>3610994.3866900383</v>
      </c>
      <c r="H971" s="44">
        <v>85152062.29733333</v>
      </c>
      <c r="I971" s="44">
        <f t="shared" si="30"/>
        <v>4172451052.5693331</v>
      </c>
    </row>
    <row r="972" spans="1:9" x14ac:dyDescent="0.2">
      <c r="A972" s="38"/>
      <c r="B972" s="38"/>
      <c r="C972" s="42" t="s">
        <v>2759</v>
      </c>
      <c r="D972" s="43">
        <v>6</v>
      </c>
      <c r="E972" s="43">
        <v>5.8175999999999997</v>
      </c>
      <c r="F972" s="44">
        <v>1493695789.6500001</v>
      </c>
      <c r="G972" s="44">
        <f t="shared" si="31"/>
        <v>2567546.3931002482</v>
      </c>
      <c r="H972" s="44">
        <v>49789859.654999994</v>
      </c>
      <c r="I972" s="44">
        <f t="shared" si="30"/>
        <v>2439703123.0949998</v>
      </c>
    </row>
    <row r="973" spans="1:9" x14ac:dyDescent="0.2">
      <c r="A973" s="38"/>
      <c r="B973" s="38" t="s">
        <v>2012</v>
      </c>
      <c r="C973" s="45" t="s">
        <v>1814</v>
      </c>
      <c r="D973" s="40">
        <v>49</v>
      </c>
      <c r="E973" s="40">
        <v>45.474000000000018</v>
      </c>
      <c r="F973" s="41">
        <v>6248593401.0200014</v>
      </c>
      <c r="G973" s="41">
        <f t="shared" si="31"/>
        <v>1374102.4323833396</v>
      </c>
      <c r="H973" s="41">
        <v>208286446.70066676</v>
      </c>
      <c r="I973" s="41">
        <f t="shared" si="30"/>
        <v>10206035888.33267</v>
      </c>
    </row>
    <row r="974" spans="1:9" x14ac:dyDescent="0.2">
      <c r="A974" s="38"/>
      <c r="B974" s="38"/>
      <c r="C974" s="42" t="s">
        <v>2760</v>
      </c>
      <c r="D974" s="43">
        <v>36</v>
      </c>
      <c r="E974" s="43">
        <v>33.246700000000011</v>
      </c>
      <c r="F974" s="44">
        <v>3338821521.21</v>
      </c>
      <c r="G974" s="44">
        <f t="shared" si="31"/>
        <v>1004256.5190560264</v>
      </c>
      <c r="H974" s="44">
        <v>111294050.70700005</v>
      </c>
      <c r="I974" s="44">
        <f t="shared" si="30"/>
        <v>5453408484.6430025</v>
      </c>
    </row>
    <row r="975" spans="1:9" x14ac:dyDescent="0.2">
      <c r="A975" s="38"/>
      <c r="B975" s="38"/>
      <c r="C975" s="42" t="s">
        <v>11</v>
      </c>
      <c r="D975" s="43">
        <v>5</v>
      </c>
      <c r="E975" s="43">
        <v>5</v>
      </c>
      <c r="F975" s="44">
        <v>318684635.5</v>
      </c>
      <c r="G975" s="44">
        <f t="shared" si="31"/>
        <v>637369.27100000007</v>
      </c>
      <c r="H975" s="44">
        <v>10622821.183333334</v>
      </c>
      <c r="I975" s="44">
        <f t="shared" si="30"/>
        <v>520518237.98333335</v>
      </c>
    </row>
    <row r="976" spans="1:9" x14ac:dyDescent="0.2">
      <c r="A976" s="38"/>
      <c r="B976" s="38"/>
      <c r="C976" s="42" t="s">
        <v>2761</v>
      </c>
      <c r="D976" s="43">
        <v>4</v>
      </c>
      <c r="E976" s="43">
        <v>3.9992000000000001</v>
      </c>
      <c r="F976" s="44">
        <v>789181532.20000005</v>
      </c>
      <c r="G976" s="44">
        <f t="shared" si="31"/>
        <v>1973348.5002000399</v>
      </c>
      <c r="H976" s="44">
        <v>26306051.073333334</v>
      </c>
      <c r="I976" s="44">
        <f t="shared" si="30"/>
        <v>1288996502.5933335</v>
      </c>
    </row>
    <row r="977" spans="1:9" x14ac:dyDescent="0.2">
      <c r="A977" s="38"/>
      <c r="B977" s="38"/>
      <c r="C977" s="42" t="s">
        <v>2762</v>
      </c>
      <c r="D977" s="43">
        <v>4</v>
      </c>
      <c r="E977" s="43">
        <v>3.2281</v>
      </c>
      <c r="F977" s="44">
        <v>1801905712.1100001</v>
      </c>
      <c r="G977" s="44">
        <f t="shared" si="31"/>
        <v>5581938.9489482986</v>
      </c>
      <c r="H977" s="44">
        <v>60063523.737000003</v>
      </c>
      <c r="I977" s="44">
        <f t="shared" si="30"/>
        <v>2943112663.1130004</v>
      </c>
    </row>
    <row r="978" spans="1:9" x14ac:dyDescent="0.2">
      <c r="A978" s="38"/>
      <c r="B978" s="38" t="s">
        <v>2763</v>
      </c>
      <c r="C978" s="45" t="s">
        <v>1814</v>
      </c>
      <c r="D978" s="40">
        <v>22</v>
      </c>
      <c r="E978" s="40">
        <v>14.254499999999997</v>
      </c>
      <c r="F978" s="41">
        <v>1777264822.1899996</v>
      </c>
      <c r="G978" s="41">
        <f t="shared" si="31"/>
        <v>1246809.654628363</v>
      </c>
      <c r="H978" s="41">
        <v>59242160.739666685</v>
      </c>
      <c r="I978" s="41">
        <f t="shared" si="30"/>
        <v>2902865876.2436676</v>
      </c>
    </row>
    <row r="979" spans="1:9" x14ac:dyDescent="0.2">
      <c r="A979" s="38"/>
      <c r="B979" s="38"/>
      <c r="C979" s="42" t="s">
        <v>2168</v>
      </c>
      <c r="D979" s="43">
        <v>5</v>
      </c>
      <c r="E979" s="43">
        <v>3.9589000000000003</v>
      </c>
      <c r="F979" s="44">
        <v>616445772.39999998</v>
      </c>
      <c r="G979" s="44">
        <f t="shared" si="31"/>
        <v>1557113.7750385208</v>
      </c>
      <c r="H979" s="44">
        <v>20548192.413333334</v>
      </c>
      <c r="I979" s="44">
        <f t="shared" si="30"/>
        <v>1006861428.2533333</v>
      </c>
    </row>
    <row r="980" spans="1:9" x14ac:dyDescent="0.2">
      <c r="A980" s="38"/>
      <c r="B980" s="38"/>
      <c r="C980" s="42" t="s">
        <v>2764</v>
      </c>
      <c r="D980" s="43">
        <v>15</v>
      </c>
      <c r="E980" s="43">
        <v>8.4207999999999981</v>
      </c>
      <c r="F980" s="44">
        <v>949437143.46999979</v>
      </c>
      <c r="G980" s="44">
        <f t="shared" si="31"/>
        <v>1127490.4325836026</v>
      </c>
      <c r="H980" s="44">
        <v>31647904.782333326</v>
      </c>
      <c r="I980" s="44">
        <f t="shared" si="30"/>
        <v>1550747334.3343329</v>
      </c>
    </row>
    <row r="981" spans="1:9" x14ac:dyDescent="0.2">
      <c r="A981" s="38"/>
      <c r="B981" s="38"/>
      <c r="C981" s="42" t="s">
        <v>2765</v>
      </c>
      <c r="D981" s="43">
        <v>2</v>
      </c>
      <c r="E981" s="43">
        <v>1.8748</v>
      </c>
      <c r="F981" s="44">
        <v>211381906.31999999</v>
      </c>
      <c r="G981" s="44">
        <f t="shared" si="31"/>
        <v>1127490.4326861531</v>
      </c>
      <c r="H981" s="44">
        <v>7046063.5439999998</v>
      </c>
      <c r="I981" s="44">
        <f t="shared" si="30"/>
        <v>345257113.65600002</v>
      </c>
    </row>
    <row r="982" spans="1:9" x14ac:dyDescent="0.2">
      <c r="A982" s="38"/>
      <c r="B982" s="38" t="s">
        <v>2014</v>
      </c>
      <c r="C982" s="45" t="s">
        <v>1814</v>
      </c>
      <c r="D982" s="40">
        <v>46</v>
      </c>
      <c r="E982" s="40">
        <v>37.947199999999995</v>
      </c>
      <c r="F982" s="41">
        <v>4630121334.8300009</v>
      </c>
      <c r="G982" s="41">
        <f t="shared" si="31"/>
        <v>1220148.3468688074</v>
      </c>
      <c r="H982" s="41">
        <v>154337377.82766661</v>
      </c>
      <c r="I982" s="41">
        <f t="shared" si="30"/>
        <v>7562531513.5556641</v>
      </c>
    </row>
    <row r="983" spans="1:9" x14ac:dyDescent="0.2">
      <c r="A983" s="38"/>
      <c r="B983" s="38"/>
      <c r="C983" s="42" t="s">
        <v>2766</v>
      </c>
      <c r="D983" s="43">
        <v>3</v>
      </c>
      <c r="E983" s="43">
        <v>2.8326000000000002</v>
      </c>
      <c r="F983" s="44">
        <v>341096851.19</v>
      </c>
      <c r="G983" s="44">
        <f t="shared" si="31"/>
        <v>1204182.9103650355</v>
      </c>
      <c r="H983" s="44">
        <v>11369895.039666668</v>
      </c>
      <c r="I983" s="44">
        <f t="shared" si="30"/>
        <v>557124856.9436667</v>
      </c>
    </row>
    <row r="984" spans="1:9" x14ac:dyDescent="0.2">
      <c r="A984" s="38"/>
      <c r="B984" s="38"/>
      <c r="C984" s="42" t="s">
        <v>2767</v>
      </c>
      <c r="D984" s="43">
        <v>3</v>
      </c>
      <c r="E984" s="43">
        <v>2.5482</v>
      </c>
      <c r="F984" s="44">
        <v>785638499.49000001</v>
      </c>
      <c r="G984" s="44">
        <f t="shared" si="31"/>
        <v>3083111.6061926065</v>
      </c>
      <c r="H984" s="44">
        <v>26187949.983000003</v>
      </c>
      <c r="I984" s="44">
        <f t="shared" si="30"/>
        <v>1283209549.1670001</v>
      </c>
    </row>
    <row r="985" spans="1:9" x14ac:dyDescent="0.2">
      <c r="A985" s="38"/>
      <c r="B985" s="38"/>
      <c r="C985" s="42" t="s">
        <v>2768</v>
      </c>
      <c r="D985" s="43">
        <v>3</v>
      </c>
      <c r="E985" s="43">
        <v>2.9417</v>
      </c>
      <c r="F985" s="44">
        <v>468807886.46999997</v>
      </c>
      <c r="G985" s="44">
        <f t="shared" si="31"/>
        <v>1593663.1419587312</v>
      </c>
      <c r="H985" s="44">
        <v>15626929.549000001</v>
      </c>
      <c r="I985" s="44">
        <f t="shared" si="30"/>
        <v>765719547.90100002</v>
      </c>
    </row>
    <row r="986" spans="1:9" x14ac:dyDescent="0.2">
      <c r="A986" s="38"/>
      <c r="B986" s="38"/>
      <c r="C986" s="42" t="s">
        <v>2769</v>
      </c>
      <c r="D986" s="43">
        <v>15</v>
      </c>
      <c r="E986" s="43">
        <v>12.460100000000004</v>
      </c>
      <c r="F986" s="44">
        <v>1026653467.7500001</v>
      </c>
      <c r="G986" s="44">
        <f t="shared" si="31"/>
        <v>823952.8316385902</v>
      </c>
      <c r="H986" s="44">
        <v>34221782.258333333</v>
      </c>
      <c r="I986" s="44">
        <f t="shared" si="30"/>
        <v>1676867330.6583333</v>
      </c>
    </row>
    <row r="987" spans="1:9" x14ac:dyDescent="0.2">
      <c r="A987" s="38"/>
      <c r="B987" s="38"/>
      <c r="C987" s="42" t="s">
        <v>2086</v>
      </c>
      <c r="D987" s="43">
        <v>3</v>
      </c>
      <c r="E987" s="43">
        <v>0.60570000000000002</v>
      </c>
      <c r="F987" s="44">
        <v>18682391.879999999</v>
      </c>
      <c r="G987" s="44">
        <f t="shared" si="31"/>
        <v>308442.98959881125</v>
      </c>
      <c r="H987" s="44">
        <v>622746.39600000007</v>
      </c>
      <c r="I987" s="44">
        <f t="shared" si="30"/>
        <v>30514573.404000003</v>
      </c>
    </row>
    <row r="988" spans="1:9" x14ac:dyDescent="0.2">
      <c r="A988" s="38"/>
      <c r="B988" s="38"/>
      <c r="C988" s="42" t="s">
        <v>2770</v>
      </c>
      <c r="D988" s="43">
        <v>6</v>
      </c>
      <c r="E988" s="43">
        <v>4.841400000000001</v>
      </c>
      <c r="F988" s="44">
        <v>466144211.63999999</v>
      </c>
      <c r="G988" s="44">
        <f t="shared" si="31"/>
        <v>962829.37092576502</v>
      </c>
      <c r="H988" s="44">
        <v>15538140.388</v>
      </c>
      <c r="I988" s="44">
        <f t="shared" si="30"/>
        <v>761368879.01199996</v>
      </c>
    </row>
    <row r="989" spans="1:9" x14ac:dyDescent="0.2">
      <c r="A989" s="38"/>
      <c r="B989" s="38"/>
      <c r="C989" s="42" t="s">
        <v>2771</v>
      </c>
      <c r="D989" s="43">
        <v>3</v>
      </c>
      <c r="E989" s="43">
        <v>2.8922999999999996</v>
      </c>
      <c r="F989" s="44">
        <v>550719425.90999997</v>
      </c>
      <c r="G989" s="44">
        <f t="shared" si="31"/>
        <v>1904088.1855616637</v>
      </c>
      <c r="H989" s="44">
        <v>18357314.196999997</v>
      </c>
      <c r="I989" s="44">
        <f t="shared" si="30"/>
        <v>899508395.65299988</v>
      </c>
    </row>
    <row r="990" spans="1:9" x14ac:dyDescent="0.2">
      <c r="A990" s="38"/>
      <c r="B990" s="38"/>
      <c r="C990" s="42" t="s">
        <v>2772</v>
      </c>
      <c r="D990" s="43">
        <v>5</v>
      </c>
      <c r="E990" s="43">
        <v>4.8007</v>
      </c>
      <c r="F990" s="44">
        <v>583268617.95000005</v>
      </c>
      <c r="G990" s="44">
        <f t="shared" si="31"/>
        <v>1214965.7715541485</v>
      </c>
      <c r="H990" s="44">
        <v>19442287.265000001</v>
      </c>
      <c r="I990" s="44">
        <f t="shared" si="30"/>
        <v>952672075.98500001</v>
      </c>
    </row>
    <row r="991" spans="1:9" x14ac:dyDescent="0.2">
      <c r="A991" s="38"/>
      <c r="B991" s="38"/>
      <c r="C991" s="42" t="s">
        <v>2773</v>
      </c>
      <c r="D991" s="43">
        <v>5</v>
      </c>
      <c r="E991" s="43">
        <v>4.0244999999999997</v>
      </c>
      <c r="F991" s="44">
        <v>389109982.55000001</v>
      </c>
      <c r="G991" s="44">
        <f t="shared" si="31"/>
        <v>966852.98186110076</v>
      </c>
      <c r="H991" s="44">
        <v>12970332.751666669</v>
      </c>
      <c r="I991" s="44">
        <f t="shared" si="30"/>
        <v>635546304.83166683</v>
      </c>
    </row>
    <row r="992" spans="1:9" x14ac:dyDescent="0.2">
      <c r="A992" s="38"/>
      <c r="B992" s="38" t="s">
        <v>2774</v>
      </c>
      <c r="C992" s="45" t="s">
        <v>1814</v>
      </c>
      <c r="D992" s="40">
        <v>13</v>
      </c>
      <c r="E992" s="40">
        <v>10.962</v>
      </c>
      <c r="F992" s="41">
        <v>1047708223.8599998</v>
      </c>
      <c r="G992" s="41">
        <f t="shared" si="31"/>
        <v>955763.75101258873</v>
      </c>
      <c r="H992" s="41">
        <v>34923607.461999997</v>
      </c>
      <c r="I992" s="41">
        <f t="shared" si="30"/>
        <v>1711256765.6379998</v>
      </c>
    </row>
    <row r="993" spans="1:9" x14ac:dyDescent="0.2">
      <c r="A993" s="38"/>
      <c r="B993" s="38"/>
      <c r="C993" s="42" t="s">
        <v>2775</v>
      </c>
      <c r="D993" s="43">
        <v>5</v>
      </c>
      <c r="E993" s="43">
        <v>4.4744999999999999</v>
      </c>
      <c r="F993" s="44">
        <v>490470673.16999996</v>
      </c>
      <c r="G993" s="44">
        <f t="shared" si="31"/>
        <v>1096146.3251089505</v>
      </c>
      <c r="H993" s="44">
        <v>16349022.438999999</v>
      </c>
      <c r="I993" s="44">
        <f t="shared" si="30"/>
        <v>801102099.51099992</v>
      </c>
    </row>
    <row r="994" spans="1:9" x14ac:dyDescent="0.2">
      <c r="A994" s="38"/>
      <c r="B994" s="38"/>
      <c r="C994" s="42" t="s">
        <v>2776</v>
      </c>
      <c r="D994" s="43">
        <v>4</v>
      </c>
      <c r="E994" s="43">
        <v>3.778</v>
      </c>
      <c r="F994" s="44">
        <v>360476671.16000003</v>
      </c>
      <c r="G994" s="44">
        <f t="shared" si="31"/>
        <v>954146.82678665966</v>
      </c>
      <c r="H994" s="44">
        <v>12015889.038666667</v>
      </c>
      <c r="I994" s="44">
        <f t="shared" si="30"/>
        <v>588778562.89466667</v>
      </c>
    </row>
    <row r="995" spans="1:9" x14ac:dyDescent="0.2">
      <c r="A995" s="38"/>
      <c r="B995" s="38"/>
      <c r="C995" s="42" t="s">
        <v>2777</v>
      </c>
      <c r="D995" s="43">
        <v>1</v>
      </c>
      <c r="E995" s="43">
        <v>0.1482</v>
      </c>
      <c r="F995" s="44">
        <v>8919231.5999999996</v>
      </c>
      <c r="G995" s="44">
        <f t="shared" si="31"/>
        <v>601837.48987854249</v>
      </c>
      <c r="H995" s="44">
        <v>297307.71999999997</v>
      </c>
      <c r="I995" s="44">
        <f t="shared" si="30"/>
        <v>14568078.279999999</v>
      </c>
    </row>
    <row r="996" spans="1:9" x14ac:dyDescent="0.2">
      <c r="A996" s="38"/>
      <c r="B996" s="38"/>
      <c r="C996" s="42" t="s">
        <v>132</v>
      </c>
      <c r="D996" s="43">
        <v>1</v>
      </c>
      <c r="E996" s="43">
        <v>0.62090000000000001</v>
      </c>
      <c r="F996" s="44">
        <v>16312427.85</v>
      </c>
      <c r="G996" s="44">
        <f t="shared" si="31"/>
        <v>262722.30391367368</v>
      </c>
      <c r="H996" s="44">
        <v>543747.59499999997</v>
      </c>
      <c r="I996" s="44">
        <f t="shared" si="30"/>
        <v>26643632.154999997</v>
      </c>
    </row>
    <row r="997" spans="1:9" x14ac:dyDescent="0.2">
      <c r="A997" s="38"/>
      <c r="B997" s="38"/>
      <c r="C997" s="42" t="s">
        <v>2254</v>
      </c>
      <c r="D997" s="43">
        <v>2</v>
      </c>
      <c r="E997" s="43">
        <v>1.9403999999999999</v>
      </c>
      <c r="F997" s="44">
        <v>171529220.08000001</v>
      </c>
      <c r="G997" s="44">
        <f t="shared" si="31"/>
        <v>883988.97175840056</v>
      </c>
      <c r="H997" s="44">
        <v>5717640.6693333341</v>
      </c>
      <c r="I997" s="44">
        <f t="shared" si="30"/>
        <v>280164392.79733336</v>
      </c>
    </row>
    <row r="998" spans="1:9" x14ac:dyDescent="0.2">
      <c r="A998" s="38"/>
      <c r="B998" s="38" t="s">
        <v>2778</v>
      </c>
      <c r="C998" s="45" t="s">
        <v>1814</v>
      </c>
      <c r="D998" s="40">
        <v>66</v>
      </c>
      <c r="E998" s="40">
        <v>55.399900000000002</v>
      </c>
      <c r="F998" s="41">
        <v>5388573323.3699999</v>
      </c>
      <c r="G998" s="41">
        <f t="shared" si="31"/>
        <v>972668.42058740172</v>
      </c>
      <c r="H998" s="41">
        <v>179619110.77900001</v>
      </c>
      <c r="I998" s="41">
        <f t="shared" si="30"/>
        <v>8801336428.1710014</v>
      </c>
    </row>
    <row r="999" spans="1:9" x14ac:dyDescent="0.2">
      <c r="A999" s="38"/>
      <c r="B999" s="38"/>
      <c r="C999" s="42" t="s">
        <v>2779</v>
      </c>
      <c r="D999" s="43">
        <v>3</v>
      </c>
      <c r="E999" s="43">
        <v>2.1642000000000001</v>
      </c>
      <c r="F999" s="44">
        <v>723068050.63999999</v>
      </c>
      <c r="G999" s="44">
        <f t="shared" si="31"/>
        <v>3341040.8032529335</v>
      </c>
      <c r="H999" s="44">
        <v>24102268.354666665</v>
      </c>
      <c r="I999" s="44">
        <f t="shared" si="30"/>
        <v>1181011149.3786666</v>
      </c>
    </row>
    <row r="1000" spans="1:9" x14ac:dyDescent="0.2">
      <c r="A1000" s="38"/>
      <c r="B1000" s="38"/>
      <c r="C1000" s="42" t="s">
        <v>2780</v>
      </c>
      <c r="D1000" s="43">
        <v>3</v>
      </c>
      <c r="E1000" s="43">
        <v>2.3073000000000001</v>
      </c>
      <c r="F1000" s="44">
        <v>150271850.38999999</v>
      </c>
      <c r="G1000" s="44">
        <f t="shared" si="31"/>
        <v>651288.73744203174</v>
      </c>
      <c r="H1000" s="44">
        <v>5009061.6796666663</v>
      </c>
      <c r="I1000" s="44">
        <f t="shared" si="30"/>
        <v>245444022.30366665</v>
      </c>
    </row>
    <row r="1001" spans="1:9" x14ac:dyDescent="0.2">
      <c r="A1001" s="38"/>
      <c r="B1001" s="38"/>
      <c r="C1001" s="42" t="s">
        <v>2781</v>
      </c>
      <c r="D1001" s="43">
        <v>5</v>
      </c>
      <c r="E1001" s="43">
        <v>4.6104000000000003</v>
      </c>
      <c r="F1001" s="44">
        <v>291661458.80000001</v>
      </c>
      <c r="G1001" s="44">
        <f t="shared" si="31"/>
        <v>632616.38643067842</v>
      </c>
      <c r="H1001" s="44">
        <v>9722048.6266666651</v>
      </c>
      <c r="I1001" s="44">
        <f t="shared" si="30"/>
        <v>476380382.70666659</v>
      </c>
    </row>
    <row r="1002" spans="1:9" x14ac:dyDescent="0.2">
      <c r="A1002" s="38"/>
      <c r="B1002" s="38"/>
      <c r="C1002" s="42" t="s">
        <v>2549</v>
      </c>
      <c r="D1002" s="43">
        <v>3</v>
      </c>
      <c r="E1002" s="43">
        <v>2.9276999999999997</v>
      </c>
      <c r="F1002" s="44">
        <v>244107943.20000002</v>
      </c>
      <c r="G1002" s="44">
        <f t="shared" si="31"/>
        <v>833787.42084229959</v>
      </c>
      <c r="H1002" s="44">
        <v>8136931.4399999995</v>
      </c>
      <c r="I1002" s="44">
        <f t="shared" si="30"/>
        <v>398709640.56</v>
      </c>
    </row>
    <row r="1003" spans="1:9" x14ac:dyDescent="0.2">
      <c r="A1003" s="38"/>
      <c r="B1003" s="38"/>
      <c r="C1003" s="42" t="s">
        <v>2782</v>
      </c>
      <c r="D1003" s="43">
        <v>16</v>
      </c>
      <c r="E1003" s="43">
        <v>14.374799999999995</v>
      </c>
      <c r="F1003" s="44">
        <v>1075425513.49</v>
      </c>
      <c r="G1003" s="44">
        <f t="shared" si="31"/>
        <v>748132.50514094124</v>
      </c>
      <c r="H1003" s="44">
        <v>35847517.116333336</v>
      </c>
      <c r="I1003" s="44">
        <f t="shared" si="30"/>
        <v>1756528338.7003334</v>
      </c>
    </row>
    <row r="1004" spans="1:9" x14ac:dyDescent="0.2">
      <c r="A1004" s="38"/>
      <c r="B1004" s="38"/>
      <c r="C1004" s="42" t="s">
        <v>2783</v>
      </c>
      <c r="D1004" s="43">
        <v>2</v>
      </c>
      <c r="E1004" s="43">
        <v>1.8566</v>
      </c>
      <c r="F1004" s="44">
        <v>326850044.10000002</v>
      </c>
      <c r="G1004" s="44">
        <f t="shared" si="31"/>
        <v>1760476.3767101155</v>
      </c>
      <c r="H1004" s="44">
        <v>10895001.469999999</v>
      </c>
      <c r="I1004" s="44">
        <f t="shared" si="30"/>
        <v>533855072.02999997</v>
      </c>
    </row>
    <row r="1005" spans="1:9" x14ac:dyDescent="0.2">
      <c r="A1005" s="38"/>
      <c r="B1005" s="38"/>
      <c r="C1005" s="42" t="s">
        <v>2784</v>
      </c>
      <c r="D1005" s="43">
        <v>4</v>
      </c>
      <c r="E1005" s="43">
        <v>3.5307999999999997</v>
      </c>
      <c r="F1005" s="44">
        <v>695469517.85000002</v>
      </c>
      <c r="G1005" s="44">
        <f t="shared" si="31"/>
        <v>1969722.2098391301</v>
      </c>
      <c r="H1005" s="44">
        <v>23182317.261666667</v>
      </c>
      <c r="I1005" s="44">
        <f t="shared" si="30"/>
        <v>1135933545.8216667</v>
      </c>
    </row>
    <row r="1006" spans="1:9" x14ac:dyDescent="0.2">
      <c r="A1006" s="38"/>
      <c r="B1006" s="38"/>
      <c r="C1006" s="42" t="s">
        <v>2785</v>
      </c>
      <c r="D1006" s="43">
        <v>18</v>
      </c>
      <c r="E1006" s="43">
        <v>13.4162</v>
      </c>
      <c r="F1006" s="44">
        <v>1066642430.3100002</v>
      </c>
      <c r="G1006" s="44">
        <f t="shared" si="31"/>
        <v>795040.64512306033</v>
      </c>
      <c r="H1006" s="44">
        <v>35554747.677000001</v>
      </c>
      <c r="I1006" s="44">
        <f t="shared" si="30"/>
        <v>1742182636.1730001</v>
      </c>
    </row>
    <row r="1007" spans="1:9" x14ac:dyDescent="0.2">
      <c r="A1007" s="38"/>
      <c r="B1007" s="38"/>
      <c r="C1007" s="42" t="s">
        <v>2485</v>
      </c>
      <c r="D1007" s="43">
        <v>12</v>
      </c>
      <c r="E1007" s="43">
        <v>10.2119</v>
      </c>
      <c r="F1007" s="44">
        <v>815076514.59000015</v>
      </c>
      <c r="G1007" s="44">
        <f t="shared" si="31"/>
        <v>798163.43147700245</v>
      </c>
      <c r="H1007" s="44">
        <v>27169217.152999997</v>
      </c>
      <c r="I1007" s="44">
        <f t="shared" si="30"/>
        <v>1331291640.4969997</v>
      </c>
    </row>
    <row r="1008" spans="1:9" x14ac:dyDescent="0.2">
      <c r="A1008" s="38"/>
      <c r="B1008" s="38" t="s">
        <v>2786</v>
      </c>
      <c r="C1008" s="45" t="s">
        <v>1814</v>
      </c>
      <c r="D1008" s="40">
        <v>20</v>
      </c>
      <c r="E1008" s="40">
        <v>17.020600000000002</v>
      </c>
      <c r="F1008" s="41">
        <v>1527038401.6900001</v>
      </c>
      <c r="G1008" s="41">
        <f t="shared" si="31"/>
        <v>897170.72352913534</v>
      </c>
      <c r="H1008" s="41">
        <v>50901280.056333318</v>
      </c>
      <c r="I1008" s="41">
        <f t="shared" si="30"/>
        <v>2494162722.7603326</v>
      </c>
    </row>
    <row r="1009" spans="1:9" x14ac:dyDescent="0.2">
      <c r="A1009" s="38"/>
      <c r="B1009" s="38"/>
      <c r="C1009" s="42" t="s">
        <v>2787</v>
      </c>
      <c r="D1009" s="43">
        <v>5</v>
      </c>
      <c r="E1009" s="43">
        <v>4.6255000000000006</v>
      </c>
      <c r="F1009" s="44">
        <v>689286928.73000002</v>
      </c>
      <c r="G1009" s="44">
        <f t="shared" si="31"/>
        <v>1490189.0146578746</v>
      </c>
      <c r="H1009" s="44">
        <v>22976230.957666665</v>
      </c>
      <c r="I1009" s="44">
        <f t="shared" si="30"/>
        <v>1125835316.9256666</v>
      </c>
    </row>
    <row r="1010" spans="1:9" x14ac:dyDescent="0.2">
      <c r="A1010" s="38"/>
      <c r="B1010" s="38"/>
      <c r="C1010" s="42" t="s">
        <v>2788</v>
      </c>
      <c r="D1010" s="43">
        <v>1</v>
      </c>
      <c r="E1010" s="43">
        <v>0.1996</v>
      </c>
      <c r="F1010" s="44">
        <v>9217105.4299999997</v>
      </c>
      <c r="G1010" s="44">
        <f t="shared" si="31"/>
        <v>461778.8291583166</v>
      </c>
      <c r="H1010" s="44">
        <v>307236.84766666667</v>
      </c>
      <c r="I1010" s="44">
        <f t="shared" si="30"/>
        <v>15054605.535666667</v>
      </c>
    </row>
    <row r="1011" spans="1:9" x14ac:dyDescent="0.2">
      <c r="A1011" s="38"/>
      <c r="B1011" s="38"/>
      <c r="C1011" s="42" t="s">
        <v>2789</v>
      </c>
      <c r="D1011" s="43">
        <v>10</v>
      </c>
      <c r="E1011" s="43">
        <v>8.7607999999999997</v>
      </c>
      <c r="F1011" s="44">
        <v>461023797.04999995</v>
      </c>
      <c r="G1011" s="44">
        <f t="shared" si="31"/>
        <v>526234.81537074235</v>
      </c>
      <c r="H1011" s="44">
        <v>15367459.901666665</v>
      </c>
      <c r="I1011" s="44">
        <f t="shared" si="30"/>
        <v>753005535.18166661</v>
      </c>
    </row>
    <row r="1012" spans="1:9" x14ac:dyDescent="0.2">
      <c r="A1012" s="38"/>
      <c r="B1012" s="38"/>
      <c r="C1012" s="42" t="s">
        <v>2790</v>
      </c>
      <c r="D1012" s="43">
        <v>2</v>
      </c>
      <c r="E1012" s="43">
        <v>1.669</v>
      </c>
      <c r="F1012" s="44">
        <v>188108747.09999999</v>
      </c>
      <c r="G1012" s="44">
        <f t="shared" si="31"/>
        <v>1127074.5781905332</v>
      </c>
      <c r="H1012" s="44">
        <v>6270291.5699999994</v>
      </c>
      <c r="I1012" s="44">
        <f t="shared" si="30"/>
        <v>307244286.92999995</v>
      </c>
    </row>
    <row r="1013" spans="1:9" x14ac:dyDescent="0.2">
      <c r="A1013" s="38"/>
      <c r="B1013" s="38"/>
      <c r="C1013" s="42" t="s">
        <v>2178</v>
      </c>
      <c r="D1013" s="43">
        <v>2</v>
      </c>
      <c r="E1013" s="43">
        <v>1.7656999999999998</v>
      </c>
      <c r="F1013" s="44">
        <v>179401823.38</v>
      </c>
      <c r="G1013" s="44">
        <f t="shared" si="31"/>
        <v>1016037.9644333693</v>
      </c>
      <c r="H1013" s="44">
        <v>5980060.7793333326</v>
      </c>
      <c r="I1013" s="44">
        <f t="shared" si="30"/>
        <v>293022978.18733329</v>
      </c>
    </row>
    <row r="1014" spans="1:9" x14ac:dyDescent="0.2">
      <c r="A1014" s="38"/>
      <c r="B1014" s="38" t="s">
        <v>2791</v>
      </c>
      <c r="C1014" s="45" t="s">
        <v>1814</v>
      </c>
      <c r="D1014" s="40">
        <v>12</v>
      </c>
      <c r="E1014" s="40">
        <v>9.6406999999999989</v>
      </c>
      <c r="F1014" s="41">
        <v>3223182667.4100003</v>
      </c>
      <c r="G1014" s="41">
        <f t="shared" si="31"/>
        <v>3343307.7135581444</v>
      </c>
      <c r="H1014" s="41">
        <v>107439422.24699999</v>
      </c>
      <c r="I1014" s="41">
        <f t="shared" si="30"/>
        <v>5264531690.1029997</v>
      </c>
    </row>
    <row r="1015" spans="1:9" x14ac:dyDescent="0.2">
      <c r="A1015" s="38"/>
      <c r="B1015" s="38"/>
      <c r="C1015" s="42" t="s">
        <v>2792</v>
      </c>
      <c r="D1015" s="43">
        <v>12</v>
      </c>
      <c r="E1015" s="43">
        <v>9.6406999999999989</v>
      </c>
      <c r="F1015" s="44">
        <v>3223182667.4100003</v>
      </c>
      <c r="G1015" s="44">
        <f t="shared" si="31"/>
        <v>3343307.7135581444</v>
      </c>
      <c r="H1015" s="44">
        <v>107439422.24699999</v>
      </c>
      <c r="I1015" s="44">
        <f t="shared" si="30"/>
        <v>5264531690.1029997</v>
      </c>
    </row>
    <row r="1016" spans="1:9" x14ac:dyDescent="0.2">
      <c r="A1016" s="38"/>
      <c r="B1016" s="38" t="s">
        <v>2019</v>
      </c>
      <c r="C1016" s="45" t="s">
        <v>1814</v>
      </c>
      <c r="D1016" s="40">
        <v>69</v>
      </c>
      <c r="E1016" s="40">
        <v>60.711900000000014</v>
      </c>
      <c r="F1016" s="41">
        <v>3877346822.9300013</v>
      </c>
      <c r="G1016" s="41">
        <f t="shared" si="31"/>
        <v>638646.92472645408</v>
      </c>
      <c r="H1016" s="41">
        <v>129244894.09766667</v>
      </c>
      <c r="I1016" s="41">
        <f t="shared" si="30"/>
        <v>6332999810.7856665</v>
      </c>
    </row>
    <row r="1017" spans="1:9" x14ac:dyDescent="0.2">
      <c r="A1017" s="38"/>
      <c r="B1017" s="38"/>
      <c r="C1017" s="42" t="s">
        <v>2793</v>
      </c>
      <c r="D1017" s="43">
        <v>41</v>
      </c>
      <c r="E1017" s="43">
        <v>34.923299999999998</v>
      </c>
      <c r="F1017" s="44">
        <v>1983561634.6800001</v>
      </c>
      <c r="G1017" s="44">
        <f t="shared" si="31"/>
        <v>567976.57571878959</v>
      </c>
      <c r="H1017" s="44">
        <v>66118721.155999996</v>
      </c>
      <c r="I1017" s="44">
        <f t="shared" si="30"/>
        <v>3239817336.6439996</v>
      </c>
    </row>
    <row r="1018" spans="1:9" x14ac:dyDescent="0.2">
      <c r="A1018" s="38"/>
      <c r="B1018" s="38"/>
      <c r="C1018" s="42" t="s">
        <v>2130</v>
      </c>
      <c r="D1018" s="43">
        <v>12</v>
      </c>
      <c r="E1018" s="43">
        <v>11.178000000000001</v>
      </c>
      <c r="F1018" s="44">
        <v>664437152.58000016</v>
      </c>
      <c r="G1018" s="44">
        <f t="shared" si="31"/>
        <v>594415.0586688139</v>
      </c>
      <c r="H1018" s="44">
        <v>22147905.085999995</v>
      </c>
      <c r="I1018" s="44">
        <f t="shared" si="30"/>
        <v>1085247349.2139997</v>
      </c>
    </row>
    <row r="1019" spans="1:9" x14ac:dyDescent="0.2">
      <c r="A1019" s="38"/>
      <c r="B1019" s="38"/>
      <c r="C1019" s="42" t="s">
        <v>2794</v>
      </c>
      <c r="D1019" s="43">
        <v>8</v>
      </c>
      <c r="E1019" s="43">
        <v>7.0818000000000012</v>
      </c>
      <c r="F1019" s="44">
        <v>620236692.13999987</v>
      </c>
      <c r="G1019" s="44">
        <f t="shared" si="31"/>
        <v>875817.86006382527</v>
      </c>
      <c r="H1019" s="44">
        <v>20674556.40466667</v>
      </c>
      <c r="I1019" s="44">
        <f t="shared" si="30"/>
        <v>1013053263.8286668</v>
      </c>
    </row>
    <row r="1020" spans="1:9" x14ac:dyDescent="0.2">
      <c r="A1020" s="38"/>
      <c r="B1020" s="38"/>
      <c r="C1020" s="42" t="s">
        <v>2151</v>
      </c>
      <c r="D1020" s="43">
        <v>5</v>
      </c>
      <c r="E1020" s="43">
        <v>4.5465</v>
      </c>
      <c r="F1020" s="44">
        <v>334100556.14999998</v>
      </c>
      <c r="G1020" s="44">
        <f t="shared" si="31"/>
        <v>734852.2075222698</v>
      </c>
      <c r="H1020" s="44">
        <v>11136685.204999998</v>
      </c>
      <c r="I1020" s="44">
        <f t="shared" si="30"/>
        <v>545697575.04499996</v>
      </c>
    </row>
    <row r="1021" spans="1:9" x14ac:dyDescent="0.2">
      <c r="A1021" s="38"/>
      <c r="B1021" s="38"/>
      <c r="C1021" s="42" t="s">
        <v>2795</v>
      </c>
      <c r="D1021" s="43">
        <v>3</v>
      </c>
      <c r="E1021" s="43">
        <v>2.9823</v>
      </c>
      <c r="F1021" s="44">
        <v>275010787.38</v>
      </c>
      <c r="G1021" s="44">
        <f t="shared" si="31"/>
        <v>922143.26989236486</v>
      </c>
      <c r="H1021" s="44">
        <v>9167026.2459999993</v>
      </c>
      <c r="I1021" s="44">
        <f t="shared" si="30"/>
        <v>449184286.05399996</v>
      </c>
    </row>
    <row r="1022" spans="1:9" x14ac:dyDescent="0.2">
      <c r="A1022" s="35" t="s">
        <v>2020</v>
      </c>
      <c r="B1022" s="35"/>
      <c r="C1022" s="35"/>
      <c r="D1022" s="36">
        <v>1149</v>
      </c>
      <c r="E1022" s="36">
        <v>931.96750000000088</v>
      </c>
      <c r="F1022" s="37">
        <v>168813978249.05051</v>
      </c>
      <c r="G1022" s="37">
        <f t="shared" si="31"/>
        <v>1811371.9442904431</v>
      </c>
      <c r="H1022" s="37">
        <v>5627132608.301672</v>
      </c>
      <c r="I1022" s="37">
        <f t="shared" si="30"/>
        <v>275729497806.78192</v>
      </c>
    </row>
    <row r="1023" spans="1:9" x14ac:dyDescent="0.2">
      <c r="A1023" s="38" t="s">
        <v>2020</v>
      </c>
      <c r="B1023" s="38" t="s">
        <v>2796</v>
      </c>
      <c r="C1023" s="45" t="s">
        <v>1814</v>
      </c>
      <c r="D1023" s="40">
        <v>127</v>
      </c>
      <c r="E1023" s="40">
        <v>89.336100000000016</v>
      </c>
      <c r="F1023" s="41">
        <v>9316599833.1100044</v>
      </c>
      <c r="G1023" s="41">
        <f t="shared" si="31"/>
        <v>1042870.6685326539</v>
      </c>
      <c r="H1023" s="41">
        <v>310553327.77033347</v>
      </c>
      <c r="I1023" s="41">
        <f t="shared" si="30"/>
        <v>15217113060.74634</v>
      </c>
    </row>
    <row r="1024" spans="1:9" x14ac:dyDescent="0.2">
      <c r="A1024" s="38"/>
      <c r="B1024" s="38"/>
      <c r="C1024" s="42" t="s">
        <v>2797</v>
      </c>
      <c r="D1024" s="43">
        <v>1</v>
      </c>
      <c r="E1024" s="43">
        <v>0.3765</v>
      </c>
      <c r="F1024" s="44">
        <v>43508162.68</v>
      </c>
      <c r="G1024" s="44">
        <f t="shared" si="31"/>
        <v>1155595.290305445</v>
      </c>
      <c r="H1024" s="44">
        <v>1450272.0893333333</v>
      </c>
      <c r="I1024" s="44">
        <f t="shared" si="30"/>
        <v>71063332.377333328</v>
      </c>
    </row>
    <row r="1025" spans="1:9" x14ac:dyDescent="0.2">
      <c r="A1025" s="38"/>
      <c r="B1025" s="38"/>
      <c r="C1025" s="42" t="s">
        <v>2798</v>
      </c>
      <c r="D1025" s="43">
        <v>2</v>
      </c>
      <c r="E1025" s="43">
        <v>0.33250000000000002</v>
      </c>
      <c r="F1025" s="44">
        <v>21551616.18</v>
      </c>
      <c r="G1025" s="44">
        <f t="shared" si="31"/>
        <v>648168.90766917286</v>
      </c>
      <c r="H1025" s="44">
        <v>718387.20600000001</v>
      </c>
      <c r="I1025" s="44">
        <f t="shared" si="30"/>
        <v>35200973.093999997</v>
      </c>
    </row>
    <row r="1026" spans="1:9" x14ac:dyDescent="0.2">
      <c r="A1026" s="38"/>
      <c r="B1026" s="38"/>
      <c r="C1026" s="42" t="s">
        <v>2799</v>
      </c>
      <c r="D1026" s="43">
        <v>21</v>
      </c>
      <c r="E1026" s="43">
        <v>16.496000000000002</v>
      </c>
      <c r="F1026" s="44">
        <v>997687499.30999982</v>
      </c>
      <c r="G1026" s="44">
        <f t="shared" si="31"/>
        <v>604805.71005698328</v>
      </c>
      <c r="H1026" s="44">
        <v>33256249.976999998</v>
      </c>
      <c r="I1026" s="44">
        <f t="shared" si="30"/>
        <v>1629556248.8729999</v>
      </c>
    </row>
    <row r="1027" spans="1:9" x14ac:dyDescent="0.2">
      <c r="A1027" s="38"/>
      <c r="B1027" s="38"/>
      <c r="C1027" s="42" t="s">
        <v>2800</v>
      </c>
      <c r="D1027" s="43">
        <v>7</v>
      </c>
      <c r="E1027" s="43">
        <v>2.7029000000000005</v>
      </c>
      <c r="F1027" s="44">
        <v>131495776.37</v>
      </c>
      <c r="G1027" s="44">
        <f t="shared" si="31"/>
        <v>486498.85815235483</v>
      </c>
      <c r="H1027" s="44">
        <v>4383192.5456666667</v>
      </c>
      <c r="I1027" s="44">
        <f t="shared" si="30"/>
        <v>214776434.73766667</v>
      </c>
    </row>
    <row r="1028" spans="1:9" x14ac:dyDescent="0.2">
      <c r="A1028" s="38"/>
      <c r="B1028" s="38"/>
      <c r="C1028" s="42" t="s">
        <v>2801</v>
      </c>
      <c r="D1028" s="43">
        <v>1</v>
      </c>
      <c r="E1028" s="43">
        <v>0.36840000000000001</v>
      </c>
      <c r="F1028" s="44">
        <v>28909428.850000001</v>
      </c>
      <c r="G1028" s="44">
        <f t="shared" si="31"/>
        <v>784729.33903365908</v>
      </c>
      <c r="H1028" s="44">
        <v>963647.62833333341</v>
      </c>
      <c r="I1028" s="44">
        <f t="shared" si="30"/>
        <v>47218733.788333334</v>
      </c>
    </row>
    <row r="1029" spans="1:9" x14ac:dyDescent="0.2">
      <c r="A1029" s="38"/>
      <c r="B1029" s="38"/>
      <c r="C1029" s="42" t="s">
        <v>2802</v>
      </c>
      <c r="D1029" s="43">
        <v>3</v>
      </c>
      <c r="E1029" s="43">
        <v>2.3010000000000002</v>
      </c>
      <c r="F1029" s="44">
        <v>563817193.19999993</v>
      </c>
      <c r="G1029" s="44">
        <f t="shared" si="31"/>
        <v>2450313.7470664922</v>
      </c>
      <c r="H1029" s="44">
        <v>18793906.440000001</v>
      </c>
      <c r="I1029" s="44">
        <f t="shared" si="30"/>
        <v>920901415.56000006</v>
      </c>
    </row>
    <row r="1030" spans="1:9" x14ac:dyDescent="0.2">
      <c r="A1030" s="38"/>
      <c r="B1030" s="38"/>
      <c r="C1030" s="42" t="s">
        <v>2803</v>
      </c>
      <c r="D1030" s="43">
        <v>50</v>
      </c>
      <c r="E1030" s="43">
        <v>41.308300000000003</v>
      </c>
      <c r="F1030" s="44">
        <v>4416879083.6099997</v>
      </c>
      <c r="G1030" s="44">
        <f t="shared" si="31"/>
        <v>1069247.3627842343</v>
      </c>
      <c r="H1030" s="44">
        <v>147229302.787</v>
      </c>
      <c r="I1030" s="44">
        <f t="shared" si="30"/>
        <v>7214235836.5629997</v>
      </c>
    </row>
    <row r="1031" spans="1:9" x14ac:dyDescent="0.2">
      <c r="A1031" s="38"/>
      <c r="B1031" s="38"/>
      <c r="C1031" s="42" t="s">
        <v>2118</v>
      </c>
      <c r="D1031" s="43">
        <v>1</v>
      </c>
      <c r="E1031" s="43">
        <v>0.215</v>
      </c>
      <c r="F1031" s="44">
        <v>25742752.539999999</v>
      </c>
      <c r="G1031" s="44">
        <f t="shared" si="31"/>
        <v>1197337.3274418605</v>
      </c>
      <c r="H1031" s="44">
        <v>858091.75133333332</v>
      </c>
      <c r="I1031" s="44">
        <f t="shared" si="30"/>
        <v>42046495.815333329</v>
      </c>
    </row>
    <row r="1032" spans="1:9" x14ac:dyDescent="0.2">
      <c r="A1032" s="38"/>
      <c r="B1032" s="38"/>
      <c r="C1032" s="42" t="s">
        <v>2549</v>
      </c>
      <c r="D1032" s="43">
        <v>16</v>
      </c>
      <c r="E1032" s="43">
        <v>11.580400000000001</v>
      </c>
      <c r="F1032" s="44">
        <v>1475189351.29</v>
      </c>
      <c r="G1032" s="44">
        <f t="shared" si="31"/>
        <v>1273867.3545732442</v>
      </c>
      <c r="H1032" s="44">
        <v>49172978.376333334</v>
      </c>
      <c r="I1032" s="44">
        <f t="shared" ref="I1032:I1095" si="32">+H1032*49</f>
        <v>2409475940.4403334</v>
      </c>
    </row>
    <row r="1033" spans="1:9" x14ac:dyDescent="0.2">
      <c r="A1033" s="38"/>
      <c r="B1033" s="38"/>
      <c r="C1033" s="42" t="s">
        <v>2058</v>
      </c>
      <c r="D1033" s="43">
        <v>1</v>
      </c>
      <c r="E1033" s="43">
        <v>0.14990000000000001</v>
      </c>
      <c r="F1033" s="44">
        <v>10091388.1</v>
      </c>
      <c r="G1033" s="44">
        <f t="shared" ref="G1033:G1096" si="33">+F1033/E1033/100</f>
        <v>673208.01200800529</v>
      </c>
      <c r="H1033" s="44">
        <v>336379.60333333333</v>
      </c>
      <c r="I1033" s="44">
        <f t="shared" si="32"/>
        <v>16482600.563333333</v>
      </c>
    </row>
    <row r="1034" spans="1:9" x14ac:dyDescent="0.2">
      <c r="A1034" s="38"/>
      <c r="B1034" s="38"/>
      <c r="C1034" s="42" t="s">
        <v>2804</v>
      </c>
      <c r="D1034" s="43">
        <v>3</v>
      </c>
      <c r="E1034" s="43">
        <v>2.3439000000000001</v>
      </c>
      <c r="F1034" s="44">
        <v>160048115.22</v>
      </c>
      <c r="G1034" s="44">
        <f t="shared" si="33"/>
        <v>682828.25726353517</v>
      </c>
      <c r="H1034" s="44">
        <v>5334937.1739999996</v>
      </c>
      <c r="I1034" s="44">
        <f t="shared" si="32"/>
        <v>261411921.52599999</v>
      </c>
    </row>
    <row r="1035" spans="1:9" x14ac:dyDescent="0.2">
      <c r="A1035" s="38"/>
      <c r="B1035" s="38"/>
      <c r="C1035" s="42" t="s">
        <v>2805</v>
      </c>
      <c r="D1035" s="43">
        <v>1</v>
      </c>
      <c r="E1035" s="43">
        <v>0.30620000000000003</v>
      </c>
      <c r="F1035" s="44">
        <v>5595446.8799999999</v>
      </c>
      <c r="G1035" s="44">
        <f t="shared" si="33"/>
        <v>182738.30437622464</v>
      </c>
      <c r="H1035" s="44">
        <v>186514.89600000001</v>
      </c>
      <c r="I1035" s="44">
        <f t="shared" si="32"/>
        <v>9139229.904000001</v>
      </c>
    </row>
    <row r="1036" spans="1:9" x14ac:dyDescent="0.2">
      <c r="A1036" s="38"/>
      <c r="B1036" s="38"/>
      <c r="C1036" s="42" t="s">
        <v>2519</v>
      </c>
      <c r="D1036" s="43">
        <v>4</v>
      </c>
      <c r="E1036" s="43">
        <v>1.3641000000000001</v>
      </c>
      <c r="F1036" s="44">
        <v>92963954.340000004</v>
      </c>
      <c r="G1036" s="44">
        <f t="shared" si="33"/>
        <v>681503.9538157027</v>
      </c>
      <c r="H1036" s="44">
        <v>3098798.4780000001</v>
      </c>
      <c r="I1036" s="44">
        <f t="shared" si="32"/>
        <v>151841125.42199999</v>
      </c>
    </row>
    <row r="1037" spans="1:9" x14ac:dyDescent="0.2">
      <c r="A1037" s="38"/>
      <c r="B1037" s="38"/>
      <c r="C1037" s="42" t="s">
        <v>2806</v>
      </c>
      <c r="D1037" s="43">
        <v>14</v>
      </c>
      <c r="E1037" s="43">
        <v>8.8888000000000016</v>
      </c>
      <c r="F1037" s="44">
        <v>1306668186.7999997</v>
      </c>
      <c r="G1037" s="44">
        <f t="shared" si="33"/>
        <v>1470016.4103141024</v>
      </c>
      <c r="H1037" s="44">
        <v>43555606.226666659</v>
      </c>
      <c r="I1037" s="44">
        <f t="shared" si="32"/>
        <v>2134224705.1066663</v>
      </c>
    </row>
    <row r="1038" spans="1:9" x14ac:dyDescent="0.2">
      <c r="A1038" s="38"/>
      <c r="B1038" s="38"/>
      <c r="C1038" s="42" t="s">
        <v>2807</v>
      </c>
      <c r="D1038" s="43">
        <v>2</v>
      </c>
      <c r="E1038" s="43">
        <v>0.60219999999999996</v>
      </c>
      <c r="F1038" s="44">
        <v>36451877.740000002</v>
      </c>
      <c r="G1038" s="44">
        <f t="shared" si="33"/>
        <v>605311.81899701105</v>
      </c>
      <c r="H1038" s="44">
        <v>1215062.5913333334</v>
      </c>
      <c r="I1038" s="44">
        <f t="shared" si="32"/>
        <v>59538066.975333333</v>
      </c>
    </row>
    <row r="1039" spans="1:9" x14ac:dyDescent="0.2">
      <c r="A1039" s="38"/>
      <c r="B1039" s="38" t="s">
        <v>2022</v>
      </c>
      <c r="C1039" s="45" t="s">
        <v>1814</v>
      </c>
      <c r="D1039" s="40">
        <v>111</v>
      </c>
      <c r="E1039" s="40">
        <v>100.45270000000011</v>
      </c>
      <c r="F1039" s="41">
        <v>29862099680.089996</v>
      </c>
      <c r="G1039" s="41">
        <f t="shared" si="33"/>
        <v>2972752.3182642143</v>
      </c>
      <c r="H1039" s="41">
        <v>995403322.66966641</v>
      </c>
      <c r="I1039" s="41">
        <f t="shared" si="32"/>
        <v>48774762810.813652</v>
      </c>
    </row>
    <row r="1040" spans="1:9" x14ac:dyDescent="0.2">
      <c r="A1040" s="38"/>
      <c r="B1040" s="38"/>
      <c r="C1040" s="42" t="s">
        <v>2808</v>
      </c>
      <c r="D1040" s="43">
        <v>5</v>
      </c>
      <c r="E1040" s="43">
        <v>4.8875000000000002</v>
      </c>
      <c r="F1040" s="44">
        <v>547249676.57999992</v>
      </c>
      <c r="G1040" s="44">
        <f t="shared" si="33"/>
        <v>1119692.4329002555</v>
      </c>
      <c r="H1040" s="44">
        <v>18241655.886000004</v>
      </c>
      <c r="I1040" s="44">
        <f t="shared" si="32"/>
        <v>893841138.41400015</v>
      </c>
    </row>
    <row r="1041" spans="1:9" x14ac:dyDescent="0.2">
      <c r="A1041" s="38"/>
      <c r="B1041" s="38"/>
      <c r="C1041" s="42" t="s">
        <v>2064</v>
      </c>
      <c r="D1041" s="43">
        <v>105</v>
      </c>
      <c r="E1041" s="43">
        <v>95.217800000000125</v>
      </c>
      <c r="F1041" s="44">
        <v>29180588341.009998</v>
      </c>
      <c r="G1041" s="44">
        <f t="shared" si="33"/>
        <v>3064614.8452295642</v>
      </c>
      <c r="H1041" s="44">
        <v>972686278.03366637</v>
      </c>
      <c r="I1041" s="44">
        <f t="shared" si="32"/>
        <v>47661627623.649651</v>
      </c>
    </row>
    <row r="1042" spans="1:9" x14ac:dyDescent="0.2">
      <c r="A1042" s="38"/>
      <c r="B1042" s="38"/>
      <c r="C1042" s="42" t="s">
        <v>2809</v>
      </c>
      <c r="D1042" s="43">
        <v>1</v>
      </c>
      <c r="E1042" s="43">
        <v>0.34739999999999999</v>
      </c>
      <c r="F1042" s="44">
        <v>134261662.5</v>
      </c>
      <c r="G1042" s="44">
        <f t="shared" si="33"/>
        <v>3864757.1243523317</v>
      </c>
      <c r="H1042" s="44">
        <v>4475388.75</v>
      </c>
      <c r="I1042" s="44">
        <f t="shared" si="32"/>
        <v>219294048.75</v>
      </c>
    </row>
    <row r="1043" spans="1:9" x14ac:dyDescent="0.2">
      <c r="A1043" s="38"/>
      <c r="B1043" s="38" t="s">
        <v>2810</v>
      </c>
      <c r="C1043" s="45" t="s">
        <v>1814</v>
      </c>
      <c r="D1043" s="40">
        <v>114</v>
      </c>
      <c r="E1043" s="40">
        <v>94.561499999999981</v>
      </c>
      <c r="F1043" s="41">
        <v>6435048608.3300028</v>
      </c>
      <c r="G1043" s="41">
        <f t="shared" si="33"/>
        <v>680514.65007746324</v>
      </c>
      <c r="H1043" s="41">
        <v>214501620.27766651</v>
      </c>
      <c r="I1043" s="41">
        <f t="shared" si="32"/>
        <v>10510579393.605659</v>
      </c>
    </row>
    <row r="1044" spans="1:9" x14ac:dyDescent="0.2">
      <c r="A1044" s="38"/>
      <c r="B1044" s="38"/>
      <c r="C1044" s="42" t="s">
        <v>2811</v>
      </c>
      <c r="D1044" s="43">
        <v>2</v>
      </c>
      <c r="E1044" s="43">
        <v>1.3934</v>
      </c>
      <c r="F1044" s="44">
        <v>52435908.560000002</v>
      </c>
      <c r="G1044" s="44">
        <f t="shared" si="33"/>
        <v>376316.26639873692</v>
      </c>
      <c r="H1044" s="44">
        <v>1747863.6186666668</v>
      </c>
      <c r="I1044" s="44">
        <f t="shared" si="32"/>
        <v>85645317.314666674</v>
      </c>
    </row>
    <row r="1045" spans="1:9" x14ac:dyDescent="0.2">
      <c r="A1045" s="38"/>
      <c r="B1045" s="38"/>
      <c r="C1045" s="42" t="s">
        <v>2812</v>
      </c>
      <c r="D1045" s="43">
        <v>15</v>
      </c>
      <c r="E1045" s="43">
        <v>11.264299999999999</v>
      </c>
      <c r="F1045" s="44">
        <v>1355144509.2399998</v>
      </c>
      <c r="G1045" s="44">
        <f t="shared" si="33"/>
        <v>1203043.6948944896</v>
      </c>
      <c r="H1045" s="44">
        <v>45171483.641333319</v>
      </c>
      <c r="I1045" s="44">
        <f t="shared" si="32"/>
        <v>2213402698.4253325</v>
      </c>
    </row>
    <row r="1046" spans="1:9" x14ac:dyDescent="0.2">
      <c r="A1046" s="38"/>
      <c r="B1046" s="38"/>
      <c r="C1046" s="42" t="s">
        <v>2813</v>
      </c>
      <c r="D1046" s="43">
        <v>2</v>
      </c>
      <c r="E1046" s="43">
        <v>1.2303999999999999</v>
      </c>
      <c r="F1046" s="44">
        <v>107254347.38</v>
      </c>
      <c r="G1046" s="44">
        <f t="shared" si="33"/>
        <v>871703.08338751632</v>
      </c>
      <c r="H1046" s="44">
        <v>3575144.9126666668</v>
      </c>
      <c r="I1046" s="44">
        <f t="shared" si="32"/>
        <v>175182100.72066668</v>
      </c>
    </row>
    <row r="1047" spans="1:9" x14ac:dyDescent="0.2">
      <c r="A1047" s="38"/>
      <c r="B1047" s="38"/>
      <c r="C1047" s="42" t="s">
        <v>2814</v>
      </c>
      <c r="D1047" s="43">
        <v>21</v>
      </c>
      <c r="E1047" s="43">
        <v>15.652500000000002</v>
      </c>
      <c r="F1047" s="44">
        <v>666360785.04999983</v>
      </c>
      <c r="G1047" s="44">
        <f t="shared" si="33"/>
        <v>425721.63235904789</v>
      </c>
      <c r="H1047" s="44">
        <v>22212026.168333337</v>
      </c>
      <c r="I1047" s="44">
        <f t="shared" si="32"/>
        <v>1088389282.2483335</v>
      </c>
    </row>
    <row r="1048" spans="1:9" x14ac:dyDescent="0.2">
      <c r="A1048" s="38"/>
      <c r="B1048" s="38"/>
      <c r="C1048" s="42" t="s">
        <v>2815</v>
      </c>
      <c r="D1048" s="43">
        <v>2</v>
      </c>
      <c r="E1048" s="43">
        <v>1.4782999999999999</v>
      </c>
      <c r="F1048" s="44">
        <v>51859251.730000004</v>
      </c>
      <c r="G1048" s="44">
        <f t="shared" si="33"/>
        <v>350803.29926266661</v>
      </c>
      <c r="H1048" s="44">
        <v>1728641.7243333333</v>
      </c>
      <c r="I1048" s="44">
        <f t="shared" si="32"/>
        <v>84703444.492333338</v>
      </c>
    </row>
    <row r="1049" spans="1:9" x14ac:dyDescent="0.2">
      <c r="A1049" s="38"/>
      <c r="B1049" s="38"/>
      <c r="C1049" s="42" t="s">
        <v>2599</v>
      </c>
      <c r="D1049" s="43">
        <v>17</v>
      </c>
      <c r="E1049" s="43">
        <v>14.142400000000006</v>
      </c>
      <c r="F1049" s="44">
        <v>1055835397.9999999</v>
      </c>
      <c r="G1049" s="44">
        <f t="shared" si="33"/>
        <v>746574.41311234271</v>
      </c>
      <c r="H1049" s="44">
        <v>35194513.266666673</v>
      </c>
      <c r="I1049" s="44">
        <f t="shared" si="32"/>
        <v>1724531150.0666671</v>
      </c>
    </row>
    <row r="1050" spans="1:9" x14ac:dyDescent="0.2">
      <c r="A1050" s="38"/>
      <c r="B1050" s="38"/>
      <c r="C1050" s="42" t="s">
        <v>2816</v>
      </c>
      <c r="D1050" s="43">
        <v>12</v>
      </c>
      <c r="E1050" s="43">
        <v>11.000999999999999</v>
      </c>
      <c r="F1050" s="44">
        <v>1294079234.3999996</v>
      </c>
      <c r="G1050" s="44">
        <f t="shared" si="33"/>
        <v>1176328.7286610305</v>
      </c>
      <c r="H1050" s="44">
        <v>43135974.479999989</v>
      </c>
      <c r="I1050" s="44">
        <f t="shared" si="32"/>
        <v>2113662749.5199995</v>
      </c>
    </row>
    <row r="1051" spans="1:9" x14ac:dyDescent="0.2">
      <c r="A1051" s="38"/>
      <c r="B1051" s="38"/>
      <c r="C1051" s="42" t="s">
        <v>2817</v>
      </c>
      <c r="D1051" s="43">
        <v>1</v>
      </c>
      <c r="E1051" s="43">
        <v>0.996</v>
      </c>
      <c r="F1051" s="44">
        <v>262110351.53999999</v>
      </c>
      <c r="G1051" s="44">
        <f t="shared" si="33"/>
        <v>2631630.0355421687</v>
      </c>
      <c r="H1051" s="44">
        <v>8737011.7180000003</v>
      </c>
      <c r="I1051" s="44">
        <f t="shared" si="32"/>
        <v>428113574.18200004</v>
      </c>
    </row>
    <row r="1052" spans="1:9" x14ac:dyDescent="0.2">
      <c r="A1052" s="38"/>
      <c r="B1052" s="38"/>
      <c r="C1052" s="42" t="s">
        <v>2818</v>
      </c>
      <c r="D1052" s="43">
        <v>37</v>
      </c>
      <c r="E1052" s="43">
        <v>32.536699999999989</v>
      </c>
      <c r="F1052" s="44">
        <v>1415370432.53</v>
      </c>
      <c r="G1052" s="44">
        <f t="shared" si="33"/>
        <v>435007.37091653439</v>
      </c>
      <c r="H1052" s="44">
        <v>47179014.417666659</v>
      </c>
      <c r="I1052" s="44">
        <f t="shared" si="32"/>
        <v>2311771706.4656663</v>
      </c>
    </row>
    <row r="1053" spans="1:9" x14ac:dyDescent="0.2">
      <c r="A1053" s="38"/>
      <c r="B1053" s="38"/>
      <c r="C1053" s="42" t="s">
        <v>2819</v>
      </c>
      <c r="D1053" s="43">
        <v>5</v>
      </c>
      <c r="E1053" s="43">
        <v>4.8665000000000003</v>
      </c>
      <c r="F1053" s="44">
        <v>174598389.89999998</v>
      </c>
      <c r="G1053" s="44">
        <f t="shared" si="33"/>
        <v>358776.10171581211</v>
      </c>
      <c r="H1053" s="44">
        <v>5819946.3299999991</v>
      </c>
      <c r="I1053" s="44">
        <f t="shared" si="32"/>
        <v>285177370.16999996</v>
      </c>
    </row>
    <row r="1054" spans="1:9" x14ac:dyDescent="0.2">
      <c r="A1054" s="38"/>
      <c r="B1054" s="38" t="s">
        <v>2820</v>
      </c>
      <c r="C1054" s="45" t="s">
        <v>1814</v>
      </c>
      <c r="D1054" s="40">
        <v>109</v>
      </c>
      <c r="E1054" s="40">
        <v>96.019400000000005</v>
      </c>
      <c r="F1054" s="41">
        <v>22327539056.919991</v>
      </c>
      <c r="G1054" s="41">
        <f t="shared" si="33"/>
        <v>2325315.4109398713</v>
      </c>
      <c r="H1054" s="41">
        <v>744251301.89733315</v>
      </c>
      <c r="I1054" s="41">
        <f t="shared" si="32"/>
        <v>36468313792.969322</v>
      </c>
    </row>
    <row r="1055" spans="1:9" x14ac:dyDescent="0.2">
      <c r="A1055" s="38"/>
      <c r="B1055" s="38"/>
      <c r="C1055" s="42" t="s">
        <v>68</v>
      </c>
      <c r="D1055" s="43">
        <v>55</v>
      </c>
      <c r="E1055" s="43">
        <v>49.635799999999982</v>
      </c>
      <c r="F1055" s="44">
        <v>9238450501.4700012</v>
      </c>
      <c r="G1055" s="44">
        <f t="shared" si="33"/>
        <v>1861247.4265489837</v>
      </c>
      <c r="H1055" s="44">
        <v>307948350.04899979</v>
      </c>
      <c r="I1055" s="44">
        <f t="shared" si="32"/>
        <v>15089469152.40099</v>
      </c>
    </row>
    <row r="1056" spans="1:9" x14ac:dyDescent="0.2">
      <c r="A1056" s="38"/>
      <c r="B1056" s="38"/>
      <c r="C1056" s="42" t="s">
        <v>1526</v>
      </c>
      <c r="D1056" s="43">
        <v>13</v>
      </c>
      <c r="E1056" s="43">
        <v>10.904300000000001</v>
      </c>
      <c r="F1056" s="44">
        <v>1679433587.2399998</v>
      </c>
      <c r="G1056" s="44">
        <f t="shared" si="33"/>
        <v>1540157.1739955796</v>
      </c>
      <c r="H1056" s="44">
        <v>55981119.574666671</v>
      </c>
      <c r="I1056" s="44">
        <f t="shared" si="32"/>
        <v>2743074859.1586671</v>
      </c>
    </row>
    <row r="1057" spans="1:9" x14ac:dyDescent="0.2">
      <c r="A1057" s="38"/>
      <c r="B1057" s="38"/>
      <c r="C1057" s="42" t="s">
        <v>2821</v>
      </c>
      <c r="D1057" s="43">
        <v>1</v>
      </c>
      <c r="E1057" s="43">
        <v>0.54310000000000003</v>
      </c>
      <c r="F1057" s="44">
        <v>182374694.72999999</v>
      </c>
      <c r="G1057" s="44">
        <f t="shared" si="33"/>
        <v>3358031.5730068125</v>
      </c>
      <c r="H1057" s="44">
        <v>6079156.4909999995</v>
      </c>
      <c r="I1057" s="44">
        <f t="shared" si="32"/>
        <v>297878668.05899996</v>
      </c>
    </row>
    <row r="1058" spans="1:9" x14ac:dyDescent="0.2">
      <c r="A1058" s="38"/>
      <c r="B1058" s="38"/>
      <c r="C1058" s="42" t="s">
        <v>2822</v>
      </c>
      <c r="D1058" s="43">
        <v>27</v>
      </c>
      <c r="E1058" s="43">
        <v>22.165000000000003</v>
      </c>
      <c r="F1058" s="44">
        <v>10074439758.079998</v>
      </c>
      <c r="G1058" s="44">
        <f t="shared" si="33"/>
        <v>4545201.7857342642</v>
      </c>
      <c r="H1058" s="44">
        <v>335814658.60266656</v>
      </c>
      <c r="I1058" s="44">
        <f t="shared" si="32"/>
        <v>16454918271.530661</v>
      </c>
    </row>
    <row r="1059" spans="1:9" x14ac:dyDescent="0.2">
      <c r="A1059" s="38"/>
      <c r="B1059" s="38"/>
      <c r="C1059" s="42" t="s">
        <v>2823</v>
      </c>
      <c r="D1059" s="43">
        <v>13</v>
      </c>
      <c r="E1059" s="43">
        <v>12.7712</v>
      </c>
      <c r="F1059" s="44">
        <v>1152840515.4000001</v>
      </c>
      <c r="G1059" s="44">
        <f t="shared" si="33"/>
        <v>902687.69998120773</v>
      </c>
      <c r="H1059" s="44">
        <v>38428017.18</v>
      </c>
      <c r="I1059" s="44">
        <f t="shared" si="32"/>
        <v>1882972841.8199999</v>
      </c>
    </row>
    <row r="1060" spans="1:9" x14ac:dyDescent="0.2">
      <c r="A1060" s="38"/>
      <c r="B1060" s="38" t="s">
        <v>2025</v>
      </c>
      <c r="C1060" s="45" t="s">
        <v>1814</v>
      </c>
      <c r="D1060" s="40">
        <v>114</v>
      </c>
      <c r="E1060" s="40">
        <v>88.538700000000034</v>
      </c>
      <c r="F1060" s="41">
        <v>16260034072.060007</v>
      </c>
      <c r="G1060" s="41">
        <f t="shared" si="33"/>
        <v>1836488.9107316914</v>
      </c>
      <c r="H1060" s="41">
        <v>542001135.73533344</v>
      </c>
      <c r="I1060" s="41">
        <f t="shared" si="32"/>
        <v>26558055651.031338</v>
      </c>
    </row>
    <row r="1061" spans="1:9" x14ac:dyDescent="0.2">
      <c r="A1061" s="38"/>
      <c r="B1061" s="38"/>
      <c r="C1061" s="42" t="s">
        <v>2824</v>
      </c>
      <c r="D1061" s="43">
        <v>10</v>
      </c>
      <c r="E1061" s="43">
        <v>8.0606000000000009</v>
      </c>
      <c r="F1061" s="44">
        <v>1661188113.2800002</v>
      </c>
      <c r="G1061" s="44">
        <f t="shared" si="33"/>
        <v>2060874.0208917451</v>
      </c>
      <c r="H1061" s="44">
        <v>55372937.109333329</v>
      </c>
      <c r="I1061" s="44">
        <f t="shared" si="32"/>
        <v>2713273918.3573332</v>
      </c>
    </row>
    <row r="1062" spans="1:9" x14ac:dyDescent="0.2">
      <c r="A1062" s="38"/>
      <c r="B1062" s="38"/>
      <c r="C1062" s="42" t="s">
        <v>2825</v>
      </c>
      <c r="D1062" s="43">
        <v>1</v>
      </c>
      <c r="E1062" s="43">
        <v>0.68669999999999998</v>
      </c>
      <c r="F1062" s="44">
        <v>95653111.950000003</v>
      </c>
      <c r="G1062" s="44">
        <f t="shared" si="33"/>
        <v>1392938.866317169</v>
      </c>
      <c r="H1062" s="44">
        <v>3188437.0649999999</v>
      </c>
      <c r="I1062" s="44">
        <f t="shared" si="32"/>
        <v>156233416.185</v>
      </c>
    </row>
    <row r="1063" spans="1:9" x14ac:dyDescent="0.2">
      <c r="A1063" s="38"/>
      <c r="B1063" s="38"/>
      <c r="C1063" s="42" t="s">
        <v>2826</v>
      </c>
      <c r="D1063" s="43">
        <v>12</v>
      </c>
      <c r="E1063" s="43">
        <v>11.237500000000001</v>
      </c>
      <c r="F1063" s="44">
        <v>7532754325.6000013</v>
      </c>
      <c r="G1063" s="44">
        <f t="shared" si="33"/>
        <v>6703229.6557063414</v>
      </c>
      <c r="H1063" s="44">
        <v>251091810.85333332</v>
      </c>
      <c r="I1063" s="44">
        <f t="shared" si="32"/>
        <v>12303498731.813334</v>
      </c>
    </row>
    <row r="1064" spans="1:9" x14ac:dyDescent="0.2">
      <c r="A1064" s="38"/>
      <c r="B1064" s="38"/>
      <c r="C1064" s="42" t="s">
        <v>2827</v>
      </c>
      <c r="D1064" s="43">
        <v>65</v>
      </c>
      <c r="E1064" s="43">
        <v>46.944200000000002</v>
      </c>
      <c r="F1064" s="44">
        <v>3979029456.9899988</v>
      </c>
      <c r="G1064" s="44">
        <f t="shared" si="33"/>
        <v>847608.32157966238</v>
      </c>
      <c r="H1064" s="44">
        <v>132634315.23299998</v>
      </c>
      <c r="I1064" s="44">
        <f t="shared" si="32"/>
        <v>6499081446.4169989</v>
      </c>
    </row>
    <row r="1065" spans="1:9" x14ac:dyDescent="0.2">
      <c r="A1065" s="38"/>
      <c r="B1065" s="38"/>
      <c r="C1065" s="42" t="s">
        <v>2828</v>
      </c>
      <c r="D1065" s="43">
        <v>3</v>
      </c>
      <c r="E1065" s="43">
        <v>2.7757000000000001</v>
      </c>
      <c r="F1065" s="44">
        <v>1206283029.99</v>
      </c>
      <c r="G1065" s="44">
        <f t="shared" si="33"/>
        <v>4345869.6184385922</v>
      </c>
      <c r="H1065" s="44">
        <v>40209434.332999997</v>
      </c>
      <c r="I1065" s="44">
        <f t="shared" si="32"/>
        <v>1970262282.3169999</v>
      </c>
    </row>
    <row r="1066" spans="1:9" x14ac:dyDescent="0.2">
      <c r="A1066" s="38"/>
      <c r="B1066" s="38"/>
      <c r="C1066" s="42" t="s">
        <v>2829</v>
      </c>
      <c r="D1066" s="43">
        <v>16</v>
      </c>
      <c r="E1066" s="43">
        <v>13.0626</v>
      </c>
      <c r="F1066" s="44">
        <v>813766107.6500001</v>
      </c>
      <c r="G1066" s="44">
        <f t="shared" si="33"/>
        <v>622974.0692128673</v>
      </c>
      <c r="H1066" s="44">
        <v>27125536.921666663</v>
      </c>
      <c r="I1066" s="44">
        <f t="shared" si="32"/>
        <v>1329151309.1616664</v>
      </c>
    </row>
    <row r="1067" spans="1:9" x14ac:dyDescent="0.2">
      <c r="A1067" s="38"/>
      <c r="B1067" s="38"/>
      <c r="C1067" s="42" t="s">
        <v>2830</v>
      </c>
      <c r="D1067" s="43">
        <v>2</v>
      </c>
      <c r="E1067" s="43">
        <v>1.3463000000000001</v>
      </c>
      <c r="F1067" s="44">
        <v>518825862.19999999</v>
      </c>
      <c r="G1067" s="44">
        <f t="shared" si="33"/>
        <v>3853716.5728292353</v>
      </c>
      <c r="H1067" s="44">
        <v>17294195.406666666</v>
      </c>
      <c r="I1067" s="44">
        <f t="shared" si="32"/>
        <v>847415574.92666662</v>
      </c>
    </row>
    <row r="1068" spans="1:9" x14ac:dyDescent="0.2">
      <c r="A1068" s="38"/>
      <c r="B1068" s="38"/>
      <c r="C1068" s="42" t="s">
        <v>2831</v>
      </c>
      <c r="D1068" s="43">
        <v>4</v>
      </c>
      <c r="E1068" s="43">
        <v>3.6430000000000002</v>
      </c>
      <c r="F1068" s="44">
        <v>249476832.40000001</v>
      </c>
      <c r="G1068" s="44">
        <f t="shared" si="33"/>
        <v>684811.50809772161</v>
      </c>
      <c r="H1068" s="44">
        <v>8315894.4133333322</v>
      </c>
      <c r="I1068" s="44">
        <f t="shared" si="32"/>
        <v>407478826.25333327</v>
      </c>
    </row>
    <row r="1069" spans="1:9" x14ac:dyDescent="0.2">
      <c r="A1069" s="38"/>
      <c r="B1069" s="38"/>
      <c r="C1069" s="42" t="s">
        <v>2832</v>
      </c>
      <c r="D1069" s="43">
        <v>1</v>
      </c>
      <c r="E1069" s="43">
        <v>0.78210000000000002</v>
      </c>
      <c r="F1069" s="44">
        <v>203057232</v>
      </c>
      <c r="G1069" s="44">
        <f t="shared" si="33"/>
        <v>2596307.7867280398</v>
      </c>
      <c r="H1069" s="44">
        <v>6768574.4000000004</v>
      </c>
      <c r="I1069" s="44">
        <f t="shared" si="32"/>
        <v>331660145.60000002</v>
      </c>
    </row>
    <row r="1070" spans="1:9" x14ac:dyDescent="0.2">
      <c r="A1070" s="38"/>
      <c r="B1070" s="38" t="s">
        <v>2027</v>
      </c>
      <c r="C1070" s="45" t="s">
        <v>1814</v>
      </c>
      <c r="D1070" s="40">
        <v>131</v>
      </c>
      <c r="E1070" s="40">
        <v>101.80679999999992</v>
      </c>
      <c r="F1070" s="41">
        <v>9562685994.6299953</v>
      </c>
      <c r="G1070" s="41">
        <f t="shared" si="33"/>
        <v>939297.37450052472</v>
      </c>
      <c r="H1070" s="41">
        <v>318756199.8209995</v>
      </c>
      <c r="I1070" s="41">
        <f t="shared" si="32"/>
        <v>15619053791.228975</v>
      </c>
    </row>
    <row r="1071" spans="1:9" x14ac:dyDescent="0.2">
      <c r="A1071" s="38"/>
      <c r="B1071" s="38"/>
      <c r="C1071" s="42" t="s">
        <v>2833</v>
      </c>
      <c r="D1071" s="43">
        <v>5</v>
      </c>
      <c r="E1071" s="43">
        <v>4.0557999999999996</v>
      </c>
      <c r="F1071" s="44">
        <v>274128585.99000001</v>
      </c>
      <c r="G1071" s="44">
        <f t="shared" si="33"/>
        <v>675892.76095961349</v>
      </c>
      <c r="H1071" s="44">
        <v>9137619.5329999998</v>
      </c>
      <c r="I1071" s="44">
        <f t="shared" si="32"/>
        <v>447743357.11699998</v>
      </c>
    </row>
    <row r="1072" spans="1:9" x14ac:dyDescent="0.2">
      <c r="A1072" s="38"/>
      <c r="B1072" s="38"/>
      <c r="C1072" s="42" t="s">
        <v>2834</v>
      </c>
      <c r="D1072" s="43">
        <v>40</v>
      </c>
      <c r="E1072" s="43">
        <v>32.748700000000014</v>
      </c>
      <c r="F1072" s="44">
        <v>1202080116.9099996</v>
      </c>
      <c r="G1072" s="44">
        <f t="shared" si="33"/>
        <v>367061.93433937809</v>
      </c>
      <c r="H1072" s="44">
        <v>40069337.230333328</v>
      </c>
      <c r="I1072" s="44">
        <f t="shared" si="32"/>
        <v>1963397524.2863331</v>
      </c>
    </row>
    <row r="1073" spans="1:9" x14ac:dyDescent="0.2">
      <c r="A1073" s="38"/>
      <c r="B1073" s="38"/>
      <c r="C1073" s="42" t="s">
        <v>2835</v>
      </c>
      <c r="D1073" s="43">
        <v>2</v>
      </c>
      <c r="E1073" s="43">
        <v>1.7001999999999999</v>
      </c>
      <c r="F1073" s="44">
        <v>462933278.48000002</v>
      </c>
      <c r="G1073" s="44">
        <f t="shared" si="33"/>
        <v>2722816.6008704859</v>
      </c>
      <c r="H1073" s="44">
        <v>15431109.282666666</v>
      </c>
      <c r="I1073" s="44">
        <f t="shared" si="32"/>
        <v>756124354.85066664</v>
      </c>
    </row>
    <row r="1074" spans="1:9" x14ac:dyDescent="0.2">
      <c r="A1074" s="38"/>
      <c r="B1074" s="38"/>
      <c r="C1074" s="42" t="s">
        <v>2836</v>
      </c>
      <c r="D1074" s="43">
        <v>15</v>
      </c>
      <c r="E1074" s="43">
        <v>13.712500000000002</v>
      </c>
      <c r="F1074" s="44">
        <v>4030742172.0900006</v>
      </c>
      <c r="G1074" s="44">
        <f t="shared" si="33"/>
        <v>2939465.5767292618</v>
      </c>
      <c r="H1074" s="44">
        <v>134358072.403</v>
      </c>
      <c r="I1074" s="44">
        <f t="shared" si="32"/>
        <v>6583545547.7469997</v>
      </c>
    </row>
    <row r="1075" spans="1:9" x14ac:dyDescent="0.2">
      <c r="A1075" s="38"/>
      <c r="B1075" s="38"/>
      <c r="C1075" s="42" t="s">
        <v>2837</v>
      </c>
      <c r="D1075" s="43">
        <v>8</v>
      </c>
      <c r="E1075" s="43">
        <v>5.3120999999999992</v>
      </c>
      <c r="F1075" s="44">
        <v>849906194.8599999</v>
      </c>
      <c r="G1075" s="44">
        <f t="shared" si="33"/>
        <v>1599943.8919824553</v>
      </c>
      <c r="H1075" s="44">
        <v>28330206.495333336</v>
      </c>
      <c r="I1075" s="44">
        <f t="shared" si="32"/>
        <v>1388180118.2713335</v>
      </c>
    </row>
    <row r="1076" spans="1:9" x14ac:dyDescent="0.2">
      <c r="A1076" s="38"/>
      <c r="B1076" s="38"/>
      <c r="C1076" s="42" t="s">
        <v>2838</v>
      </c>
      <c r="D1076" s="43">
        <v>4</v>
      </c>
      <c r="E1076" s="43">
        <v>3.0619999999999998</v>
      </c>
      <c r="F1076" s="44">
        <v>239677851.97</v>
      </c>
      <c r="G1076" s="44">
        <f t="shared" si="33"/>
        <v>782749.3532658394</v>
      </c>
      <c r="H1076" s="44">
        <v>7989261.7323333323</v>
      </c>
      <c r="I1076" s="44">
        <f t="shared" si="32"/>
        <v>391473824.88433325</v>
      </c>
    </row>
    <row r="1077" spans="1:9" x14ac:dyDescent="0.2">
      <c r="A1077" s="38"/>
      <c r="B1077" s="38"/>
      <c r="C1077" s="42" t="s">
        <v>2130</v>
      </c>
      <c r="D1077" s="43">
        <v>18</v>
      </c>
      <c r="E1077" s="43">
        <v>5.5641999999999987</v>
      </c>
      <c r="F1077" s="44">
        <v>262566966.62000003</v>
      </c>
      <c r="G1077" s="44">
        <f t="shared" si="33"/>
        <v>471886.28485676303</v>
      </c>
      <c r="H1077" s="44">
        <v>8752232.2206666674</v>
      </c>
      <c r="I1077" s="44">
        <f t="shared" si="32"/>
        <v>428859378.81266671</v>
      </c>
    </row>
    <row r="1078" spans="1:9" x14ac:dyDescent="0.2">
      <c r="A1078" s="38"/>
      <c r="B1078" s="38"/>
      <c r="C1078" s="42" t="s">
        <v>2492</v>
      </c>
      <c r="D1078" s="43">
        <v>8</v>
      </c>
      <c r="E1078" s="43">
        <v>7.528900000000001</v>
      </c>
      <c r="F1078" s="44">
        <v>272676221.69</v>
      </c>
      <c r="G1078" s="44">
        <f t="shared" si="33"/>
        <v>362172.723359322</v>
      </c>
      <c r="H1078" s="44">
        <v>9089207.3896666672</v>
      </c>
      <c r="I1078" s="44">
        <f t="shared" si="32"/>
        <v>445371162.09366667</v>
      </c>
    </row>
    <row r="1079" spans="1:9" x14ac:dyDescent="0.2">
      <c r="A1079" s="38"/>
      <c r="B1079" s="38"/>
      <c r="C1079" s="42" t="s">
        <v>2839</v>
      </c>
      <c r="D1079" s="43">
        <v>2</v>
      </c>
      <c r="E1079" s="43">
        <v>1.9867999999999999</v>
      </c>
      <c r="F1079" s="44">
        <v>308854817.74000001</v>
      </c>
      <c r="G1079" s="44">
        <f t="shared" si="33"/>
        <v>1554534.0131870345</v>
      </c>
      <c r="H1079" s="44">
        <v>10295160.591333333</v>
      </c>
      <c r="I1079" s="44">
        <f t="shared" si="32"/>
        <v>504462868.97533333</v>
      </c>
    </row>
    <row r="1080" spans="1:9" x14ac:dyDescent="0.2">
      <c r="A1080" s="38"/>
      <c r="B1080" s="38"/>
      <c r="C1080" s="42" t="s">
        <v>2840</v>
      </c>
      <c r="D1080" s="43">
        <v>9</v>
      </c>
      <c r="E1080" s="43">
        <v>7.2802000000000007</v>
      </c>
      <c r="F1080" s="44">
        <v>965090118.28999996</v>
      </c>
      <c r="G1080" s="44">
        <f t="shared" si="33"/>
        <v>1325636.820815362</v>
      </c>
      <c r="H1080" s="44">
        <v>32169670.609666668</v>
      </c>
      <c r="I1080" s="44">
        <f t="shared" si="32"/>
        <v>1576313859.8736668</v>
      </c>
    </row>
    <row r="1081" spans="1:9" x14ac:dyDescent="0.2">
      <c r="A1081" s="38"/>
      <c r="B1081" s="38"/>
      <c r="C1081" s="42" t="s">
        <v>2841</v>
      </c>
      <c r="D1081" s="43">
        <v>20</v>
      </c>
      <c r="E1081" s="43">
        <v>18.855399999999999</v>
      </c>
      <c r="F1081" s="44">
        <v>694029669.99000001</v>
      </c>
      <c r="G1081" s="44">
        <f t="shared" si="33"/>
        <v>368080.05663629516</v>
      </c>
      <c r="H1081" s="44">
        <v>23134322.333000001</v>
      </c>
      <c r="I1081" s="44">
        <f t="shared" si="32"/>
        <v>1133581794.3169999</v>
      </c>
    </row>
    <row r="1082" spans="1:9" x14ac:dyDescent="0.2">
      <c r="A1082" s="38"/>
      <c r="B1082" s="38" t="s">
        <v>2028</v>
      </c>
      <c r="C1082" s="45" t="s">
        <v>1814</v>
      </c>
      <c r="D1082" s="40">
        <v>62</v>
      </c>
      <c r="E1082" s="40">
        <v>50.271799999999999</v>
      </c>
      <c r="F1082" s="41">
        <v>3156814169.3499994</v>
      </c>
      <c r="G1082" s="41">
        <f t="shared" si="33"/>
        <v>627949.30146722402</v>
      </c>
      <c r="H1082" s="41">
        <v>105227138.97833334</v>
      </c>
      <c r="I1082" s="41">
        <f t="shared" si="32"/>
        <v>5156129809.9383335</v>
      </c>
    </row>
    <row r="1083" spans="1:9" x14ac:dyDescent="0.2">
      <c r="A1083" s="38"/>
      <c r="B1083" s="38"/>
      <c r="C1083" s="42" t="s">
        <v>2842</v>
      </c>
      <c r="D1083" s="43">
        <v>36</v>
      </c>
      <c r="E1083" s="43">
        <v>31.036100000000005</v>
      </c>
      <c r="F1083" s="44">
        <v>1470279774.4699996</v>
      </c>
      <c r="G1083" s="44">
        <f t="shared" si="33"/>
        <v>473732.12951047311</v>
      </c>
      <c r="H1083" s="44">
        <v>49009325.815666653</v>
      </c>
      <c r="I1083" s="44">
        <f t="shared" si="32"/>
        <v>2401456964.9676661</v>
      </c>
    </row>
    <row r="1084" spans="1:9" x14ac:dyDescent="0.2">
      <c r="A1084" s="38"/>
      <c r="B1084" s="38"/>
      <c r="C1084" s="42" t="s">
        <v>2843</v>
      </c>
      <c r="D1084" s="43">
        <v>3</v>
      </c>
      <c r="E1084" s="43">
        <v>2.0373000000000001</v>
      </c>
      <c r="F1084" s="44">
        <v>376931101.88</v>
      </c>
      <c r="G1084" s="44">
        <f t="shared" si="33"/>
        <v>1850150.2080204191</v>
      </c>
      <c r="H1084" s="44">
        <v>12564370.062666666</v>
      </c>
      <c r="I1084" s="44">
        <f t="shared" si="32"/>
        <v>615654133.07066667</v>
      </c>
    </row>
    <row r="1085" spans="1:9" x14ac:dyDescent="0.2">
      <c r="A1085" s="38"/>
      <c r="B1085" s="38"/>
      <c r="C1085" s="42" t="s">
        <v>2127</v>
      </c>
      <c r="D1085" s="43">
        <v>4</v>
      </c>
      <c r="E1085" s="43">
        <v>2.9452000000000003</v>
      </c>
      <c r="F1085" s="44">
        <v>67908949.890000001</v>
      </c>
      <c r="G1085" s="44">
        <f t="shared" si="33"/>
        <v>230575.00302186608</v>
      </c>
      <c r="H1085" s="44">
        <v>2263631.6630000002</v>
      </c>
      <c r="I1085" s="44">
        <f t="shared" si="32"/>
        <v>110917951.487</v>
      </c>
    </row>
    <row r="1086" spans="1:9" x14ac:dyDescent="0.2">
      <c r="A1086" s="38"/>
      <c r="B1086" s="38"/>
      <c r="C1086" s="42" t="s">
        <v>2844</v>
      </c>
      <c r="D1086" s="43">
        <v>3</v>
      </c>
      <c r="E1086" s="43">
        <v>2.3820000000000001</v>
      </c>
      <c r="F1086" s="44">
        <v>145703827.80000001</v>
      </c>
      <c r="G1086" s="44">
        <f t="shared" si="33"/>
        <v>611686.93450881611</v>
      </c>
      <c r="H1086" s="44">
        <v>4856794.26</v>
      </c>
      <c r="I1086" s="44">
        <f t="shared" si="32"/>
        <v>237982918.73999998</v>
      </c>
    </row>
    <row r="1087" spans="1:9" x14ac:dyDescent="0.2">
      <c r="A1087" s="38"/>
      <c r="B1087" s="38"/>
      <c r="C1087" s="42" t="s">
        <v>1605</v>
      </c>
      <c r="D1087" s="43">
        <v>6</v>
      </c>
      <c r="E1087" s="43">
        <v>5.2007999999999992</v>
      </c>
      <c r="F1087" s="44">
        <v>521708660.41000003</v>
      </c>
      <c r="G1087" s="44">
        <f t="shared" si="33"/>
        <v>1003131.5574719276</v>
      </c>
      <c r="H1087" s="44">
        <v>17390288.680333335</v>
      </c>
      <c r="I1087" s="44">
        <f t="shared" si="32"/>
        <v>852124145.33633339</v>
      </c>
    </row>
    <row r="1088" spans="1:9" x14ac:dyDescent="0.2">
      <c r="A1088" s="38"/>
      <c r="B1088" s="38"/>
      <c r="C1088" s="42" t="s">
        <v>2845</v>
      </c>
      <c r="D1088" s="43">
        <v>7</v>
      </c>
      <c r="E1088" s="43">
        <v>4.6600999999999999</v>
      </c>
      <c r="F1088" s="44">
        <v>434151953.66000003</v>
      </c>
      <c r="G1088" s="44">
        <f t="shared" si="33"/>
        <v>931636.56071758119</v>
      </c>
      <c r="H1088" s="44">
        <v>14471731.788666667</v>
      </c>
      <c r="I1088" s="44">
        <f t="shared" si="32"/>
        <v>709114857.64466667</v>
      </c>
    </row>
    <row r="1089" spans="1:9" x14ac:dyDescent="0.2">
      <c r="A1089" s="38"/>
      <c r="B1089" s="38"/>
      <c r="C1089" s="42" t="s">
        <v>2846</v>
      </c>
      <c r="D1089" s="43">
        <v>3</v>
      </c>
      <c r="E1089" s="43">
        <v>2.0103</v>
      </c>
      <c r="F1089" s="44">
        <v>140129901.24000001</v>
      </c>
      <c r="G1089" s="44">
        <f t="shared" si="33"/>
        <v>697059.64900761086</v>
      </c>
      <c r="H1089" s="44">
        <v>4670996.7079999996</v>
      </c>
      <c r="I1089" s="44">
        <f t="shared" si="32"/>
        <v>228878838.69199997</v>
      </c>
    </row>
    <row r="1090" spans="1:9" x14ac:dyDescent="0.2">
      <c r="A1090" s="38"/>
      <c r="B1090" s="38" t="s">
        <v>2029</v>
      </c>
      <c r="C1090" s="45" t="s">
        <v>1814</v>
      </c>
      <c r="D1090" s="40">
        <v>31</v>
      </c>
      <c r="E1090" s="40">
        <v>25.381600000000002</v>
      </c>
      <c r="F1090" s="41">
        <v>1688137091.26</v>
      </c>
      <c r="G1090" s="41">
        <f t="shared" si="33"/>
        <v>665102.70875752508</v>
      </c>
      <c r="H1090" s="41">
        <v>56271236.375333339</v>
      </c>
      <c r="I1090" s="41">
        <f t="shared" si="32"/>
        <v>2757290582.3913336</v>
      </c>
    </row>
    <row r="1091" spans="1:9" x14ac:dyDescent="0.2">
      <c r="A1091" s="38"/>
      <c r="B1091" s="38"/>
      <c r="C1091" s="42" t="s">
        <v>2847</v>
      </c>
      <c r="D1091" s="43">
        <v>15</v>
      </c>
      <c r="E1091" s="43">
        <v>12.142500000000002</v>
      </c>
      <c r="F1091" s="44">
        <v>564365242.98000002</v>
      </c>
      <c r="G1091" s="44">
        <f t="shared" si="33"/>
        <v>464785.0467201976</v>
      </c>
      <c r="H1091" s="44">
        <v>18812174.766000003</v>
      </c>
      <c r="I1091" s="44">
        <f t="shared" si="32"/>
        <v>921796563.53400016</v>
      </c>
    </row>
    <row r="1092" spans="1:9" x14ac:dyDescent="0.2">
      <c r="A1092" s="38"/>
      <c r="B1092" s="38"/>
      <c r="C1092" s="42" t="s">
        <v>2168</v>
      </c>
      <c r="D1092" s="43">
        <v>7</v>
      </c>
      <c r="E1092" s="43">
        <v>5.4660000000000011</v>
      </c>
      <c r="F1092" s="44">
        <v>220637516.67000002</v>
      </c>
      <c r="G1092" s="44">
        <f t="shared" si="33"/>
        <v>403654.43957189895</v>
      </c>
      <c r="H1092" s="44">
        <v>7354583.8889999995</v>
      </c>
      <c r="I1092" s="44">
        <f t="shared" si="32"/>
        <v>360374610.56099999</v>
      </c>
    </row>
    <row r="1093" spans="1:9" x14ac:dyDescent="0.2">
      <c r="A1093" s="38"/>
      <c r="B1093" s="38"/>
      <c r="C1093" s="42" t="s">
        <v>2848</v>
      </c>
      <c r="D1093" s="43">
        <v>9</v>
      </c>
      <c r="E1093" s="43">
        <v>7.7731000000000012</v>
      </c>
      <c r="F1093" s="44">
        <v>903134331.61000025</v>
      </c>
      <c r="G1093" s="44">
        <f t="shared" si="33"/>
        <v>1161871.4947832911</v>
      </c>
      <c r="H1093" s="44">
        <v>30104477.720333338</v>
      </c>
      <c r="I1093" s="44">
        <f t="shared" si="32"/>
        <v>1475119408.2963336</v>
      </c>
    </row>
    <row r="1094" spans="1:9" x14ac:dyDescent="0.2">
      <c r="A1094" s="38"/>
      <c r="B1094" s="38" t="s">
        <v>2030</v>
      </c>
      <c r="C1094" s="45" t="s">
        <v>1814</v>
      </c>
      <c r="D1094" s="40">
        <v>119</v>
      </c>
      <c r="E1094" s="40">
        <v>98.310199999999952</v>
      </c>
      <c r="F1094" s="41">
        <v>40379030891.910019</v>
      </c>
      <c r="G1094" s="41">
        <f t="shared" si="33"/>
        <v>4107308.3863027478</v>
      </c>
      <c r="H1094" s="41">
        <v>1345967696.3970001</v>
      </c>
      <c r="I1094" s="41">
        <f t="shared" si="32"/>
        <v>65952417123.453003</v>
      </c>
    </row>
    <row r="1095" spans="1:9" x14ac:dyDescent="0.2">
      <c r="A1095" s="38"/>
      <c r="B1095" s="38"/>
      <c r="C1095" s="42" t="s">
        <v>36</v>
      </c>
      <c r="D1095" s="43">
        <v>4</v>
      </c>
      <c r="E1095" s="43">
        <v>3.0086000000000004</v>
      </c>
      <c r="F1095" s="44">
        <v>723967122.20000005</v>
      </c>
      <c r="G1095" s="44">
        <f t="shared" si="33"/>
        <v>2406325.6072591902</v>
      </c>
      <c r="H1095" s="44">
        <v>24132237.406666666</v>
      </c>
      <c r="I1095" s="44">
        <f t="shared" si="32"/>
        <v>1182479632.9266667</v>
      </c>
    </row>
    <row r="1096" spans="1:9" x14ac:dyDescent="0.2">
      <c r="A1096" s="38"/>
      <c r="B1096" s="38"/>
      <c r="C1096" s="42" t="s">
        <v>2849</v>
      </c>
      <c r="D1096" s="43">
        <v>1</v>
      </c>
      <c r="E1096" s="43">
        <v>0.78839999999999999</v>
      </c>
      <c r="F1096" s="44">
        <v>564772210.79999995</v>
      </c>
      <c r="G1096" s="44">
        <f t="shared" si="33"/>
        <v>7163523.729071537</v>
      </c>
      <c r="H1096" s="44">
        <v>18825740.359999999</v>
      </c>
      <c r="I1096" s="44">
        <f t="shared" ref="I1096:I1146" si="34">+H1096*49</f>
        <v>922461277.63999999</v>
      </c>
    </row>
    <row r="1097" spans="1:9" x14ac:dyDescent="0.2">
      <c r="A1097" s="38"/>
      <c r="B1097" s="38"/>
      <c r="C1097" s="42" t="s">
        <v>109</v>
      </c>
      <c r="D1097" s="43">
        <v>4</v>
      </c>
      <c r="E1097" s="43">
        <v>3.9920999999999998</v>
      </c>
      <c r="F1097" s="44">
        <v>621634670.70000005</v>
      </c>
      <c r="G1097" s="44">
        <f t="shared" ref="G1097:G1148" si="35">+F1097/E1097/100</f>
        <v>1557162.0718418879</v>
      </c>
      <c r="H1097" s="44">
        <v>20721155.689999998</v>
      </c>
      <c r="I1097" s="44">
        <f t="shared" si="34"/>
        <v>1015336628.8099999</v>
      </c>
    </row>
    <row r="1098" spans="1:9" x14ac:dyDescent="0.2">
      <c r="A1098" s="38"/>
      <c r="B1098" s="38"/>
      <c r="C1098" s="42" t="s">
        <v>117</v>
      </c>
      <c r="D1098" s="43">
        <v>11</v>
      </c>
      <c r="E1098" s="43">
        <v>10.080399999999999</v>
      </c>
      <c r="F1098" s="44">
        <v>2988243817.0999999</v>
      </c>
      <c r="G1098" s="44">
        <f t="shared" si="35"/>
        <v>2964409.9610134517</v>
      </c>
      <c r="H1098" s="44">
        <v>99608127.236666664</v>
      </c>
      <c r="I1098" s="44">
        <f t="shared" si="34"/>
        <v>4880798234.5966663</v>
      </c>
    </row>
    <row r="1099" spans="1:9" x14ac:dyDescent="0.2">
      <c r="A1099" s="38"/>
      <c r="B1099" s="38"/>
      <c r="C1099" s="42" t="s">
        <v>2850</v>
      </c>
      <c r="D1099" s="43">
        <v>6</v>
      </c>
      <c r="E1099" s="43">
        <v>5.1389999999999993</v>
      </c>
      <c r="F1099" s="44">
        <v>1461984454.2</v>
      </c>
      <c r="G1099" s="44">
        <f t="shared" si="35"/>
        <v>2844881.21074139</v>
      </c>
      <c r="H1099" s="44">
        <v>48732815.140000001</v>
      </c>
      <c r="I1099" s="44">
        <f t="shared" si="34"/>
        <v>2387907941.8600001</v>
      </c>
    </row>
    <row r="1100" spans="1:9" x14ac:dyDescent="0.2">
      <c r="A1100" s="38"/>
      <c r="B1100" s="38"/>
      <c r="C1100" s="42" t="s">
        <v>2851</v>
      </c>
      <c r="D1100" s="43">
        <v>4</v>
      </c>
      <c r="E1100" s="43">
        <v>2.7740999999999998</v>
      </c>
      <c r="F1100" s="44">
        <v>1130543457.2</v>
      </c>
      <c r="G1100" s="44">
        <f t="shared" si="35"/>
        <v>4075352.2122490178</v>
      </c>
      <c r="H1100" s="44">
        <v>37684781.906666659</v>
      </c>
      <c r="I1100" s="44">
        <f t="shared" si="34"/>
        <v>1846554313.4266663</v>
      </c>
    </row>
    <row r="1101" spans="1:9" x14ac:dyDescent="0.2">
      <c r="A1101" s="38"/>
      <c r="B1101" s="38"/>
      <c r="C1101" s="42" t="s">
        <v>34</v>
      </c>
      <c r="D1101" s="43">
        <v>8</v>
      </c>
      <c r="E1101" s="43">
        <v>6.9384000000000006</v>
      </c>
      <c r="F1101" s="44">
        <v>1871265490.9200001</v>
      </c>
      <c r="G1101" s="44">
        <f t="shared" si="35"/>
        <v>2696969.7493946729</v>
      </c>
      <c r="H1101" s="44">
        <v>62375516.364000008</v>
      </c>
      <c r="I1101" s="44">
        <f t="shared" si="34"/>
        <v>3056400301.8360004</v>
      </c>
    </row>
    <row r="1102" spans="1:9" x14ac:dyDescent="0.2">
      <c r="A1102" s="38"/>
      <c r="B1102" s="38"/>
      <c r="C1102" s="42" t="s">
        <v>2852</v>
      </c>
      <c r="D1102" s="43">
        <v>16</v>
      </c>
      <c r="E1102" s="43">
        <v>13.531400000000003</v>
      </c>
      <c r="F1102" s="44">
        <v>7306016894.6600008</v>
      </c>
      <c r="G1102" s="44">
        <f t="shared" si="35"/>
        <v>5399305.9806524077</v>
      </c>
      <c r="H1102" s="44">
        <v>243533896.48866662</v>
      </c>
      <c r="I1102" s="44">
        <f t="shared" si="34"/>
        <v>11933160927.944664</v>
      </c>
    </row>
    <row r="1103" spans="1:9" x14ac:dyDescent="0.2">
      <c r="A1103" s="38"/>
      <c r="B1103" s="38"/>
      <c r="C1103" s="42" t="s">
        <v>2853</v>
      </c>
      <c r="D1103" s="43">
        <v>10</v>
      </c>
      <c r="E1103" s="43">
        <v>8.6387</v>
      </c>
      <c r="F1103" s="44">
        <v>1447362909.28</v>
      </c>
      <c r="G1103" s="44">
        <f t="shared" si="35"/>
        <v>1675440.6441709981</v>
      </c>
      <c r="H1103" s="44">
        <v>48245430.309333332</v>
      </c>
      <c r="I1103" s="44">
        <f t="shared" si="34"/>
        <v>2364026085.1573334</v>
      </c>
    </row>
    <row r="1104" spans="1:9" x14ac:dyDescent="0.2">
      <c r="A1104" s="38"/>
      <c r="B1104" s="38"/>
      <c r="C1104" s="42" t="s">
        <v>42</v>
      </c>
      <c r="D1104" s="43">
        <v>5</v>
      </c>
      <c r="E1104" s="43">
        <v>4.0305</v>
      </c>
      <c r="F1104" s="44">
        <v>2152613165.6400003</v>
      </c>
      <c r="G1104" s="44">
        <f t="shared" si="35"/>
        <v>5340809.2436174182</v>
      </c>
      <c r="H1104" s="44">
        <v>71753772.187999994</v>
      </c>
      <c r="I1104" s="44">
        <f t="shared" si="34"/>
        <v>3515934837.2119999</v>
      </c>
    </row>
    <row r="1105" spans="1:9" x14ac:dyDescent="0.2">
      <c r="A1105" s="38"/>
      <c r="B1105" s="38"/>
      <c r="C1105" s="42" t="s">
        <v>97</v>
      </c>
      <c r="D1105" s="43">
        <v>14</v>
      </c>
      <c r="E1105" s="43">
        <v>11.304300000000003</v>
      </c>
      <c r="F1105" s="44">
        <v>6828889699.8400011</v>
      </c>
      <c r="G1105" s="44">
        <f t="shared" si="35"/>
        <v>6040966.446254964</v>
      </c>
      <c r="H1105" s="44">
        <v>227629656.66133332</v>
      </c>
      <c r="I1105" s="44">
        <f t="shared" si="34"/>
        <v>11153853176.405333</v>
      </c>
    </row>
    <row r="1106" spans="1:9" x14ac:dyDescent="0.2">
      <c r="A1106" s="38"/>
      <c r="B1106" s="38"/>
      <c r="C1106" s="42" t="s">
        <v>187</v>
      </c>
      <c r="D1106" s="43">
        <v>20</v>
      </c>
      <c r="E1106" s="43">
        <v>18.433900000000005</v>
      </c>
      <c r="F1106" s="44">
        <v>10872870285.019997</v>
      </c>
      <c r="G1106" s="44">
        <f t="shared" si="35"/>
        <v>5898301.653486236</v>
      </c>
      <c r="H1106" s="44">
        <v>362429009.50066662</v>
      </c>
      <c r="I1106" s="44">
        <f t="shared" si="34"/>
        <v>17759021465.532665</v>
      </c>
    </row>
    <row r="1107" spans="1:9" x14ac:dyDescent="0.2">
      <c r="A1107" s="38"/>
      <c r="B1107" s="38"/>
      <c r="C1107" s="42" t="s">
        <v>68</v>
      </c>
      <c r="D1107" s="43">
        <v>11</v>
      </c>
      <c r="E1107" s="43">
        <v>5.5995999999999997</v>
      </c>
      <c r="F1107" s="44">
        <v>1329947677.25</v>
      </c>
      <c r="G1107" s="44">
        <f t="shared" si="35"/>
        <v>2375076.2148189158</v>
      </c>
      <c r="H1107" s="44">
        <v>44331589.241666667</v>
      </c>
      <c r="I1107" s="44">
        <f t="shared" si="34"/>
        <v>2172247872.8416667</v>
      </c>
    </row>
    <row r="1108" spans="1:9" x14ac:dyDescent="0.2">
      <c r="A1108" s="38"/>
      <c r="B1108" s="38"/>
      <c r="C1108" s="42" t="s">
        <v>1528</v>
      </c>
      <c r="D1108" s="43">
        <v>2</v>
      </c>
      <c r="E1108" s="43">
        <v>1.4354</v>
      </c>
      <c r="F1108" s="44">
        <v>629896169.20000005</v>
      </c>
      <c r="G1108" s="44">
        <f t="shared" si="35"/>
        <v>4388297.1241465798</v>
      </c>
      <c r="H1108" s="44">
        <v>20996538.973333336</v>
      </c>
      <c r="I1108" s="44">
        <f t="shared" si="34"/>
        <v>1028830409.6933335</v>
      </c>
    </row>
    <row r="1109" spans="1:9" x14ac:dyDescent="0.2">
      <c r="A1109" s="38"/>
      <c r="B1109" s="38"/>
      <c r="C1109" s="42" t="s">
        <v>2854</v>
      </c>
      <c r="D1109" s="43">
        <v>3</v>
      </c>
      <c r="E1109" s="43">
        <v>2.6153999999999997</v>
      </c>
      <c r="F1109" s="44">
        <v>449022867.89999998</v>
      </c>
      <c r="G1109" s="44">
        <f t="shared" si="35"/>
        <v>1716842.0428997478</v>
      </c>
      <c r="H1109" s="44">
        <v>14967428.93</v>
      </c>
      <c r="I1109" s="44">
        <f t="shared" si="34"/>
        <v>733404017.56999993</v>
      </c>
    </row>
    <row r="1110" spans="1:9" x14ac:dyDescent="0.2">
      <c r="A1110" s="38"/>
      <c r="B1110" s="38" t="s">
        <v>2031</v>
      </c>
      <c r="C1110" s="45" t="s">
        <v>1814</v>
      </c>
      <c r="D1110" s="40">
        <v>57</v>
      </c>
      <c r="E1110" s="40">
        <v>46.400800000000032</v>
      </c>
      <c r="F1110" s="41">
        <v>3854124310.1799979</v>
      </c>
      <c r="G1110" s="41">
        <f t="shared" si="35"/>
        <v>830615.91829882143</v>
      </c>
      <c r="H1110" s="41">
        <v>128470810.33933334</v>
      </c>
      <c r="I1110" s="41">
        <f t="shared" si="34"/>
        <v>6295069706.6273336</v>
      </c>
    </row>
    <row r="1111" spans="1:9" x14ac:dyDescent="0.2">
      <c r="A1111" s="38"/>
      <c r="B1111" s="38"/>
      <c r="C1111" s="42" t="s">
        <v>2855</v>
      </c>
      <c r="D1111" s="43">
        <v>8</v>
      </c>
      <c r="E1111" s="43">
        <v>6.5483000000000011</v>
      </c>
      <c r="F1111" s="44">
        <v>289940039.37</v>
      </c>
      <c r="G1111" s="44">
        <f t="shared" si="35"/>
        <v>442771.46644167183</v>
      </c>
      <c r="H1111" s="44">
        <v>9664667.9789999984</v>
      </c>
      <c r="I1111" s="44">
        <f t="shared" si="34"/>
        <v>473568730.9709999</v>
      </c>
    </row>
    <row r="1112" spans="1:9" x14ac:dyDescent="0.2">
      <c r="A1112" s="38"/>
      <c r="B1112" s="38"/>
      <c r="C1112" s="42" t="s">
        <v>2856</v>
      </c>
      <c r="D1112" s="43">
        <v>5</v>
      </c>
      <c r="E1112" s="43">
        <v>2.7614000000000001</v>
      </c>
      <c r="F1112" s="44">
        <v>940443467.67999995</v>
      </c>
      <c r="G1112" s="44">
        <f t="shared" si="35"/>
        <v>3405676.3514159485</v>
      </c>
      <c r="H1112" s="44">
        <v>31348115.589333329</v>
      </c>
      <c r="I1112" s="44">
        <f t="shared" si="34"/>
        <v>1536057663.8773332</v>
      </c>
    </row>
    <row r="1113" spans="1:9" x14ac:dyDescent="0.2">
      <c r="A1113" s="38"/>
      <c r="B1113" s="38"/>
      <c r="C1113" s="42" t="s">
        <v>2168</v>
      </c>
      <c r="D1113" s="43">
        <v>6</v>
      </c>
      <c r="E1113" s="43">
        <v>5.3744000000000005</v>
      </c>
      <c r="F1113" s="44">
        <v>294663459.73000002</v>
      </c>
      <c r="G1113" s="44">
        <f t="shared" si="35"/>
        <v>548272.29035799345</v>
      </c>
      <c r="H1113" s="44">
        <v>9822115.3243333325</v>
      </c>
      <c r="I1113" s="44">
        <f t="shared" si="34"/>
        <v>481283650.89233327</v>
      </c>
    </row>
    <row r="1114" spans="1:9" x14ac:dyDescent="0.2">
      <c r="A1114" s="38"/>
      <c r="B1114" s="38"/>
      <c r="C1114" s="42" t="s">
        <v>2857</v>
      </c>
      <c r="D1114" s="43">
        <v>5</v>
      </c>
      <c r="E1114" s="43">
        <v>3.8303000000000003</v>
      </c>
      <c r="F1114" s="44">
        <v>273265990.61000001</v>
      </c>
      <c r="G1114" s="44">
        <f t="shared" si="35"/>
        <v>713432.34370675916</v>
      </c>
      <c r="H1114" s="44">
        <v>9108866.3536666669</v>
      </c>
      <c r="I1114" s="44">
        <f t="shared" si="34"/>
        <v>446334451.32966667</v>
      </c>
    </row>
    <row r="1115" spans="1:9" x14ac:dyDescent="0.2">
      <c r="A1115" s="38"/>
      <c r="B1115" s="38"/>
      <c r="C1115" s="42" t="s">
        <v>2330</v>
      </c>
      <c r="D1115" s="43">
        <v>10</v>
      </c>
      <c r="E1115" s="43">
        <v>9.200899999999999</v>
      </c>
      <c r="F1115" s="44">
        <v>933601163.28999996</v>
      </c>
      <c r="G1115" s="44">
        <f t="shared" si="35"/>
        <v>1014684.6105163626</v>
      </c>
      <c r="H1115" s="44">
        <v>31120038.776333336</v>
      </c>
      <c r="I1115" s="44">
        <f t="shared" si="34"/>
        <v>1524881900.0403335</v>
      </c>
    </row>
    <row r="1116" spans="1:9" x14ac:dyDescent="0.2">
      <c r="A1116" s="38"/>
      <c r="B1116" s="38"/>
      <c r="C1116" s="42" t="s">
        <v>2549</v>
      </c>
      <c r="D1116" s="43">
        <v>3</v>
      </c>
      <c r="E1116" s="43">
        <v>2.4769000000000001</v>
      </c>
      <c r="F1116" s="44">
        <v>173644268.81</v>
      </c>
      <c r="G1116" s="44">
        <f t="shared" si="35"/>
        <v>701054.82179337065</v>
      </c>
      <c r="H1116" s="44">
        <v>5788142.2936666664</v>
      </c>
      <c r="I1116" s="44">
        <f t="shared" si="34"/>
        <v>283618972.38966668</v>
      </c>
    </row>
    <row r="1117" spans="1:9" x14ac:dyDescent="0.2">
      <c r="A1117" s="38"/>
      <c r="B1117" s="38"/>
      <c r="C1117" s="42" t="s">
        <v>2858</v>
      </c>
      <c r="D1117" s="43">
        <v>20</v>
      </c>
      <c r="E1117" s="43">
        <v>16.208599999999997</v>
      </c>
      <c r="F1117" s="44">
        <v>948565920.68999994</v>
      </c>
      <c r="G1117" s="44">
        <f t="shared" si="35"/>
        <v>585223.84455782745</v>
      </c>
      <c r="H1117" s="44">
        <v>31618864.023000002</v>
      </c>
      <c r="I1117" s="44">
        <f t="shared" si="34"/>
        <v>1549324337.1270001</v>
      </c>
    </row>
    <row r="1118" spans="1:9" x14ac:dyDescent="0.2">
      <c r="A1118" s="38"/>
      <c r="B1118" s="38" t="s">
        <v>2032</v>
      </c>
      <c r="C1118" s="45" t="s">
        <v>1814</v>
      </c>
      <c r="D1118" s="40">
        <v>59</v>
      </c>
      <c r="E1118" s="40">
        <v>45.169899999999998</v>
      </c>
      <c r="F1118" s="41">
        <v>5580413534.999999</v>
      </c>
      <c r="G1118" s="41">
        <f t="shared" si="35"/>
        <v>1235427.4716127331</v>
      </c>
      <c r="H1118" s="41">
        <v>186013784.49999994</v>
      </c>
      <c r="I1118" s="41">
        <f t="shared" si="34"/>
        <v>9114675440.4999962</v>
      </c>
    </row>
    <row r="1119" spans="1:9" x14ac:dyDescent="0.2">
      <c r="A1119" s="38"/>
      <c r="B1119" s="38"/>
      <c r="C1119" s="42" t="s">
        <v>2859</v>
      </c>
      <c r="D1119" s="43">
        <v>6</v>
      </c>
      <c r="E1119" s="43">
        <v>4.2770000000000001</v>
      </c>
      <c r="F1119" s="44">
        <v>202849631.79999998</v>
      </c>
      <c r="G1119" s="44">
        <f t="shared" si="35"/>
        <v>474280.17722702824</v>
      </c>
      <c r="H1119" s="44">
        <v>6761654.3933333335</v>
      </c>
      <c r="I1119" s="44">
        <f t="shared" si="34"/>
        <v>331321065.27333337</v>
      </c>
    </row>
    <row r="1120" spans="1:9" x14ac:dyDescent="0.2">
      <c r="A1120" s="38"/>
      <c r="B1120" s="38"/>
      <c r="C1120" s="42" t="s">
        <v>2295</v>
      </c>
      <c r="D1120" s="43">
        <v>1</v>
      </c>
      <c r="E1120" s="43">
        <v>0.36149999999999999</v>
      </c>
      <c r="F1120" s="44">
        <v>206322303.59999999</v>
      </c>
      <c r="G1120" s="44">
        <f t="shared" si="35"/>
        <v>5707394.2904564319</v>
      </c>
      <c r="H1120" s="44">
        <v>6877410.1200000001</v>
      </c>
      <c r="I1120" s="44">
        <f t="shared" si="34"/>
        <v>336993095.88</v>
      </c>
    </row>
    <row r="1121" spans="1:9" x14ac:dyDescent="0.2">
      <c r="A1121" s="38"/>
      <c r="B1121" s="38"/>
      <c r="C1121" s="42" t="s">
        <v>2064</v>
      </c>
      <c r="D1121" s="43">
        <v>3</v>
      </c>
      <c r="E1121" s="43">
        <v>2.4903</v>
      </c>
      <c r="F1121" s="44">
        <v>184773074.31</v>
      </c>
      <c r="G1121" s="44">
        <f t="shared" si="35"/>
        <v>741971.14528370078</v>
      </c>
      <c r="H1121" s="44">
        <v>6159102.4770000009</v>
      </c>
      <c r="I1121" s="44">
        <f t="shared" si="34"/>
        <v>301796021.37300003</v>
      </c>
    </row>
    <row r="1122" spans="1:9" x14ac:dyDescent="0.2">
      <c r="A1122" s="38"/>
      <c r="B1122" s="38"/>
      <c r="C1122" s="42" t="s">
        <v>2860</v>
      </c>
      <c r="D1122" s="43">
        <v>7</v>
      </c>
      <c r="E1122" s="43">
        <v>5.9821999999999989</v>
      </c>
      <c r="F1122" s="44">
        <v>562665318.29999995</v>
      </c>
      <c r="G1122" s="44">
        <f t="shared" si="35"/>
        <v>940565.87593193143</v>
      </c>
      <c r="H1122" s="44">
        <v>18755510.609999999</v>
      </c>
      <c r="I1122" s="44">
        <f t="shared" si="34"/>
        <v>919020019.88999999</v>
      </c>
    </row>
    <row r="1123" spans="1:9" x14ac:dyDescent="0.2">
      <c r="A1123" s="38"/>
      <c r="B1123" s="38"/>
      <c r="C1123" s="42" t="s">
        <v>2861</v>
      </c>
      <c r="D1123" s="43">
        <v>11</v>
      </c>
      <c r="E1123" s="43">
        <v>9.4862999999999982</v>
      </c>
      <c r="F1123" s="44">
        <v>1525518275.7</v>
      </c>
      <c r="G1123" s="44">
        <f t="shared" si="35"/>
        <v>1608127.8008285635</v>
      </c>
      <c r="H1123" s="44">
        <v>50850609.189999998</v>
      </c>
      <c r="I1123" s="44">
        <f t="shared" si="34"/>
        <v>2491679850.3099999</v>
      </c>
    </row>
    <row r="1124" spans="1:9" x14ac:dyDescent="0.2">
      <c r="A1124" s="38"/>
      <c r="B1124" s="38"/>
      <c r="C1124" s="42" t="s">
        <v>2862</v>
      </c>
      <c r="D1124" s="43">
        <v>5</v>
      </c>
      <c r="E1124" s="43">
        <v>3.9285000000000001</v>
      </c>
      <c r="F1124" s="44">
        <v>449614420.19999999</v>
      </c>
      <c r="G1124" s="44">
        <f t="shared" si="35"/>
        <v>1144493.8785796105</v>
      </c>
      <c r="H1124" s="44">
        <v>14987147.34</v>
      </c>
      <c r="I1124" s="44">
        <f t="shared" si="34"/>
        <v>734370219.65999997</v>
      </c>
    </row>
    <row r="1125" spans="1:9" x14ac:dyDescent="0.2">
      <c r="A1125" s="38"/>
      <c r="B1125" s="38"/>
      <c r="C1125" s="42" t="s">
        <v>2863</v>
      </c>
      <c r="D1125" s="43">
        <v>2</v>
      </c>
      <c r="E1125" s="43">
        <v>0.99470000000000003</v>
      </c>
      <c r="F1125" s="44">
        <v>282170726.60000002</v>
      </c>
      <c r="G1125" s="44">
        <f t="shared" si="35"/>
        <v>2836741.9985925406</v>
      </c>
      <c r="H1125" s="44">
        <v>9405690.8866666667</v>
      </c>
      <c r="I1125" s="44">
        <f t="shared" si="34"/>
        <v>460878853.44666666</v>
      </c>
    </row>
    <row r="1126" spans="1:9" x14ac:dyDescent="0.2">
      <c r="A1126" s="38"/>
      <c r="B1126" s="38"/>
      <c r="C1126" s="42" t="s">
        <v>2864</v>
      </c>
      <c r="D1126" s="43">
        <v>7</v>
      </c>
      <c r="E1126" s="43">
        <v>6.214999999999999</v>
      </c>
      <c r="F1126" s="44">
        <v>1789054314.3600001</v>
      </c>
      <c r="G1126" s="44">
        <f t="shared" si="35"/>
        <v>2878607.1027514087</v>
      </c>
      <c r="H1126" s="44">
        <v>59635143.812000006</v>
      </c>
      <c r="I1126" s="44">
        <f t="shared" si="34"/>
        <v>2922122046.7880001</v>
      </c>
    </row>
    <row r="1127" spans="1:9" x14ac:dyDescent="0.2">
      <c r="A1127" s="38"/>
      <c r="B1127" s="38"/>
      <c r="C1127" s="42" t="s">
        <v>2865</v>
      </c>
      <c r="D1127" s="43">
        <v>13</v>
      </c>
      <c r="E1127" s="43">
        <v>8.829600000000001</v>
      </c>
      <c r="F1127" s="44">
        <v>230553358.82999998</v>
      </c>
      <c r="G1127" s="44">
        <f t="shared" si="35"/>
        <v>261114.16013182927</v>
      </c>
      <c r="H1127" s="44">
        <v>7685111.9609999992</v>
      </c>
      <c r="I1127" s="44">
        <f t="shared" si="34"/>
        <v>376570486.08899999</v>
      </c>
    </row>
    <row r="1128" spans="1:9" x14ac:dyDescent="0.2">
      <c r="A1128" s="38"/>
      <c r="B1128" s="38"/>
      <c r="C1128" s="42" t="s">
        <v>2866</v>
      </c>
      <c r="D1128" s="43">
        <v>2</v>
      </c>
      <c r="E1128" s="43">
        <v>1.2103999999999999</v>
      </c>
      <c r="F1128" s="44">
        <v>88658904.400000006</v>
      </c>
      <c r="G1128" s="44">
        <f t="shared" si="35"/>
        <v>732476.0773298085</v>
      </c>
      <c r="H1128" s="44">
        <v>2955296.8133333335</v>
      </c>
      <c r="I1128" s="44">
        <f t="shared" si="34"/>
        <v>144809543.85333335</v>
      </c>
    </row>
    <row r="1129" spans="1:9" x14ac:dyDescent="0.2">
      <c r="A1129" s="38"/>
      <c r="B1129" s="38"/>
      <c r="C1129" s="42" t="s">
        <v>2485</v>
      </c>
      <c r="D1129" s="43">
        <v>2</v>
      </c>
      <c r="E1129" s="43">
        <v>1.3944000000000001</v>
      </c>
      <c r="F1129" s="44">
        <v>58233206.899999999</v>
      </c>
      <c r="G1129" s="44">
        <f t="shared" si="35"/>
        <v>417621.96572002291</v>
      </c>
      <c r="H1129" s="44">
        <v>1941106.8966666667</v>
      </c>
      <c r="I1129" s="44">
        <f t="shared" si="34"/>
        <v>95114237.936666667</v>
      </c>
    </row>
    <row r="1130" spans="1:9" x14ac:dyDescent="0.2">
      <c r="A1130" s="38"/>
      <c r="B1130" s="38" t="s">
        <v>2033</v>
      </c>
      <c r="C1130" s="45" t="s">
        <v>1814</v>
      </c>
      <c r="D1130" s="40">
        <v>115</v>
      </c>
      <c r="E1130" s="40">
        <v>95.717999999999947</v>
      </c>
      <c r="F1130" s="41">
        <v>20391451006.210011</v>
      </c>
      <c r="G1130" s="41">
        <f t="shared" si="35"/>
        <v>2130367.4341513636</v>
      </c>
      <c r="H1130" s="41">
        <v>679715033.54033315</v>
      </c>
      <c r="I1130" s="41">
        <f t="shared" si="34"/>
        <v>33306036643.476326</v>
      </c>
    </row>
    <row r="1131" spans="1:9" x14ac:dyDescent="0.2">
      <c r="A1131" s="38"/>
      <c r="B1131" s="38"/>
      <c r="C1131" s="42" t="s">
        <v>2867</v>
      </c>
      <c r="D1131" s="43">
        <v>19</v>
      </c>
      <c r="E1131" s="43">
        <v>16.4983</v>
      </c>
      <c r="F1131" s="44">
        <v>778310675.69000006</v>
      </c>
      <c r="G1131" s="44">
        <f t="shared" si="35"/>
        <v>471752.0445682283</v>
      </c>
      <c r="H1131" s="44">
        <v>25943689.189666666</v>
      </c>
      <c r="I1131" s="44">
        <f t="shared" si="34"/>
        <v>1271240770.2936666</v>
      </c>
    </row>
    <row r="1132" spans="1:9" x14ac:dyDescent="0.2">
      <c r="A1132" s="38"/>
      <c r="B1132" s="38"/>
      <c r="C1132" s="42" t="s">
        <v>2127</v>
      </c>
      <c r="D1132" s="43">
        <v>14</v>
      </c>
      <c r="E1132" s="43">
        <v>10.3294</v>
      </c>
      <c r="F1132" s="44">
        <v>4587141948.1799994</v>
      </c>
      <c r="G1132" s="44">
        <f t="shared" si="35"/>
        <v>4440860.0191492243</v>
      </c>
      <c r="H1132" s="44">
        <v>152904731.60600001</v>
      </c>
      <c r="I1132" s="44">
        <f t="shared" si="34"/>
        <v>7492331848.6940002</v>
      </c>
    </row>
    <row r="1133" spans="1:9" x14ac:dyDescent="0.2">
      <c r="A1133" s="38"/>
      <c r="B1133" s="38"/>
      <c r="C1133" s="42" t="s">
        <v>2168</v>
      </c>
      <c r="D1133" s="43">
        <v>5</v>
      </c>
      <c r="E1133" s="43">
        <v>3.5213999999999999</v>
      </c>
      <c r="F1133" s="44">
        <v>333663481.80000001</v>
      </c>
      <c r="G1133" s="44">
        <f t="shared" si="35"/>
        <v>947530.75992502982</v>
      </c>
      <c r="H1133" s="44">
        <v>11122116.059999999</v>
      </c>
      <c r="I1133" s="44">
        <f t="shared" si="34"/>
        <v>544983686.93999994</v>
      </c>
    </row>
    <row r="1134" spans="1:9" x14ac:dyDescent="0.2">
      <c r="A1134" s="38"/>
      <c r="B1134" s="38"/>
      <c r="C1134" s="42" t="s">
        <v>2868</v>
      </c>
      <c r="D1134" s="43">
        <v>20</v>
      </c>
      <c r="E1134" s="43">
        <v>18.4313</v>
      </c>
      <c r="F1134" s="44">
        <v>7864776180.0600004</v>
      </c>
      <c r="G1134" s="44">
        <f t="shared" si="35"/>
        <v>4267076.2127793487</v>
      </c>
      <c r="H1134" s="44">
        <v>262159206.00200003</v>
      </c>
      <c r="I1134" s="44">
        <f t="shared" si="34"/>
        <v>12845801094.098001</v>
      </c>
    </row>
    <row r="1135" spans="1:9" x14ac:dyDescent="0.2">
      <c r="A1135" s="38"/>
      <c r="B1135" s="38"/>
      <c r="C1135" s="42" t="s">
        <v>2130</v>
      </c>
      <c r="D1135" s="43">
        <v>3</v>
      </c>
      <c r="E1135" s="43">
        <v>2.7315</v>
      </c>
      <c r="F1135" s="44">
        <v>399390598.5</v>
      </c>
      <c r="G1135" s="44">
        <f t="shared" si="35"/>
        <v>1462165.8374519495</v>
      </c>
      <c r="H1135" s="44">
        <v>13313019.949999999</v>
      </c>
      <c r="I1135" s="44">
        <f t="shared" si="34"/>
        <v>652337977.54999995</v>
      </c>
    </row>
    <row r="1136" spans="1:9" x14ac:dyDescent="0.2">
      <c r="A1136" s="38"/>
      <c r="B1136" s="38"/>
      <c r="C1136" s="42" t="s">
        <v>2411</v>
      </c>
      <c r="D1136" s="43">
        <v>2</v>
      </c>
      <c r="E1136" s="43">
        <v>1.4007000000000001</v>
      </c>
      <c r="F1136" s="44">
        <v>112942553.84999999</v>
      </c>
      <c r="G1136" s="44">
        <f t="shared" si="35"/>
        <v>806329.36281859071</v>
      </c>
      <c r="H1136" s="44">
        <v>3764751.7949999999</v>
      </c>
      <c r="I1136" s="44">
        <f t="shared" si="34"/>
        <v>184472837.95499998</v>
      </c>
    </row>
    <row r="1137" spans="1:9" x14ac:dyDescent="0.2">
      <c r="A1137" s="38"/>
      <c r="B1137" s="38"/>
      <c r="C1137" s="42" t="s">
        <v>2869</v>
      </c>
      <c r="D1137" s="43">
        <v>7</v>
      </c>
      <c r="E1137" s="43">
        <v>6.099899999999999</v>
      </c>
      <c r="F1137" s="44">
        <v>191460360.41000003</v>
      </c>
      <c r="G1137" s="44">
        <f t="shared" si="35"/>
        <v>313874.58878014405</v>
      </c>
      <c r="H1137" s="44">
        <v>6382012.013666668</v>
      </c>
      <c r="I1137" s="44">
        <f t="shared" si="34"/>
        <v>312718588.66966671</v>
      </c>
    </row>
    <row r="1138" spans="1:9" x14ac:dyDescent="0.2">
      <c r="A1138" s="38"/>
      <c r="B1138" s="38"/>
      <c r="C1138" s="42" t="s">
        <v>2817</v>
      </c>
      <c r="D1138" s="43">
        <v>1</v>
      </c>
      <c r="E1138" s="43">
        <v>0.61</v>
      </c>
      <c r="F1138" s="44">
        <v>36280223.93</v>
      </c>
      <c r="G1138" s="44">
        <f t="shared" si="35"/>
        <v>594757.76934426231</v>
      </c>
      <c r="H1138" s="44">
        <v>1209340.7976666666</v>
      </c>
      <c r="I1138" s="44">
        <f t="shared" si="34"/>
        <v>59257699.085666664</v>
      </c>
    </row>
    <row r="1139" spans="1:9" x14ac:dyDescent="0.2">
      <c r="A1139" s="38"/>
      <c r="B1139" s="38"/>
      <c r="C1139" s="42" t="s">
        <v>2848</v>
      </c>
      <c r="D1139" s="43">
        <v>8</v>
      </c>
      <c r="E1139" s="43">
        <v>5.5370000000000008</v>
      </c>
      <c r="F1139" s="44">
        <v>246387151.99999997</v>
      </c>
      <c r="G1139" s="44">
        <f t="shared" si="35"/>
        <v>444983.11721148627</v>
      </c>
      <c r="H1139" s="44">
        <v>8212905.0666666673</v>
      </c>
      <c r="I1139" s="44">
        <f t="shared" si="34"/>
        <v>402432348.26666671</v>
      </c>
    </row>
    <row r="1140" spans="1:9" x14ac:dyDescent="0.2">
      <c r="A1140" s="38"/>
      <c r="B1140" s="38"/>
      <c r="C1140" s="42" t="s">
        <v>2870</v>
      </c>
      <c r="D1140" s="43">
        <v>11</v>
      </c>
      <c r="E1140" s="43">
        <v>9.2201999999999984</v>
      </c>
      <c r="F1140" s="44">
        <v>1958058467.3100004</v>
      </c>
      <c r="G1140" s="44">
        <f t="shared" si="35"/>
        <v>2123661.5987831075</v>
      </c>
      <c r="H1140" s="44">
        <v>65268615.577</v>
      </c>
      <c r="I1140" s="44">
        <f t="shared" si="34"/>
        <v>3198162163.2729998</v>
      </c>
    </row>
    <row r="1141" spans="1:9" x14ac:dyDescent="0.2">
      <c r="A1141" s="38"/>
      <c r="B1141" s="38"/>
      <c r="C1141" s="42" t="s">
        <v>2871</v>
      </c>
      <c r="D1141" s="43">
        <v>2</v>
      </c>
      <c r="E1141" s="43">
        <v>1.9743999999999999</v>
      </c>
      <c r="F1141" s="44">
        <v>157011539.02000001</v>
      </c>
      <c r="G1141" s="44">
        <f t="shared" si="35"/>
        <v>795236.72518233384</v>
      </c>
      <c r="H1141" s="44">
        <v>5233717.9673333336</v>
      </c>
      <c r="I1141" s="44">
        <f t="shared" si="34"/>
        <v>256452180.39933336</v>
      </c>
    </row>
    <row r="1142" spans="1:9" x14ac:dyDescent="0.2">
      <c r="A1142" s="38"/>
      <c r="B1142" s="38"/>
      <c r="C1142" s="42" t="s">
        <v>2872</v>
      </c>
      <c r="D1142" s="43">
        <v>10</v>
      </c>
      <c r="E1142" s="43">
        <v>9.7141999999999999</v>
      </c>
      <c r="F1142" s="44">
        <v>2028237072.3799996</v>
      </c>
      <c r="G1142" s="44">
        <f t="shared" si="35"/>
        <v>2087909.5266517056</v>
      </c>
      <c r="H1142" s="44">
        <v>67607902.412666678</v>
      </c>
      <c r="I1142" s="44">
        <f t="shared" si="34"/>
        <v>3312787218.2206674</v>
      </c>
    </row>
    <row r="1143" spans="1:9" x14ac:dyDescent="0.2">
      <c r="A1143" s="38"/>
      <c r="B1143" s="38"/>
      <c r="C1143" s="42" t="s">
        <v>2873</v>
      </c>
      <c r="D1143" s="43">
        <v>2</v>
      </c>
      <c r="E1143" s="43">
        <v>1.4596</v>
      </c>
      <c r="F1143" s="44">
        <v>116150123.90000001</v>
      </c>
      <c r="G1143" s="44">
        <f t="shared" si="35"/>
        <v>795766.81214031251</v>
      </c>
      <c r="H1143" s="44">
        <v>3871670.7966666669</v>
      </c>
      <c r="I1143" s="44">
        <f t="shared" si="34"/>
        <v>189711869.03666669</v>
      </c>
    </row>
    <row r="1144" spans="1:9" x14ac:dyDescent="0.2">
      <c r="A1144" s="38"/>
      <c r="B1144" s="38"/>
      <c r="C1144" s="42" t="s">
        <v>2874</v>
      </c>
      <c r="D1144" s="43">
        <v>2</v>
      </c>
      <c r="E1144" s="43">
        <v>1.7402000000000002</v>
      </c>
      <c r="F1144" s="44">
        <v>545248447.13</v>
      </c>
      <c r="G1144" s="44">
        <f t="shared" si="35"/>
        <v>3133251.6212504301</v>
      </c>
      <c r="H1144" s="44">
        <v>18174948.237666667</v>
      </c>
      <c r="I1144" s="44">
        <f t="shared" si="34"/>
        <v>890572463.6456666</v>
      </c>
    </row>
    <row r="1145" spans="1:9" x14ac:dyDescent="0.2">
      <c r="A1145" s="38"/>
      <c r="B1145" s="38"/>
      <c r="C1145" s="42" t="s">
        <v>2875</v>
      </c>
      <c r="D1145" s="43">
        <v>6</v>
      </c>
      <c r="E1145" s="43">
        <v>3.5409999999999999</v>
      </c>
      <c r="F1145" s="44">
        <v>701576315.20000005</v>
      </c>
      <c r="G1145" s="44">
        <f t="shared" si="35"/>
        <v>1981294.310081898</v>
      </c>
      <c r="H1145" s="44">
        <v>23385877.173333336</v>
      </c>
      <c r="I1145" s="44">
        <f t="shared" si="34"/>
        <v>1145907981.4933333</v>
      </c>
    </row>
    <row r="1146" spans="1:9" x14ac:dyDescent="0.2">
      <c r="A1146" s="38"/>
      <c r="B1146" s="38"/>
      <c r="C1146" s="42" t="s">
        <v>2876</v>
      </c>
      <c r="D1146" s="43">
        <v>3</v>
      </c>
      <c r="E1146" s="43">
        <v>2.9089</v>
      </c>
      <c r="F1146" s="44">
        <v>334815866.85000002</v>
      </c>
      <c r="G1146" s="44">
        <f t="shared" si="35"/>
        <v>1151005.0770050534</v>
      </c>
      <c r="H1146" s="44">
        <v>11160528.895</v>
      </c>
      <c r="I1146" s="44">
        <f t="shared" si="34"/>
        <v>546865915.85500002</v>
      </c>
    </row>
  </sheetData>
  <autoFilter ref="C7:I1146" xr:uid="{9B5762F6-C723-4B1F-97D5-C4A65094CF0A}"/>
  <mergeCells count="188">
    <mergeCell ref="B1094:B1109"/>
    <mergeCell ref="B1110:B1117"/>
    <mergeCell ref="B1118:B1129"/>
    <mergeCell ref="B1130:B1146"/>
    <mergeCell ref="A1022:C1022"/>
    <mergeCell ref="A1023:A1146"/>
    <mergeCell ref="B1023:B1038"/>
    <mergeCell ref="B1039:B1042"/>
    <mergeCell ref="B1043:B1053"/>
    <mergeCell ref="B1054:B1059"/>
    <mergeCell ref="B1060:B1069"/>
    <mergeCell ref="B1070:B1081"/>
    <mergeCell ref="B1082:B1089"/>
    <mergeCell ref="B1090:B1093"/>
    <mergeCell ref="B982:B991"/>
    <mergeCell ref="B992:B997"/>
    <mergeCell ref="B998:B1007"/>
    <mergeCell ref="B1008:B1013"/>
    <mergeCell ref="B1014:B1015"/>
    <mergeCell ref="B1016:B1021"/>
    <mergeCell ref="B930:B946"/>
    <mergeCell ref="B947:B948"/>
    <mergeCell ref="B949:B957"/>
    <mergeCell ref="B958:B972"/>
    <mergeCell ref="B973:B977"/>
    <mergeCell ref="B978:B981"/>
    <mergeCell ref="B870:B872"/>
    <mergeCell ref="B873:B875"/>
    <mergeCell ref="B876:B881"/>
    <mergeCell ref="A882:C882"/>
    <mergeCell ref="A883:A1021"/>
    <mergeCell ref="B883:B892"/>
    <mergeCell ref="B893:B903"/>
    <mergeCell ref="B904:B913"/>
    <mergeCell ref="B914:B926"/>
    <mergeCell ref="B927:B929"/>
    <mergeCell ref="B832:B833"/>
    <mergeCell ref="B834:B839"/>
    <mergeCell ref="B840:B844"/>
    <mergeCell ref="B845:B852"/>
    <mergeCell ref="B853:B858"/>
    <mergeCell ref="B859:B869"/>
    <mergeCell ref="B782:B785"/>
    <mergeCell ref="B786:B788"/>
    <mergeCell ref="A789:C789"/>
    <mergeCell ref="A790:A881"/>
    <mergeCell ref="B790:B796"/>
    <mergeCell ref="B797:B803"/>
    <mergeCell ref="B804:B809"/>
    <mergeCell ref="B810:B825"/>
    <mergeCell ref="B826:B827"/>
    <mergeCell ref="B828:B831"/>
    <mergeCell ref="B755:B760"/>
    <mergeCell ref="B761:B764"/>
    <mergeCell ref="B765:B769"/>
    <mergeCell ref="B770:B774"/>
    <mergeCell ref="B775:B776"/>
    <mergeCell ref="B777:B781"/>
    <mergeCell ref="B723:B725"/>
    <mergeCell ref="B726:B728"/>
    <mergeCell ref="A729:C729"/>
    <mergeCell ref="A730:A788"/>
    <mergeCell ref="B730:B734"/>
    <mergeCell ref="B735:B736"/>
    <mergeCell ref="B737:B740"/>
    <mergeCell ref="B741:B745"/>
    <mergeCell ref="B746:B750"/>
    <mergeCell ref="B751:B754"/>
    <mergeCell ref="B680:B682"/>
    <mergeCell ref="B683:B688"/>
    <mergeCell ref="B689:B700"/>
    <mergeCell ref="B701:B704"/>
    <mergeCell ref="A705:C705"/>
    <mergeCell ref="A706:A728"/>
    <mergeCell ref="B706:B709"/>
    <mergeCell ref="B710:B711"/>
    <mergeCell ref="B712:B717"/>
    <mergeCell ref="B718:B722"/>
    <mergeCell ref="B647:B650"/>
    <mergeCell ref="B651:B655"/>
    <mergeCell ref="B656:B663"/>
    <mergeCell ref="B664:B667"/>
    <mergeCell ref="B668:B673"/>
    <mergeCell ref="B674:B679"/>
    <mergeCell ref="B578:B592"/>
    <mergeCell ref="B593:B594"/>
    <mergeCell ref="B595:B601"/>
    <mergeCell ref="B602:B611"/>
    <mergeCell ref="A612:C612"/>
    <mergeCell ref="A613:A704"/>
    <mergeCell ref="B613:B622"/>
    <mergeCell ref="B623:B628"/>
    <mergeCell ref="B629:B634"/>
    <mergeCell ref="B635:B646"/>
    <mergeCell ref="B490:B494"/>
    <mergeCell ref="A495:C495"/>
    <mergeCell ref="A496:A611"/>
    <mergeCell ref="B496:B501"/>
    <mergeCell ref="B502:B510"/>
    <mergeCell ref="B511:B523"/>
    <mergeCell ref="B524:B540"/>
    <mergeCell ref="B541:B550"/>
    <mergeCell ref="B551:B565"/>
    <mergeCell ref="B566:B577"/>
    <mergeCell ref="B443:B449"/>
    <mergeCell ref="B450:B456"/>
    <mergeCell ref="B457:B466"/>
    <mergeCell ref="A467:C467"/>
    <mergeCell ref="A468:A494"/>
    <mergeCell ref="B468:B470"/>
    <mergeCell ref="B471:B474"/>
    <mergeCell ref="B475:B482"/>
    <mergeCell ref="B483:B485"/>
    <mergeCell ref="B486:B489"/>
    <mergeCell ref="B410:B411"/>
    <mergeCell ref="B412:B416"/>
    <mergeCell ref="B417:B419"/>
    <mergeCell ref="B420:B428"/>
    <mergeCell ref="B429:B436"/>
    <mergeCell ref="B437:B442"/>
    <mergeCell ref="B359:B370"/>
    <mergeCell ref="A371:C371"/>
    <mergeCell ref="A372:A466"/>
    <mergeCell ref="B372:B381"/>
    <mergeCell ref="B382:B385"/>
    <mergeCell ref="B386:B388"/>
    <mergeCell ref="B389:B393"/>
    <mergeCell ref="B394:B398"/>
    <mergeCell ref="B399:B404"/>
    <mergeCell ref="B405:B409"/>
    <mergeCell ref="B331:B333"/>
    <mergeCell ref="B334:B339"/>
    <mergeCell ref="B340:B345"/>
    <mergeCell ref="B346:B350"/>
    <mergeCell ref="B351:B356"/>
    <mergeCell ref="B357:B358"/>
    <mergeCell ref="B289:B292"/>
    <mergeCell ref="A293:C293"/>
    <mergeCell ref="A294:A370"/>
    <mergeCell ref="B294:B295"/>
    <mergeCell ref="B296:B299"/>
    <mergeCell ref="B300:B309"/>
    <mergeCell ref="B310:B312"/>
    <mergeCell ref="B313:B318"/>
    <mergeCell ref="B319:B327"/>
    <mergeCell ref="B328:B330"/>
    <mergeCell ref="A245:C245"/>
    <mergeCell ref="A246:A292"/>
    <mergeCell ref="B246:B257"/>
    <mergeCell ref="B258:B262"/>
    <mergeCell ref="B263:B270"/>
    <mergeCell ref="B271:B272"/>
    <mergeCell ref="B273:B274"/>
    <mergeCell ref="B275:B279"/>
    <mergeCell ref="B280:B286"/>
    <mergeCell ref="B287:B288"/>
    <mergeCell ref="B207:B211"/>
    <mergeCell ref="B212:B213"/>
    <mergeCell ref="B214:B215"/>
    <mergeCell ref="B216:B227"/>
    <mergeCell ref="B228:B236"/>
    <mergeCell ref="B237:B244"/>
    <mergeCell ref="B158:B160"/>
    <mergeCell ref="B161:B170"/>
    <mergeCell ref="A171:C171"/>
    <mergeCell ref="A172:A244"/>
    <mergeCell ref="B172:B179"/>
    <mergeCell ref="B180:B183"/>
    <mergeCell ref="B184:B190"/>
    <mergeCell ref="B191:B194"/>
    <mergeCell ref="B195:B204"/>
    <mergeCell ref="B205:B206"/>
    <mergeCell ref="B94:B115"/>
    <mergeCell ref="B116:B122"/>
    <mergeCell ref="B123:B125"/>
    <mergeCell ref="B126:B131"/>
    <mergeCell ref="B132:B144"/>
    <mergeCell ref="B145:B157"/>
    <mergeCell ref="A2:I3"/>
    <mergeCell ref="A6:C6"/>
    <mergeCell ref="A7:C7"/>
    <mergeCell ref="A8:A170"/>
    <mergeCell ref="B8:B19"/>
    <mergeCell ref="B20:B25"/>
    <mergeCell ref="B26:B47"/>
    <mergeCell ref="B48:B58"/>
    <mergeCell ref="B59:B77"/>
    <mergeCell ref="B78:B93"/>
  </mergeCells>
  <conditionalFormatting sqref="A7">
    <cfRule type="duplicateValues" dxfId="1" priority="2"/>
  </conditionalFormatting>
  <conditionalFormatting sqref="C1:C1048576">
    <cfRule type="duplicateValues" dxfId="0" priority="1"/>
  </conditionalFormatting>
  <printOptions horizontalCentered="1"/>
  <pageMargins left="0" right="0" top="0.35433070866141736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Dehqon xo'jaligi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Bexruz Yaxshimurodov</dc:creator>
  <cp:lastModifiedBy>Fayzulla X. Sulaymanov</cp:lastModifiedBy>
  <cp:lastPrinted>2025-02-22T07:01:55Z</cp:lastPrinted>
  <dcterms:created xsi:type="dcterms:W3CDTF">2025-02-06T07:00:58Z</dcterms:created>
  <dcterms:modified xsi:type="dcterms:W3CDTF">2025-04-10T17:10:30Z</dcterms:modified>
</cp:coreProperties>
</file>