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8_{94F86179-248D-4E32-80EE-A3FA1328B445}" xr6:coauthVersionLast="47" xr6:coauthVersionMax="47" xr10:uidLastSave="{00000000-0000-0000-0000-000000000000}"/>
  <bookViews>
    <workbookView xWindow="-120" yWindow="-120" windowWidth="29040" windowHeight="15840" xr2:uid="{96FB755C-5951-4436-92F4-D8945F5B37A0}"/>
  </bookViews>
  <sheets>
    <sheet name="Самарканд" sheetId="1" r:id="rId1"/>
  </sheets>
  <definedNames>
    <definedName name="_xlnm.Print_Area" localSheetId="0">Самарканд!$A$1:$P$297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</calcChain>
</file>

<file path=xl/sharedStrings.xml><?xml version="1.0" encoding="utf-8"?>
<sst xmlns="http://schemas.openxmlformats.org/spreadsheetml/2006/main" count="2637" uniqueCount="1039">
  <si>
    <t xml:space="preserve">Известняк для производства цемента </t>
  </si>
  <si>
    <t>Самаркандский</t>
  </si>
  <si>
    <t>№1537, ТКЗ, 2024г.</t>
  </si>
  <si>
    <t xml:space="preserve">"MIRANQUL KARBONAT KALSYUM" MCHJ </t>
  </si>
  <si>
    <t>Резервно-разведанное</t>
  </si>
  <si>
    <t>тыс.т</t>
  </si>
  <si>
    <t>Известняк</t>
  </si>
  <si>
    <t>Цементное сырье</t>
  </si>
  <si>
    <t>Mironkul-3 (Nurobod daromad)</t>
  </si>
  <si>
    <t>Лессовидные породы для производства строительных кирпичей</t>
  </si>
  <si>
    <t>Пахтачийский</t>
  </si>
  <si>
    <t>№1508, ГКЗ, 2024г.</t>
  </si>
  <si>
    <t>Мингеологии</t>
  </si>
  <si>
    <t>Не разрабатывается</t>
  </si>
  <si>
    <t>тыс.м3</t>
  </si>
  <si>
    <t>Каолин</t>
  </si>
  <si>
    <t>Кирпично-черепичное и аглопоритовое сырье</t>
  </si>
  <si>
    <t>Paxtachi-1
(Paxtachi)</t>
  </si>
  <si>
    <t>Булунгурский</t>
  </si>
  <si>
    <t>№1492, ТКЗ, 2024г.</t>
  </si>
  <si>
    <t>“SAMARKAND RICHLAND INTERNATIONAL INVESTMENT” MCHJ XK</t>
  </si>
  <si>
    <t>Лессовидные породы</t>
  </si>
  <si>
    <t>Saroy-2 (Yuqori nuqta)</t>
  </si>
  <si>
    <t>Гранит для производства облицовочный и декоративных плит</t>
  </si>
  <si>
    <t>Кошрабадский</t>
  </si>
  <si>
    <t>№1487, ТКЗ, 2024г.</t>
  </si>
  <si>
    <t>“GRANITE STONE TECHNOLOGY” MChJ</t>
  </si>
  <si>
    <t>Гранит</t>
  </si>
  <si>
    <t>Природные облицовочные камни</t>
  </si>
  <si>
    <t>Qo‘shrabot-2 (Kushrabot-2)</t>
  </si>
  <si>
    <t>Гипс для производства вяжущих материалов</t>
  </si>
  <si>
    <t>№1486, ГКЗ, 2024г.</t>
  </si>
  <si>
    <t>Гипс</t>
  </si>
  <si>
    <t>Гипс и ангидрит</t>
  </si>
  <si>
    <t>Tutli-1
(Tutli)</t>
  </si>
  <si>
    <t>Ургутский</t>
  </si>
  <si>
    <t>№1470, ТКЗ, 2023г.</t>
  </si>
  <si>
    <t>"GAVXAR" XK</t>
  </si>
  <si>
    <t>Кирпично-черпичное сырье</t>
  </si>
  <si>
    <t>Urgut 
(Gavxar)</t>
  </si>
  <si>
    <t>Граниты для производства щебня и песка из плотных горных пород</t>
  </si>
  <si>
    <t>Нурабадский</t>
  </si>
  <si>
    <t>№1459, ГКЗ, 2023г.</t>
  </si>
  <si>
    <t>Гранит и сланец</t>
  </si>
  <si>
    <t>Строительные камни</t>
  </si>
  <si>
    <t>Changali-2
(Nurobod-6)</t>
  </si>
  <si>
    <t>№1458, ГКЗ, 2023г.</t>
  </si>
  <si>
    <t>Jom-1
(Jom)</t>
  </si>
  <si>
    <t>№1457, ГКЗ, 2023г.</t>
  </si>
  <si>
    <t>Qo‘shrabot-2
(Granit-5)</t>
  </si>
  <si>
    <t>№1456, ГКЗ, 2023г.</t>
  </si>
  <si>
    <t>Qarnab
(Granit-2)</t>
  </si>
  <si>
    <t>Известняк для производства цемента</t>
  </si>
  <si>
    <t>№1455, ГКЗ, 2023г.</t>
  </si>
  <si>
    <t>Qizilsoy-2
(Ibrohimota)</t>
  </si>
  <si>
    <t>№1454, ГКЗ, 2023г.</t>
  </si>
  <si>
    <t>Qizilsoy-1
(Ovxona)</t>
  </si>
  <si>
    <t>Песчано-гравийные материалы</t>
  </si>
  <si>
    <t>№1430, ГКЗ, 2023г.</t>
  </si>
  <si>
    <t>Песчано-гравийная смесь</t>
  </si>
  <si>
    <t>Sarikul
(Nurobod-5)
Участки №1 и №2</t>
  </si>
  <si>
    <t>№1429, ГКЗ, 2023г.</t>
  </si>
  <si>
    <t>Qo‘rg‘oncha-9
(Qirqbuloq)</t>
  </si>
  <si>
    <t>№1386, ГКЗ, 2023г.</t>
  </si>
  <si>
    <t>Qo'shrabot
(Qo'shrabot-5)</t>
  </si>
  <si>
    <t>№1366, ГКЗ, 2023г.</t>
  </si>
  <si>
    <t xml:space="preserve">“EDIFICE-ELITE” MChJ </t>
  </si>
  <si>
    <t>Qo'shrabot-1
(Qo'shrabod-II)</t>
  </si>
  <si>
    <t>№1365, ГКЗ, 2023г.</t>
  </si>
  <si>
    <t xml:space="preserve">“NUROTA GRANITE AND MARBLE” MChJ </t>
  </si>
  <si>
    <t>Jazbuloq-3
(Essense)</t>
  </si>
  <si>
    <t>№1364, ГКЗ, 2023г.</t>
  </si>
  <si>
    <t>“GASGAN GRANITE” MChJ</t>
  </si>
  <si>
    <t>Jazbuloq-2
(Edifice tog‘)</t>
  </si>
  <si>
    <t>Гипс и ангидрит для производства вяжущих материалов</t>
  </si>
  <si>
    <t>№1363, ГКЗ, 2023г.</t>
  </si>
  <si>
    <t>“TOSHRABOT BUNYODKOR SERVIS” MChJ</t>
  </si>
  <si>
    <t>Qo'rg'oncha-8
(Toshrabot)</t>
  </si>
  <si>
    <t>Гранулированные пески для строительных работ и силикатных изделий</t>
  </si>
  <si>
    <t>№1341, ТКЗ, 2023г.</t>
  </si>
  <si>
    <t>"TEMURJON BOG‛LARI MEVASI" MChJ</t>
  </si>
  <si>
    <t>Гранулированный песок</t>
  </si>
  <si>
    <t>Пески для строительных работ и силикатных изделий</t>
  </si>
  <si>
    <t>Mironkul-3
(Kapakulskoye-1)</t>
  </si>
  <si>
    <t>"GRANIT" AJ</t>
  </si>
  <si>
    <t>Сланец</t>
  </si>
  <si>
    <t>Граниты и сланцы для производства бута и щебня из плотных горных пород</t>
  </si>
  <si>
    <t>№1338, ТКЗ, 2023г.</t>
  </si>
  <si>
    <t>Ziyovuddin konining 6-sonli
(Ziyovuddin koni 1-uch)</t>
  </si>
  <si>
    <t>Гранодиорит</t>
  </si>
  <si>
    <t>Участок №2</t>
  </si>
  <si>
    <t>Гранодиориты для производства бута и щебня из плотных горных пород</t>
  </si>
  <si>
    <t>№1330, ТКЗ, 2023г.</t>
  </si>
  <si>
    <t>Jazbuloq-1 (1 va 2-sonli uch)
(Djazbuloq)
Участок №1</t>
  </si>
  <si>
    <t>Гранодиориты для производства блоков</t>
  </si>
  <si>
    <t>Джамбайский</t>
  </si>
  <si>
    <t>№1312, ТКЗ, 2023г.</t>
  </si>
  <si>
    <t>“SHAX SAROY OLAMI” MChJ</t>
  </si>
  <si>
    <t>Jomboy-4
(Tuklisoy)</t>
  </si>
  <si>
    <t>№1311, ТКЗ, 2023г.</t>
  </si>
  <si>
    <t>“JURAEV BRICKS” MChJ</t>
  </si>
  <si>
    <t>Разрабатываемые</t>
  </si>
  <si>
    <t>SM 0151 F5-сон
08.01.2024</t>
  </si>
  <si>
    <t>Jomboy-3 (1 va 2-sonli uch)
(Ayg'irtepa)</t>
  </si>
  <si>
    <t>Известняк и гранит для производства бута и щебня из плотных горных пород</t>
  </si>
  <si>
    <t>№1310, ТКЗ, 2023г.</t>
  </si>
  <si>
    <t>“SAZAG’AN QUM SERVIS” MChJ</t>
  </si>
  <si>
    <t>SM 0150 F5-сон
05.01.2024</t>
  </si>
  <si>
    <t>Известняк и гранит</t>
  </si>
  <si>
    <t>Ohaklik-2
(Farhod shifer)</t>
  </si>
  <si>
    <t>№1309, ТКЗ, 2023г.</t>
  </si>
  <si>
    <t>“ZARAFSHON KOMPLEKS” MChJ</t>
  </si>
  <si>
    <t>Песок</t>
  </si>
  <si>
    <t>Sazagan-2
(Sazagan-VIII)</t>
  </si>
  <si>
    <t>Паярыкский</t>
  </si>
  <si>
    <t>Базальт и сланец</t>
  </si>
  <si>
    <t>Участка №3</t>
  </si>
  <si>
    <t>Участка №2</t>
  </si>
  <si>
    <t xml:space="preserve"> Базальт и сланец как сырье для производства портландцементного клинкера</t>
  </si>
  <si>
    <t>№1301, ГКЗ, 2023г.</t>
  </si>
  <si>
    <t>Tusunsoy koni 1,2,3-sonli uchastkalar
(Karakchatau 1,2,3 sonli uchastkalar)
Участка №1</t>
  </si>
  <si>
    <t>Мрамор для блоков</t>
  </si>
  <si>
    <t>№1294, ГКЗ, 2023г.</t>
  </si>
  <si>
    <t>“STONE” MChJ</t>
  </si>
  <si>
    <t>SM 0140 F5-сон
21.08.2023</t>
  </si>
  <si>
    <t>Мрамор</t>
  </si>
  <si>
    <t>Zarband-4
(Zarbant-V)</t>
  </si>
  <si>
    <t>№1292, ГКЗ, 2023г.</t>
  </si>
  <si>
    <t>“MIRONQUL KARBONAT KALSYUM” MChJ</t>
  </si>
  <si>
    <t>SM 0137 F5-сон
14.07.2023</t>
  </si>
  <si>
    <t>Суглинки</t>
  </si>
  <si>
    <t>Mironkul-4
(Mironkul-C)</t>
  </si>
  <si>
    <t>№1248, ГКЗ, 2022г.</t>
  </si>
  <si>
    <t>ООО «STROITELNIE MATERIALI ISSLEDOVANIE ISPITANIE»</t>
  </si>
  <si>
    <t>SM №0123 F5
06.03.2023</t>
  </si>
  <si>
    <t>гипс</t>
  </si>
  <si>
    <t>Кургонча-7 (Ахаджон)</t>
  </si>
  <si>
    <t>№1199, ГКЗ, 2022г.</t>
  </si>
  <si>
    <t>ООО «NARPAY IFTIXOR SANOATI»</t>
  </si>
  <si>
    <t>Кунгуртау-4 (Кунгуртау)</t>
  </si>
  <si>
    <t>Известняк для производства песка и щебня из плотных горных пород</t>
  </si>
  <si>
    <t>ТКЗ, №1194
2022г.</t>
  </si>
  <si>
    <t>ООО «MIRONQUL CARBONATE INVEST GROUP»</t>
  </si>
  <si>
    <t>SM №0118 F5
01.02.2023</t>
  </si>
  <si>
    <t>известняк</t>
  </si>
  <si>
    <t>Охаклик-1 (уч.Западный Агалыкского мест-я)</t>
  </si>
  <si>
    <t xml:space="preserve">Гранит для производства щебня и песка из плотных горных пород </t>
  </si>
  <si>
    <t>ТКЗ, №1189
2022г.</t>
  </si>
  <si>
    <t>ООО «MUROD QUMI ZAR»</t>
  </si>
  <si>
    <t>SM №0111 F5
21.01.2023</t>
  </si>
  <si>
    <t>Миранкуль-3 (Чархин)</t>
  </si>
  <si>
    <t>Пастдаргомский</t>
  </si>
  <si>
    <t>ООО "Savlatbek Minoralari"</t>
  </si>
  <si>
    <t>Не разрабатываемые запасы в контуне завода</t>
  </si>
  <si>
    <t>ТКЗ № 656 2020г</t>
  </si>
  <si>
    <t>SM №0023 F5
01.12.2022</t>
  </si>
  <si>
    <t>Чархин-2 (Чархин-3)</t>
  </si>
  <si>
    <t>ТКЗ
 №1170
 2022г.</t>
  </si>
  <si>
    <t>Октош-2 (Южный)</t>
  </si>
  <si>
    <t>Глинистый сланец для производства цемента</t>
  </si>
  <si>
    <t>ТКЗ
 №1169
 2022г.</t>
  </si>
  <si>
    <t>Глинистый сланец</t>
  </si>
  <si>
    <t>Октош-1 (Западный)</t>
  </si>
  <si>
    <t>ТКЗ
 №1138
 2022г.</t>
  </si>
  <si>
    <t>ФХ «ORZUMEDQUSH»</t>
  </si>
  <si>
    <t>SM 0138 F5-сон
07.08.2023</t>
  </si>
  <si>
    <t>Илонсой-3 (Илонсай-2)</t>
  </si>
  <si>
    <t>ТКЗ
 №1137
 2022г.</t>
  </si>
  <si>
    <t>ООО «LOA BINO G’ISHT»</t>
  </si>
  <si>
    <t>SM №0109 F5
07.01.2023</t>
  </si>
  <si>
    <t>Фармон-тепа (Нажмиддин)</t>
  </si>
  <si>
    <t>ТКЗ
 №1136
 2022г.</t>
  </si>
  <si>
    <t>ФХ «RASULOV JUMA NURALIYEVICH»</t>
  </si>
  <si>
    <t>SM №0119 F5
01.02.2023</t>
  </si>
  <si>
    <t>Ваткан</t>
  </si>
  <si>
    <t>Кварцевый песок для стекольной промышленности</t>
  </si>
  <si>
    <t>ТКЗ
 №1134
 2022г.</t>
  </si>
  <si>
    <t>ООО «INERT SERVIS STROY»</t>
  </si>
  <si>
    <t>SM №0051 F5
07.12.2022</t>
  </si>
  <si>
    <t>Кварцевый песок</t>
  </si>
  <si>
    <t>Стекольное сырье</t>
  </si>
  <si>
    <t>Ойнакум-1 (Богишамол)</t>
  </si>
  <si>
    <t>Жильный кварц для производства ферросилиция</t>
  </si>
  <si>
    <t>ТКЗ
 №1106
 2022г.</t>
  </si>
  <si>
    <t>ООО «SARIKUL TOG' KONI»</t>
  </si>
  <si>
    <t>SM №0079 F6
22.12.2022</t>
  </si>
  <si>
    <t>Жильный кварц</t>
  </si>
  <si>
    <t>Сырье для производства ферросилиция</t>
  </si>
  <si>
    <t>Сарикуль</t>
  </si>
  <si>
    <t>ТКЗ
 №1104
 2022г.</t>
  </si>
  <si>
    <t>ООО «IDEAL SHAG'AL»</t>
  </si>
  <si>
    <t>SM №0122 F5
04.03.2023</t>
  </si>
  <si>
    <t>Жомбой (Джамбой-1)
 в 9,5 км СЗ от обл.ц.Жомбой</t>
  </si>
  <si>
    <t>Известняки для производства песка и щебня</t>
  </si>
  <si>
    <t>ТКЗ
 №1092
 2022г.</t>
  </si>
  <si>
    <t>ООО «APPALON PANEL SERVICE»</t>
  </si>
  <si>
    <t>SM №0121 F5
06.02.2023</t>
  </si>
  <si>
    <t>Миранкуль-2
 в 13 км СВ от г.Самарканд</t>
  </si>
  <si>
    <t>ТКЗ
 №1091
 2022г.</t>
  </si>
  <si>
    <t>OOO «A TIMUR»</t>
  </si>
  <si>
    <t>SM №0127 F5 05.04.2023</t>
  </si>
  <si>
    <t>Миранкуль-1
 в 13 км СВ от г.Самарканд</t>
  </si>
  <si>
    <t>ТКЗ, №803
 2021г.</t>
  </si>
  <si>
    <t>ООО "Алфа Гранд 2018"</t>
  </si>
  <si>
    <t>SM №0091 F5
26.12.2022</t>
  </si>
  <si>
    <t>тыс. м3</t>
  </si>
  <si>
    <t>Жаркудук
 в 30,2 км на СЗ от а.ц.г.Нурабад</t>
  </si>
  <si>
    <t>Иштыханский</t>
  </si>
  <si>
    <t>ТКЗ
 №1077
 2022г.</t>
  </si>
  <si>
    <t>ООО «DONG STONE PROGRESS»</t>
  </si>
  <si>
    <t>SM №0015 F5
23.11.2022</t>
  </si>
  <si>
    <t>Зарбанд-3 (Этбурбой)</t>
  </si>
  <si>
    <t>ТКЗ
 №1042
 2022г.</t>
  </si>
  <si>
    <t>ООО «SAM GIPS GEOSTROY INGENERING»</t>
  </si>
  <si>
    <t>SM №0288 F5
09.12.2022</t>
  </si>
  <si>
    <t>Кургонча-6 (Курганчинская-3)
 в 45 км ЮВ от г.Навоий</t>
  </si>
  <si>
    <t>ТКЗ
 №1041
 2022г.</t>
  </si>
  <si>
    <t>ООО «BULUNG'UR BRIK GOLD»</t>
  </si>
  <si>
    <t>SM №0125 F5
31.03.2023</t>
  </si>
  <si>
    <t>Булунгур-1 (Булунгур-5)
 в 35,0 км СВ от г.Самарканд</t>
  </si>
  <si>
    <t>ООО «JOM ZAFARBEK OLTIN Q'ORG'ONI»</t>
  </si>
  <si>
    <t>SM №0124 F5
28.03.2023</t>
  </si>
  <si>
    <t>Известняки для производства щебня и песка.</t>
  </si>
  <si>
    <t>ТКЗ
 №1036
 2022г.</t>
  </si>
  <si>
    <t>Олтин курган уч.1,2 (Олтин курган 1,2)
 Участок №1
 в 23,1 км ЮВ от г.Нурабад</t>
  </si>
  <si>
    <t>Гранит для производства блоков и щебня</t>
  </si>
  <si>
    <t>ТКЗ
 №1035
 2022г.</t>
  </si>
  <si>
    <t>ООО «SEVASOY GRANIT»</t>
  </si>
  <si>
    <t>SM №0098 F5
29.12.2022</t>
  </si>
  <si>
    <t>Севасай-2
 в 3,5 км З от пос.Бешкап</t>
  </si>
  <si>
    <t>Блоки облицовочные из природного камня, щебень и гравий из плотных горных пород.</t>
  </si>
  <si>
    <t>№1003, ТКЗ,
 2021 г.
№1293, ТКЗ,
 2023 г.</t>
  </si>
  <si>
    <t>OOO «NOVA GEOSTROY INJENERING»</t>
  </si>
  <si>
    <t>SM 0139 F5-сон
14.08.2023</t>
  </si>
  <si>
    <t>Известняки для обжига на известь</t>
  </si>
  <si>
    <t>Кульата-1 (Кульата-III)
 в 2,0 км ЮЗ пос.Зарбанд</t>
  </si>
  <si>
    <t>Пегматит как сырье для производства тонкой керамики</t>
  </si>
  <si>
    <t>№963, ТКЗ,
 2021 г.</t>
  </si>
  <si>
    <t>ООО «CENTRAL ASIA COMPANY»</t>
  </si>
  <si>
    <t>тыс. т</t>
  </si>
  <si>
    <t>Пегматит</t>
  </si>
  <si>
    <t>Полевошпатовое сырье и волластонит</t>
  </si>
  <si>
    <t>Джам-1 ( жилы № 1,2,3,4,5) 
 (Жом)
 в 53,9 км к ЮЗ от ц.г.Самарканд</t>
  </si>
  <si>
    <t>Лессовидная порода для произвоства сторительного кирпича марки 100.</t>
  </si>
  <si>
    <t>№960, ТКЗ,
 2021 г.</t>
  </si>
  <si>
    <t>СП OOO «OQTEPA KARVONI»</t>
  </si>
  <si>
    <t>SM №0061 F5
15.12.2022</t>
  </si>
  <si>
    <t>Октепа-1 (Бустон)
 1,8-2,0 км к ЮВ от п.Актапе</t>
  </si>
  <si>
    <t>№959, ТКЗ,
 2021 г.</t>
  </si>
  <si>
    <t>ООО «AZAMAT GROUP PRODUCTIONS»</t>
  </si>
  <si>
    <t>SM №0036 F5
02.12.2022</t>
  </si>
  <si>
    <t>Сазаган-1 (Сазаган-9)
 в 23,5 км к ЮЗ от ц. г.Самарканд</t>
  </si>
  <si>
    <t>Лессовидная порода для произвоства сторительного кирпича</t>
  </si>
  <si>
    <t>№942, ТКЗ,
 2021 г.</t>
  </si>
  <si>
    <t>"HUA YU JIAN CAI" MЧЖ ХК</t>
  </si>
  <si>
    <t>SM 0154 F5-сон
02.02.2024</t>
  </si>
  <si>
    <t>Лессовидная порода</t>
  </si>
  <si>
    <t>Учтепа
 в 47,4 км СЗ от ц.г.Самарканд</t>
  </si>
  <si>
    <t>Плиты облицовочные из природного камня, щебень и гравий из плотных горных пород</t>
  </si>
  <si>
    <t>№940, ТКЗ,
 2021 г.</t>
  </si>
  <si>
    <t>ООО «FACE STONE GALLERY»</t>
  </si>
  <si>
    <t>Травертиноподобный известняк</t>
  </si>
  <si>
    <t>Джаркудук-1 (Джаркудук)
 в 80,1 км СЗ от ц.Самарканд</t>
  </si>
  <si>
    <t>Гипсовый камень. Содержаие гипса 98,2-95,58%</t>
  </si>
  <si>
    <t>№938, ТКЗ,
 2021 г.</t>
  </si>
  <si>
    <t>ЧП «OLIM RADJABОV»</t>
  </si>
  <si>
    <t>Кунгуртау-2 (Олим)</t>
  </si>
  <si>
    <t>№935, ТКЗ,
 2021 г.</t>
  </si>
  <si>
    <t>ООО «ECO CAREER»</t>
  </si>
  <si>
    <t>SM №0272 F5
 06.05.2022</t>
  </si>
  <si>
    <t>Янгирабод (Элмурод Курбонов)
 1,2 км к ЮЗ пос.Постамна</t>
  </si>
  <si>
    <t>Кварцевые пески для строительных работ</t>
  </si>
  <si>
    <t>№697, ТКЗ, 2020 г.</t>
  </si>
  <si>
    <t>ООО "Касва-Жагда"</t>
  </si>
  <si>
    <t>SM №0016 F5
23.11.2022</t>
  </si>
  <si>
    <t>Зиадин 1
 8,4 км к З пос.Джума-Базар</t>
  </si>
  <si>
    <t>Каттакурганский</t>
  </si>
  <si>
    <t>№1109, ТКЗ, 1982 г.</t>
  </si>
  <si>
    <t>ООО "Интеко Брикс"</t>
  </si>
  <si>
    <t>SM №0026 F5
01.12.2022</t>
  </si>
  <si>
    <t>Пайшамбинское (1982)
 46 км З г.Каттакурган.</t>
  </si>
  <si>
    <t>№882, ТКЗ, 2021 г.</t>
  </si>
  <si>
    <t>ООО "GEO ORION STAR"</t>
  </si>
  <si>
    <t>SM №0014 F5
19.11.2022</t>
  </si>
  <si>
    <t>Хумо
 8,9 км к ЮЗ от п.Зиадин</t>
  </si>
  <si>
    <t>Известняк для извести строительной.</t>
  </si>
  <si>
    <t>№875, ТКЗ, 2021 г.</t>
  </si>
  <si>
    <t>ООО "QIZILBOSH TRANS"</t>
  </si>
  <si>
    <t>SM №0275 F5
 24.08.2022</t>
  </si>
  <si>
    <t>Кизилбош (Октош)
 28 км Ю г.Самарканд</t>
  </si>
  <si>
    <t>Гранодиорит для щебня.</t>
  </si>
  <si>
    <t>№870, ТКЗ, 2021 г.</t>
  </si>
  <si>
    <t>Карнаб-2 (Гунджакское-3)
 12 км к В от п.Карнаб</t>
  </si>
  <si>
    <t>Гранит для щебня.</t>
  </si>
  <si>
    <t>№869, ТКЗ, 2021 г.</t>
  </si>
  <si>
    <t>Карнаб-1 (Чиракджуринское-2)
 8 км к С от п.Карнаб</t>
  </si>
  <si>
    <t>Известняк для щебня.</t>
  </si>
  <si>
    <t>№868, ТКЗ, 2021 г.</t>
  </si>
  <si>
    <t>Карнаб (Карнаб-5)
 8 км к С от пос.Карнаб</t>
  </si>
  <si>
    <t>Вторичные каолины</t>
  </si>
  <si>
    <t>ООО «ALYANS KAOLIN»</t>
  </si>
  <si>
    <t>SM 0131 F5-сон
27.04.2023</t>
  </si>
  <si>
    <t>Вторич.каолин</t>
  </si>
  <si>
    <t>Первичные каолины</t>
  </si>
  <si>
    <t>№1247, ГКЗ, 2022г.</t>
  </si>
  <si>
    <t xml:space="preserve"> Гарбий-1 месторождения Альянс (Западний-2)
Перв.каолин</t>
  </si>
  <si>
    <t>ЧП «GRK ALYANS»</t>
  </si>
  <si>
    <t>№1246, ГКЗ, 2022г.</t>
  </si>
  <si>
    <t>SM 0134 F5
30.05.2023</t>
  </si>
  <si>
    <t>Гарбий месторождения Альянс (Западний-1)
Перв.каолин</t>
  </si>
  <si>
    <t>SM №0012 F5
31.10.2022</t>
  </si>
  <si>
    <t>Участки Северный и Южный</t>
  </si>
  <si>
    <t>Первичный каолин для производства каолинового концентрата, пригодного для производства шамотных огнеупоров и как наполнитель в фарфоровой шихте, производстве бумаги, резины и др.</t>
  </si>
  <si>
    <t>ГКЗ, N 90, 1996 г.</t>
  </si>
  <si>
    <t>ЧП GRK Alyans</t>
  </si>
  <si>
    <t>SM №0011 F5
31.10.2022</t>
  </si>
  <si>
    <t>Альянс 
 35 км ЮВ г.Навои
 Участок Центральный</t>
  </si>
  <si>
    <t>Глина полиминеральная.</t>
  </si>
  <si>
    <t>N 10737
 1989г., ГКЗ</t>
  </si>
  <si>
    <t>Глина полиминеральная</t>
  </si>
  <si>
    <t>Формовочные материалы</t>
  </si>
  <si>
    <t>Шаувас (1989) 
 25 км ЮВ г.Каттакурган</t>
  </si>
  <si>
    <t>Заменитель природного мела (известняк доломитизированный).</t>
  </si>
  <si>
    <t>N 725,
 1956г., ТКЗ</t>
  </si>
  <si>
    <t>Известняк доломитизировонный</t>
  </si>
  <si>
    <t>Мелоподобные породы</t>
  </si>
  <si>
    <t>Каттакурганское
 18 км ЮЗ г.Каттакурган</t>
  </si>
  <si>
    <t>Базальтовые породы для производства супертонких волокон.</t>
  </si>
  <si>
    <t>№04-149
 НТС Гос-
 комгео,
 2017г.</t>
  </si>
  <si>
    <t>Базальт</t>
  </si>
  <si>
    <t>Сырье для производства минерального волокна</t>
  </si>
  <si>
    <t>Акташская площадь
 7 км Ю г.Акташ</t>
  </si>
  <si>
    <t>Гипсовый камень.</t>
  </si>
  <si>
    <t>№ 410 ГКЗ
 от 28.02.2020г.</t>
  </si>
  <si>
    <t>"AMR GYPSUM PRODUCTION" MЧЖ</t>
  </si>
  <si>
    <t>SM 0157 F5-сон
24.02.2024</t>
  </si>
  <si>
    <t>Карноб
 в 9 км Ю п.Карнаб</t>
  </si>
  <si>
    <t>№765 ГКЗ
 2021г.</t>
  </si>
  <si>
    <t>ПИИ ООО "ENTER CEMENT"</t>
  </si>
  <si>
    <t>Курганча-5 (Курганчинское-2)</t>
  </si>
  <si>
    <t>№453 ГКЗ
 от 19.05.2020
 г</t>
  </si>
  <si>
    <t>"KATTAKURGAN SIGMA CEMENT" МЧЖ ХК</t>
  </si>
  <si>
    <t>SM 0133 F5-сон
28.04.2023</t>
  </si>
  <si>
    <t>Курганча-4 (Курганча-5)
 в 34,6 км ЮЗ п.Зиадин</t>
  </si>
  <si>
    <t>№ 452 ГКЗ
 от 19.05.2020г</t>
  </si>
  <si>
    <t>ООО "Каттакурган Сигма Цемент"</t>
  </si>
  <si>
    <t>SM №0126 F5 05.04.2023</t>
  </si>
  <si>
    <t>Курганча-3 (Курганча-4)
 в 37,5 км ЮЗ п.Зиадин</t>
  </si>
  <si>
    <t>№ 335 ГКЗ
 от 12.12.2019г</t>
  </si>
  <si>
    <t>ЧП "Стандарт Сервис Нуробод"</t>
  </si>
  <si>
    <t>SM №0046 F5
02.12.2022</t>
  </si>
  <si>
    <t>Курганча-2 (Шаркий Курганча)
 35,9км Ю-З пос.Карнаб</t>
  </si>
  <si>
    <t>N 181,
 2014г.,ГКЗ</t>
  </si>
  <si>
    <t>ООО Навоийулгуржи-савдо</t>
  </si>
  <si>
    <t>Курганча -1 
 12 км Ю пос. Карнаб
 50 км ЮВ г.Навои</t>
  </si>
  <si>
    <t>N 138, 1999
 г., ГКЗ</t>
  </si>
  <si>
    <t>Кыркбулакское (1999)
 36 км ЮЗ г.Зиадин</t>
  </si>
  <si>
    <t>АО "Кызылкумцемент"</t>
  </si>
  <si>
    <t>SM №0043 F5
02.12.2022</t>
  </si>
  <si>
    <t>Участок Центральный-I</t>
  </si>
  <si>
    <t>N341, 2008г.,
 ГКЗ</t>
  </si>
  <si>
    <t>Часть запасов на Госбалансе</t>
  </si>
  <si>
    <t>Участок Дальний-II</t>
  </si>
  <si>
    <t>N 234, 2005г,
 ГКЗ</t>
  </si>
  <si>
    <t>Участок Дальний-I</t>
  </si>
  <si>
    <t>N 433,
 2010г.,ГКЗ</t>
  </si>
  <si>
    <t>ООО NUR-98</t>
  </si>
  <si>
    <t>SM №0024 F5
01.12.2022</t>
  </si>
  <si>
    <t>Участок Центральный-III</t>
  </si>
  <si>
    <t>ЧП "Мадина Савдо Белгиси"</t>
  </si>
  <si>
    <t>SM №0081 F5
22.12.2022</t>
  </si>
  <si>
    <t>Участок Восточный</t>
  </si>
  <si>
    <t>SM №0082 F5
22.12.2022</t>
  </si>
  <si>
    <t>Участок Центральный-II</t>
  </si>
  <si>
    <t>АО Кызылкумцемент</t>
  </si>
  <si>
    <t>SM №0041 F5
02.12.2022</t>
  </si>
  <si>
    <t xml:space="preserve"> Участок
 Западный, Юго-Восточная часть</t>
  </si>
  <si>
    <t>Гипсовый камень для гипсового вяжущего и производства цемента.</t>
  </si>
  <si>
    <t>SM №0042 F5
02.12.2022</t>
  </si>
  <si>
    <t>Курганчинское 
 12-15 км Ю пос. Карнаб
 Участок
 Западный, Северо-Западная часть</t>
  </si>
  <si>
    <t>Гипсовый камень для производства строительного гипса, цемента.</t>
  </si>
  <si>
    <t>№569 ГКЗ
 от 28.09.2020
 г</t>
  </si>
  <si>
    <t>ООО "NARZULLO BOBO XAZINASI"</t>
  </si>
  <si>
    <t>SM 0158 F5-сон
27.02.2024</t>
  </si>
  <si>
    <t>Тутли (Тутли хазинаси)
 11,8 км к юго от пос.Карнаб</t>
  </si>
  <si>
    <t>№810 ТКЗ
 2021г</t>
  </si>
  <si>
    <t>ООО "MSAVU"</t>
  </si>
  <si>
    <t>SM №0106 F5
29.12.2022</t>
  </si>
  <si>
    <t>Кунгуртау-1
 11 км СЗ пос. Галлакудук</t>
  </si>
  <si>
    <t>ООО "Тим Голд"</t>
  </si>
  <si>
    <t>SM №0033 F5
02.12.2022</t>
  </si>
  <si>
    <t>ООО "Нарпай Ифтихор Саноати"</t>
  </si>
  <si>
    <t>SM №0018 F5
23.11.2022</t>
  </si>
  <si>
    <t>ООО "Юлдаш НСиО"</t>
  </si>
  <si>
    <t>SM №0086 F5
23.12.2022</t>
  </si>
  <si>
    <t>"CHINA ENERGY INTERNATIONAL GROUP SAMARKAND CEMENT" MCHJ XK</t>
  </si>
  <si>
    <t>SM 0146 F5-сон
07.11.2023</t>
  </si>
  <si>
    <t>N 800, 1960г.,
 ТКЗ</t>
  </si>
  <si>
    <t>Кунгуртауское (1959)
 41 км ЮЗ ж.д.ст. Зирабулак</t>
  </si>
  <si>
    <t>№ 530 ТКЗ
 02.09.2020г.</t>
  </si>
  <si>
    <t>ООО "Томди-Файз-Плюс"</t>
  </si>
  <si>
    <t>SM №0077 F5
22.12.2022</t>
  </si>
  <si>
    <t>Кварцевые пески</t>
  </si>
  <si>
    <t>Зиадин 
 в 9,5 км Ю от п.Зиадин</t>
  </si>
  <si>
    <t>Пески для строительных работ</t>
  </si>
  <si>
    <t>№ 462 ТКЗ
 1.06.2020г.</t>
  </si>
  <si>
    <t>ООО "TEMIR-BETON KONSTRUKSIYALARI KOMBINATI"</t>
  </si>
  <si>
    <t>SM №0097 F5
29.12.2022</t>
  </si>
  <si>
    <t>Кызыл
 в 9,9 км СВ от г.Самарканд</t>
  </si>
  <si>
    <t>№ 257 ГКЗ
 2019 г.</t>
  </si>
  <si>
    <t>ООО "ROAD STONE ST"</t>
  </si>
  <si>
    <t>Агалык
 в 10,2 км ЮЗ г.Самарканд</t>
  </si>
  <si>
    <t>ООО "Яксарт Азия"</t>
  </si>
  <si>
    <t>SM №0050 F5
02.12.2022</t>
  </si>
  <si>
    <t>ООО "Муродов Рустамжон Хушманзара Боглари"</t>
  </si>
  <si>
    <t>SM №0049 F5
02.12.2022</t>
  </si>
  <si>
    <t>ООО "Богизогон Авто Транс Инвест"</t>
  </si>
  <si>
    <t>SM №0103 F5
29.12.2022</t>
  </si>
  <si>
    <t>Пески для обычного бетона и строительных работ</t>
  </si>
  <si>
    <t>N1141
 1984г. ТКЗ</t>
  </si>
  <si>
    <t>ООО "А Тимур"</t>
  </si>
  <si>
    <t>SM №0075 F5
19.12.2022</t>
  </si>
  <si>
    <t>Капакульское (1984)
 18 км ЮЗ г.Самарканд</t>
  </si>
  <si>
    <t>Яркудукское (1969)
 18 км ЮЗ г. Каттакурган
 Участки №1, №2, №3, №4, №7</t>
  </si>
  <si>
    <t>Пески для бетона.</t>
  </si>
  <si>
    <t>N938 1969г.
 ТКЗ</t>
  </si>
  <si>
    <t>ООО "Нефтегазкомплектснаб"</t>
  </si>
  <si>
    <t>SM №0074 F5
19.12.2022</t>
  </si>
  <si>
    <t>Яркудукское (1969)
 18 км ЮЗ г. Каттакурган
 Участок №5, №6</t>
  </si>
  <si>
    <t>ООО "Якдона"</t>
  </si>
  <si>
    <t>SM №0072 F5
17.12.2022</t>
  </si>
  <si>
    <t>ООО "Нуршод Давлат"</t>
  </si>
  <si>
    <t>SM №0093 F5
27.12.2022</t>
  </si>
  <si>
    <t>ООО "Санги Тари Самарканд"</t>
  </si>
  <si>
    <t>SM №0088 F5
26.12.2022</t>
  </si>
  <si>
    <t>N1140
 1984г. ТКЗ</t>
  </si>
  <si>
    <t>OOO Samraqand ceramic</t>
  </si>
  <si>
    <t>SM №0022 F5
01.12.2022</t>
  </si>
  <si>
    <t>Агалык-Сазаганское (1984)
 20 км ЮЗ г.Самарканд</t>
  </si>
  <si>
    <t>Песчано-гравийная смесь может быть использовано в качестве сырья для производства, песка, гравия и щебня для стрительных работ в соотвествии с требованиям ГОСТ 8267-93 "Щебень и гравий из плотных горных пород для стрительных работ".</t>
  </si>
  <si>
    <t>№ 739
 ТКЗ
 2021 г.</t>
  </si>
  <si>
    <t>ФХ "OQ AMUR BALIQLARI"</t>
  </si>
  <si>
    <t>SM №0262 F5
 06.12.2021г.</t>
  </si>
  <si>
    <t>Урташих (Гулистон)
 3,3 км к З пос.Урташих</t>
  </si>
  <si>
    <t>№ 738
 ТКЗ
 2021 г.</t>
  </si>
  <si>
    <t>ООО "ELIT BUNYODKOR INVEST QURILISH"</t>
  </si>
  <si>
    <t>SM №0252 F5
 12.10.2021г.</t>
  </si>
  <si>
    <t>Джамбай-1 (Олмазор) 
 1 км к Ю пос.Сулакли</t>
  </si>
  <si>
    <t>Акдарьинский</t>
  </si>
  <si>
    <t>ООО "USTO SUXROB MAXSULOTLARI"</t>
  </si>
  <si>
    <t>SM №0058 F5
14.12.2022</t>
  </si>
  <si>
    <t>Песчано-гравийная смесь.</t>
  </si>
  <si>
    <t>№430
 ТКЗ
 2020г.</t>
  </si>
  <si>
    <t>Лоиш 
 Участок №1
 в 18 км ЮВ от пос.Лоиш</t>
  </si>
  <si>
    <t>СП ООО "BENEFIT-BETON"</t>
  </si>
  <si>
    <t>SM №0269 F5
 14.02.2022</t>
  </si>
  <si>
    <t>Валунно-песчано-гравийная смесь</t>
  </si>
  <si>
    <t>Валунно-песчано-гравийная смесь.</t>
  </si>
  <si>
    <t>№668
 ТКЗ
 2020г.</t>
  </si>
  <si>
    <t>Джамбай уч №1 (Джамбай-Б)
 1,8 км к Ю пос.Сукакли</t>
  </si>
  <si>
    <t>Песчано-гравийная смесь. Песок- 23,92%, галька- 13,07%, гравий- 52,46%, валуны-10,56%.</t>
  </si>
  <si>
    <t>№ 155
 ГКЗ
 2019 г.</t>
  </si>
  <si>
    <t>"GRAVER MENEDJMENT" MCHJ</t>
  </si>
  <si>
    <t>Хамкор
 в 3 км СВ от г.Самарканд</t>
  </si>
  <si>
    <t>Песчано-гравийная смесь. Песок- 24,0%, галька- 13,15%, гравий- 51,41%, валуны-11,43%.</t>
  </si>
  <si>
    <t>№ 154
 ГКЗ
 2019 г.</t>
  </si>
  <si>
    <t>ООО "Zarafshon Universal Grand"</t>
  </si>
  <si>
    <t>SM № 0100 F5 от 16.08.2019 г.</t>
  </si>
  <si>
    <t>Азамат
 в 8 км СВ г.Каттакурган</t>
  </si>
  <si>
    <t>Валунно-песчано-гравийная смесь. Песок- 25,86%, галька- 13,82%, гравий- 48,35%, валуны-11,6%.</t>
  </si>
  <si>
    <t>№ 178
 ГКЗ
 2019 г.</t>
  </si>
  <si>
    <t>ООО "ROAD STONE ST."</t>
  </si>
  <si>
    <t>SM № 0108 F5 от 13.09.2019 г.</t>
  </si>
  <si>
    <t>Зарафшанское 
 9 км СВ от г. Самарканд</t>
  </si>
  <si>
    <t>Валунно-песчано-гравийная смесь. Песок- 37,4%, галька- 10,2%, гравий- 46,5%, валуны-5,9%.</t>
  </si>
  <si>
    <t>№ 218
 ГКЗ
 2019 г.</t>
  </si>
  <si>
    <t>ООО "BROKER INVEST STAR"</t>
  </si>
  <si>
    <t>SM №0102 F5
29.12.2022</t>
  </si>
  <si>
    <t>Наппасай
 в 14 км ЮВ п.Карнаб</t>
  </si>
  <si>
    <t>№ 853
 ТКЗ
 1963 г.</t>
  </si>
  <si>
    <t>Илансайское (1963)
 20 км ЮВ г.Самарканд.</t>
  </si>
  <si>
    <t>Песчано-гравийная смесь. Песок- 18,5%; гравий- 73,1%, валуны-8,3%.</t>
  </si>
  <si>
    <t>№ 134
 ГКЗ
 2019 г.</t>
  </si>
  <si>
    <t>ООО "SAMARQAND CERAMIC"</t>
  </si>
  <si>
    <t>SM № 0087 F5 от 09.07.2019 г.</t>
  </si>
  <si>
    <t>Дагбент
 в 10 км к СЗ от г.Самарканд</t>
  </si>
  <si>
    <t>Песчано-гравийная смесь. Песок- 87,30%; гравий- 12,7%.</t>
  </si>
  <si>
    <t>№ 316
 ГКЗ
 2019 г.</t>
  </si>
  <si>
    <t>ООО "MAXSUS QUM"</t>
  </si>
  <si>
    <t>SM №0025 F5
01.12.2022</t>
  </si>
  <si>
    <t>Илонсай-2
 в 10 км Ю г.Самарканд</t>
  </si>
  <si>
    <t>Песчано-гравийная смесь. Песок- 67,74%; гравий- 32,26%.</t>
  </si>
  <si>
    <t>№ 315
 ГКЗ
 2019 г.</t>
  </si>
  <si>
    <t>ООО "JOMBOY QIZILKUM SAVDO"</t>
  </si>
  <si>
    <t>SM №0092 F5
26.12.2022</t>
  </si>
  <si>
    <t>Илонсай-1
 1,5 км к ЮЗ п.Даштакиболо</t>
  </si>
  <si>
    <t>Песчано-гравийная смесь. Песок- 11,0%; гравий- 89,0%.</t>
  </si>
  <si>
    <t>№ 343
 ГКЗ
 2019 г</t>
  </si>
  <si>
    <t>OOO MAXSUS SUV QURILISH</t>
  </si>
  <si>
    <t>SM №0089 F5
26.12.2022</t>
  </si>
  <si>
    <t>Сазаган 
 в 38 км к ЮВ от г.Нурабад</t>
  </si>
  <si>
    <t>Галечно-песчано-гравийная смесь. Песок- 19,4%; гравий- 51,2%; галька- 22,9%; валуны- 6,5%.</t>
  </si>
  <si>
    <t>ГКЗ № 339
 24.11.2016г.</t>
  </si>
  <si>
    <t>ООО "Умиджон элита"</t>
  </si>
  <si>
    <t>SM №0095 F5
10.01.2023</t>
  </si>
  <si>
    <t>Акдаринское-2
 10 км СВ г.Самарканд</t>
  </si>
  <si>
    <t>Нарпайский</t>
  </si>
  <si>
    <t>№657
 ТКЗ
 2020г.</t>
  </si>
  <si>
    <t>ЧП "NARPAY MIRZO YULDOSHEV</t>
  </si>
  <si>
    <t>SM №0038 F5
02.12.2022</t>
  </si>
  <si>
    <t>Нарпай (Нарпай-2)
 9,5 км к СВ г.Акташ</t>
  </si>
  <si>
    <t>ООО "Самарканд Меъмор Курилиш"</t>
  </si>
  <si>
    <t>SM №0114 F5
30.12.2022</t>
  </si>
  <si>
    <t>ООО "Сафина Молот Сервис"</t>
  </si>
  <si>
    <t>SM №0113 F5
30.12.2022</t>
  </si>
  <si>
    <t>Валунно-песчано-гравийная смесь. Песок - 18,1%, гравий 55,8%, галька - 17,6%, валуны 8,5%.</t>
  </si>
  <si>
    <t>N 67, 1981 г.,
 НТС ПГО
 Самарканд -
 геология</t>
  </si>
  <si>
    <t>ООО "Жасур"</t>
  </si>
  <si>
    <t>SM №0258 F5
 12.11.2021г.</t>
  </si>
  <si>
    <t>Акдарьинское (1981)
 10 км Ю пос. Лаиш</t>
  </si>
  <si>
    <t>ООО "Илонсой Кум Кони"</t>
  </si>
  <si>
    <t>SM № 0020 F5 от 27.08.2018 г.</t>
  </si>
  <si>
    <t>Галечно-песчано-гравийная смесь. Песок- 80,5%; гравий- 18,5%; валуны- 1,0%.</t>
  </si>
  <si>
    <t>№1180
 ТКЗ
 1985г.</t>
  </si>
  <si>
    <t>ООО "Гулистон Омад Барака"</t>
  </si>
  <si>
    <t>SM №0048 F5
02.12.2022</t>
  </si>
  <si>
    <t>Миранкульское (1985)
 20 км ЮЗ г. Самарканд</t>
  </si>
  <si>
    <t>Валунно-песчано-гравийная смесь. Песок - 27,9%, граий - 55,5%, валуны - 16,6%.</t>
  </si>
  <si>
    <t>№1186
 ТКЗ
 1986г</t>
  </si>
  <si>
    <t>Фархадское (1986)
 8 км ССВ г.Самарканд</t>
  </si>
  <si>
    <t>Известняк для производства портландцементного клинкера.</t>
  </si>
  <si>
    <t>№ 108 ГКЗ
 2019г.</t>
  </si>
  <si>
    <t>Карнаб 
 Карьер №1 и №2
 21км Ю-В г.Зиадин.</t>
  </si>
  <si>
    <t>№429, ТКЗ, 2020г.</t>
  </si>
  <si>
    <t>ООО "Сазагон Сервис Курилиш Транс"</t>
  </si>
  <si>
    <t>SM №0035 F5
02.12.2022</t>
  </si>
  <si>
    <t>Тепакуль</t>
  </si>
  <si>
    <t>№ 504 ГКЗ
 2020г</t>
  </si>
  <si>
    <t>ООО "INDIGO SAND TRADE"</t>
  </si>
  <si>
    <t>SM №0027 F5
01.12.2022</t>
  </si>
  <si>
    <t>Миранкуль-1
 в 45,5 км к ЮВ от г.Нурабад</t>
  </si>
  <si>
    <t>Доломитизированный известняк - для щебня и гравия из плотных пород.</t>
  </si>
  <si>
    <t>СП OOO MAROQAND SEMENT INVEST</t>
  </si>
  <si>
    <t>SM №0069 F5
17.12.2022</t>
  </si>
  <si>
    <t>Доломитизированный известняк</t>
  </si>
  <si>
    <t>Известняк для производства портландцементного клинкера,</t>
  </si>
  <si>
    <t>№ 325
 ГКЗ
 2019г.</t>
  </si>
  <si>
    <t>Сазаган-1
 в 45,5 км к ЮВ от г.Нурабад</t>
  </si>
  <si>
    <t>Гранито-гранодиориты для производства портландцементного клинкера</t>
  </si>
  <si>
    <t>№ 712 ГКЗ
 2021г.</t>
  </si>
  <si>
    <t>ООО "AGRO TECHNOLOGY GROUP"</t>
  </si>
  <si>
    <t>SM №0107 F5
29.12.2022</t>
  </si>
  <si>
    <t>Гранито-гранодиориты</t>
  </si>
  <si>
    <t>Миранкуль-3
 9 км к СЗ от пос. Акбуйро</t>
  </si>
  <si>
    <t>Диабазы, гранито-гранодиориты для производства портландцементного клинкера</t>
  </si>
  <si>
    <t>SM №0108 F5
29.12.2022</t>
  </si>
  <si>
    <t>Диабазы</t>
  </si>
  <si>
    <t>Миранкуль-2
 9 км к СЗ от пос. Акбуйро</t>
  </si>
  <si>
    <t>Пригодны для получения цемента на вращающихся печах по сухому способу марки «400» при составе сырьевой смеси: известняки- 74-77,5%; лессовые суглинки-15,5-15,0%; диабаз-9,0-11,0%;</t>
  </si>
  <si>
    <t>№ 345 ГКЗ
 2019г.</t>
  </si>
  <si>
    <t>OOO MIRONQUL KARBONAT KALSYUM</t>
  </si>
  <si>
    <t>SM №0005 F5
 05.08.2022</t>
  </si>
  <si>
    <t>Миранкуль
 в 18 км к ЮЗ от г.Самарканд</t>
  </si>
  <si>
    <t>SM №0128 F5 07.04.2023</t>
  </si>
  <si>
    <t>Участок Западный
 Карьер №1, №2</t>
  </si>
  <si>
    <t>Пригодны для получения цемента на вращающихся печах по сухому способу марки «400» при составе сырьевой смеси: известняки- 75-76%; глины Кызылсайского месторождения- 22-23%; огарки Джамбульского супер-фосфатного завода 2-2,5%.</t>
  </si>
  <si>
    <t>N355, 2008г,
 ГКЗ N356,
 2008г, ГКЗ</t>
  </si>
  <si>
    <t>SM 0147 F5-сон
07.11.2023</t>
  </si>
  <si>
    <t>Кызылсайское (2009)
 (известняки) Участок Востoчный 
 14 км ЮЗ ж.д. разъезда 
 № 75</t>
  </si>
  <si>
    <t>Глина</t>
  </si>
  <si>
    <t>SM 0132 F5-сон
28.04.2023</t>
  </si>
  <si>
    <t>Глина - глинистый компонент.</t>
  </si>
  <si>
    <t>NN355, 356
 ГКЗ РУз</t>
  </si>
  <si>
    <t>SM 0148 F5-сон
07.11.2023</t>
  </si>
  <si>
    <t>Кызылсайское (2009)
 (глины) 
 Участок Восточный
 12 км ЮЗ ж.д. разъезда
 № 75 
 Карьер №3</t>
  </si>
  <si>
    <t>Известняк для производства портландцементного клинкера, строительной извести и бутового камня.</t>
  </si>
  <si>
    <t>№ 11 ГКЗ
 22.06.2018 г.</t>
  </si>
  <si>
    <t>ООО "Агро Техноложи Гроуп"</t>
  </si>
  <si>
    <t>SM №0116 F5
30.12.2022</t>
  </si>
  <si>
    <t>Агалыкское II
 1 км СЗ пос. Агалык</t>
  </si>
  <si>
    <t>Известняк для извести строительной и бутового камня.</t>
  </si>
  <si>
    <t>N 1090,
 1981 г
 ТКЗ;
 N 51,
 1994 г.,
 ГКЗ</t>
  </si>
  <si>
    <t>Овхона (1981)
 20 км ЮВ г. Акташ
 (Для обжига и извести)</t>
  </si>
  <si>
    <t>Пригодны в качестве карбонатной составляющей цементного клинкера для получения цемента на вращающихся печах по сухому способу марки «400» при составе сырьевой смеси: известняки- 74%; эоценовые глины Западного продолжения Кызылсайского месторождения- 23,2%; огарки Джамбульского суперфосфатного завода 2,8%.</t>
  </si>
  <si>
    <t>N 51, 1994г,
 ГКЗ</t>
  </si>
  <si>
    <t>Известняк и глина</t>
  </si>
  <si>
    <t>Участок известняков Овхона
 12 км ЮЗ ж.д. разъезда № 75</t>
  </si>
  <si>
    <t>Эоценовые глины как глинистый компонент для минизавода.</t>
  </si>
  <si>
    <t>N 52, 1994г.,
 ГКЗ</t>
  </si>
  <si>
    <t>Западное продолжение месторождения глин Кызылсай
 12 км ЮЗ ж.д. разъезда № 75</t>
  </si>
  <si>
    <t>Гранит для щебня и гравия</t>
  </si>
  <si>
    <t>№ 450 ТКЗ
 2020г.</t>
  </si>
  <si>
    <t>ЧП "MADINA SAVDO BELGISI"</t>
  </si>
  <si>
    <t>SM №0084 F5
23.12.2022</t>
  </si>
  <si>
    <t>Зиадин-1
 в 10,0 км к З от г.Акташ</t>
  </si>
  <si>
    <t>№ 391 ТКЗ
 2020г.</t>
  </si>
  <si>
    <t>ООО "NARPAY IFTIXOR SANOATI"</t>
  </si>
  <si>
    <t>SM №0017 F5
23.11.2022</t>
  </si>
  <si>
    <t>Акташ-5
 в 39,5 км к СЗ от р.ц. г.Нурабад</t>
  </si>
  <si>
    <t>№ 412 ТКЗ
 2020г.</t>
  </si>
  <si>
    <t>SM №0085 F5
23.12.2022</t>
  </si>
  <si>
    <t>Темир ковук
 в 4,4 км от пос.Акташ</t>
  </si>
  <si>
    <t>№ 133
 ГКЗ
 2019 г.</t>
  </si>
  <si>
    <t>"Нарпай Шохисломбек" ХК</t>
  </si>
  <si>
    <t>Зирабулак
 в 8,0 км от г.Акташ</t>
  </si>
  <si>
    <t>№ 311
 ГКЗ
 2019 г.</t>
  </si>
  <si>
    <t>ООО "SOGDA GRANIT STONES"</t>
  </si>
  <si>
    <t>SM №0078 F5
22.12.2022</t>
  </si>
  <si>
    <t>Акташ (Джаркудук)
 в 15,7 км к СЗ от п.Джаркудук</t>
  </si>
  <si>
    <t>Гранит для щебня</t>
  </si>
  <si>
    <t>№ 361
 ГКЗ
 2019 г.</t>
  </si>
  <si>
    <t>ООО "TMB-GRAVIY"</t>
  </si>
  <si>
    <t>SM №0096 F5
29.12.2022</t>
  </si>
  <si>
    <t>Акташ-4 (TMB GRAVIY)
 в 39,5 км к СЗ от р.ц. г.Нурабад</t>
  </si>
  <si>
    <t>Гранит и сланец для производства страительного щебня</t>
  </si>
  <si>
    <t>№ 434,
 ГКЗ,
 2017 г.</t>
  </si>
  <si>
    <t>ООО "EAST-GRANITE"</t>
  </si>
  <si>
    <t>SM №0055 F5
14.12.2022</t>
  </si>
  <si>
    <t>Восток гранит
 8,5 км ЮЗ жд.Зиадин</t>
  </si>
  <si>
    <t>Известняк для бута и щебня.</t>
  </si>
  <si>
    <t>N 1009,
 1973г.,
 ТКЗ</t>
  </si>
  <si>
    <t>ООО "Самарканд-Миронкул Тог-Кон Сервис"</t>
  </si>
  <si>
    <t>SM №0105 F5
29.12.2022</t>
  </si>
  <si>
    <t>Ибрагимата (1973)
 7 км ЮЮВ ж.д.ст. Улус</t>
  </si>
  <si>
    <t>Гранит для щебня 138,0 тыс.м3</t>
  </si>
  <si>
    <t>№ 420,
 2017 г.,
 ГКЗ</t>
  </si>
  <si>
    <t>OOO Samarqand Magma Stone</t>
  </si>
  <si>
    <t>SM №0067 F5
17.12.2022</t>
  </si>
  <si>
    <t>Акташ-3 
 7,2 км Ю г. Акташ, 6 км Ю ж.д.ст.Джам.</t>
  </si>
  <si>
    <t>Гранит для щебня 60,0 тыс.м3</t>
  </si>
  <si>
    <t>№ 412,
 2017 г.,
 ГКЗ</t>
  </si>
  <si>
    <t>ДП Meyor Qurilish Asfalt</t>
  </si>
  <si>
    <t>SM №0080 F5
22.12.2022</t>
  </si>
  <si>
    <t>Акташ-2 
  7,2 км Ю г. Акташ, 6 км Ю ж.д.ст.Джам.</t>
  </si>
  <si>
    <t>ГКЗ, №682
 2020г.</t>
  </si>
  <si>
    <t>Ёнбош
 в 1,5 км ЮВ пос.Ёнбош</t>
  </si>
  <si>
    <t>Мрамор для производства блоков</t>
  </si>
  <si>
    <t>№681, ГКЗ, 2020г.</t>
  </si>
  <si>
    <t>Андак
 в 45 км СВ от ж/д ст. г.Каттакурган</t>
  </si>
  <si>
    <t>Сланцы для щебня. Выход щебня 85-87%.</t>
  </si>
  <si>
    <t>НТС
 Заpаф-
 шанского
 щебёноч-
 ного
 карьера,
 1989 г.</t>
  </si>
  <si>
    <t>Зеравшанское (1989)
 7 км СВ г. Самарканд, 
  1 км В разъезда 70</t>
  </si>
  <si>
    <t>Известняк для производства цемента. Переутвержденио в 2018 году как цементное сырье.</t>
  </si>
  <si>
    <t>№ 822,
 1961г.,
 ТКЗ
 № 8
 ГКЗ,
 2018 г.</t>
  </si>
  <si>
    <t>СП "Самарканд Афросиаб Цемент"</t>
  </si>
  <si>
    <t>SM №0034 F5
02.12.2022</t>
  </si>
  <si>
    <t>Агалыкское (1961)
 20 км Ю г. Самарканд</t>
  </si>
  <si>
    <t>N 371.,
 2009 г.,
 ГКЗ</t>
  </si>
  <si>
    <t>OOO New Tech Samarkand</t>
  </si>
  <si>
    <t>SM №0047 F5
02.12.2022</t>
  </si>
  <si>
    <t>Блочное (2009)
 1,9 км СЗ пос.Миран-куль, 
  17-18 км ЮЗ г. Самарканд</t>
  </si>
  <si>
    <t>N 23,
 1990 г.,
 НТС ПГО
 Самарканд-
 геология</t>
  </si>
  <si>
    <t>"OMAD ISHONCH BAXT" МЧЖ</t>
  </si>
  <si>
    <t>SM 0135 F5
 08.06.2023</t>
  </si>
  <si>
    <t>Акбуйринское (1990)
 3,5 км В пос. Агалык</t>
  </si>
  <si>
    <t>Известняк для бута и щебня. Выход щебня - 99,7%; песка - 0,3%.</t>
  </si>
  <si>
    <t>N 1017,
 1974г.,
 ТКЗ</t>
  </si>
  <si>
    <t>Зиатдинское (1974)
 10 км ЮЗ ж.д. ст. Зиатдин</t>
  </si>
  <si>
    <t>№ 557 ТКЗ
 2020г.</t>
  </si>
  <si>
    <t>ООО "POLVON SUV STROY</t>
  </si>
  <si>
    <t>SM №0019 F5
28.11.2022</t>
  </si>
  <si>
    <t>Хужа Мазгил
 23,7 км юго-восток пос.
 Ходжамазгил</t>
  </si>
  <si>
    <t>№ 532 ГКЗ
 2020г.</t>
  </si>
  <si>
    <t>ЧП "JAMSHIDJON UNIVERSAL SAVDO"</t>
  </si>
  <si>
    <t>SM №0028 F5
01.12.2022</t>
  </si>
  <si>
    <t>Киргули (Янгиобод)
 3,6 км к западу</t>
  </si>
  <si>
    <t>OOO BINOKOR TOSH MAHSULOTLARI</t>
  </si>
  <si>
    <t>Скальная порода</t>
  </si>
  <si>
    <t>Участок №5</t>
  </si>
  <si>
    <t>Скальные породы для щебня.</t>
  </si>
  <si>
    <t>N 298,
 2016г.,
 ГКЗ</t>
  </si>
  <si>
    <t>Зиатдинское 
 Участок №4
 6 км З ж.д. ст. Зиатдин</t>
  </si>
  <si>
    <t>N 3586,
 1962г.,
 ГКЗ</t>
  </si>
  <si>
    <t>ООО "Гранит Гео Инжинеринг"</t>
  </si>
  <si>
    <t>SM 0155 F5-сон
02.02.2024</t>
  </si>
  <si>
    <t>Акмазарское (1962)
 18 км ЮВ ж.д.ст. Кермине</t>
  </si>
  <si>
    <t>Известняк мраморизованный для бута и щебня.</t>
  </si>
  <si>
    <t>N 2248,
 1958г.,
 ГКЗ</t>
  </si>
  <si>
    <t>АО Гранит</t>
  </si>
  <si>
    <t>SM №0120 F5
02.02.2023</t>
  </si>
  <si>
    <t>Мраморизованный известняк</t>
  </si>
  <si>
    <t>Зиадинское (1958)
 6 км ЮЗ ж.д.ст. Зиатдин</t>
  </si>
  <si>
    <t>Граниты, роговики для щебня и песка.</t>
  </si>
  <si>
    <t>"QIZILQUM SAVDO" MЧЖ</t>
  </si>
  <si>
    <t>SM 0156 F5-сон
06.02.2024</t>
  </si>
  <si>
    <t>Гранит и роговик</t>
  </si>
  <si>
    <t>Участок № 3 
 5,5 км З пос. Зиадин 
 17 км ЮВ г. Навои</t>
  </si>
  <si>
    <t>Гранит для щебня. Выход щебня 79%, песка 11%.</t>
  </si>
  <si>
    <t>SM №0070 F5
17.12.2022</t>
  </si>
  <si>
    <t>N 9542,
 1984г.,
 ГКЗ,
 N 68,
 1995 г.,
 ГКЗ
 № 264,
 2015 г.,
 ГКЗ</t>
  </si>
  <si>
    <t>Зиадинское (1984)
 7 км СЗ ж.д.ст. Зиатдин Участок №1</t>
  </si>
  <si>
    <t>Известняк для бута и щебня, выход бута 46,9%, щебня - 40,1%.</t>
  </si>
  <si>
    <t>N 1,
 1992 г.,
 НТС
 ПГО
 Самар-
 кандгеология</t>
  </si>
  <si>
    <t>ООО "Куалити Инвест"</t>
  </si>
  <si>
    <t>SM №0259 F5
 12.11.2021г.</t>
  </si>
  <si>
    <t>Чаштепинское (1992)
 8 км З г.Ургут</t>
  </si>
  <si>
    <t>№ 03-35
 ПДКЗ
 17.12.2021г</t>
  </si>
  <si>
    <t>УЧАСТОК ЖАЗБУЛАК
 7-8 км к С Кушрабад</t>
  </si>
  <si>
    <t>Известняк для бутового камня и щебня, в т.ч. для производства извести - 1895 тыс.м3.</t>
  </si>
  <si>
    <t>№ 1230
 ТКЗ,
 1988 г.</t>
  </si>
  <si>
    <t>Ходжадукское (1988)
 12 км З г. Ургут</t>
  </si>
  <si>
    <t>Известняк для бута и щебня, выход бута 54,75%, щебня - 42%.</t>
  </si>
  <si>
    <t>N 16,
 1992г.,
 НТС
 ПГО
 Самар-
 кандгео-
 логия</t>
  </si>
  <si>
    <t>Новурганское
 50 км ЮЮВ г.Самарканд</t>
  </si>
  <si>
    <t>Известняк для бута и щебня, выход камня 58%.</t>
  </si>
  <si>
    <t>N 1127,
 1983г.,
 ТКЗ</t>
  </si>
  <si>
    <t>Куруксайское (1987)
 5 км ЮВ г. Ургут</t>
  </si>
  <si>
    <t>N 100,
 1989 г.,
 НТС
 Самаp-
 кандгео-
 логия</t>
  </si>
  <si>
    <t>Кузгунское (1989)
 2 км В г. Ургут</t>
  </si>
  <si>
    <t>Известняк для бута и щебня, выход бута 30.6%, щебня 56.4%.</t>
  </si>
  <si>
    <t>N 49
 1992г.
 НТС
 ПГО
 Самар-
 кандгео-
 логия</t>
  </si>
  <si>
    <t>ООО "Лазиз Жахон Дизайн"</t>
  </si>
  <si>
    <t>SM №0054 F5
14.12.2022</t>
  </si>
  <si>
    <t>Каратепинское (1991)
 20 км З г. Ургут</t>
  </si>
  <si>
    <t>Доломит для бута и щебня.</t>
  </si>
  <si>
    <t>N 30,
 1991 г.,
 НТС
 ПГО
 Самар-
 кандгео-
 логия</t>
  </si>
  <si>
    <t>SM №0073 F5
17.12.2022</t>
  </si>
  <si>
    <t>Доломит</t>
  </si>
  <si>
    <t>Обхонинское (1991)
 18 км ЮВ г. Каттакурган</t>
  </si>
  <si>
    <t>N 23,
 1990г.,
 НТС
 ПГО
 Cамар-
 кандгео-
 логия</t>
  </si>
  <si>
    <t>ООО "Нью Теч Самарканд"</t>
  </si>
  <si>
    <t>SM №0100 F5
29.12.2022</t>
  </si>
  <si>
    <t>Миранкульское (1990)
 1,5 км СЗ пос.Миранкуль</t>
  </si>
  <si>
    <t>Известняк для бута и щебня.Выход камня 85%.</t>
  </si>
  <si>
    <t>N 1011,
 1973г.,
 ТКЗ</t>
  </si>
  <si>
    <t>Джуминское (1973)
 15 км ЮВ ж.д.ст. Улус</t>
  </si>
  <si>
    <t>ООО "Самарканд Магма Стоун"</t>
  </si>
  <si>
    <t>SM №0068 F5
17.12.2022</t>
  </si>
  <si>
    <t>Гранит для щебня и песка. Выход щебня 84,5%.</t>
  </si>
  <si>
    <t>N 9949,
 1986г.,
 ГКЗ</t>
  </si>
  <si>
    <t>Джамское (1986)
 60 км ЮЗ г. Самарканд, 6 км Ю ж.д. ст. Джам</t>
  </si>
  <si>
    <t>Мрамор для блоков, 2,63 %</t>
  </si>
  <si>
    <t>№ 8168,
 1978г.,
 ГКЗ</t>
  </si>
  <si>
    <t>"UMID" ХSTF</t>
  </si>
  <si>
    <t>SM 0153 F5-сон
02.02.2024</t>
  </si>
  <si>
    <t>Зарбанд-1 
 45 км СВ ж.д.ст. Каттакурган</t>
  </si>
  <si>
    <t>Гранит светло-серый, средне-крупнозернистый. Выход блоков - 28%, выход плит 8 м2/м3, 72% - на щебень и песок</t>
  </si>
  <si>
    <t>№ 341
 ГКЗ
 2019 г.</t>
  </si>
  <si>
    <t>OOO URGUT GRANIT</t>
  </si>
  <si>
    <t>SM №0001 F5
 16.05.2022</t>
  </si>
  <si>
    <t>Севасай-1
 в 20 км к З от р.ц. г.Ургут</t>
  </si>
  <si>
    <t>Граносиенит-порфир</t>
  </si>
  <si>
    <t>OOO Best stone servis</t>
  </si>
  <si>
    <t>SM №0057 F5
14.12.2022</t>
  </si>
  <si>
    <t>Граносиенит-порфир серый с выделениями розовых полевых шпатов. Выход блоков 52,2%, выход плит 11,4 м2/м3</t>
  </si>
  <si>
    <t>N 82, 1996г.,
 ГКЗ</t>
  </si>
  <si>
    <t>"RED-STONE" МЧЖ</t>
  </si>
  <si>
    <t>SM 0136 F5-сон
08.06.2023</t>
  </si>
  <si>
    <t>Кошрабадское (1996)
 78 км СЗ ж.д.ст. Каттакурган</t>
  </si>
  <si>
    <t>OOO Sam Tosh Granit</t>
  </si>
  <si>
    <t>SM №0037 F5
02.12.2022</t>
  </si>
  <si>
    <t>Шамолли
 12 км ЮЗ райцентра Кошрабад.</t>
  </si>
  <si>
    <t>Мрамор серый, темно-серый, по-лосчатый, мелкозернистый. Выход блоков 30%, выход плит 14,2 м2/м3.</t>
  </si>
  <si>
    <t>№ 321,
 2019г., ТКЗ</t>
  </si>
  <si>
    <t>ООО "Кулота"</t>
  </si>
  <si>
    <t>Кульата
 25 км к С Иштыхан</t>
  </si>
  <si>
    <t>№ 100,
 1997г., ГКЗ</t>
  </si>
  <si>
    <t>ИП ООО "Сатурн Стоун"</t>
  </si>
  <si>
    <t>SM №0052 F5
14.12.2022</t>
  </si>
  <si>
    <t>Кульата-II (1997)
 60 км СВ ж.д.ст. Каттакурган</t>
  </si>
  <si>
    <t>Мрамор для блоков. Выход блоков 44,2 %, плит 24,5 м2 из 1 м3 блоков.</t>
  </si>
  <si>
    <t>№ 271, 2006
 г., ГКЗ</t>
  </si>
  <si>
    <t>ООО НПП Ayon</t>
  </si>
  <si>
    <t>SM № 0017 F5
 от 20.08.2018 г.</t>
  </si>
  <si>
    <t>Оксай 
 1,5 км СЗ пос. Зарбанд</t>
  </si>
  <si>
    <t>ЧМП Zarband-II</t>
  </si>
  <si>
    <t>SM №0087 F5
23.12.2022</t>
  </si>
  <si>
    <t>Мрамор серый, полосчатый, крупнозернистый. Выход блоков 36,5%, выход плит 14,8 м2/м3.</t>
  </si>
  <si>
    <t>N 8168,
 1978г., ГКЗ</t>
  </si>
  <si>
    <t>АО Самарканд- мармар</t>
  </si>
  <si>
    <t>SM 0145 F5-сон
23.10.2023</t>
  </si>
  <si>
    <t>Зарбандское (1978)
 45 км СВ ж.д.ст. Каттакурган</t>
  </si>
  <si>
    <t>Гранодиорит светло-серый, серо-розовый, мелкозернистый. Выход блоков - 42%, выход плит 7,5 м2/м3.</t>
  </si>
  <si>
    <t>N 903,
 1967г., ТКЗ</t>
  </si>
  <si>
    <t>Гурмакское (1967)
 45 км Ю г. Самарканд</t>
  </si>
  <si>
    <t>Гранит светло-серый, средне-крупнозернистый. Выход блоков - 28%, выход плит 8 м2/м3.</t>
  </si>
  <si>
    <t>N 920,
 1968г., ТКЗ</t>
  </si>
  <si>
    <t>Севасайское (1968)
 30 км Ю г.Самарканд</t>
  </si>
  <si>
    <t>Мрамор для блоков.</t>
  </si>
  <si>
    <t>№ 177
 ГКЗ
 2019 г.</t>
  </si>
  <si>
    <t>МП MRAMOR</t>
  </si>
  <si>
    <t>SM №0117 F5
30.12.2022</t>
  </si>
  <si>
    <t>Октепа 
 2,5 км к Ю пос.Зарбанд</t>
  </si>
  <si>
    <t>Забалансовые</t>
  </si>
  <si>
    <t>ЧПТФ Саври</t>
  </si>
  <si>
    <t>SM №0099 F5
29.12.2022</t>
  </si>
  <si>
    <t>Участок Северо-Восточный</t>
  </si>
  <si>
    <t>"SAMARQAND MARMAR" AJ</t>
  </si>
  <si>
    <t>SM 0144 F5-сон
23.10.2023</t>
  </si>
  <si>
    <t>Участок Кызыл-Баш 
 6 км С пос. Аманкутан</t>
  </si>
  <si>
    <t>Мрамор белый, серый, мелкозер-нистый, полосчатый. Выход блоков 30,1-32,5%, выход плит - 16,6 м2/м3.</t>
  </si>
  <si>
    <t>№ 7030,
 1950г., ВКЗ,
 № 1205,
 1987г., ТКЗ,
 № 67, 1995г.,
 ГКЗ</t>
  </si>
  <si>
    <t>Аманкутанское
 50 км Ю г. Самарканд Участок Юго-Западный</t>
  </si>
  <si>
    <t>Мрамор для щебня.</t>
  </si>
  <si>
    <t>N 24, 1992г.,
 НТС экспе-
 диции
 Химгеол-
 неруд</t>
  </si>
  <si>
    <t>ЧП "Зар Мармар"</t>
  </si>
  <si>
    <t>SM № 0086 F5 от 09.07.2019 г.</t>
  </si>
  <si>
    <t>Тым (1992)
 50 км З г. Каттакурган</t>
  </si>
  <si>
    <t>Мрамор белый, светло-серый, полосчатый, ппятнистый. Выход блоков 17,8%, выход плит 12,3 м2/м3.</t>
  </si>
  <si>
    <t>№ 101,
 1997г., ГКЗ</t>
  </si>
  <si>
    <t>Джам II
 (уч. Чункаймыш)
 35 км ЮВ г. Нурабада</t>
  </si>
  <si>
    <t>Мрамор белый, светло-серый, среднезернистый. Выход блоков 24,6-32,26%, выход плит 11,98-21,0 м2/м3</t>
  </si>
  <si>
    <t>№ 99, 1997г.,
 ГКЗ</t>
  </si>
  <si>
    <t>Бешбармакское (1997)
 20 км ЮВ ж.д.ст. Улус (Джам)</t>
  </si>
  <si>
    <t>ООО "Самар Сумбула Савдо"</t>
  </si>
  <si>
    <t>SM №0115 F5
30.12.2022</t>
  </si>
  <si>
    <t>Мраморный, крупно-зернистый. Выход блоков 25%, выход плит 15,04-14,66 м2/м3.</t>
  </si>
  <si>
    <t>N 63, 1995 г.,
 ГКЗ, N 41,
 1999 г., НТС
 Самар-
 канд-
 геология</t>
  </si>
  <si>
    <t>ООО "75-Махсус Бошкармаси"</t>
  </si>
  <si>
    <t>SM №0076 F5
19.12.2022</t>
  </si>
  <si>
    <t>Чингалийское
 18 км ЮВ ж.д.ст. Зирабулак</t>
  </si>
  <si>
    <t>Мрамор белый, светло-серый, полосчатый, средне-крупно-зернистый. Выход блоков - 19,2%, выход плит - 17 м2/м3.</t>
  </si>
  <si>
    <t>№ 8328,
 1979г., ГКЗ</t>
  </si>
  <si>
    <t>Джамское (1979) Участки Восточный и Западный
 2 км С пос. Джам</t>
  </si>
  <si>
    <t>Известняк мраморизованный, доломи-тизированный, серый, темно-серый, тонкозернистый</t>
  </si>
  <si>
    <t>N 814,
 2021г., ТКЗ</t>
  </si>
  <si>
    <t>ООО "DEXIN"</t>
  </si>
  <si>
    <t>Чингали-1 (Перевал)
 5 км к ЮВ пос.Чингали</t>
  </si>
  <si>
    <t>Гранит для блоков, выход блоков 37.18 %, плит 12.4 м2/м3.</t>
  </si>
  <si>
    <t>N 743,
 2021г., ТКЗ</t>
  </si>
  <si>
    <t>ООО "GRAN GABBRO"</t>
  </si>
  <si>
    <t>SM №0101 F5
29.12.2022</t>
  </si>
  <si>
    <t>Жазбулак
 12 км СВ р.ц.Кошрабад</t>
  </si>
  <si>
    <t>Глина бентонитовая для производства керамзитового гравия марок 450-700</t>
  </si>
  <si>
    <t>N 1058,
 1978г., ТКЗ</t>
  </si>
  <si>
    <t>Глина бентонитовая</t>
  </si>
  <si>
    <t>Керамзитовое сырье</t>
  </si>
  <si>
    <t>Каттакурганское (1978)
 15 км З ж.д.ст. Каттакурган
 (Керамзитовое сырье)</t>
  </si>
  <si>
    <t>Глины для грубой керамики</t>
  </si>
  <si>
    <t>Глина бентонитовая (верхний горизонт) для производства керамзитового гравия марки “500-700”.</t>
  </si>
  <si>
    <t>N 1054,
 1978г., ТКЗ</t>
  </si>
  <si>
    <t>Каттакурганское (1978)
 15 км З ж.д.ст. Каттакурган
 (Глины для грубой керамики)</t>
  </si>
  <si>
    <t>Лессовидная порода в естественном виде пригодна для производства кирпича марки 75 и выше.</t>
  </si>
  <si>
    <t>№ 744,
 ТКЗ 2021г.</t>
  </si>
  <si>
    <t>ООО "BUNYODKOR G’ISHT MAXSULOTI"</t>
  </si>
  <si>
    <t>SM №0009 F5
15.10.2022</t>
  </si>
  <si>
    <t>Шурча (Бунёдкор)
 11,8 км ЮВ от ц.г. Каттакурган</t>
  </si>
  <si>
    <t>Лессовидная порода пригодная в естественном виде для производства кирпича марки “75-100” .</t>
  </si>
  <si>
    <t>№ 813 ТКЗ
 2021г</t>
  </si>
  <si>
    <t>ООО "DONG LIU QURILISH MATERIALLARI KOMPANIYASI"</t>
  </si>
  <si>
    <t>SM №0029 F5
01.12.2022</t>
  </si>
  <si>
    <t>Янгиравот (Оболин)
 30 км к С г.Самарканд
 3.1 км к В от пос.Чимкишлак</t>
  </si>
  <si>
    <t>Лессовидная порода в естественном виде пригодна для производства кирпича марки “75-100”.</t>
  </si>
  <si>
    <t>№ 491 ТКЗ
 2020г.</t>
  </si>
  <si>
    <t>ИП ООО "XITOY BESH BARMOQ QURILISH MATERIALLARI"</t>
  </si>
  <si>
    <t>SM №0021 F5
01.12.2022</t>
  </si>
  <si>
    <t>Джамбай-2 уч.1,уч2.
 в 6,3 км СЗ р.ц.Булунгур</t>
  </si>
  <si>
    <t>№ 455 ТКЗ
 2020г.</t>
  </si>
  <si>
    <t>SM №0083 F5
22.12.2022</t>
  </si>
  <si>
    <t>Зиадин (Бустон)
 в 5 км ЮЗ от пос.Зиадин</t>
  </si>
  <si>
    <t>Лессовидная порода в естественном виде пригодна для производства кирпича марки “75”.</t>
  </si>
  <si>
    <t>№ 414 ТКЗ
 2020г.</t>
  </si>
  <si>
    <t>ООО "OLTIN TUPROQ INVEST SERVIS"</t>
  </si>
  <si>
    <t>SM №0221 F5
 07.12.2020г.</t>
  </si>
  <si>
    <t>Пайарыкское-1
 в 5,8 км ЮВ от р.ц.Пайарык</t>
  </si>
  <si>
    <t>№ 633,
 ГКЗ
 2020г.</t>
  </si>
  <si>
    <t>СП ООО "GUMUSH BIZNES GROUP"</t>
  </si>
  <si>
    <t>SM №0030 F5
01.12.2022</t>
  </si>
  <si>
    <t>Корамуйин
 25,4 км к СВ от г.Самарканд.</t>
  </si>
  <si>
    <t>№ 125
 ГКЗ
 2019 г.</t>
  </si>
  <si>
    <t>ООО "SAYOR BUSINESS CONTACT"</t>
  </si>
  <si>
    <t>SM №0063 F5
15.12.2022</t>
  </si>
  <si>
    <t>Корамуйин
 в 20 км СВ г.Самарканд</t>
  </si>
  <si>
    <t>№ 173
 ГКЗ
 2019 г.</t>
  </si>
  <si>
    <t>OOO "MINGTEPA KON MAHSULOT"</t>
  </si>
  <si>
    <t>SM №0010 F5
31.10.2022</t>
  </si>
  <si>
    <t>Джамбай-1
 в 12,0 км СВ от р.ц. Джамбай</t>
  </si>
  <si>
    <t>№ 113
 ГКЗ
 2019 г</t>
  </si>
  <si>
    <t>OOO "JOMBOY MAXSUS TA"MIRLASH QURILISH"</t>
  </si>
  <si>
    <t>SM № 0088 F5 от
 12.07.2019 г.</t>
  </si>
  <si>
    <t>Джамбай (Джамбай-77)
 в 12,0 км от р.ц. Джамбай</t>
  </si>
  <si>
    <t>№ 213
 ГКЗ
 2019 г.</t>
  </si>
  <si>
    <t>OOO "GUZALKENT ZAMINI"</t>
  </si>
  <si>
    <t>SM №0056 F5
14.12.2022</t>
  </si>
  <si>
    <t>Гузалкент
 в 1,0 км Ю п.Гузалкент</t>
  </si>
  <si>
    <t>Лессовидная порода, 75 -125.</t>
  </si>
  <si>
    <t>№ 664,
 ГКЗ 2020г.</t>
  </si>
  <si>
    <t>ООО "ALP JAVOXIR JAVLONBEK QURILISH SERVIS"</t>
  </si>
  <si>
    <t>SM №0104 F5
29.12.2022</t>
  </si>
  <si>
    <t>Чархин-1
 8 км В райцентра г.Джума</t>
  </si>
  <si>
    <t>№ 373
 ГКЗ
 2019 г.</t>
  </si>
  <si>
    <t>OOO "MUSTANG STROY SERVIS"</t>
  </si>
  <si>
    <t>SM 0152 F5-сон
29.01.2024</t>
  </si>
  <si>
    <t>Чархин (Чархин-1)
 в 10 км к СВ от р.ц. г.Джума</t>
  </si>
  <si>
    <t>Лессовидная порода для производства строительных кирпичей</t>
  </si>
  <si>
    <t>N 983, ТКЗ,
 1971 г.</t>
  </si>
  <si>
    <t>ООО "INGICHKA YASHIL DALASI"</t>
  </si>
  <si>
    <t>SM № 0028 F5
 от 20.09.2018г.</t>
  </si>
  <si>
    <t>Пайарыкское (1971)
 7 км СЗ г.Наримановка</t>
  </si>
  <si>
    <t>Лессовидная порода, 75 и выше.</t>
  </si>
  <si>
    <t>N 484, ГКЗ,
 2017 г.</t>
  </si>
  <si>
    <t>OOO "Samarqand Mukammal Qurilish"</t>
  </si>
  <si>
    <t>SM №0013 F5
18.11.2022</t>
  </si>
  <si>
    <t>Учкала 
 2 км ЮВ п. Булокчи, 21 км СЗ г.Джума.</t>
  </si>
  <si>
    <t>OOO "Brick Standart Gold"</t>
  </si>
  <si>
    <t>№391 ГКЗ
 2017</t>
  </si>
  <si>
    <t>Уртабулак-1
 Участок №1 
 28 км СВ г.Самарканд.</t>
  </si>
  <si>
    <t>Лессовидная порода, 75 и 100.</t>
  </si>
  <si>
    <t>№ 83
 ГКЗ
 2018 г</t>
  </si>
  <si>
    <t>OOO "Obod el-nur"</t>
  </si>
  <si>
    <t>SM №0062 F5
15.12.2022</t>
  </si>
  <si>
    <t>Чагзмон
 1 км от г.Ургут</t>
  </si>
  <si>
    <t>№405 ГКЗ
 2017г.</t>
  </si>
  <si>
    <t>ООО "MUXAMMADUMAR G`ISHT QURILISH"</t>
  </si>
  <si>
    <t>SM № 0080 F5 от
 25.06.2019 г.</t>
  </si>
  <si>
    <t>Бешкахрамон 
 12 км СЗ г.Джума, 30 км З г. Самарканд.</t>
  </si>
  <si>
    <t>Лессовидная порода с вводом 15% каолина Ангренского месторождения, пригодна для производства кирпича марки “100”.</t>
  </si>
  <si>
    <t>N 1077, ТКЗ,
 1980 г.</t>
  </si>
  <si>
    <t>OOO "Sifatli Keramika"</t>
  </si>
  <si>
    <t>SM №0044 F5
02.12.2022</t>
  </si>
  <si>
    <t>Мингчукурское (1980)
 20 км ЮВ пос. Наримановка</t>
  </si>
  <si>
    <t>№ 245, ГКЗ,
 2014 г.</t>
  </si>
  <si>
    <t>Хол (2014)
 13 км ЮВ пос. Кошрабад</t>
  </si>
  <si>
    <t>Лессовидная порода в естественном виде пригодна для производства кирпича марки “100”.</t>
  </si>
  <si>
    <t>№ 808, ТКЗ,
 2021 г.</t>
  </si>
  <si>
    <t>ООО "EVRO MERIDIAN STROY"</t>
  </si>
  <si>
    <t>SM №0039 F5
02.12.2022</t>
  </si>
  <si>
    <t>Булунгур уч.№1,2
 (Булунгурское-3)</t>
  </si>
  <si>
    <t>ООО "MINGMUROD DILMUROD"</t>
  </si>
  <si>
    <t>SM №0040 F5
02.12.2022</t>
  </si>
  <si>
    <t>N 1089, ТКЗ,
 1981 г.</t>
  </si>
  <si>
    <t>OOO "Gulobod Gold Gisht"</t>
  </si>
  <si>
    <t>SM №0090 F5
26.12.2022</t>
  </si>
  <si>
    <t>Булунгурское II (1981)
 6 км ЮВ г.Булунгур</t>
  </si>
  <si>
    <t>Лессовидная порода пригодна для производства кирпича марки “75” и выше.</t>
  </si>
  <si>
    <t>№ 296
 ГКЗ
 2016 г.</t>
  </si>
  <si>
    <t>ООО "Sifat Gisht Qurilish"</t>
  </si>
  <si>
    <t>Омонбой
 7 км ЮВ г. Каттакурган</t>
  </si>
  <si>
    <t>OOO "Jomboy G'isht Servis"</t>
  </si>
  <si>
    <t>SM №0170 F5
 30.06.2020г.</t>
  </si>
  <si>
    <t>Лессовидная порода с вводом 7% глин Каттакурганского месторо-ждения, пригодна для производства кирпича марки “100”.</t>
  </si>
  <si>
    <t>N 1159, ТКЗ,
 1985 г.</t>
  </si>
  <si>
    <t>Газаринское (1985)
 5 км С пос. Газара</t>
  </si>
  <si>
    <t>Лессовидная порода в естественном виде пригодна для производства кирпича марки “75” и выше.</t>
  </si>
  <si>
    <t>№ 155, ГКЗ,
 2014г</t>
  </si>
  <si>
    <t>ООО "G`AZALKENT G`ISHT SERVIS"</t>
  </si>
  <si>
    <t>SM №0020 F5
28.11.2022</t>
  </si>
  <si>
    <t>Кайирмасой (2014) 
 10 км З г.Жума, 
 3 км ЮЗ к.Кайирма</t>
  </si>
  <si>
    <t>Лессовидная порода с вводом в шихту 10% глин Каттакурганского месторождения, пригодна для производства кирпича марки “100”.</t>
  </si>
  <si>
    <t>N 1124, ТКЗ,
 1983 г.</t>
  </si>
  <si>
    <t>Чимбайабадское (1983)
 12 км ЮЗ пос. Чимбайабад</t>
  </si>
  <si>
    <t>Лессовидная порода пригодна для производства кирпича марки.</t>
  </si>
  <si>
    <t>№ 328,
 ГКЗ,
 2016 г</t>
  </si>
  <si>
    <t>ЧП "BEKMUROD BARAKA ZAMIN"</t>
  </si>
  <si>
    <t>SM № 0054 F5
 от 17.01.2019 г.</t>
  </si>
  <si>
    <t>Бекмурод
 6 км Сз г.Джума</t>
  </si>
  <si>
    <t>ООО "YAKDONA"</t>
  </si>
  <si>
    <t>SM №0071 F5
17.12.2022</t>
  </si>
  <si>
    <t>N 1095, ТКЗ,
 1982 г.</t>
  </si>
  <si>
    <t>ЧПТФ "DAVR"</t>
  </si>
  <si>
    <t>SM №0094 F5
27.12.2022</t>
  </si>
  <si>
    <t>Пастдаргомское (1982)
 2,5-5 км З пос. Джума
 Участок №1</t>
  </si>
  <si>
    <t>Лессовидная порода с вводом 15-20% каолина Ангренского месторождения, пригодна для производства кирпича марки “75”.</t>
  </si>
  <si>
    <t>N 914, ТКЗ,
 1967 г.</t>
  </si>
  <si>
    <t>Нарпайское (1967)
 10 км С ж.д.ст.Акташ</t>
  </si>
  <si>
    <t>Лессовидная порода пригодна для производства кирпича марки 75 и выше.</t>
  </si>
  <si>
    <t>№ 274, ГКЗ,
 2015 г.</t>
  </si>
  <si>
    <t>OOO "EL-AZIZ"</t>
  </si>
  <si>
    <t>SM №0110 F5
13.01.2023</t>
  </si>
  <si>
    <t>Улугбек (2015) 
 3 км ЮЗ ж.д.ст. Самарканд</t>
  </si>
  <si>
    <t>Лессовидная порода с вводом 15% каолина Ангренского месторождения, пригодна для производства кирпича марки “75-100”.</t>
  </si>
  <si>
    <t>№ 658 ТКЗ
 2020г.</t>
  </si>
  <si>
    <t>ООО "OQTEPA POYDEVORI"</t>
  </si>
  <si>
    <t>SM №0008 F5
15.10.2022</t>
  </si>
  <si>
    <t>Октепа
 в 14 км к ЮЗ от районного центра пгт. Кушрабад.</t>
  </si>
  <si>
    <t>ООО "XATAM STORY INVEST"</t>
  </si>
  <si>
    <t>SM № 0043 F5
 от 22.11.2018 г.</t>
  </si>
  <si>
    <t>N 1206, ТКЗ,
 1987 г.</t>
  </si>
  <si>
    <t>Ходжигайдишское
 Участок разведки 1987г.</t>
  </si>
  <si>
    <t>НТС
 МПСМ,
 1978 г.</t>
  </si>
  <si>
    <t>Ходжигайдишское 
 2-4 км СЗ г. Самарканд Участок разведки 1978г.</t>
  </si>
  <si>
    <t>Лессовидная порода с вводом 10% глин Азкамарского месторождения, пригодна для производства кирпича марки 75-100.</t>
  </si>
  <si>
    <t>N 405, ГКЗ,
 2010г</t>
  </si>
  <si>
    <t>Узбеккент
 3 км СЗ г.Самарканд</t>
  </si>
  <si>
    <t>Лессовидные суглинки</t>
  </si>
  <si>
    <t>Лессовидные суглинки с вводом 15% пластифицирующих глин, пригодны для производства кирпича марки “100” и аглопорита марок “500-800”.</t>
  </si>
  <si>
    <t>N 958, ТКЗ,
 1969 г.</t>
  </si>
  <si>
    <t>ООО "BRIK SPZ"</t>
  </si>
  <si>
    <t>SM №0031 F5
01.12.2022</t>
  </si>
  <si>
    <t>Пахтакорское (1969)
 4 км C пос.Пахтакор</t>
  </si>
  <si>
    <t>Лессовидная порода с вводом 10% глин Каттакурганского м-ния, пригодна для производства кирпича марки “75-100”.</t>
  </si>
  <si>
    <t>№ 230, ГКЗ,
 2015 г.</t>
  </si>
  <si>
    <t>OOO "Paxtachi G'isht Maxsuloti"</t>
  </si>
  <si>
    <t>Мисит (2015) 
 5 км СВ г. Зиадин</t>
  </si>
  <si>
    <t>Протокол
 №405 ГКЗ
 2017г.</t>
  </si>
  <si>
    <t>ООО "Алишер Ю Девелопер Компани"</t>
  </si>
  <si>
    <t>SM №0032 F5
01.12.2022</t>
  </si>
  <si>
    <t>Алишер (2014) 
 0,24 км СВ пос.Хурджун, 5 км В пос.Зиадин</t>
  </si>
  <si>
    <t>ООО "Шафран-Красс"</t>
  </si>
  <si>
    <t>SM №0045 F5
02.12.2022</t>
  </si>
  <si>
    <t>Лессовидная порода с вводом 25% каолина Ангренского месторождения, пригодна для производства кирпича марки “-100”.</t>
  </si>
  <si>
    <t>ТКЗ, №1285
 1992 г.</t>
  </si>
  <si>
    <t>Иштыханское II
 30 км ЮЗ ж.д.ст.Каттакурган</t>
  </si>
  <si>
    <t>N 1088, ТКЗ,
 1981 г.</t>
  </si>
  <si>
    <t>OOO "Ishtixon Temir Beton"</t>
  </si>
  <si>
    <t>SM № 0093 F5
 от 19.07.2019 г.</t>
  </si>
  <si>
    <t>Иштыханское (1981)
 8-9 км СВ г.Иштыхан</t>
  </si>
  <si>
    <t>Лессовидные суглинки с вводом 20% глин Азкамарского II месторождения, пригодна для производства кирпича марки “100” .</t>
  </si>
  <si>
    <t>N 1148, ТКЗ,
 1984 г.</t>
  </si>
  <si>
    <t>Кошрабадское (1984)
 5 км СВ пос.Кошрабад</t>
  </si>
  <si>
    <t>№ 56,
 ГКЗ,
 2018 г.</t>
  </si>
  <si>
    <t>OOO "Xayrobod gaz-neft ekspress"</t>
  </si>
  <si>
    <t>Гулобод
 6 км ЮВ г.Зиадин</t>
  </si>
  <si>
    <t>Лессовидная порода в естественном виде пригодна для производства кирпича марки 75-100.</t>
  </si>
  <si>
    <t>№ 745 ТКЗ
 2021г.</t>
  </si>
  <si>
    <t>ООО "SULUVQO`RG`ON SERVIS"</t>
  </si>
  <si>
    <t>SM №0245 F5
 17.08.2021г.</t>
  </si>
  <si>
    <t>Зиадин-1 (Сулув)
 1 км ЮЗ пос. Сулувкурган</t>
  </si>
  <si>
    <t>Пески кварцевые</t>
  </si>
  <si>
    <t>№705
 ТКЗ
 2021г.</t>
  </si>
  <si>
    <t>OOO "ASIA KVARTS"</t>
  </si>
  <si>
    <t>SM №0060 F5
15.12.2022</t>
  </si>
  <si>
    <t>Зиадин-1
 9 км к ЮЗ г.Зиадин</t>
  </si>
  <si>
    <t>"ASL OYNA" МЧЖ</t>
  </si>
  <si>
    <t>SM №0130 F5
25.04.2023</t>
  </si>
  <si>
    <t>№ 796,
 ГКЗ,
 2021 г.</t>
  </si>
  <si>
    <t>Ойнакум
 в 9,0 км к ЮЗ
 от административного центра - пгт. Зиадин</t>
  </si>
  <si>
    <t>Жильный кварц. Среднее содержание SiO2 - 97,94%.</t>
  </si>
  <si>
    <t>№416, ГКЗ
 2017 г.</t>
  </si>
  <si>
    <t>Кварц</t>
  </si>
  <si>
    <t>Акбуйринская жила №1
 14 км ЮЗ от г.Самарканд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</si>
  <si>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</si>
  <si>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</si>
  <si>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</si>
  <si>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</si>
  <si>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</si>
  <si>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</si>
  <si>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</si>
  <si>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</si>
  <si>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</si>
  <si>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</si>
  <si>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</si>
  <si>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</si>
  <si>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</si>
  <si>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</si>
  <si>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</si>
  <si>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</si>
  <si>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</si>
  <si>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САМАРКАНДСКОЙ ОБЛАСТИ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</si>
</sst>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justify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4" borderId="0" xfId="0" applyFill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9E6FC-F9FF-4E02-81A7-7214E7DFB436}">
  <sheetPr>
    <pageSetUpPr fitToPage="1"/>
  </sheetPr>
  <dimension ref="A1:Q297"/>
  <sheetViews>
    <sheetView tabSelected="1" view="pageBreakPreview" zoomScale="85" zoomScaleNormal="85" zoomScaleSheetLayoutView="85" workbookViewId="0">
      <selection sqref="A1:P1"/>
    </sheetView>
  </sheetViews>
  <sheetFormatPr defaultRowHeight="12.75" x14ac:dyDescent="0.2"/>
  <cols>
    <col min="1" max="1" width="6.28515625" customWidth="1"/>
    <col min="2" max="2" width="19.5703125" customWidth="1"/>
    <col min="3" max="3" width="20.85546875" customWidth="1"/>
    <col min="4" max="5" width="15" customWidth="1"/>
    <col min="6" max="6" width="12.85546875" customWidth="1"/>
    <col min="7" max="7" width="11.42578125" customWidth="1"/>
    <col min="8" max="8" width="15.5703125" customWidth="1"/>
    <col min="9" max="9" width="17.5703125" customWidth="1"/>
    <col min="10" max="10" width="22.85546875" customWidth="1"/>
    <col min="11" max="12" width="11.5703125" customWidth="1"/>
    <col min="13" max="13" width="26.140625" customWidth="1"/>
    <col min="14" max="14" width="14" customWidth="1"/>
    <col min="15" max="15" width="16.28515625" customWidth="1"/>
    <col min="16" max="16" width="32.5703125" customWidth="1"/>
  </cols>
  <sheetData>
    <row r="1" spans="1:17" ht="51.75" customHeight="1" x14ac:dyDescent="0.2">
      <c r="A1" s="81" t="s">
        <v>1038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"/>
    </row>
    <row r="2" spans="1:17" ht="32.25" customHeight="1" x14ac:dyDescent="0.2">
      <c r="A2" s="79" t="s">
        <v>1037</v>
      </c>
      <c r="B2" s="79" t="s">
        <v>1036</v>
      </c>
      <c r="C2" s="79" t="s">
        <v>1035</v>
      </c>
      <c r="D2" s="79" t="s">
        <v>1034</v>
      </c>
      <c r="E2" s="79" t="s">
        <v>1033</v>
      </c>
      <c r="F2" s="79" t="s">
        <v>1032</v>
      </c>
      <c r="G2" s="77"/>
      <c r="H2" s="79" t="s">
        <v>1031</v>
      </c>
      <c r="I2" s="79" t="s">
        <v>1030</v>
      </c>
      <c r="J2" s="79" t="s">
        <v>1029</v>
      </c>
      <c r="K2" s="79" t="s">
        <v>1028</v>
      </c>
      <c r="L2" s="79" t="s">
        <v>1027</v>
      </c>
      <c r="M2" s="79" t="s">
        <v>1026</v>
      </c>
      <c r="N2" s="79" t="s">
        <v>1025</v>
      </c>
      <c r="O2" s="79" t="s">
        <v>1024</v>
      </c>
      <c r="P2" s="79" t="s">
        <v>1023</v>
      </c>
      <c r="Q2" s="1"/>
    </row>
    <row r="3" spans="1:17" ht="25.5" x14ac:dyDescent="0.2">
      <c r="A3" s="77"/>
      <c r="B3" s="77"/>
      <c r="C3" s="76"/>
      <c r="D3" s="77"/>
      <c r="E3" s="77"/>
      <c r="F3" s="78" t="s">
        <v>1022</v>
      </c>
      <c r="G3" s="75" t="s">
        <v>1021</v>
      </c>
      <c r="H3" s="77"/>
      <c r="I3" s="77"/>
      <c r="J3" s="77"/>
      <c r="K3" s="77"/>
      <c r="L3" s="77"/>
      <c r="M3" s="77"/>
      <c r="N3" s="77"/>
      <c r="O3" s="76"/>
      <c r="P3" s="76"/>
      <c r="Q3" s="1"/>
    </row>
    <row r="4" spans="1:17" x14ac:dyDescent="0.2">
      <c r="A4" s="75">
        <v>1</v>
      </c>
      <c r="B4" s="75">
        <v>2</v>
      </c>
      <c r="C4" s="75">
        <v>3</v>
      </c>
      <c r="D4" s="75">
        <v>4</v>
      </c>
      <c r="E4" s="75">
        <v>5</v>
      </c>
      <c r="F4" s="75">
        <v>6</v>
      </c>
      <c r="G4" s="75">
        <v>7</v>
      </c>
      <c r="H4" s="75">
        <v>8</v>
      </c>
      <c r="I4" s="75">
        <v>9</v>
      </c>
      <c r="J4" s="75">
        <v>10</v>
      </c>
      <c r="K4" s="75">
        <v>11</v>
      </c>
      <c r="L4" s="75">
        <v>12</v>
      </c>
      <c r="M4" s="75">
        <v>13</v>
      </c>
      <c r="N4" s="75">
        <v>14</v>
      </c>
      <c r="O4" s="75">
        <v>15</v>
      </c>
      <c r="P4" s="75">
        <v>16</v>
      </c>
      <c r="Q4" s="1"/>
    </row>
    <row r="5" spans="1:17" ht="51" x14ac:dyDescent="0.2">
      <c r="A5" s="45">
        <v>1</v>
      </c>
      <c r="B5" s="21" t="s">
        <v>1020</v>
      </c>
      <c r="C5" s="21" t="s">
        <v>187</v>
      </c>
      <c r="D5" s="21" t="s">
        <v>1019</v>
      </c>
      <c r="E5" s="21" t="s">
        <v>5</v>
      </c>
      <c r="F5" s="12">
        <v>179.3</v>
      </c>
      <c r="G5" s="21"/>
      <c r="H5" s="12">
        <f>F5+G5</f>
        <v>179.3</v>
      </c>
      <c r="I5" s="21"/>
      <c r="J5" s="21" t="s">
        <v>13</v>
      </c>
      <c r="K5" s="21"/>
      <c r="L5" s="21"/>
      <c r="M5" s="21" t="s">
        <v>12</v>
      </c>
      <c r="N5" s="21" t="s">
        <v>1018</v>
      </c>
      <c r="O5" s="21" t="s">
        <v>1</v>
      </c>
      <c r="P5" s="48" t="s">
        <v>1017</v>
      </c>
      <c r="Q5" s="1"/>
    </row>
    <row r="6" spans="1:17" ht="25.5" x14ac:dyDescent="0.2">
      <c r="A6" s="47">
        <v>2</v>
      </c>
      <c r="B6" s="47" t="s">
        <v>1016</v>
      </c>
      <c r="C6" s="21" t="s">
        <v>180</v>
      </c>
      <c r="D6" s="21" t="s">
        <v>402</v>
      </c>
      <c r="E6" s="21" t="s">
        <v>5</v>
      </c>
      <c r="F6" s="12">
        <v>3557.4</v>
      </c>
      <c r="G6" s="21"/>
      <c r="H6" s="12">
        <f>F6+G6</f>
        <v>3557.4</v>
      </c>
      <c r="I6" s="21"/>
      <c r="J6" s="21" t="s">
        <v>13</v>
      </c>
      <c r="K6" s="21"/>
      <c r="L6" s="21"/>
      <c r="M6" s="21" t="s">
        <v>12</v>
      </c>
      <c r="N6" s="47" t="s">
        <v>1015</v>
      </c>
      <c r="O6" s="21" t="s">
        <v>10</v>
      </c>
      <c r="P6" s="55" t="s">
        <v>1008</v>
      </c>
      <c r="Q6" s="1"/>
    </row>
    <row r="7" spans="1:17" ht="48" customHeight="1" x14ac:dyDescent="0.2">
      <c r="A7" s="46"/>
      <c r="B7" s="46"/>
      <c r="C7" s="21" t="s">
        <v>180</v>
      </c>
      <c r="D7" s="21" t="s">
        <v>402</v>
      </c>
      <c r="E7" s="21" t="s">
        <v>5</v>
      </c>
      <c r="F7" s="12">
        <v>4418.8999999999996</v>
      </c>
      <c r="G7" s="21"/>
      <c r="H7" s="12">
        <f>F7+G7</f>
        <v>4418.8999999999996</v>
      </c>
      <c r="I7" s="21" t="s">
        <v>1014</v>
      </c>
      <c r="J7" s="21" t="s">
        <v>101</v>
      </c>
      <c r="K7" s="21">
        <v>10.5</v>
      </c>
      <c r="L7" s="21">
        <v>0.1</v>
      </c>
      <c r="M7" s="21" t="s">
        <v>1013</v>
      </c>
      <c r="N7" s="46"/>
      <c r="O7" s="21" t="s">
        <v>10</v>
      </c>
      <c r="P7" s="54"/>
      <c r="Q7" s="1"/>
    </row>
    <row r="8" spans="1:17" ht="38.25" x14ac:dyDescent="0.2">
      <c r="A8" s="45">
        <v>3</v>
      </c>
      <c r="B8" s="21" t="s">
        <v>1012</v>
      </c>
      <c r="C8" s="21" t="s">
        <v>180</v>
      </c>
      <c r="D8" s="21" t="s">
        <v>402</v>
      </c>
      <c r="E8" s="21" t="s">
        <v>5</v>
      </c>
      <c r="F8" s="12">
        <v>1046.8</v>
      </c>
      <c r="G8" s="21"/>
      <c r="H8" s="12">
        <f>F8+G8</f>
        <v>1046.8</v>
      </c>
      <c r="I8" s="21" t="s">
        <v>1011</v>
      </c>
      <c r="J8" s="21" t="s">
        <v>101</v>
      </c>
      <c r="K8" s="21">
        <v>156.6</v>
      </c>
      <c r="L8" s="21">
        <v>0</v>
      </c>
      <c r="M8" s="21" t="s">
        <v>1010</v>
      </c>
      <c r="N8" s="21" t="s">
        <v>1009</v>
      </c>
      <c r="O8" s="21" t="s">
        <v>10</v>
      </c>
      <c r="P8" s="48" t="s">
        <v>1008</v>
      </c>
      <c r="Q8" s="1"/>
    </row>
    <row r="9" spans="1:17" ht="51" x14ac:dyDescent="0.2">
      <c r="A9" s="45">
        <v>4</v>
      </c>
      <c r="B9" s="21" t="s">
        <v>1007</v>
      </c>
      <c r="C9" s="21" t="s">
        <v>38</v>
      </c>
      <c r="D9" s="21" t="s">
        <v>256</v>
      </c>
      <c r="E9" s="21" t="s">
        <v>14</v>
      </c>
      <c r="F9" s="12">
        <v>136.80000000000001</v>
      </c>
      <c r="G9" s="21"/>
      <c r="H9" s="12">
        <f>F9+G9</f>
        <v>136.80000000000001</v>
      </c>
      <c r="I9" s="21" t="s">
        <v>1006</v>
      </c>
      <c r="J9" s="21" t="s">
        <v>101</v>
      </c>
      <c r="K9" s="21">
        <v>8.0920000000000005</v>
      </c>
      <c r="L9" s="21">
        <v>8.0000000000000002E-3</v>
      </c>
      <c r="M9" s="21" t="s">
        <v>1005</v>
      </c>
      <c r="N9" s="21" t="s">
        <v>1004</v>
      </c>
      <c r="O9" s="21" t="s">
        <v>10</v>
      </c>
      <c r="P9" s="48" t="s">
        <v>1003</v>
      </c>
      <c r="Q9" s="1"/>
    </row>
    <row r="10" spans="1:17" ht="38.25" x14ac:dyDescent="0.2">
      <c r="A10" s="45">
        <v>5</v>
      </c>
      <c r="B10" s="21" t="s">
        <v>1002</v>
      </c>
      <c r="C10" s="21" t="s">
        <v>38</v>
      </c>
      <c r="D10" s="21" t="s">
        <v>256</v>
      </c>
      <c r="E10" s="21" t="s">
        <v>14</v>
      </c>
      <c r="F10" s="12">
        <v>123.4</v>
      </c>
      <c r="G10" s="21"/>
      <c r="H10" s="12">
        <f>F10+G10</f>
        <v>123.4</v>
      </c>
      <c r="I10" s="21"/>
      <c r="J10" s="21" t="s">
        <v>4</v>
      </c>
      <c r="K10" s="21"/>
      <c r="L10" s="21"/>
      <c r="M10" s="21" t="s">
        <v>1001</v>
      </c>
      <c r="N10" s="21" t="s">
        <v>1000</v>
      </c>
      <c r="O10" s="21" t="s">
        <v>10</v>
      </c>
      <c r="P10" s="48" t="s">
        <v>850</v>
      </c>
      <c r="Q10" s="1"/>
    </row>
    <row r="11" spans="1:17" ht="63.75" x14ac:dyDescent="0.2">
      <c r="A11" s="45">
        <v>6</v>
      </c>
      <c r="B11" s="71" t="s">
        <v>999</v>
      </c>
      <c r="C11" s="21" t="s">
        <v>38</v>
      </c>
      <c r="D11" s="21" t="s">
        <v>256</v>
      </c>
      <c r="E11" s="21" t="s">
        <v>14</v>
      </c>
      <c r="F11" s="12">
        <v>1244.0999999999999</v>
      </c>
      <c r="G11" s="21"/>
      <c r="H11" s="12">
        <f>F11+G11</f>
        <v>1244.0999999999999</v>
      </c>
      <c r="I11" s="21"/>
      <c r="J11" s="21" t="s">
        <v>13</v>
      </c>
      <c r="K11" s="21"/>
      <c r="L11" s="21"/>
      <c r="M11" s="21" t="s">
        <v>12</v>
      </c>
      <c r="N11" s="71" t="s">
        <v>998</v>
      </c>
      <c r="O11" s="21" t="s">
        <v>448</v>
      </c>
      <c r="P11" s="70" t="s">
        <v>997</v>
      </c>
      <c r="Q11" s="1"/>
    </row>
    <row r="12" spans="1:17" ht="25.5" x14ac:dyDescent="0.2">
      <c r="A12" s="47">
        <v>7</v>
      </c>
      <c r="B12" s="47" t="s">
        <v>996</v>
      </c>
      <c r="C12" s="21" t="s">
        <v>38</v>
      </c>
      <c r="D12" s="21" t="s">
        <v>256</v>
      </c>
      <c r="E12" s="21" t="s">
        <v>14</v>
      </c>
      <c r="F12" s="12">
        <v>701.9</v>
      </c>
      <c r="G12" s="21"/>
      <c r="H12" s="12">
        <f>F12+G12</f>
        <v>701.9</v>
      </c>
      <c r="I12" s="21" t="s">
        <v>995</v>
      </c>
      <c r="J12" s="21" t="s">
        <v>101</v>
      </c>
      <c r="K12" s="21">
        <v>2.2999999999999998</v>
      </c>
      <c r="L12" s="21">
        <v>0</v>
      </c>
      <c r="M12" s="21" t="s">
        <v>994</v>
      </c>
      <c r="N12" s="47" t="s">
        <v>993</v>
      </c>
      <c r="O12" s="21" t="s">
        <v>207</v>
      </c>
      <c r="P12" s="55" t="s">
        <v>990</v>
      </c>
      <c r="Q12" s="1"/>
    </row>
    <row r="13" spans="1:17" ht="25.5" x14ac:dyDescent="0.2">
      <c r="A13" s="46"/>
      <c r="B13" s="46"/>
      <c r="C13" s="21" t="s">
        <v>38</v>
      </c>
      <c r="D13" s="21" t="s">
        <v>256</v>
      </c>
      <c r="E13" s="21" t="s">
        <v>14</v>
      </c>
      <c r="F13" s="12">
        <v>3321.9</v>
      </c>
      <c r="G13" s="21"/>
      <c r="H13" s="12">
        <f>F13+G13</f>
        <v>3321.9</v>
      </c>
      <c r="I13" s="21"/>
      <c r="J13" s="21" t="s">
        <v>361</v>
      </c>
      <c r="K13" s="21"/>
      <c r="L13" s="21"/>
      <c r="M13" s="21" t="s">
        <v>12</v>
      </c>
      <c r="N13" s="46"/>
      <c r="O13" s="21" t="s">
        <v>207</v>
      </c>
      <c r="P13" s="54"/>
      <c r="Q13" s="1"/>
    </row>
    <row r="14" spans="1:17" ht="25.5" x14ac:dyDescent="0.2">
      <c r="A14" s="47">
        <v>8</v>
      </c>
      <c r="B14" s="47" t="s">
        <v>992</v>
      </c>
      <c r="C14" s="21" t="s">
        <v>38</v>
      </c>
      <c r="D14" s="21" t="s">
        <v>256</v>
      </c>
      <c r="E14" s="21" t="s">
        <v>14</v>
      </c>
      <c r="F14" s="12">
        <v>1008.8</v>
      </c>
      <c r="G14" s="21"/>
      <c r="H14" s="12">
        <f>F14+G14</f>
        <v>1008.8</v>
      </c>
      <c r="I14" s="21"/>
      <c r="J14" s="21" t="s">
        <v>361</v>
      </c>
      <c r="K14" s="21"/>
      <c r="L14" s="21"/>
      <c r="M14" s="21" t="s">
        <v>12</v>
      </c>
      <c r="N14" s="47" t="s">
        <v>991</v>
      </c>
      <c r="O14" s="21" t="s">
        <v>207</v>
      </c>
      <c r="P14" s="55" t="s">
        <v>990</v>
      </c>
      <c r="Q14" s="1"/>
    </row>
    <row r="15" spans="1:17" ht="25.5" x14ac:dyDescent="0.2">
      <c r="A15" s="46"/>
      <c r="B15" s="46"/>
      <c r="C15" s="21" t="s">
        <v>38</v>
      </c>
      <c r="D15" s="21" t="s">
        <v>256</v>
      </c>
      <c r="E15" s="21" t="s">
        <v>14</v>
      </c>
      <c r="F15" s="12">
        <v>657.2</v>
      </c>
      <c r="G15" s="21"/>
      <c r="H15" s="12">
        <f>F15+G15</f>
        <v>657.2</v>
      </c>
      <c r="I15" s="21" t="s">
        <v>989</v>
      </c>
      <c r="J15" s="21" t="s">
        <v>101</v>
      </c>
      <c r="K15" s="21"/>
      <c r="L15" s="21"/>
      <c r="M15" s="21" t="s">
        <v>988</v>
      </c>
      <c r="N15" s="46"/>
      <c r="O15" s="21" t="s">
        <v>207</v>
      </c>
      <c r="P15" s="54"/>
      <c r="Q15" s="1"/>
    </row>
    <row r="16" spans="1:17" ht="51" x14ac:dyDescent="0.2">
      <c r="A16" s="45">
        <v>9</v>
      </c>
      <c r="B16" s="21" t="s">
        <v>987</v>
      </c>
      <c r="C16" s="21" t="s">
        <v>38</v>
      </c>
      <c r="D16" s="21" t="s">
        <v>256</v>
      </c>
      <c r="E16" s="21" t="s">
        <v>14</v>
      </c>
      <c r="F16" s="12">
        <v>285.10000000000002</v>
      </c>
      <c r="G16" s="21"/>
      <c r="H16" s="12">
        <f>F16+G16</f>
        <v>285.10000000000002</v>
      </c>
      <c r="I16" s="21" t="s">
        <v>986</v>
      </c>
      <c r="J16" s="21" t="s">
        <v>101</v>
      </c>
      <c r="K16" s="21">
        <v>13.1</v>
      </c>
      <c r="L16" s="21">
        <v>0.1</v>
      </c>
      <c r="M16" s="21" t="s">
        <v>985</v>
      </c>
      <c r="N16" s="21" t="s">
        <v>984</v>
      </c>
      <c r="O16" s="21" t="s">
        <v>10</v>
      </c>
      <c r="P16" s="48" t="s">
        <v>980</v>
      </c>
      <c r="Q16" s="1"/>
    </row>
    <row r="17" spans="1:17" ht="51" x14ac:dyDescent="0.2">
      <c r="A17" s="45">
        <v>10</v>
      </c>
      <c r="B17" s="21" t="s">
        <v>983</v>
      </c>
      <c r="C17" s="21" t="s">
        <v>38</v>
      </c>
      <c r="D17" s="21" t="s">
        <v>256</v>
      </c>
      <c r="E17" s="21" t="s">
        <v>14</v>
      </c>
      <c r="F17" s="12">
        <v>83.8</v>
      </c>
      <c r="G17" s="21"/>
      <c r="H17" s="12">
        <f>F17+G17</f>
        <v>83.8</v>
      </c>
      <c r="I17" s="21"/>
      <c r="J17" s="21" t="s">
        <v>4</v>
      </c>
      <c r="K17" s="21"/>
      <c r="L17" s="21"/>
      <c r="M17" s="21" t="s">
        <v>982</v>
      </c>
      <c r="N17" s="21" t="s">
        <v>981</v>
      </c>
      <c r="O17" s="21" t="s">
        <v>10</v>
      </c>
      <c r="P17" s="48" t="s">
        <v>980</v>
      </c>
      <c r="Q17" s="1"/>
    </row>
    <row r="18" spans="1:17" ht="25.5" x14ac:dyDescent="0.2">
      <c r="A18" s="47">
        <v>11</v>
      </c>
      <c r="B18" s="47" t="s">
        <v>979</v>
      </c>
      <c r="C18" s="21" t="s">
        <v>38</v>
      </c>
      <c r="D18" s="21" t="s">
        <v>974</v>
      </c>
      <c r="E18" s="21" t="s">
        <v>14</v>
      </c>
      <c r="F18" s="12">
        <v>333.2</v>
      </c>
      <c r="G18" s="21"/>
      <c r="H18" s="12">
        <f>F18+G18</f>
        <v>333.2</v>
      </c>
      <c r="I18" s="21" t="s">
        <v>978</v>
      </c>
      <c r="J18" s="21" t="s">
        <v>101</v>
      </c>
      <c r="K18" s="21">
        <v>3.6</v>
      </c>
      <c r="L18" s="21">
        <v>0</v>
      </c>
      <c r="M18" s="21" t="s">
        <v>977</v>
      </c>
      <c r="N18" s="47" t="s">
        <v>976</v>
      </c>
      <c r="O18" s="21" t="s">
        <v>10</v>
      </c>
      <c r="P18" s="55" t="s">
        <v>975</v>
      </c>
      <c r="Q18" s="1"/>
    </row>
    <row r="19" spans="1:17" ht="25.5" x14ac:dyDescent="0.2">
      <c r="A19" s="46"/>
      <c r="B19" s="46"/>
      <c r="C19" s="21" t="s">
        <v>38</v>
      </c>
      <c r="D19" s="21" t="s">
        <v>974</v>
      </c>
      <c r="E19" s="21" t="s">
        <v>14</v>
      </c>
      <c r="F19" s="12">
        <v>962</v>
      </c>
      <c r="G19" s="21"/>
      <c r="H19" s="12">
        <f>F19+G19</f>
        <v>962</v>
      </c>
      <c r="I19" s="21"/>
      <c r="J19" s="21" t="s">
        <v>361</v>
      </c>
      <c r="K19" s="21"/>
      <c r="L19" s="21"/>
      <c r="M19" s="21" t="s">
        <v>12</v>
      </c>
      <c r="N19" s="46"/>
      <c r="O19" s="21" t="s">
        <v>10</v>
      </c>
      <c r="P19" s="54"/>
      <c r="Q19" s="1"/>
    </row>
    <row r="20" spans="1:17" ht="63.75" x14ac:dyDescent="0.2">
      <c r="A20" s="45">
        <v>12</v>
      </c>
      <c r="B20" s="21" t="s">
        <v>973</v>
      </c>
      <c r="C20" s="21" t="s">
        <v>38</v>
      </c>
      <c r="D20" s="21" t="s">
        <v>256</v>
      </c>
      <c r="E20" s="21" t="s">
        <v>14</v>
      </c>
      <c r="F20" s="12">
        <v>24</v>
      </c>
      <c r="G20" s="21"/>
      <c r="H20" s="12">
        <f>F20+G20</f>
        <v>24</v>
      </c>
      <c r="I20" s="21"/>
      <c r="J20" s="21" t="s">
        <v>13</v>
      </c>
      <c r="K20" s="21"/>
      <c r="L20" s="21"/>
      <c r="M20" s="21" t="s">
        <v>12</v>
      </c>
      <c r="N20" s="21" t="s">
        <v>972</v>
      </c>
      <c r="O20" s="21" t="s">
        <v>1</v>
      </c>
      <c r="P20" s="48" t="s">
        <v>971</v>
      </c>
      <c r="Q20" s="1"/>
    </row>
    <row r="21" spans="1:17" ht="51" x14ac:dyDescent="0.2">
      <c r="A21" s="47">
        <v>13</v>
      </c>
      <c r="B21" s="21" t="s">
        <v>970</v>
      </c>
      <c r="C21" s="21" t="s">
        <v>38</v>
      </c>
      <c r="D21" s="21" t="s">
        <v>256</v>
      </c>
      <c r="E21" s="21" t="s">
        <v>14</v>
      </c>
      <c r="F21" s="12">
        <v>958.6</v>
      </c>
      <c r="G21" s="21"/>
      <c r="H21" s="12">
        <f>F21+G21</f>
        <v>958.6</v>
      </c>
      <c r="I21" s="21"/>
      <c r="J21" s="21" t="s">
        <v>361</v>
      </c>
      <c r="K21" s="21"/>
      <c r="L21" s="21"/>
      <c r="M21" s="21" t="s">
        <v>12</v>
      </c>
      <c r="N21" s="21" t="s">
        <v>969</v>
      </c>
      <c r="O21" s="21" t="s">
        <v>1</v>
      </c>
      <c r="P21" s="55" t="s">
        <v>960</v>
      </c>
      <c r="Q21" s="1"/>
    </row>
    <row r="22" spans="1:17" ht="25.5" x14ac:dyDescent="0.2">
      <c r="A22" s="59"/>
      <c r="B22" s="47" t="s">
        <v>968</v>
      </c>
      <c r="C22" s="21" t="s">
        <v>38</v>
      </c>
      <c r="D22" s="21" t="s">
        <v>256</v>
      </c>
      <c r="E22" s="21" t="s">
        <v>14</v>
      </c>
      <c r="F22" s="12">
        <v>13.5</v>
      </c>
      <c r="G22" s="21"/>
      <c r="H22" s="12">
        <f>F22+G22</f>
        <v>13.5</v>
      </c>
      <c r="I22" s="21"/>
      <c r="J22" s="21" t="s">
        <v>361</v>
      </c>
      <c r="K22" s="21"/>
      <c r="L22" s="21"/>
      <c r="M22" s="21" t="s">
        <v>12</v>
      </c>
      <c r="N22" s="47" t="s">
        <v>967</v>
      </c>
      <c r="O22" s="21" t="s">
        <v>1</v>
      </c>
      <c r="P22" s="58"/>
      <c r="Q22" s="1"/>
    </row>
    <row r="23" spans="1:17" ht="25.5" x14ac:dyDescent="0.2">
      <c r="A23" s="46"/>
      <c r="B23" s="46"/>
      <c r="C23" s="21" t="s">
        <v>38</v>
      </c>
      <c r="D23" s="21" t="s">
        <v>256</v>
      </c>
      <c r="E23" s="21" t="s">
        <v>14</v>
      </c>
      <c r="F23" s="12">
        <v>261.39999999999998</v>
      </c>
      <c r="G23" s="21"/>
      <c r="H23" s="12">
        <f>F23+G23</f>
        <v>261.39999999999998</v>
      </c>
      <c r="I23" s="21" t="s">
        <v>966</v>
      </c>
      <c r="J23" s="21" t="s">
        <v>101</v>
      </c>
      <c r="K23" s="21"/>
      <c r="L23" s="21"/>
      <c r="M23" s="21" t="s">
        <v>965</v>
      </c>
      <c r="N23" s="46"/>
      <c r="O23" s="21" t="s">
        <v>1</v>
      </c>
      <c r="P23" s="54"/>
      <c r="Q23" s="1"/>
    </row>
    <row r="24" spans="1:17" ht="63.75" x14ac:dyDescent="0.2">
      <c r="A24" s="45">
        <v>14</v>
      </c>
      <c r="B24" s="21" t="s">
        <v>964</v>
      </c>
      <c r="C24" s="21" t="s">
        <v>38</v>
      </c>
      <c r="D24" s="21" t="s">
        <v>256</v>
      </c>
      <c r="E24" s="21" t="s">
        <v>14</v>
      </c>
      <c r="F24" s="12">
        <v>36.200000000000003</v>
      </c>
      <c r="G24" s="21"/>
      <c r="H24" s="12">
        <f>F24+G24</f>
        <v>36.200000000000003</v>
      </c>
      <c r="I24" s="21" t="s">
        <v>963</v>
      </c>
      <c r="J24" s="21" t="s">
        <v>101</v>
      </c>
      <c r="K24" s="21">
        <v>3.9</v>
      </c>
      <c r="L24" s="21">
        <v>0.1</v>
      </c>
      <c r="M24" s="21" t="s">
        <v>962</v>
      </c>
      <c r="N24" s="21" t="s">
        <v>961</v>
      </c>
      <c r="O24" s="21" t="s">
        <v>24</v>
      </c>
      <c r="P24" s="48" t="s">
        <v>960</v>
      </c>
      <c r="Q24" s="1"/>
    </row>
    <row r="25" spans="1:17" ht="38.25" x14ac:dyDescent="0.2">
      <c r="A25" s="45">
        <v>15</v>
      </c>
      <c r="B25" s="21" t="s">
        <v>959</v>
      </c>
      <c r="C25" s="21" t="s">
        <v>38</v>
      </c>
      <c r="D25" s="21" t="s">
        <v>256</v>
      </c>
      <c r="E25" s="21" t="s">
        <v>14</v>
      </c>
      <c r="F25" s="12">
        <v>45.1</v>
      </c>
      <c r="G25" s="21"/>
      <c r="H25" s="12">
        <f>F25+G25</f>
        <v>45.1</v>
      </c>
      <c r="I25" s="21" t="s">
        <v>958</v>
      </c>
      <c r="J25" s="21" t="s">
        <v>101</v>
      </c>
      <c r="K25" s="21">
        <v>3.36</v>
      </c>
      <c r="L25" s="21">
        <v>0.04</v>
      </c>
      <c r="M25" s="21" t="s">
        <v>957</v>
      </c>
      <c r="N25" s="21" t="s">
        <v>956</v>
      </c>
      <c r="O25" s="21" t="s">
        <v>1</v>
      </c>
      <c r="P25" s="48" t="s">
        <v>955</v>
      </c>
      <c r="Q25" s="1"/>
    </row>
    <row r="26" spans="1:17" ht="51" x14ac:dyDescent="0.2">
      <c r="A26" s="45">
        <v>16</v>
      </c>
      <c r="B26" s="21" t="s">
        <v>954</v>
      </c>
      <c r="C26" s="21" t="s">
        <v>38</v>
      </c>
      <c r="D26" s="21" t="s">
        <v>256</v>
      </c>
      <c r="E26" s="21" t="s">
        <v>14</v>
      </c>
      <c r="F26" s="12">
        <v>1264.4000000000001</v>
      </c>
      <c r="G26" s="21"/>
      <c r="H26" s="12">
        <f>F26+G26</f>
        <v>1264.4000000000001</v>
      </c>
      <c r="I26" s="21"/>
      <c r="J26" s="21" t="s">
        <v>13</v>
      </c>
      <c r="K26" s="21"/>
      <c r="L26" s="21"/>
      <c r="M26" s="21" t="s">
        <v>12</v>
      </c>
      <c r="N26" s="21" t="s">
        <v>953</v>
      </c>
      <c r="O26" s="21" t="s">
        <v>506</v>
      </c>
      <c r="P26" s="48" t="s">
        <v>952</v>
      </c>
      <c r="Q26" s="1"/>
    </row>
    <row r="27" spans="1:17" ht="25.5" x14ac:dyDescent="0.2">
      <c r="A27" s="47">
        <v>17</v>
      </c>
      <c r="B27" s="47" t="s">
        <v>951</v>
      </c>
      <c r="C27" s="21" t="s">
        <v>38</v>
      </c>
      <c r="D27" s="21" t="s">
        <v>256</v>
      </c>
      <c r="E27" s="21" t="s">
        <v>14</v>
      </c>
      <c r="F27" s="12">
        <v>107.6</v>
      </c>
      <c r="G27" s="21"/>
      <c r="H27" s="12">
        <f>F27+G27</f>
        <v>107.6</v>
      </c>
      <c r="I27" s="21" t="s">
        <v>950</v>
      </c>
      <c r="J27" s="21" t="s">
        <v>101</v>
      </c>
      <c r="K27" s="21">
        <v>3.5</v>
      </c>
      <c r="L27" s="21">
        <v>0</v>
      </c>
      <c r="M27" s="21" t="s">
        <v>949</v>
      </c>
      <c r="N27" s="47" t="s">
        <v>948</v>
      </c>
      <c r="O27" s="21" t="s">
        <v>151</v>
      </c>
      <c r="P27" s="55" t="s">
        <v>913</v>
      </c>
      <c r="Q27" s="1"/>
    </row>
    <row r="28" spans="1:17" ht="25.5" x14ac:dyDescent="0.2">
      <c r="A28" s="59"/>
      <c r="B28" s="46"/>
      <c r="C28" s="21" t="s">
        <v>38</v>
      </c>
      <c r="D28" s="21" t="s">
        <v>256</v>
      </c>
      <c r="E28" s="21" t="s">
        <v>14</v>
      </c>
      <c r="F28" s="12">
        <v>502.5</v>
      </c>
      <c r="G28" s="21"/>
      <c r="H28" s="12">
        <f>F28+G28</f>
        <v>502.5</v>
      </c>
      <c r="I28" s="21" t="s">
        <v>947</v>
      </c>
      <c r="J28" s="21" t="s">
        <v>101</v>
      </c>
      <c r="K28" s="21">
        <v>0</v>
      </c>
      <c r="L28" s="21">
        <v>0</v>
      </c>
      <c r="M28" s="21" t="s">
        <v>946</v>
      </c>
      <c r="N28" s="59"/>
      <c r="O28" s="21" t="s">
        <v>151</v>
      </c>
      <c r="P28" s="58"/>
      <c r="Q28" s="1"/>
    </row>
    <row r="29" spans="1:17" ht="25.5" x14ac:dyDescent="0.2">
      <c r="A29" s="46"/>
      <c r="B29" s="21" t="s">
        <v>90</v>
      </c>
      <c r="C29" s="21" t="s">
        <v>38</v>
      </c>
      <c r="D29" s="21" t="s">
        <v>256</v>
      </c>
      <c r="E29" s="21" t="s">
        <v>14</v>
      </c>
      <c r="F29" s="12">
        <v>1941.7</v>
      </c>
      <c r="G29" s="21"/>
      <c r="H29" s="12">
        <f>F29+G29</f>
        <v>1941.7</v>
      </c>
      <c r="I29" s="21"/>
      <c r="J29" s="21" t="s">
        <v>361</v>
      </c>
      <c r="K29" s="21"/>
      <c r="L29" s="21"/>
      <c r="M29" s="21" t="s">
        <v>12</v>
      </c>
      <c r="N29" s="46"/>
      <c r="O29" s="21" t="s">
        <v>151</v>
      </c>
      <c r="P29" s="54"/>
      <c r="Q29" s="1"/>
    </row>
    <row r="30" spans="1:17" ht="38.25" x14ac:dyDescent="0.2">
      <c r="A30" s="45">
        <v>18</v>
      </c>
      <c r="B30" s="21" t="s">
        <v>945</v>
      </c>
      <c r="C30" s="21" t="s">
        <v>38</v>
      </c>
      <c r="D30" s="21" t="s">
        <v>256</v>
      </c>
      <c r="E30" s="21" t="s">
        <v>14</v>
      </c>
      <c r="F30" s="12">
        <v>61.7</v>
      </c>
      <c r="G30" s="21"/>
      <c r="H30" s="12">
        <f>F30+G30</f>
        <v>61.7</v>
      </c>
      <c r="I30" s="21" t="s">
        <v>944</v>
      </c>
      <c r="J30" s="21" t="s">
        <v>101</v>
      </c>
      <c r="K30" s="21"/>
      <c r="L30" s="21"/>
      <c r="M30" s="21" t="s">
        <v>943</v>
      </c>
      <c r="N30" s="21" t="s">
        <v>942</v>
      </c>
      <c r="O30" s="21" t="s">
        <v>151</v>
      </c>
      <c r="P30" s="48" t="s">
        <v>941</v>
      </c>
      <c r="Q30" s="1"/>
    </row>
    <row r="31" spans="1:17" ht="63.75" x14ac:dyDescent="0.2">
      <c r="A31" s="45">
        <v>19</v>
      </c>
      <c r="B31" s="21" t="s">
        <v>940</v>
      </c>
      <c r="C31" s="21" t="s">
        <v>38</v>
      </c>
      <c r="D31" s="21" t="s">
        <v>256</v>
      </c>
      <c r="E31" s="21" t="s">
        <v>14</v>
      </c>
      <c r="F31" s="12">
        <v>2200.1999999999998</v>
      </c>
      <c r="G31" s="21"/>
      <c r="H31" s="12">
        <f>F31+G31</f>
        <v>2200.1999999999998</v>
      </c>
      <c r="I31" s="21"/>
      <c r="J31" s="21" t="s">
        <v>13</v>
      </c>
      <c r="K31" s="21"/>
      <c r="L31" s="21"/>
      <c r="M31" s="21" t="s">
        <v>12</v>
      </c>
      <c r="N31" s="21" t="s">
        <v>939</v>
      </c>
      <c r="O31" s="21" t="s">
        <v>151</v>
      </c>
      <c r="P31" s="48" t="s">
        <v>938</v>
      </c>
      <c r="Q31" s="1"/>
    </row>
    <row r="32" spans="1:17" ht="51" x14ac:dyDescent="0.2">
      <c r="A32" s="45">
        <v>20</v>
      </c>
      <c r="B32" s="21" t="s">
        <v>937</v>
      </c>
      <c r="C32" s="21" t="s">
        <v>38</v>
      </c>
      <c r="D32" s="21" t="s">
        <v>256</v>
      </c>
      <c r="E32" s="21" t="s">
        <v>14</v>
      </c>
      <c r="F32" s="12">
        <v>371.2</v>
      </c>
      <c r="G32" s="21"/>
      <c r="H32" s="12">
        <f>F32+G32</f>
        <v>371.2</v>
      </c>
      <c r="I32" s="21" t="s">
        <v>936</v>
      </c>
      <c r="J32" s="21" t="s">
        <v>101</v>
      </c>
      <c r="K32" s="21">
        <v>5.9</v>
      </c>
      <c r="L32" s="21">
        <v>0.1</v>
      </c>
      <c r="M32" s="21" t="s">
        <v>935</v>
      </c>
      <c r="N32" s="21" t="s">
        <v>934</v>
      </c>
      <c r="O32" s="21" t="s">
        <v>151</v>
      </c>
      <c r="P32" s="48" t="s">
        <v>933</v>
      </c>
      <c r="Q32" s="1"/>
    </row>
    <row r="33" spans="1:17" ht="25.5" x14ac:dyDescent="0.2">
      <c r="A33" s="74">
        <v>21</v>
      </c>
      <c r="B33" s="47" t="s">
        <v>932</v>
      </c>
      <c r="C33" s="21" t="s">
        <v>38</v>
      </c>
      <c r="D33" s="21" t="s">
        <v>256</v>
      </c>
      <c r="E33" s="21" t="s">
        <v>14</v>
      </c>
      <c r="F33" s="12">
        <v>1483.7</v>
      </c>
      <c r="G33" s="21"/>
      <c r="H33" s="12">
        <f>F33+G33</f>
        <v>1483.7</v>
      </c>
      <c r="I33" s="21"/>
      <c r="J33" s="21" t="s">
        <v>361</v>
      </c>
      <c r="K33" s="21"/>
      <c r="L33" s="21"/>
      <c r="M33" s="21" t="s">
        <v>12</v>
      </c>
      <c r="N33" s="47" t="s">
        <v>931</v>
      </c>
      <c r="O33" s="21" t="s">
        <v>95</v>
      </c>
      <c r="P33" s="55" t="s">
        <v>930</v>
      </c>
      <c r="Q33" s="1"/>
    </row>
    <row r="34" spans="1:17" ht="25.5" x14ac:dyDescent="0.2">
      <c r="A34" s="73"/>
      <c r="B34" s="46"/>
      <c r="C34" s="21" t="s">
        <v>38</v>
      </c>
      <c r="D34" s="21" t="s">
        <v>256</v>
      </c>
      <c r="E34" s="21" t="s">
        <v>14</v>
      </c>
      <c r="F34" s="12">
        <v>387</v>
      </c>
      <c r="G34" s="21"/>
      <c r="H34" s="12">
        <f>F34+G34</f>
        <v>387</v>
      </c>
      <c r="I34" s="21" t="s">
        <v>929</v>
      </c>
      <c r="J34" s="21" t="s">
        <v>101</v>
      </c>
      <c r="K34" s="21">
        <v>6.14</v>
      </c>
      <c r="L34" s="21">
        <v>0.06</v>
      </c>
      <c r="M34" s="21" t="s">
        <v>928</v>
      </c>
      <c r="N34" s="46"/>
      <c r="O34" s="21" t="s">
        <v>95</v>
      </c>
      <c r="P34" s="54"/>
      <c r="Q34" s="1"/>
    </row>
    <row r="35" spans="1:17" ht="38.25" x14ac:dyDescent="0.2">
      <c r="A35" s="45">
        <v>22</v>
      </c>
      <c r="B35" s="21" t="s">
        <v>927</v>
      </c>
      <c r="C35" s="21" t="s">
        <v>38</v>
      </c>
      <c r="D35" s="21" t="s">
        <v>256</v>
      </c>
      <c r="E35" s="21" t="s">
        <v>14</v>
      </c>
      <c r="F35" s="12">
        <v>48.5</v>
      </c>
      <c r="G35" s="21"/>
      <c r="H35" s="12">
        <f>F35+G35</f>
        <v>48.5</v>
      </c>
      <c r="I35" s="21"/>
      <c r="J35" s="21" t="s">
        <v>4</v>
      </c>
      <c r="K35" s="21"/>
      <c r="L35" s="21"/>
      <c r="M35" s="21" t="s">
        <v>926</v>
      </c>
      <c r="N35" s="21" t="s">
        <v>925</v>
      </c>
      <c r="O35" s="21" t="s">
        <v>276</v>
      </c>
      <c r="P35" s="48" t="s">
        <v>924</v>
      </c>
      <c r="Q35" s="1"/>
    </row>
    <row r="36" spans="1:17" ht="25.5" x14ac:dyDescent="0.2">
      <c r="A36" s="47">
        <v>23</v>
      </c>
      <c r="B36" s="47" t="s">
        <v>923</v>
      </c>
      <c r="C36" s="21" t="s">
        <v>38</v>
      </c>
      <c r="D36" s="21" t="s">
        <v>256</v>
      </c>
      <c r="E36" s="21" t="s">
        <v>14</v>
      </c>
      <c r="F36" s="12">
        <v>416.1</v>
      </c>
      <c r="G36" s="21"/>
      <c r="H36" s="12">
        <f>F36+G36</f>
        <v>416.1</v>
      </c>
      <c r="I36" s="21" t="s">
        <v>922</v>
      </c>
      <c r="J36" s="21" t="s">
        <v>101</v>
      </c>
      <c r="K36" s="21">
        <v>0</v>
      </c>
      <c r="L36" s="21">
        <v>0</v>
      </c>
      <c r="M36" s="21" t="s">
        <v>921</v>
      </c>
      <c r="N36" s="47" t="s">
        <v>920</v>
      </c>
      <c r="O36" s="21" t="s">
        <v>18</v>
      </c>
      <c r="P36" s="55" t="s">
        <v>913</v>
      </c>
      <c r="Q36" s="1"/>
    </row>
    <row r="37" spans="1:17" ht="25.5" x14ac:dyDescent="0.2">
      <c r="A37" s="59"/>
      <c r="B37" s="59"/>
      <c r="C37" s="21" t="s">
        <v>38</v>
      </c>
      <c r="D37" s="21" t="s">
        <v>256</v>
      </c>
      <c r="E37" s="21" t="s">
        <v>14</v>
      </c>
      <c r="F37" s="12">
        <v>508.5</v>
      </c>
      <c r="G37" s="21"/>
      <c r="H37" s="12">
        <f>F37+G37</f>
        <v>508.5</v>
      </c>
      <c r="I37" s="21" t="s">
        <v>919</v>
      </c>
      <c r="J37" s="21" t="s">
        <v>101</v>
      </c>
      <c r="K37" s="21">
        <v>6.1</v>
      </c>
      <c r="L37" s="21">
        <v>0.1</v>
      </c>
      <c r="M37" s="21" t="s">
        <v>918</v>
      </c>
      <c r="N37" s="59"/>
      <c r="O37" s="21" t="s">
        <v>18</v>
      </c>
      <c r="P37" s="58"/>
      <c r="Q37" s="1"/>
    </row>
    <row r="38" spans="1:17" ht="25.5" x14ac:dyDescent="0.2">
      <c r="A38" s="46"/>
      <c r="B38" s="46"/>
      <c r="C38" s="21" t="s">
        <v>38</v>
      </c>
      <c r="D38" s="21" t="s">
        <v>256</v>
      </c>
      <c r="E38" s="21" t="s">
        <v>14</v>
      </c>
      <c r="F38" s="12">
        <v>3597.3</v>
      </c>
      <c r="G38" s="21"/>
      <c r="H38" s="12">
        <f>F38+G38</f>
        <v>3597.3</v>
      </c>
      <c r="I38" s="21"/>
      <c r="J38" s="21" t="s">
        <v>361</v>
      </c>
      <c r="K38" s="21"/>
      <c r="L38" s="21"/>
      <c r="M38" s="21" t="s">
        <v>12</v>
      </c>
      <c r="N38" s="46"/>
      <c r="O38" s="21" t="s">
        <v>18</v>
      </c>
      <c r="P38" s="54"/>
      <c r="Q38" s="1"/>
    </row>
    <row r="39" spans="1:17" ht="51" x14ac:dyDescent="0.2">
      <c r="A39" s="45">
        <v>24</v>
      </c>
      <c r="B39" s="21" t="s">
        <v>917</v>
      </c>
      <c r="C39" s="21" t="s">
        <v>38</v>
      </c>
      <c r="D39" s="21" t="s">
        <v>256</v>
      </c>
      <c r="E39" s="21" t="s">
        <v>14</v>
      </c>
      <c r="F39" s="12">
        <v>297.5</v>
      </c>
      <c r="G39" s="21"/>
      <c r="H39" s="12">
        <f>F39+G39</f>
        <v>297.5</v>
      </c>
      <c r="I39" s="21" t="s">
        <v>916</v>
      </c>
      <c r="J39" s="21" t="s">
        <v>101</v>
      </c>
      <c r="K39" s="21">
        <v>0</v>
      </c>
      <c r="L39" s="21">
        <v>0</v>
      </c>
      <c r="M39" s="21" t="s">
        <v>915</v>
      </c>
      <c r="N39" s="21" t="s">
        <v>914</v>
      </c>
      <c r="O39" s="21" t="s">
        <v>18</v>
      </c>
      <c r="P39" s="48" t="s">
        <v>913</v>
      </c>
      <c r="Q39" s="1"/>
    </row>
    <row r="40" spans="1:17" ht="51" x14ac:dyDescent="0.2">
      <c r="A40" s="45">
        <v>25</v>
      </c>
      <c r="B40" s="21" t="s">
        <v>912</v>
      </c>
      <c r="C40" s="21" t="s">
        <v>38</v>
      </c>
      <c r="D40" s="21" t="s">
        <v>256</v>
      </c>
      <c r="E40" s="21" t="s">
        <v>14</v>
      </c>
      <c r="F40" s="12">
        <v>286.39999999999998</v>
      </c>
      <c r="G40" s="21"/>
      <c r="H40" s="12">
        <f>F40+G40</f>
        <v>286.39999999999998</v>
      </c>
      <c r="I40" s="21"/>
      <c r="J40" s="21" t="s">
        <v>13</v>
      </c>
      <c r="K40" s="21">
        <v>0</v>
      </c>
      <c r="L40" s="21">
        <v>0</v>
      </c>
      <c r="M40" s="21" t="s">
        <v>12</v>
      </c>
      <c r="N40" s="21" t="s">
        <v>911</v>
      </c>
      <c r="O40" s="21" t="s">
        <v>24</v>
      </c>
      <c r="P40" s="48" t="s">
        <v>832</v>
      </c>
      <c r="Q40" s="1"/>
    </row>
    <row r="41" spans="1:17" ht="25.5" x14ac:dyDescent="0.2">
      <c r="A41" s="47">
        <v>26</v>
      </c>
      <c r="B41" s="47" t="s">
        <v>910</v>
      </c>
      <c r="C41" s="21" t="s">
        <v>38</v>
      </c>
      <c r="D41" s="21" t="s">
        <v>256</v>
      </c>
      <c r="E41" s="21" t="s">
        <v>14</v>
      </c>
      <c r="F41" s="12">
        <v>206.7</v>
      </c>
      <c r="G41" s="21"/>
      <c r="H41" s="12">
        <f>F41+G41</f>
        <v>206.7</v>
      </c>
      <c r="I41" s="21" t="s">
        <v>909</v>
      </c>
      <c r="J41" s="21" t="s">
        <v>101</v>
      </c>
      <c r="K41" s="21">
        <v>3.5</v>
      </c>
      <c r="L41" s="21">
        <v>0</v>
      </c>
      <c r="M41" s="21" t="s">
        <v>908</v>
      </c>
      <c r="N41" s="47" t="s">
        <v>907</v>
      </c>
      <c r="O41" s="10" t="s">
        <v>114</v>
      </c>
      <c r="P41" s="55" t="s">
        <v>906</v>
      </c>
      <c r="Q41" s="1"/>
    </row>
    <row r="42" spans="1:17" ht="25.5" x14ac:dyDescent="0.2">
      <c r="A42" s="46"/>
      <c r="B42" s="46"/>
      <c r="C42" s="21" t="s">
        <v>38</v>
      </c>
      <c r="D42" s="21" t="s">
        <v>256</v>
      </c>
      <c r="E42" s="21" t="s">
        <v>14</v>
      </c>
      <c r="F42" s="12">
        <v>1305.7</v>
      </c>
      <c r="G42" s="21"/>
      <c r="H42" s="12">
        <f>F42+G42</f>
        <v>1305.7</v>
      </c>
      <c r="I42" s="21"/>
      <c r="J42" s="21" t="s">
        <v>361</v>
      </c>
      <c r="K42" s="21"/>
      <c r="L42" s="21"/>
      <c r="M42" s="21" t="s">
        <v>12</v>
      </c>
      <c r="N42" s="46"/>
      <c r="O42" s="10" t="s">
        <v>114</v>
      </c>
      <c r="P42" s="54"/>
      <c r="Q42" s="1"/>
    </row>
    <row r="43" spans="1:17" ht="51" x14ac:dyDescent="0.2">
      <c r="A43" s="45">
        <v>27</v>
      </c>
      <c r="B43" s="21" t="s">
        <v>905</v>
      </c>
      <c r="C43" s="21" t="s">
        <v>38</v>
      </c>
      <c r="D43" s="21" t="s">
        <v>256</v>
      </c>
      <c r="E43" s="21" t="s">
        <v>14</v>
      </c>
      <c r="F43" s="12">
        <v>649.79999999999995</v>
      </c>
      <c r="G43" s="21"/>
      <c r="H43" s="12">
        <f>F43+G43</f>
        <v>649.79999999999995</v>
      </c>
      <c r="I43" s="21" t="s">
        <v>904</v>
      </c>
      <c r="J43" s="21" t="s">
        <v>101</v>
      </c>
      <c r="K43" s="21"/>
      <c r="L43" s="21"/>
      <c r="M43" s="21" t="s">
        <v>903</v>
      </c>
      <c r="N43" s="21" t="s">
        <v>902</v>
      </c>
      <c r="O43" s="21" t="s">
        <v>151</v>
      </c>
      <c r="P43" s="48" t="s">
        <v>889</v>
      </c>
      <c r="Q43" s="1"/>
    </row>
    <row r="44" spans="1:17" ht="38.25" x14ac:dyDescent="0.2">
      <c r="A44" s="45">
        <v>28</v>
      </c>
      <c r="B44" s="21" t="s">
        <v>901</v>
      </c>
      <c r="C44" s="21" t="s">
        <v>38</v>
      </c>
      <c r="D44" s="21" t="s">
        <v>256</v>
      </c>
      <c r="E44" s="21" t="s">
        <v>14</v>
      </c>
      <c r="F44" s="12">
        <v>541.79999999999995</v>
      </c>
      <c r="G44" s="21"/>
      <c r="H44" s="12">
        <f>F44+G44</f>
        <v>541.79999999999995</v>
      </c>
      <c r="I44" s="21" t="s">
        <v>900</v>
      </c>
      <c r="J44" s="21" t="s">
        <v>101</v>
      </c>
      <c r="K44" s="21">
        <v>5.0999999999999996</v>
      </c>
      <c r="L44" s="21">
        <v>0</v>
      </c>
      <c r="M44" s="21" t="s">
        <v>899</v>
      </c>
      <c r="N44" s="21" t="s">
        <v>898</v>
      </c>
      <c r="O44" s="21" t="s">
        <v>35</v>
      </c>
      <c r="P44" s="48" t="s">
        <v>897</v>
      </c>
      <c r="Q44" s="1"/>
    </row>
    <row r="45" spans="1:17" ht="51" x14ac:dyDescent="0.2">
      <c r="A45" s="47">
        <v>29</v>
      </c>
      <c r="B45" s="21" t="s">
        <v>896</v>
      </c>
      <c r="C45" s="21" t="s">
        <v>38</v>
      </c>
      <c r="D45" s="21" t="s">
        <v>256</v>
      </c>
      <c r="E45" s="21" t="s">
        <v>14</v>
      </c>
      <c r="F45" s="12">
        <v>162.9</v>
      </c>
      <c r="G45" s="21"/>
      <c r="H45" s="12">
        <f>F45+G45</f>
        <v>162.9</v>
      </c>
      <c r="I45" s="21"/>
      <c r="J45" s="21" t="s">
        <v>4</v>
      </c>
      <c r="K45" s="21"/>
      <c r="L45" s="21"/>
      <c r="M45" s="21" t="s">
        <v>894</v>
      </c>
      <c r="N45" s="47" t="s">
        <v>895</v>
      </c>
      <c r="O45" s="21" t="s">
        <v>18</v>
      </c>
      <c r="P45" s="55" t="s">
        <v>889</v>
      </c>
      <c r="Q45" s="1"/>
    </row>
    <row r="46" spans="1:17" ht="25.5" x14ac:dyDescent="0.2">
      <c r="A46" s="46"/>
      <c r="B46" s="21" t="s">
        <v>90</v>
      </c>
      <c r="C46" s="21" t="s">
        <v>38</v>
      </c>
      <c r="D46" s="21" t="s">
        <v>256</v>
      </c>
      <c r="E46" s="21" t="s">
        <v>14</v>
      </c>
      <c r="F46" s="12">
        <v>106.7</v>
      </c>
      <c r="G46" s="21"/>
      <c r="H46" s="12">
        <f>F46+G46</f>
        <v>106.7</v>
      </c>
      <c r="I46" s="21"/>
      <c r="J46" s="21" t="s">
        <v>4</v>
      </c>
      <c r="K46" s="21"/>
      <c r="L46" s="21"/>
      <c r="M46" s="21" t="s">
        <v>894</v>
      </c>
      <c r="N46" s="46"/>
      <c r="O46" s="21" t="s">
        <v>18</v>
      </c>
      <c r="P46" s="54"/>
      <c r="Q46" s="1"/>
    </row>
    <row r="47" spans="1:17" ht="51" x14ac:dyDescent="0.2">
      <c r="A47" s="45">
        <v>30</v>
      </c>
      <c r="B47" s="21" t="s">
        <v>893</v>
      </c>
      <c r="C47" s="21" t="s">
        <v>38</v>
      </c>
      <c r="D47" s="21" t="s">
        <v>256</v>
      </c>
      <c r="E47" s="21" t="s">
        <v>14</v>
      </c>
      <c r="F47" s="12">
        <v>681.8</v>
      </c>
      <c r="G47" s="21"/>
      <c r="H47" s="12">
        <f>F47+G47</f>
        <v>681.8</v>
      </c>
      <c r="I47" s="21" t="s">
        <v>892</v>
      </c>
      <c r="J47" s="21" t="s">
        <v>101</v>
      </c>
      <c r="K47" s="21">
        <v>0</v>
      </c>
      <c r="L47" s="21">
        <v>0</v>
      </c>
      <c r="M47" s="21" t="s">
        <v>891</v>
      </c>
      <c r="N47" s="21" t="s">
        <v>890</v>
      </c>
      <c r="O47" s="21" t="s">
        <v>151</v>
      </c>
      <c r="P47" s="48" t="s">
        <v>889</v>
      </c>
      <c r="Q47" s="1"/>
    </row>
    <row r="48" spans="1:17" ht="25.5" x14ac:dyDescent="0.2">
      <c r="A48" s="47">
        <v>31</v>
      </c>
      <c r="B48" s="47" t="s">
        <v>888</v>
      </c>
      <c r="C48" s="21" t="s">
        <v>38</v>
      </c>
      <c r="D48" s="21" t="s">
        <v>256</v>
      </c>
      <c r="E48" s="21" t="s">
        <v>14</v>
      </c>
      <c r="F48" s="12">
        <v>496.4</v>
      </c>
      <c r="G48" s="21"/>
      <c r="H48" s="12">
        <f>F48+G48</f>
        <v>496.4</v>
      </c>
      <c r="I48" s="21" t="s">
        <v>887</v>
      </c>
      <c r="J48" s="21" t="s">
        <v>101</v>
      </c>
      <c r="K48" s="21"/>
      <c r="L48" s="21"/>
      <c r="M48" s="21" t="s">
        <v>886</v>
      </c>
      <c r="N48" s="47" t="s">
        <v>885</v>
      </c>
      <c r="O48" s="10" t="s">
        <v>114</v>
      </c>
      <c r="P48" s="55" t="s">
        <v>884</v>
      </c>
      <c r="Q48" s="1"/>
    </row>
    <row r="49" spans="1:17" ht="25.5" x14ac:dyDescent="0.2">
      <c r="A49" s="46"/>
      <c r="B49" s="46"/>
      <c r="C49" s="21" t="s">
        <v>38</v>
      </c>
      <c r="D49" s="21" t="s">
        <v>256</v>
      </c>
      <c r="E49" s="21" t="s">
        <v>14</v>
      </c>
      <c r="F49" s="12">
        <v>604</v>
      </c>
      <c r="G49" s="21"/>
      <c r="H49" s="12">
        <f>F49+G49</f>
        <v>604</v>
      </c>
      <c r="I49" s="21"/>
      <c r="J49" s="21" t="s">
        <v>361</v>
      </c>
      <c r="K49" s="21"/>
      <c r="L49" s="21"/>
      <c r="M49" s="21" t="s">
        <v>12</v>
      </c>
      <c r="N49" s="46"/>
      <c r="O49" s="10" t="s">
        <v>114</v>
      </c>
      <c r="P49" s="54"/>
      <c r="Q49" s="1"/>
    </row>
    <row r="50" spans="1:17" ht="38.25" x14ac:dyDescent="0.2">
      <c r="A50" s="45">
        <v>32</v>
      </c>
      <c r="B50" s="21" t="s">
        <v>883</v>
      </c>
      <c r="C50" s="21" t="s">
        <v>38</v>
      </c>
      <c r="D50" s="21" t="s">
        <v>256</v>
      </c>
      <c r="E50" s="21" t="s">
        <v>14</v>
      </c>
      <c r="F50" s="12">
        <v>231.3</v>
      </c>
      <c r="G50" s="21"/>
      <c r="H50" s="12">
        <f>F50+G50</f>
        <v>231.3</v>
      </c>
      <c r="I50" s="21" t="s">
        <v>882</v>
      </c>
      <c r="J50" s="21" t="s">
        <v>101</v>
      </c>
      <c r="K50" s="21">
        <v>2.673</v>
      </c>
      <c r="L50" s="21">
        <v>2.7E-2</v>
      </c>
      <c r="M50" s="21" t="s">
        <v>881</v>
      </c>
      <c r="N50" s="21" t="s">
        <v>880</v>
      </c>
      <c r="O50" s="21" t="s">
        <v>151</v>
      </c>
      <c r="P50" s="48" t="s">
        <v>875</v>
      </c>
      <c r="Q50" s="1"/>
    </row>
    <row r="51" spans="1:17" ht="38.25" x14ac:dyDescent="0.2">
      <c r="A51" s="47">
        <v>33</v>
      </c>
      <c r="B51" s="47" t="s">
        <v>879</v>
      </c>
      <c r="C51" s="21" t="s">
        <v>38</v>
      </c>
      <c r="D51" s="21" t="s">
        <v>256</v>
      </c>
      <c r="E51" s="21" t="s">
        <v>14</v>
      </c>
      <c r="F51" s="12">
        <v>432.2</v>
      </c>
      <c r="G51" s="21"/>
      <c r="H51" s="12">
        <f>F51+G51</f>
        <v>432.2</v>
      </c>
      <c r="I51" s="21" t="s">
        <v>878</v>
      </c>
      <c r="J51" s="21" t="s">
        <v>101</v>
      </c>
      <c r="K51" s="21">
        <v>1.6</v>
      </c>
      <c r="L51" s="21">
        <v>0.1</v>
      </c>
      <c r="M51" s="21" t="s">
        <v>877</v>
      </c>
      <c r="N51" s="47" t="s">
        <v>876</v>
      </c>
      <c r="O51" s="21" t="s">
        <v>151</v>
      </c>
      <c r="P51" s="48" t="s">
        <v>875</v>
      </c>
      <c r="Q51" s="1"/>
    </row>
    <row r="52" spans="1:17" ht="51" x14ac:dyDescent="0.2">
      <c r="A52" s="46"/>
      <c r="B52" s="46"/>
      <c r="C52" s="21" t="s">
        <v>38</v>
      </c>
      <c r="D52" s="21" t="s">
        <v>256</v>
      </c>
      <c r="E52" s="21" t="s">
        <v>14</v>
      </c>
      <c r="F52" s="12">
        <v>145.19999999999999</v>
      </c>
      <c r="G52" s="21"/>
      <c r="H52" s="12">
        <f>F52+G52</f>
        <v>145.19999999999999</v>
      </c>
      <c r="I52" s="21"/>
      <c r="J52" s="21" t="s">
        <v>361</v>
      </c>
      <c r="K52" s="21"/>
      <c r="L52" s="21"/>
      <c r="M52" s="21" t="s">
        <v>12</v>
      </c>
      <c r="N52" s="46"/>
      <c r="O52" s="21" t="s">
        <v>151</v>
      </c>
      <c r="P52" s="48" t="s">
        <v>842</v>
      </c>
      <c r="Q52" s="1"/>
    </row>
    <row r="53" spans="1:17" ht="51" x14ac:dyDescent="0.2">
      <c r="A53" s="45">
        <v>34</v>
      </c>
      <c r="B53" s="21" t="s">
        <v>874</v>
      </c>
      <c r="C53" s="21" t="s">
        <v>38</v>
      </c>
      <c r="D53" s="21" t="s">
        <v>256</v>
      </c>
      <c r="E53" s="21" t="s">
        <v>14</v>
      </c>
      <c r="F53" s="12">
        <v>225.1</v>
      </c>
      <c r="G53" s="21"/>
      <c r="H53" s="12">
        <f>F53+G53</f>
        <v>225.1</v>
      </c>
      <c r="I53" s="21" t="s">
        <v>873</v>
      </c>
      <c r="J53" s="21" t="s">
        <v>101</v>
      </c>
      <c r="K53" s="21"/>
      <c r="L53" s="21"/>
      <c r="M53" s="21" t="s">
        <v>872</v>
      </c>
      <c r="N53" s="21" t="s">
        <v>871</v>
      </c>
      <c r="O53" s="21" t="s">
        <v>151</v>
      </c>
      <c r="P53" s="48" t="s">
        <v>842</v>
      </c>
      <c r="Q53" s="1"/>
    </row>
    <row r="54" spans="1:17" ht="51" x14ac:dyDescent="0.2">
      <c r="A54" s="45">
        <v>35</v>
      </c>
      <c r="B54" s="21" t="s">
        <v>870</v>
      </c>
      <c r="C54" s="21" t="s">
        <v>38</v>
      </c>
      <c r="D54" s="21" t="s">
        <v>256</v>
      </c>
      <c r="E54" s="21" t="s">
        <v>14</v>
      </c>
      <c r="F54" s="12">
        <v>384.55</v>
      </c>
      <c r="G54" s="21"/>
      <c r="H54" s="12">
        <f>F54+G54</f>
        <v>384.55</v>
      </c>
      <c r="I54" s="21" t="s">
        <v>869</v>
      </c>
      <c r="J54" s="21" t="s">
        <v>101</v>
      </c>
      <c r="K54" s="21">
        <v>9.26</v>
      </c>
      <c r="L54" s="21">
        <v>0.09</v>
      </c>
      <c r="M54" s="21" t="s">
        <v>868</v>
      </c>
      <c r="N54" s="21" t="s">
        <v>867</v>
      </c>
      <c r="O54" s="21" t="s">
        <v>95</v>
      </c>
      <c r="P54" s="48" t="s">
        <v>842</v>
      </c>
      <c r="Q54" s="1"/>
    </row>
    <row r="55" spans="1:17" ht="51" x14ac:dyDescent="0.2">
      <c r="A55" s="45">
        <v>36</v>
      </c>
      <c r="B55" s="21" t="s">
        <v>866</v>
      </c>
      <c r="C55" s="21" t="s">
        <v>38</v>
      </c>
      <c r="D55" s="21" t="s">
        <v>256</v>
      </c>
      <c r="E55" s="21" t="s">
        <v>14</v>
      </c>
      <c r="F55" s="12">
        <v>1387.7</v>
      </c>
      <c r="G55" s="21"/>
      <c r="H55" s="12">
        <f>F55+G55</f>
        <v>1387.7</v>
      </c>
      <c r="I55" s="21" t="s">
        <v>865</v>
      </c>
      <c r="J55" s="21" t="s">
        <v>101</v>
      </c>
      <c r="K55" s="21">
        <v>22.2</v>
      </c>
      <c r="L55" s="21">
        <v>0.2</v>
      </c>
      <c r="M55" s="21" t="s">
        <v>864</v>
      </c>
      <c r="N55" s="21" t="s">
        <v>863</v>
      </c>
      <c r="O55" s="21" t="s">
        <v>95</v>
      </c>
      <c r="P55" s="48" t="s">
        <v>842</v>
      </c>
      <c r="Q55" s="1"/>
    </row>
    <row r="56" spans="1:17" ht="51" x14ac:dyDescent="0.2">
      <c r="A56" s="45">
        <v>37</v>
      </c>
      <c r="B56" s="21" t="s">
        <v>862</v>
      </c>
      <c r="C56" s="21" t="s">
        <v>38</v>
      </c>
      <c r="D56" s="21" t="s">
        <v>256</v>
      </c>
      <c r="E56" s="21" t="s">
        <v>14</v>
      </c>
      <c r="F56" s="12">
        <v>47.3</v>
      </c>
      <c r="G56" s="21"/>
      <c r="H56" s="12">
        <f>F56+G56</f>
        <v>47.3</v>
      </c>
      <c r="I56" s="21" t="s">
        <v>861</v>
      </c>
      <c r="J56" s="21" t="s">
        <v>101</v>
      </c>
      <c r="K56" s="21">
        <v>3.3839999999999999</v>
      </c>
      <c r="L56" s="21">
        <v>0.1</v>
      </c>
      <c r="M56" s="21" t="s">
        <v>860</v>
      </c>
      <c r="N56" s="21" t="s">
        <v>859</v>
      </c>
      <c r="O56" s="21" t="s">
        <v>95</v>
      </c>
      <c r="P56" s="48" t="s">
        <v>842</v>
      </c>
      <c r="Q56" s="1"/>
    </row>
    <row r="57" spans="1:17" ht="51" x14ac:dyDescent="0.2">
      <c r="A57" s="45">
        <v>38</v>
      </c>
      <c r="B57" s="21" t="s">
        <v>858</v>
      </c>
      <c r="C57" s="21" t="s">
        <v>38</v>
      </c>
      <c r="D57" s="21" t="s">
        <v>256</v>
      </c>
      <c r="E57" s="21" t="s">
        <v>14</v>
      </c>
      <c r="F57" s="12">
        <v>274.5</v>
      </c>
      <c r="G57" s="21"/>
      <c r="H57" s="12">
        <f>F57+G57</f>
        <v>274.5</v>
      </c>
      <c r="I57" s="21" t="s">
        <v>857</v>
      </c>
      <c r="J57" s="21" t="s">
        <v>101</v>
      </c>
      <c r="K57" s="21">
        <v>11.5</v>
      </c>
      <c r="L57" s="21">
        <v>0.1</v>
      </c>
      <c r="M57" s="21" t="s">
        <v>856</v>
      </c>
      <c r="N57" s="21" t="s">
        <v>855</v>
      </c>
      <c r="O57" s="21" t="s">
        <v>95</v>
      </c>
      <c r="P57" s="48" t="s">
        <v>842</v>
      </c>
      <c r="Q57" s="1"/>
    </row>
    <row r="58" spans="1:17" ht="38.25" x14ac:dyDescent="0.2">
      <c r="A58" s="45">
        <v>39</v>
      </c>
      <c r="B58" s="21" t="s">
        <v>854</v>
      </c>
      <c r="C58" s="21" t="s">
        <v>38</v>
      </c>
      <c r="D58" s="21" t="s">
        <v>256</v>
      </c>
      <c r="E58" s="21" t="s">
        <v>14</v>
      </c>
      <c r="F58" s="12">
        <v>636.4</v>
      </c>
      <c r="G58" s="21"/>
      <c r="H58" s="12">
        <f>F58+G58</f>
        <v>636.4</v>
      </c>
      <c r="I58" s="21" t="s">
        <v>853</v>
      </c>
      <c r="J58" s="21" t="s">
        <v>101</v>
      </c>
      <c r="K58" s="21">
        <v>67.8</v>
      </c>
      <c r="L58" s="21">
        <v>0.7</v>
      </c>
      <c r="M58" s="21" t="s">
        <v>852</v>
      </c>
      <c r="N58" s="21" t="s">
        <v>851</v>
      </c>
      <c r="O58" s="21" t="s">
        <v>95</v>
      </c>
      <c r="P58" s="48" t="s">
        <v>850</v>
      </c>
      <c r="Q58" s="1"/>
    </row>
    <row r="59" spans="1:17" ht="51" x14ac:dyDescent="0.2">
      <c r="A59" s="45">
        <v>40</v>
      </c>
      <c r="B59" s="21" t="s">
        <v>849</v>
      </c>
      <c r="C59" s="21" t="s">
        <v>38</v>
      </c>
      <c r="D59" s="21" t="s">
        <v>256</v>
      </c>
      <c r="E59" s="21" t="s">
        <v>14</v>
      </c>
      <c r="F59" s="12">
        <v>72.400000000000006</v>
      </c>
      <c r="G59" s="21"/>
      <c r="H59" s="12">
        <f>F59+G59</f>
        <v>72.400000000000006</v>
      </c>
      <c r="I59" s="21" t="s">
        <v>848</v>
      </c>
      <c r="J59" s="21" t="s">
        <v>101</v>
      </c>
      <c r="K59" s="21">
        <v>13.4</v>
      </c>
      <c r="L59" s="21">
        <v>0</v>
      </c>
      <c r="M59" s="21" t="s">
        <v>592</v>
      </c>
      <c r="N59" s="21" t="s">
        <v>847</v>
      </c>
      <c r="O59" s="21" t="s">
        <v>95</v>
      </c>
      <c r="P59" s="48" t="s">
        <v>842</v>
      </c>
      <c r="Q59" s="1"/>
    </row>
    <row r="60" spans="1:17" ht="51" x14ac:dyDescent="0.2">
      <c r="A60" s="45">
        <v>41</v>
      </c>
      <c r="B60" s="21" t="s">
        <v>846</v>
      </c>
      <c r="C60" s="21" t="s">
        <v>38</v>
      </c>
      <c r="D60" s="21" t="s">
        <v>256</v>
      </c>
      <c r="E60" s="21" t="s">
        <v>14</v>
      </c>
      <c r="F60" s="12">
        <v>2269</v>
      </c>
      <c r="G60" s="21"/>
      <c r="H60" s="12">
        <f>F60+G60</f>
        <v>2269</v>
      </c>
      <c r="I60" s="21" t="s">
        <v>845</v>
      </c>
      <c r="J60" s="21" t="s">
        <v>101</v>
      </c>
      <c r="K60" s="21">
        <v>69</v>
      </c>
      <c r="L60" s="21">
        <v>0.7</v>
      </c>
      <c r="M60" s="21" t="s">
        <v>844</v>
      </c>
      <c r="N60" s="21" t="s">
        <v>843</v>
      </c>
      <c r="O60" s="21" t="s">
        <v>95</v>
      </c>
      <c r="P60" s="48" t="s">
        <v>842</v>
      </c>
      <c r="Q60" s="1"/>
    </row>
    <row r="61" spans="1:17" ht="63.75" x14ac:dyDescent="0.2">
      <c r="A61" s="45">
        <v>42</v>
      </c>
      <c r="B61" s="21" t="s">
        <v>841</v>
      </c>
      <c r="C61" s="21" t="s">
        <v>38</v>
      </c>
      <c r="D61" s="21" t="s">
        <v>256</v>
      </c>
      <c r="E61" s="21" t="s">
        <v>14</v>
      </c>
      <c r="F61" s="12">
        <v>688</v>
      </c>
      <c r="G61" s="21"/>
      <c r="H61" s="12">
        <f>F61+G61</f>
        <v>688</v>
      </c>
      <c r="I61" s="21" t="s">
        <v>840</v>
      </c>
      <c r="J61" s="21" t="s">
        <v>101</v>
      </c>
      <c r="K61" s="21">
        <v>29</v>
      </c>
      <c r="L61" s="21">
        <v>0.3</v>
      </c>
      <c r="M61" s="21" t="s">
        <v>839</v>
      </c>
      <c r="N61" s="21" t="s">
        <v>838</v>
      </c>
      <c r="O61" s="10" t="s">
        <v>114</v>
      </c>
      <c r="P61" s="48" t="s">
        <v>837</v>
      </c>
      <c r="Q61" s="1"/>
    </row>
    <row r="62" spans="1:17" ht="51" x14ac:dyDescent="0.2">
      <c r="A62" s="45">
        <v>43</v>
      </c>
      <c r="B62" s="21" t="s">
        <v>836</v>
      </c>
      <c r="C62" s="21" t="s">
        <v>38</v>
      </c>
      <c r="D62" s="21" t="s">
        <v>256</v>
      </c>
      <c r="E62" s="21" t="s">
        <v>14</v>
      </c>
      <c r="F62" s="12">
        <v>52.5</v>
      </c>
      <c r="G62" s="21"/>
      <c r="H62" s="12">
        <f>F62+G62</f>
        <v>52.5</v>
      </c>
      <c r="I62" s="21" t="s">
        <v>835</v>
      </c>
      <c r="J62" s="21" t="s">
        <v>101</v>
      </c>
      <c r="K62" s="21">
        <v>3.9</v>
      </c>
      <c r="L62" s="21">
        <v>0.1</v>
      </c>
      <c r="M62" s="21" t="s">
        <v>834</v>
      </c>
      <c r="N62" s="21" t="s">
        <v>833</v>
      </c>
      <c r="O62" s="21" t="s">
        <v>276</v>
      </c>
      <c r="P62" s="48" t="s">
        <v>832</v>
      </c>
      <c r="Q62" s="1"/>
    </row>
    <row r="63" spans="1:17" ht="25.5" x14ac:dyDescent="0.2">
      <c r="A63" s="47">
        <v>44</v>
      </c>
      <c r="B63" s="47" t="s">
        <v>831</v>
      </c>
      <c r="C63" s="21" t="s">
        <v>828</v>
      </c>
      <c r="D63" s="21" t="s">
        <v>130</v>
      </c>
      <c r="E63" s="21" t="s">
        <v>5</v>
      </c>
      <c r="F63" s="12">
        <v>330</v>
      </c>
      <c r="G63" s="21"/>
      <c r="H63" s="12">
        <f>F63+G63</f>
        <v>330</v>
      </c>
      <c r="I63" s="21"/>
      <c r="J63" s="21" t="s">
        <v>13</v>
      </c>
      <c r="K63" s="21"/>
      <c r="L63" s="21"/>
      <c r="M63" s="21" t="s">
        <v>12</v>
      </c>
      <c r="N63" s="47" t="s">
        <v>830</v>
      </c>
      <c r="O63" s="21" t="s">
        <v>506</v>
      </c>
      <c r="P63" s="55" t="s">
        <v>829</v>
      </c>
      <c r="Q63" s="72"/>
    </row>
    <row r="64" spans="1:17" ht="25.5" x14ac:dyDescent="0.2">
      <c r="A64" s="46"/>
      <c r="B64" s="46"/>
      <c r="C64" s="21" t="s">
        <v>828</v>
      </c>
      <c r="D64" s="21" t="s">
        <v>825</v>
      </c>
      <c r="E64" s="21" t="s">
        <v>5</v>
      </c>
      <c r="F64" s="12">
        <v>2713</v>
      </c>
      <c r="G64" s="21"/>
      <c r="H64" s="12">
        <f>F64+G64</f>
        <v>2713</v>
      </c>
      <c r="I64" s="21"/>
      <c r="J64" s="21" t="s">
        <v>13</v>
      </c>
      <c r="K64" s="21"/>
      <c r="L64" s="21"/>
      <c r="M64" s="21" t="s">
        <v>12</v>
      </c>
      <c r="N64" s="46"/>
      <c r="O64" s="21" t="s">
        <v>506</v>
      </c>
      <c r="P64" s="54"/>
      <c r="Q64" s="72"/>
    </row>
    <row r="65" spans="1:17" ht="76.5" x14ac:dyDescent="0.2">
      <c r="A65" s="45">
        <v>45</v>
      </c>
      <c r="B65" s="21" t="s">
        <v>827</v>
      </c>
      <c r="C65" s="21" t="s">
        <v>826</v>
      </c>
      <c r="D65" s="21" t="s">
        <v>825</v>
      </c>
      <c r="E65" s="21" t="s">
        <v>14</v>
      </c>
      <c r="F65" s="12">
        <v>3755</v>
      </c>
      <c r="G65" s="21"/>
      <c r="H65" s="12">
        <f>F65+G65</f>
        <v>3755</v>
      </c>
      <c r="I65" s="21"/>
      <c r="J65" s="21" t="s">
        <v>13</v>
      </c>
      <c r="K65" s="21"/>
      <c r="L65" s="21"/>
      <c r="M65" s="21" t="s">
        <v>12</v>
      </c>
      <c r="N65" s="21" t="s">
        <v>824</v>
      </c>
      <c r="O65" s="21" t="s">
        <v>506</v>
      </c>
      <c r="P65" s="48" t="s">
        <v>823</v>
      </c>
      <c r="Q65" s="1"/>
    </row>
    <row r="66" spans="1:17" ht="38.25" x14ac:dyDescent="0.2">
      <c r="A66" s="45">
        <v>46</v>
      </c>
      <c r="B66" s="21" t="s">
        <v>822</v>
      </c>
      <c r="C66" s="21" t="s">
        <v>28</v>
      </c>
      <c r="D66" s="21" t="s">
        <v>27</v>
      </c>
      <c r="E66" s="21" t="s">
        <v>14</v>
      </c>
      <c r="F66" s="12">
        <v>1346.4</v>
      </c>
      <c r="G66" s="21"/>
      <c r="H66" s="12">
        <f>F66+G66</f>
        <v>1346.4</v>
      </c>
      <c r="I66" s="21" t="s">
        <v>821</v>
      </c>
      <c r="J66" s="21" t="s">
        <v>101</v>
      </c>
      <c r="K66" s="21">
        <v>7.48</v>
      </c>
      <c r="L66" s="21">
        <v>0</v>
      </c>
      <c r="M66" s="21" t="s">
        <v>820</v>
      </c>
      <c r="N66" s="21" t="s">
        <v>819</v>
      </c>
      <c r="O66" s="21" t="s">
        <v>24</v>
      </c>
      <c r="P66" s="48" t="s">
        <v>818</v>
      </c>
      <c r="Q66" s="1"/>
    </row>
    <row r="67" spans="1:17" ht="38.25" x14ac:dyDescent="0.2">
      <c r="A67" s="45">
        <v>47</v>
      </c>
      <c r="B67" s="21" t="s">
        <v>817</v>
      </c>
      <c r="C67" s="21" t="s">
        <v>44</v>
      </c>
      <c r="D67" s="21" t="s">
        <v>680</v>
      </c>
      <c r="E67" s="21" t="s">
        <v>14</v>
      </c>
      <c r="F67" s="12">
        <v>2068.1999999999998</v>
      </c>
      <c r="G67" s="21"/>
      <c r="H67" s="12">
        <f>F67+G67</f>
        <v>2068.1999999999998</v>
      </c>
      <c r="I67" s="21"/>
      <c r="J67" s="21" t="s">
        <v>4</v>
      </c>
      <c r="K67" s="21"/>
      <c r="L67" s="21"/>
      <c r="M67" s="21" t="s">
        <v>816</v>
      </c>
      <c r="N67" s="21" t="s">
        <v>815</v>
      </c>
      <c r="O67" s="21" t="s">
        <v>41</v>
      </c>
      <c r="P67" s="48" t="s">
        <v>814</v>
      </c>
      <c r="Q67" s="1"/>
    </row>
    <row r="68" spans="1:17" ht="51" x14ac:dyDescent="0.2">
      <c r="A68" s="45">
        <v>48</v>
      </c>
      <c r="B68" s="71" t="s">
        <v>813</v>
      </c>
      <c r="C68" s="21" t="s">
        <v>28</v>
      </c>
      <c r="D68" s="21" t="s">
        <v>125</v>
      </c>
      <c r="E68" s="21" t="s">
        <v>14</v>
      </c>
      <c r="F68" s="12">
        <v>4218.5</v>
      </c>
      <c r="G68" s="21"/>
      <c r="H68" s="12">
        <f>F68+G68</f>
        <v>4218.5</v>
      </c>
      <c r="I68" s="21"/>
      <c r="J68" s="21" t="s">
        <v>13</v>
      </c>
      <c r="K68" s="21"/>
      <c r="L68" s="21"/>
      <c r="M68" s="21" t="s">
        <v>12</v>
      </c>
      <c r="N68" s="71" t="s">
        <v>812</v>
      </c>
      <c r="O68" s="21" t="s">
        <v>41</v>
      </c>
      <c r="P68" s="70" t="s">
        <v>811</v>
      </c>
      <c r="Q68" s="1"/>
    </row>
    <row r="69" spans="1:17" ht="25.5" x14ac:dyDescent="0.2">
      <c r="A69" s="47">
        <v>49</v>
      </c>
      <c r="B69" s="47" t="s">
        <v>810</v>
      </c>
      <c r="C69" s="21" t="s">
        <v>28</v>
      </c>
      <c r="D69" s="21" t="s">
        <v>125</v>
      </c>
      <c r="E69" s="21" t="s">
        <v>14</v>
      </c>
      <c r="F69" s="12">
        <v>432.7</v>
      </c>
      <c r="G69" s="21"/>
      <c r="H69" s="12">
        <f>F69+G69</f>
        <v>432.7</v>
      </c>
      <c r="I69" s="21" t="s">
        <v>809</v>
      </c>
      <c r="J69" s="21" t="s">
        <v>101</v>
      </c>
      <c r="K69" s="21">
        <v>0</v>
      </c>
      <c r="L69" s="21">
        <v>0</v>
      </c>
      <c r="M69" s="21" t="s">
        <v>808</v>
      </c>
      <c r="N69" s="47" t="s">
        <v>807</v>
      </c>
      <c r="O69" s="21" t="s">
        <v>41</v>
      </c>
      <c r="P69" s="55" t="s">
        <v>806</v>
      </c>
      <c r="Q69" s="1"/>
    </row>
    <row r="70" spans="1:17" ht="25.5" x14ac:dyDescent="0.2">
      <c r="A70" s="59"/>
      <c r="B70" s="59"/>
      <c r="C70" s="21" t="s">
        <v>28</v>
      </c>
      <c r="D70" s="21" t="s">
        <v>125</v>
      </c>
      <c r="E70" s="21" t="s">
        <v>14</v>
      </c>
      <c r="F70" s="12">
        <v>567.79999999999995</v>
      </c>
      <c r="G70" s="21"/>
      <c r="H70" s="12">
        <f>F70+G70</f>
        <v>567.79999999999995</v>
      </c>
      <c r="I70" s="21" t="s">
        <v>805</v>
      </c>
      <c r="J70" s="21" t="s">
        <v>101</v>
      </c>
      <c r="K70" s="21">
        <v>0</v>
      </c>
      <c r="L70" s="21">
        <v>0</v>
      </c>
      <c r="M70" s="21" t="s">
        <v>804</v>
      </c>
      <c r="N70" s="59"/>
      <c r="O70" s="21" t="s">
        <v>41</v>
      </c>
      <c r="P70" s="58"/>
      <c r="Q70" s="1"/>
    </row>
    <row r="71" spans="1:17" ht="25.5" x14ac:dyDescent="0.2">
      <c r="A71" s="46"/>
      <c r="B71" s="46"/>
      <c r="C71" s="21" t="s">
        <v>28</v>
      </c>
      <c r="D71" s="21" t="s">
        <v>125</v>
      </c>
      <c r="E71" s="21" t="s">
        <v>14</v>
      </c>
      <c r="F71" s="12"/>
      <c r="G71" s="21">
        <v>256</v>
      </c>
      <c r="H71" s="12">
        <f>F71+G71</f>
        <v>256</v>
      </c>
      <c r="I71" s="21"/>
      <c r="J71" s="21" t="s">
        <v>361</v>
      </c>
      <c r="K71" s="21"/>
      <c r="L71" s="21"/>
      <c r="M71" s="21" t="s">
        <v>12</v>
      </c>
      <c r="N71" s="46"/>
      <c r="O71" s="21" t="s">
        <v>41</v>
      </c>
      <c r="P71" s="54"/>
      <c r="Q71" s="1"/>
    </row>
    <row r="72" spans="1:17" ht="51" x14ac:dyDescent="0.2">
      <c r="A72" s="45">
        <v>50</v>
      </c>
      <c r="B72" s="21" t="s">
        <v>803</v>
      </c>
      <c r="C72" s="21" t="s">
        <v>28</v>
      </c>
      <c r="D72" s="21" t="s">
        <v>125</v>
      </c>
      <c r="E72" s="21" t="s">
        <v>14</v>
      </c>
      <c r="F72" s="12">
        <v>250</v>
      </c>
      <c r="G72" s="21">
        <v>49</v>
      </c>
      <c r="H72" s="12">
        <f>F72+G72</f>
        <v>299</v>
      </c>
      <c r="I72" s="21"/>
      <c r="J72" s="21" t="s">
        <v>13</v>
      </c>
      <c r="K72" s="21"/>
      <c r="L72" s="21"/>
      <c r="M72" s="21" t="s">
        <v>12</v>
      </c>
      <c r="N72" s="21" t="s">
        <v>802</v>
      </c>
      <c r="O72" s="21" t="s">
        <v>41</v>
      </c>
      <c r="P72" s="48" t="s">
        <v>801</v>
      </c>
      <c r="Q72" s="1"/>
    </row>
    <row r="73" spans="1:17" ht="51" x14ac:dyDescent="0.2">
      <c r="A73" s="45">
        <v>51</v>
      </c>
      <c r="B73" s="21" t="s">
        <v>800</v>
      </c>
      <c r="C73" s="21" t="s">
        <v>28</v>
      </c>
      <c r="D73" s="21" t="s">
        <v>125</v>
      </c>
      <c r="E73" s="21" t="s">
        <v>14</v>
      </c>
      <c r="F73" s="12">
        <v>592</v>
      </c>
      <c r="G73" s="21">
        <v>110</v>
      </c>
      <c r="H73" s="12">
        <f>F73+G73</f>
        <v>702</v>
      </c>
      <c r="I73" s="21"/>
      <c r="J73" s="21" t="s">
        <v>13</v>
      </c>
      <c r="K73" s="21"/>
      <c r="L73" s="21"/>
      <c r="M73" s="21" t="s">
        <v>12</v>
      </c>
      <c r="N73" s="21" t="s">
        <v>799</v>
      </c>
      <c r="O73" s="21" t="s">
        <v>41</v>
      </c>
      <c r="P73" s="48" t="s">
        <v>798</v>
      </c>
      <c r="Q73" s="1"/>
    </row>
    <row r="74" spans="1:17" ht="63.75" x14ac:dyDescent="0.2">
      <c r="A74" s="45">
        <v>52</v>
      </c>
      <c r="B74" s="21" t="s">
        <v>797</v>
      </c>
      <c r="C74" s="21" t="s">
        <v>28</v>
      </c>
      <c r="D74" s="21" t="s">
        <v>125</v>
      </c>
      <c r="E74" s="21" t="s">
        <v>14</v>
      </c>
      <c r="F74" s="12">
        <v>770</v>
      </c>
      <c r="G74" s="21"/>
      <c r="H74" s="12">
        <f>F74+G74</f>
        <v>770</v>
      </c>
      <c r="I74" s="21" t="s">
        <v>796</v>
      </c>
      <c r="J74" s="21" t="s">
        <v>101</v>
      </c>
      <c r="K74" s="21">
        <v>0.8</v>
      </c>
      <c r="L74" s="21">
        <v>0</v>
      </c>
      <c r="M74" s="21" t="s">
        <v>795</v>
      </c>
      <c r="N74" s="21" t="s">
        <v>794</v>
      </c>
      <c r="O74" s="21" t="s">
        <v>41</v>
      </c>
      <c r="P74" s="48" t="s">
        <v>793</v>
      </c>
      <c r="Q74" s="1"/>
    </row>
    <row r="75" spans="1:17" ht="51" x14ac:dyDescent="0.2">
      <c r="A75" s="47">
        <v>53</v>
      </c>
      <c r="B75" s="21" t="s">
        <v>792</v>
      </c>
      <c r="C75" s="21" t="s">
        <v>28</v>
      </c>
      <c r="D75" s="21" t="s">
        <v>125</v>
      </c>
      <c r="E75" s="21" t="s">
        <v>14</v>
      </c>
      <c r="F75" s="12">
        <v>84.4</v>
      </c>
      <c r="G75" s="21"/>
      <c r="H75" s="12">
        <f>F75+G75</f>
        <v>84.4</v>
      </c>
      <c r="I75" s="21"/>
      <c r="J75" s="21" t="s">
        <v>361</v>
      </c>
      <c r="K75" s="21"/>
      <c r="L75" s="21"/>
      <c r="M75" s="21" t="s">
        <v>12</v>
      </c>
      <c r="N75" s="47" t="s">
        <v>791</v>
      </c>
      <c r="O75" s="21" t="s">
        <v>35</v>
      </c>
      <c r="P75" s="55" t="s">
        <v>790</v>
      </c>
      <c r="Q75" s="1"/>
    </row>
    <row r="76" spans="1:17" ht="38.25" x14ac:dyDescent="0.2">
      <c r="A76" s="59"/>
      <c r="B76" s="21" t="s">
        <v>789</v>
      </c>
      <c r="C76" s="21" t="s">
        <v>28</v>
      </c>
      <c r="D76" s="21" t="s">
        <v>125</v>
      </c>
      <c r="E76" s="21" t="s">
        <v>14</v>
      </c>
      <c r="F76" s="12">
        <v>1876</v>
      </c>
      <c r="G76" s="21"/>
      <c r="H76" s="12">
        <f>F76+G76</f>
        <v>1876</v>
      </c>
      <c r="I76" s="21" t="s">
        <v>788</v>
      </c>
      <c r="J76" s="21" t="s">
        <v>101</v>
      </c>
      <c r="K76" s="21"/>
      <c r="L76" s="21"/>
      <c r="M76" s="21" t="s">
        <v>787</v>
      </c>
      <c r="N76" s="59"/>
      <c r="O76" s="21" t="s">
        <v>35</v>
      </c>
      <c r="P76" s="58"/>
      <c r="Q76" s="1"/>
    </row>
    <row r="77" spans="1:17" ht="25.5" x14ac:dyDescent="0.2">
      <c r="A77" s="59"/>
      <c r="B77" s="47" t="s">
        <v>786</v>
      </c>
      <c r="C77" s="21" t="s">
        <v>28</v>
      </c>
      <c r="D77" s="21" t="s">
        <v>125</v>
      </c>
      <c r="E77" s="21" t="s">
        <v>14</v>
      </c>
      <c r="F77" s="12">
        <v>81.33</v>
      </c>
      <c r="G77" s="21"/>
      <c r="H77" s="12">
        <f>F77+G77</f>
        <v>81.33</v>
      </c>
      <c r="I77" s="21" t="s">
        <v>785</v>
      </c>
      <c r="J77" s="21" t="s">
        <v>101</v>
      </c>
      <c r="K77" s="21">
        <v>0.74</v>
      </c>
      <c r="L77" s="21">
        <v>0.01</v>
      </c>
      <c r="M77" s="21" t="s">
        <v>784</v>
      </c>
      <c r="N77" s="59"/>
      <c r="O77" s="21" t="s">
        <v>35</v>
      </c>
      <c r="P77" s="58"/>
      <c r="Q77" s="1"/>
    </row>
    <row r="78" spans="1:17" ht="25.5" x14ac:dyDescent="0.2">
      <c r="A78" s="46"/>
      <c r="B78" s="46"/>
      <c r="C78" s="21" t="s">
        <v>28</v>
      </c>
      <c r="D78" s="21" t="s">
        <v>125</v>
      </c>
      <c r="E78" s="21" t="s">
        <v>14</v>
      </c>
      <c r="F78" s="12">
        <v>2761.6</v>
      </c>
      <c r="G78" s="21"/>
      <c r="H78" s="12">
        <f>F78+G78</f>
        <v>2761.6</v>
      </c>
      <c r="I78" s="21"/>
      <c r="J78" s="21" t="s">
        <v>783</v>
      </c>
      <c r="K78" s="21"/>
      <c r="L78" s="21"/>
      <c r="M78" s="21" t="s">
        <v>12</v>
      </c>
      <c r="N78" s="46"/>
      <c r="O78" s="21" t="s">
        <v>35</v>
      </c>
      <c r="P78" s="54"/>
      <c r="Q78" s="1"/>
    </row>
    <row r="79" spans="1:17" ht="38.25" x14ac:dyDescent="0.2">
      <c r="A79" s="45">
        <v>54</v>
      </c>
      <c r="B79" s="21" t="s">
        <v>782</v>
      </c>
      <c r="C79" s="21" t="s">
        <v>28</v>
      </c>
      <c r="D79" s="21" t="s">
        <v>125</v>
      </c>
      <c r="E79" s="21" t="s">
        <v>14</v>
      </c>
      <c r="F79" s="12">
        <v>817.9</v>
      </c>
      <c r="G79" s="21"/>
      <c r="H79" s="12">
        <f>F79+G79</f>
        <v>817.9</v>
      </c>
      <c r="I79" s="21" t="s">
        <v>781</v>
      </c>
      <c r="J79" s="21" t="s">
        <v>101</v>
      </c>
      <c r="K79" s="21"/>
      <c r="L79" s="21"/>
      <c r="M79" s="21" t="s">
        <v>780</v>
      </c>
      <c r="N79" s="21" t="s">
        <v>779</v>
      </c>
      <c r="O79" s="21" t="s">
        <v>24</v>
      </c>
      <c r="P79" s="48" t="s">
        <v>778</v>
      </c>
      <c r="Q79" s="1"/>
    </row>
    <row r="80" spans="1:17" ht="38.25" x14ac:dyDescent="0.2">
      <c r="A80" s="68">
        <v>55</v>
      </c>
      <c r="B80" s="68" t="s">
        <v>777</v>
      </c>
      <c r="C80" s="21" t="s">
        <v>28</v>
      </c>
      <c r="D80" s="21" t="s">
        <v>27</v>
      </c>
      <c r="E80" s="21" t="s">
        <v>14</v>
      </c>
      <c r="F80" s="12">
        <v>1045.2</v>
      </c>
      <c r="G80" s="21">
        <v>3273</v>
      </c>
      <c r="H80" s="12">
        <f>F80+G80</f>
        <v>4318.2</v>
      </c>
      <c r="I80" s="21"/>
      <c r="J80" s="21" t="s">
        <v>13</v>
      </c>
      <c r="K80" s="21"/>
      <c r="L80" s="21"/>
      <c r="M80" s="21" t="s">
        <v>12</v>
      </c>
      <c r="N80" s="68" t="s">
        <v>776</v>
      </c>
      <c r="O80" s="21" t="s">
        <v>35</v>
      </c>
      <c r="P80" s="70" t="s">
        <v>775</v>
      </c>
      <c r="Q80" s="1"/>
    </row>
    <row r="81" spans="1:17" ht="51" x14ac:dyDescent="0.2">
      <c r="A81" s="45">
        <v>56</v>
      </c>
      <c r="B81" s="21" t="s">
        <v>774</v>
      </c>
      <c r="C81" s="21" t="s">
        <v>28</v>
      </c>
      <c r="D81" s="21" t="s">
        <v>89</v>
      </c>
      <c r="E81" s="21" t="s">
        <v>14</v>
      </c>
      <c r="F81" s="12">
        <v>585</v>
      </c>
      <c r="G81" s="21">
        <v>285</v>
      </c>
      <c r="H81" s="12">
        <f>F81+G81</f>
        <v>870</v>
      </c>
      <c r="I81" s="21"/>
      <c r="J81" s="21" t="s">
        <v>13</v>
      </c>
      <c r="K81" s="21"/>
      <c r="L81" s="21"/>
      <c r="M81" s="21" t="s">
        <v>12</v>
      </c>
      <c r="N81" s="21" t="s">
        <v>773</v>
      </c>
      <c r="O81" s="21" t="s">
        <v>35</v>
      </c>
      <c r="P81" s="48" t="s">
        <v>772</v>
      </c>
      <c r="Q81" s="1"/>
    </row>
    <row r="82" spans="1:17" ht="25.5" x14ac:dyDescent="0.2">
      <c r="A82" s="47">
        <v>57</v>
      </c>
      <c r="B82" s="47" t="s">
        <v>771</v>
      </c>
      <c r="C82" s="21" t="s">
        <v>28</v>
      </c>
      <c r="D82" s="21" t="s">
        <v>125</v>
      </c>
      <c r="E82" s="21" t="s">
        <v>14</v>
      </c>
      <c r="F82" s="12">
        <v>650</v>
      </c>
      <c r="G82" s="21"/>
      <c r="H82" s="12">
        <f>F82+G82</f>
        <v>650</v>
      </c>
      <c r="I82" s="21" t="s">
        <v>770</v>
      </c>
      <c r="J82" s="21" t="s">
        <v>101</v>
      </c>
      <c r="K82" s="21"/>
      <c r="L82" s="21"/>
      <c r="M82" s="21" t="s">
        <v>769</v>
      </c>
      <c r="N82" s="47" t="s">
        <v>768</v>
      </c>
      <c r="O82" s="21" t="s">
        <v>207</v>
      </c>
      <c r="P82" s="55" t="s">
        <v>767</v>
      </c>
      <c r="Q82" s="1"/>
    </row>
    <row r="83" spans="1:17" ht="25.5" x14ac:dyDescent="0.2">
      <c r="A83" s="59"/>
      <c r="B83" s="59"/>
      <c r="C83" s="21" t="s">
        <v>28</v>
      </c>
      <c r="D83" s="21" t="s">
        <v>125</v>
      </c>
      <c r="E83" s="21" t="s">
        <v>14</v>
      </c>
      <c r="F83" s="12">
        <v>578.1</v>
      </c>
      <c r="G83" s="21"/>
      <c r="H83" s="12">
        <f>F83+G83</f>
        <v>578.1</v>
      </c>
      <c r="I83" s="21" t="s">
        <v>766</v>
      </c>
      <c r="J83" s="21" t="s">
        <v>101</v>
      </c>
      <c r="K83" s="21">
        <v>2.7</v>
      </c>
      <c r="L83" s="21">
        <v>0</v>
      </c>
      <c r="M83" s="21" t="s">
        <v>765</v>
      </c>
      <c r="N83" s="59"/>
      <c r="O83" s="21" t="s">
        <v>207</v>
      </c>
      <c r="P83" s="58"/>
      <c r="Q83" s="1"/>
    </row>
    <row r="84" spans="1:17" ht="25.5" x14ac:dyDescent="0.2">
      <c r="A84" s="46"/>
      <c r="B84" s="46"/>
      <c r="C84" s="21" t="s">
        <v>28</v>
      </c>
      <c r="D84" s="21" t="s">
        <v>125</v>
      </c>
      <c r="E84" s="21" t="s">
        <v>14</v>
      </c>
      <c r="F84" s="12">
        <v>1264.4000000000001</v>
      </c>
      <c r="G84" s="21"/>
      <c r="H84" s="12">
        <f>F84+G84</f>
        <v>1264.4000000000001</v>
      </c>
      <c r="I84" s="21"/>
      <c r="J84" s="21" t="s">
        <v>361</v>
      </c>
      <c r="K84" s="21"/>
      <c r="L84" s="21"/>
      <c r="M84" s="21" t="s">
        <v>12</v>
      </c>
      <c r="N84" s="46"/>
      <c r="O84" s="21" t="s">
        <v>207</v>
      </c>
      <c r="P84" s="54"/>
      <c r="Q84" s="1"/>
    </row>
    <row r="85" spans="1:17" ht="38.25" x14ac:dyDescent="0.2">
      <c r="A85" s="45">
        <v>58</v>
      </c>
      <c r="B85" s="21" t="s">
        <v>764</v>
      </c>
      <c r="C85" s="21" t="s">
        <v>28</v>
      </c>
      <c r="D85" s="21" t="s">
        <v>125</v>
      </c>
      <c r="E85" s="21" t="s">
        <v>14</v>
      </c>
      <c r="F85" s="12">
        <v>981.2</v>
      </c>
      <c r="G85" s="21"/>
      <c r="H85" s="12">
        <f>F85+G85</f>
        <v>981.2</v>
      </c>
      <c r="I85" s="21" t="s">
        <v>763</v>
      </c>
      <c r="J85" s="21" t="s">
        <v>101</v>
      </c>
      <c r="K85" s="21">
        <v>12.5</v>
      </c>
      <c r="L85" s="21">
        <v>0</v>
      </c>
      <c r="M85" s="21" t="s">
        <v>762</v>
      </c>
      <c r="N85" s="21" t="s">
        <v>761</v>
      </c>
      <c r="O85" s="21" t="s">
        <v>207</v>
      </c>
      <c r="P85" s="48" t="s">
        <v>760</v>
      </c>
      <c r="Q85" s="1"/>
    </row>
    <row r="86" spans="1:17" ht="51" x14ac:dyDescent="0.2">
      <c r="A86" s="45">
        <v>59</v>
      </c>
      <c r="B86" s="21" t="s">
        <v>759</v>
      </c>
      <c r="C86" s="21" t="s">
        <v>28</v>
      </c>
      <c r="D86" s="21" t="s">
        <v>125</v>
      </c>
      <c r="E86" s="21" t="s">
        <v>14</v>
      </c>
      <c r="F86" s="12">
        <v>484</v>
      </c>
      <c r="G86" s="21"/>
      <c r="H86" s="12">
        <f>F86+G86</f>
        <v>484</v>
      </c>
      <c r="I86" s="21" t="s">
        <v>758</v>
      </c>
      <c r="J86" s="21" t="s">
        <v>101</v>
      </c>
      <c r="K86" s="21"/>
      <c r="L86" s="21"/>
      <c r="M86" s="21" t="s">
        <v>757</v>
      </c>
      <c r="N86" s="21" t="s">
        <v>756</v>
      </c>
      <c r="O86" s="21" t="s">
        <v>207</v>
      </c>
      <c r="P86" s="48" t="s">
        <v>752</v>
      </c>
      <c r="Q86" s="1"/>
    </row>
    <row r="87" spans="1:17" ht="51" x14ac:dyDescent="0.2">
      <c r="A87" s="45">
        <v>60</v>
      </c>
      <c r="B87" s="21" t="s">
        <v>755</v>
      </c>
      <c r="C87" s="21" t="s">
        <v>28</v>
      </c>
      <c r="D87" s="21" t="s">
        <v>125</v>
      </c>
      <c r="E87" s="21" t="s">
        <v>14</v>
      </c>
      <c r="F87" s="12">
        <v>1325.1</v>
      </c>
      <c r="G87" s="21"/>
      <c r="H87" s="12">
        <f>F87+G87</f>
        <v>1325.1</v>
      </c>
      <c r="I87" s="21"/>
      <c r="J87" s="21" t="s">
        <v>4</v>
      </c>
      <c r="K87" s="21"/>
      <c r="L87" s="21"/>
      <c r="M87" s="21" t="s">
        <v>754</v>
      </c>
      <c r="N87" s="21" t="s">
        <v>753</v>
      </c>
      <c r="O87" s="21" t="s">
        <v>207</v>
      </c>
      <c r="P87" s="48" t="s">
        <v>752</v>
      </c>
      <c r="Q87" s="1"/>
    </row>
    <row r="88" spans="1:17" ht="51" x14ac:dyDescent="0.2">
      <c r="A88" s="45">
        <v>61</v>
      </c>
      <c r="B88" s="21" t="s">
        <v>751</v>
      </c>
      <c r="C88" s="21" t="s">
        <v>28</v>
      </c>
      <c r="D88" s="21" t="s">
        <v>125</v>
      </c>
      <c r="E88" s="21" t="s">
        <v>14</v>
      </c>
      <c r="F88" s="12">
        <v>192.1</v>
      </c>
      <c r="G88" s="21"/>
      <c r="H88" s="12">
        <f>F88+G88</f>
        <v>192.1</v>
      </c>
      <c r="I88" s="21" t="s">
        <v>750</v>
      </c>
      <c r="J88" s="21" t="s">
        <v>101</v>
      </c>
      <c r="K88" s="21">
        <v>1.2</v>
      </c>
      <c r="L88" s="21">
        <v>0</v>
      </c>
      <c r="M88" s="21" t="s">
        <v>749</v>
      </c>
      <c r="N88" s="21"/>
      <c r="O88" s="21" t="s">
        <v>24</v>
      </c>
      <c r="P88" s="48" t="s">
        <v>731</v>
      </c>
      <c r="Q88" s="1"/>
    </row>
    <row r="89" spans="1:17" ht="25.5" x14ac:dyDescent="0.2">
      <c r="A89" s="47">
        <v>62</v>
      </c>
      <c r="B89" s="47" t="s">
        <v>748</v>
      </c>
      <c r="C89" s="21" t="s">
        <v>28</v>
      </c>
      <c r="D89" s="21" t="s">
        <v>741</v>
      </c>
      <c r="E89" s="21" t="s">
        <v>14</v>
      </c>
      <c r="F89" s="12">
        <v>756.32</v>
      </c>
      <c r="G89" s="21"/>
      <c r="H89" s="12">
        <f>F89+G89</f>
        <v>756.32</v>
      </c>
      <c r="I89" s="21" t="s">
        <v>747</v>
      </c>
      <c r="J89" s="21" t="s">
        <v>101</v>
      </c>
      <c r="K89" s="21">
        <v>5.42</v>
      </c>
      <c r="L89" s="21">
        <v>0.05</v>
      </c>
      <c r="M89" s="21" t="s">
        <v>746</v>
      </c>
      <c r="N89" s="47" t="s">
        <v>745</v>
      </c>
      <c r="O89" s="21" t="s">
        <v>24</v>
      </c>
      <c r="P89" s="55" t="s">
        <v>744</v>
      </c>
      <c r="Q89" s="1"/>
    </row>
    <row r="90" spans="1:17" ht="25.5" x14ac:dyDescent="0.2">
      <c r="A90" s="59"/>
      <c r="B90" s="59"/>
      <c r="C90" s="21" t="s">
        <v>28</v>
      </c>
      <c r="D90" s="21" t="s">
        <v>741</v>
      </c>
      <c r="E90" s="21" t="s">
        <v>14</v>
      </c>
      <c r="F90" s="12">
        <v>291.10000000000002</v>
      </c>
      <c r="G90" s="21"/>
      <c r="H90" s="12">
        <f>F90+G90</f>
        <v>291.10000000000002</v>
      </c>
      <c r="I90" s="21" t="s">
        <v>743</v>
      </c>
      <c r="J90" s="21" t="s">
        <v>101</v>
      </c>
      <c r="K90" s="21">
        <v>1.7</v>
      </c>
      <c r="L90" s="21">
        <v>0</v>
      </c>
      <c r="M90" s="21" t="s">
        <v>742</v>
      </c>
      <c r="N90" s="59"/>
      <c r="O90" s="21" t="s">
        <v>24</v>
      </c>
      <c r="P90" s="58"/>
      <c r="Q90" s="1"/>
    </row>
    <row r="91" spans="1:17" ht="25.5" x14ac:dyDescent="0.2">
      <c r="A91" s="46"/>
      <c r="B91" s="46"/>
      <c r="C91" s="21" t="s">
        <v>28</v>
      </c>
      <c r="D91" s="21" t="s">
        <v>741</v>
      </c>
      <c r="E91" s="21" t="s">
        <v>14</v>
      </c>
      <c r="F91" s="12">
        <v>43</v>
      </c>
      <c r="G91" s="21"/>
      <c r="H91" s="12">
        <f>F91+G91</f>
        <v>43</v>
      </c>
      <c r="I91" s="21"/>
      <c r="J91" s="21" t="s">
        <v>361</v>
      </c>
      <c r="K91" s="21"/>
      <c r="L91" s="21"/>
      <c r="M91" s="21" t="s">
        <v>12</v>
      </c>
      <c r="N91" s="46"/>
      <c r="O91" s="21" t="s">
        <v>24</v>
      </c>
      <c r="P91" s="54"/>
      <c r="Q91" s="1"/>
    </row>
    <row r="92" spans="1:17" ht="25.5" x14ac:dyDescent="0.2">
      <c r="A92" s="47">
        <v>63</v>
      </c>
      <c r="B92" s="47" t="s">
        <v>740</v>
      </c>
      <c r="C92" s="21" t="s">
        <v>28</v>
      </c>
      <c r="D92" s="21" t="s">
        <v>27</v>
      </c>
      <c r="E92" s="21" t="s">
        <v>14</v>
      </c>
      <c r="F92" s="12">
        <v>735.7</v>
      </c>
      <c r="G92" s="21"/>
      <c r="H92" s="12">
        <f>F92+G92</f>
        <v>735.7</v>
      </c>
      <c r="I92" s="21" t="s">
        <v>739</v>
      </c>
      <c r="J92" s="21" t="s">
        <v>101</v>
      </c>
      <c r="K92" s="21">
        <v>0.49</v>
      </c>
      <c r="L92" s="21">
        <v>0.01</v>
      </c>
      <c r="M92" s="21" t="s">
        <v>738</v>
      </c>
      <c r="N92" s="47" t="s">
        <v>737</v>
      </c>
      <c r="O92" s="21" t="s">
        <v>35</v>
      </c>
      <c r="P92" s="55" t="s">
        <v>736</v>
      </c>
      <c r="Q92" s="1"/>
    </row>
    <row r="93" spans="1:17" ht="25.5" x14ac:dyDescent="0.2">
      <c r="A93" s="46"/>
      <c r="B93" s="46"/>
      <c r="C93" s="21" t="s">
        <v>28</v>
      </c>
      <c r="D93" s="21" t="s">
        <v>27</v>
      </c>
      <c r="E93" s="21" t="s">
        <v>14</v>
      </c>
      <c r="F93" s="12">
        <v>292.39999999999998</v>
      </c>
      <c r="G93" s="21"/>
      <c r="H93" s="12">
        <f>F93+G93</f>
        <v>292.39999999999998</v>
      </c>
      <c r="I93" s="21"/>
      <c r="J93" s="21" t="s">
        <v>361</v>
      </c>
      <c r="K93" s="21"/>
      <c r="L93" s="21"/>
      <c r="M93" s="21" t="s">
        <v>12</v>
      </c>
      <c r="N93" s="46"/>
      <c r="O93" s="21" t="s">
        <v>35</v>
      </c>
      <c r="P93" s="54"/>
      <c r="Q93" s="1"/>
    </row>
    <row r="94" spans="1:17" ht="38.25" x14ac:dyDescent="0.2">
      <c r="A94" s="69">
        <v>64</v>
      </c>
      <c r="B94" s="57" t="s">
        <v>735</v>
      </c>
      <c r="C94" s="57" t="s">
        <v>28</v>
      </c>
      <c r="D94" s="57" t="s">
        <v>125</v>
      </c>
      <c r="E94" s="57" t="s">
        <v>14</v>
      </c>
      <c r="F94" s="64">
        <v>168.5</v>
      </c>
      <c r="G94" s="57"/>
      <c r="H94" s="12">
        <f>F94+G94</f>
        <v>168.5</v>
      </c>
      <c r="I94" s="57" t="s">
        <v>734</v>
      </c>
      <c r="J94" s="57" t="s">
        <v>101</v>
      </c>
      <c r="K94" s="57"/>
      <c r="L94" s="57"/>
      <c r="M94" s="57" t="s">
        <v>733</v>
      </c>
      <c r="N94" s="57" t="s">
        <v>732</v>
      </c>
      <c r="O94" s="57" t="s">
        <v>24</v>
      </c>
      <c r="P94" s="63" t="s">
        <v>731</v>
      </c>
      <c r="Q94" s="1"/>
    </row>
    <row r="95" spans="1:17" ht="25.5" x14ac:dyDescent="0.2">
      <c r="A95" s="61">
        <v>65</v>
      </c>
      <c r="B95" s="61" t="s">
        <v>730</v>
      </c>
      <c r="C95" s="23" t="s">
        <v>44</v>
      </c>
      <c r="D95" s="23" t="s">
        <v>27</v>
      </c>
      <c r="E95" s="23" t="s">
        <v>14</v>
      </c>
      <c r="F95" s="62">
        <v>8208.7000000000007</v>
      </c>
      <c r="G95" s="23">
        <v>30500</v>
      </c>
      <c r="H95" s="12">
        <f>F95+G95</f>
        <v>38708.699999999997</v>
      </c>
      <c r="I95" s="23"/>
      <c r="J95" s="23" t="s">
        <v>361</v>
      </c>
      <c r="K95" s="23"/>
      <c r="L95" s="23"/>
      <c r="M95" s="23" t="s">
        <v>12</v>
      </c>
      <c r="N95" s="61" t="s">
        <v>729</v>
      </c>
      <c r="O95" s="23" t="s">
        <v>41</v>
      </c>
      <c r="P95" s="60" t="s">
        <v>728</v>
      </c>
      <c r="Q95" s="1"/>
    </row>
    <row r="96" spans="1:17" ht="25.5" x14ac:dyDescent="0.2">
      <c r="A96" s="61"/>
      <c r="B96" s="61"/>
      <c r="C96" s="23" t="s">
        <v>44</v>
      </c>
      <c r="D96" s="23" t="s">
        <v>27</v>
      </c>
      <c r="E96" s="23" t="s">
        <v>14</v>
      </c>
      <c r="F96" s="62">
        <v>6285.3</v>
      </c>
      <c r="G96" s="23"/>
      <c r="H96" s="12">
        <f>F96+G96</f>
        <v>6285.3</v>
      </c>
      <c r="I96" s="23" t="s">
        <v>727</v>
      </c>
      <c r="J96" s="23" t="s">
        <v>101</v>
      </c>
      <c r="K96" s="23"/>
      <c r="L96" s="23"/>
      <c r="M96" s="23" t="s">
        <v>726</v>
      </c>
      <c r="N96" s="61"/>
      <c r="O96" s="23" t="s">
        <v>41</v>
      </c>
      <c r="P96" s="60"/>
      <c r="Q96" s="1"/>
    </row>
    <row r="97" spans="1:17" ht="38.25" x14ac:dyDescent="0.2">
      <c r="A97" s="45">
        <v>66</v>
      </c>
      <c r="B97" s="21" t="s">
        <v>725</v>
      </c>
      <c r="C97" s="21" t="s">
        <v>44</v>
      </c>
      <c r="D97" s="21" t="s">
        <v>6</v>
      </c>
      <c r="E97" s="21" t="s">
        <v>14</v>
      </c>
      <c r="F97" s="12">
        <v>6136</v>
      </c>
      <c r="G97" s="21"/>
      <c r="H97" s="12">
        <f>F97+G97</f>
        <v>6136</v>
      </c>
      <c r="I97" s="21"/>
      <c r="J97" s="21" t="s">
        <v>13</v>
      </c>
      <c r="K97" s="21"/>
      <c r="L97" s="21"/>
      <c r="M97" s="21" t="s">
        <v>12</v>
      </c>
      <c r="N97" s="21" t="s">
        <v>724</v>
      </c>
      <c r="O97" s="21" t="s">
        <v>41</v>
      </c>
      <c r="P97" s="48" t="s">
        <v>723</v>
      </c>
      <c r="Q97" s="1"/>
    </row>
    <row r="98" spans="1:17" ht="89.25" x14ac:dyDescent="0.2">
      <c r="A98" s="45">
        <v>67</v>
      </c>
      <c r="B98" s="21" t="s">
        <v>722</v>
      </c>
      <c r="C98" s="21" t="s">
        <v>44</v>
      </c>
      <c r="D98" s="21" t="s">
        <v>6</v>
      </c>
      <c r="E98" s="21" t="s">
        <v>14</v>
      </c>
      <c r="F98" s="12">
        <v>496</v>
      </c>
      <c r="G98" s="21"/>
      <c r="H98" s="12">
        <f>F98+G98</f>
        <v>496</v>
      </c>
      <c r="I98" s="21" t="s">
        <v>721</v>
      </c>
      <c r="J98" s="21" t="s">
        <v>101</v>
      </c>
      <c r="K98" s="21">
        <v>75.099999999999994</v>
      </c>
      <c r="L98" s="21">
        <v>0.7</v>
      </c>
      <c r="M98" s="21" t="s">
        <v>720</v>
      </c>
      <c r="N98" s="21" t="s">
        <v>719</v>
      </c>
      <c r="O98" s="21" t="s">
        <v>41</v>
      </c>
      <c r="P98" s="48" t="s">
        <v>619</v>
      </c>
      <c r="Q98" s="1"/>
    </row>
    <row r="99" spans="1:17" ht="89.25" x14ac:dyDescent="0.2">
      <c r="A99" s="45">
        <v>68</v>
      </c>
      <c r="B99" s="21" t="s">
        <v>718</v>
      </c>
      <c r="C99" s="21" t="s">
        <v>44</v>
      </c>
      <c r="D99" s="21" t="s">
        <v>717</v>
      </c>
      <c r="E99" s="21" t="s">
        <v>14</v>
      </c>
      <c r="F99" s="12">
        <v>557</v>
      </c>
      <c r="G99" s="21"/>
      <c r="H99" s="12">
        <f>F99+G99</f>
        <v>557</v>
      </c>
      <c r="I99" s="21" t="s">
        <v>716</v>
      </c>
      <c r="J99" s="21" t="s">
        <v>101</v>
      </c>
      <c r="K99" s="21">
        <v>0</v>
      </c>
      <c r="L99" s="21">
        <v>0</v>
      </c>
      <c r="M99" s="21" t="s">
        <v>429</v>
      </c>
      <c r="N99" s="21" t="s">
        <v>715</v>
      </c>
      <c r="O99" s="21" t="s">
        <v>41</v>
      </c>
      <c r="P99" s="48" t="s">
        <v>714</v>
      </c>
      <c r="Q99" s="1"/>
    </row>
    <row r="100" spans="1:17" ht="89.25" x14ac:dyDescent="0.2">
      <c r="A100" s="45">
        <v>69</v>
      </c>
      <c r="B100" s="21" t="s">
        <v>713</v>
      </c>
      <c r="C100" s="21" t="s">
        <v>44</v>
      </c>
      <c r="D100" s="21" t="s">
        <v>6</v>
      </c>
      <c r="E100" s="21" t="s">
        <v>14</v>
      </c>
      <c r="F100" s="12">
        <v>570.16999999999996</v>
      </c>
      <c r="G100" s="21"/>
      <c r="H100" s="12">
        <f>F100+G100</f>
        <v>570.16999999999996</v>
      </c>
      <c r="I100" s="21" t="s">
        <v>712</v>
      </c>
      <c r="J100" s="21" t="s">
        <v>101</v>
      </c>
      <c r="K100" s="21">
        <v>0.31</v>
      </c>
      <c r="L100" s="21">
        <v>0</v>
      </c>
      <c r="M100" s="21" t="s">
        <v>711</v>
      </c>
      <c r="N100" s="21" t="s">
        <v>710</v>
      </c>
      <c r="O100" s="21" t="s">
        <v>35</v>
      </c>
      <c r="P100" s="48" t="s">
        <v>709</v>
      </c>
      <c r="Q100" s="1"/>
    </row>
    <row r="101" spans="1:17" ht="76.5" x14ac:dyDescent="0.2">
      <c r="A101" s="45">
        <v>70</v>
      </c>
      <c r="B101" s="21" t="s">
        <v>708</v>
      </c>
      <c r="C101" s="21" t="s">
        <v>44</v>
      </c>
      <c r="D101" s="21" t="s">
        <v>6</v>
      </c>
      <c r="E101" s="21" t="s">
        <v>14</v>
      </c>
      <c r="F101" s="12">
        <v>696</v>
      </c>
      <c r="G101" s="21"/>
      <c r="H101" s="12">
        <f>F101+G101</f>
        <v>696</v>
      </c>
      <c r="I101" s="21"/>
      <c r="J101" s="21" t="s">
        <v>13</v>
      </c>
      <c r="K101" s="21"/>
      <c r="L101" s="21"/>
      <c r="M101" s="21" t="s">
        <v>12</v>
      </c>
      <c r="N101" s="21" t="s">
        <v>707</v>
      </c>
      <c r="O101" s="21" t="s">
        <v>35</v>
      </c>
      <c r="P101" s="48" t="s">
        <v>619</v>
      </c>
      <c r="Q101" s="1"/>
    </row>
    <row r="102" spans="1:17" ht="38.25" x14ac:dyDescent="0.2">
      <c r="A102" s="45">
        <v>71</v>
      </c>
      <c r="B102" s="21" t="s">
        <v>706</v>
      </c>
      <c r="C102" s="21" t="s">
        <v>44</v>
      </c>
      <c r="D102" s="21" t="s">
        <v>6</v>
      </c>
      <c r="E102" s="21" t="s">
        <v>14</v>
      </c>
      <c r="F102" s="12">
        <v>3800</v>
      </c>
      <c r="G102" s="21"/>
      <c r="H102" s="12">
        <f>F102+G102</f>
        <v>3800</v>
      </c>
      <c r="I102" s="21"/>
      <c r="J102" s="21" t="s">
        <v>13</v>
      </c>
      <c r="K102" s="21"/>
      <c r="L102" s="21"/>
      <c r="M102" s="21" t="s">
        <v>12</v>
      </c>
      <c r="N102" s="21" t="s">
        <v>705</v>
      </c>
      <c r="O102" s="21" t="s">
        <v>35</v>
      </c>
      <c r="P102" s="48" t="s">
        <v>704</v>
      </c>
      <c r="Q102" s="1"/>
    </row>
    <row r="103" spans="1:17" ht="89.25" x14ac:dyDescent="0.2">
      <c r="A103" s="45">
        <v>72</v>
      </c>
      <c r="B103" s="21" t="s">
        <v>703</v>
      </c>
      <c r="C103" s="21" t="s">
        <v>44</v>
      </c>
      <c r="D103" s="21" t="s">
        <v>6</v>
      </c>
      <c r="E103" s="21" t="s">
        <v>14</v>
      </c>
      <c r="F103" s="12">
        <v>476</v>
      </c>
      <c r="G103" s="21"/>
      <c r="H103" s="12">
        <f>F103+G103</f>
        <v>476</v>
      </c>
      <c r="I103" s="21"/>
      <c r="J103" s="21" t="s">
        <v>13</v>
      </c>
      <c r="K103" s="21"/>
      <c r="L103" s="21"/>
      <c r="M103" s="21" t="s">
        <v>12</v>
      </c>
      <c r="N103" s="21" t="s">
        <v>702</v>
      </c>
      <c r="O103" s="21" t="s">
        <v>35</v>
      </c>
      <c r="P103" s="48" t="s">
        <v>701</v>
      </c>
      <c r="Q103" s="1"/>
    </row>
    <row r="104" spans="1:17" ht="38.25" x14ac:dyDescent="0.2">
      <c r="A104" s="45">
        <v>73</v>
      </c>
      <c r="B104" s="21" t="s">
        <v>700</v>
      </c>
      <c r="C104" s="21" t="s">
        <v>44</v>
      </c>
      <c r="D104" s="21" t="s">
        <v>6</v>
      </c>
      <c r="E104" s="21" t="s">
        <v>14</v>
      </c>
      <c r="F104" s="12">
        <v>3632</v>
      </c>
      <c r="G104" s="21"/>
      <c r="H104" s="12">
        <f>F104+G104</f>
        <v>3632</v>
      </c>
      <c r="I104" s="21"/>
      <c r="J104" s="21" t="s">
        <v>13</v>
      </c>
      <c r="K104" s="21"/>
      <c r="L104" s="21"/>
      <c r="M104" s="21" t="s">
        <v>12</v>
      </c>
      <c r="N104" s="21" t="s">
        <v>699</v>
      </c>
      <c r="O104" s="21" t="s">
        <v>35</v>
      </c>
      <c r="P104" s="48" t="s">
        <v>698</v>
      </c>
      <c r="Q104" s="1"/>
    </row>
    <row r="105" spans="1:17" ht="51" x14ac:dyDescent="0.2">
      <c r="A105" s="45">
        <v>74</v>
      </c>
      <c r="B105" s="21" t="s">
        <v>697</v>
      </c>
      <c r="C105" s="21" t="s">
        <v>44</v>
      </c>
      <c r="D105" s="21" t="s">
        <v>89</v>
      </c>
      <c r="E105" s="21" t="s">
        <v>14</v>
      </c>
      <c r="F105" s="12">
        <v>9592.9</v>
      </c>
      <c r="G105" s="21"/>
      <c r="H105" s="12">
        <f>F105+G105</f>
        <v>9592.9</v>
      </c>
      <c r="I105" s="21"/>
      <c r="J105" s="21" t="s">
        <v>13</v>
      </c>
      <c r="K105" s="21"/>
      <c r="L105" s="21"/>
      <c r="M105" s="21" t="s">
        <v>12</v>
      </c>
      <c r="N105" s="21" t="s">
        <v>696</v>
      </c>
      <c r="O105" s="21" t="s">
        <v>24</v>
      </c>
      <c r="P105" s="48" t="s">
        <v>290</v>
      </c>
      <c r="Q105" s="1"/>
    </row>
    <row r="106" spans="1:17" ht="76.5" x14ac:dyDescent="0.2">
      <c r="A106" s="45">
        <v>75</v>
      </c>
      <c r="B106" s="21" t="s">
        <v>695</v>
      </c>
      <c r="C106" s="21" t="s">
        <v>44</v>
      </c>
      <c r="D106" s="21" t="s">
        <v>6</v>
      </c>
      <c r="E106" s="21" t="s">
        <v>14</v>
      </c>
      <c r="F106" s="12">
        <v>707</v>
      </c>
      <c r="G106" s="21"/>
      <c r="H106" s="12">
        <f>F106+G106</f>
        <v>707</v>
      </c>
      <c r="I106" s="21" t="s">
        <v>694</v>
      </c>
      <c r="J106" s="21" t="s">
        <v>101</v>
      </c>
      <c r="K106" s="21"/>
      <c r="L106" s="21"/>
      <c r="M106" s="21" t="s">
        <v>693</v>
      </c>
      <c r="N106" s="21" t="s">
        <v>692</v>
      </c>
      <c r="O106" s="21" t="s">
        <v>35</v>
      </c>
      <c r="P106" s="48" t="s">
        <v>691</v>
      </c>
      <c r="Q106" s="1"/>
    </row>
    <row r="107" spans="1:17" ht="38.25" x14ac:dyDescent="0.2">
      <c r="A107" s="47">
        <v>76</v>
      </c>
      <c r="B107" s="21" t="s">
        <v>690</v>
      </c>
      <c r="C107" s="21" t="s">
        <v>44</v>
      </c>
      <c r="D107" s="21" t="s">
        <v>27</v>
      </c>
      <c r="E107" s="21" t="s">
        <v>14</v>
      </c>
      <c r="F107" s="12">
        <v>7993.7</v>
      </c>
      <c r="G107" s="21"/>
      <c r="H107" s="12">
        <f>F107+G107</f>
        <v>7993.7</v>
      </c>
      <c r="I107" s="21" t="s">
        <v>688</v>
      </c>
      <c r="J107" s="21" t="s">
        <v>101</v>
      </c>
      <c r="K107" s="21">
        <v>176.3</v>
      </c>
      <c r="L107" s="21"/>
      <c r="M107" s="21" t="s">
        <v>678</v>
      </c>
      <c r="N107" s="47" t="s">
        <v>689</v>
      </c>
      <c r="O107" s="21" t="s">
        <v>10</v>
      </c>
      <c r="P107" s="48" t="s">
        <v>687</v>
      </c>
      <c r="Q107" s="1"/>
    </row>
    <row r="108" spans="1:17" ht="25.5" x14ac:dyDescent="0.2">
      <c r="A108" s="59"/>
      <c r="B108" s="21" t="s">
        <v>90</v>
      </c>
      <c r="C108" s="21" t="s">
        <v>44</v>
      </c>
      <c r="D108" s="21" t="s">
        <v>27</v>
      </c>
      <c r="E108" s="21" t="s">
        <v>14</v>
      </c>
      <c r="F108" s="12">
        <v>3637.5</v>
      </c>
      <c r="G108" s="21"/>
      <c r="H108" s="12">
        <f>F108+G108</f>
        <v>3637.5</v>
      </c>
      <c r="I108" s="21" t="s">
        <v>688</v>
      </c>
      <c r="J108" s="21" t="s">
        <v>101</v>
      </c>
      <c r="K108" s="21"/>
      <c r="L108" s="21"/>
      <c r="M108" s="21" t="s">
        <v>678</v>
      </c>
      <c r="N108" s="59"/>
      <c r="O108" s="21" t="s">
        <v>10</v>
      </c>
      <c r="P108" s="48" t="s">
        <v>687</v>
      </c>
      <c r="Q108" s="1"/>
    </row>
    <row r="109" spans="1:17" ht="51" x14ac:dyDescent="0.2">
      <c r="A109" s="46"/>
      <c r="B109" s="21" t="s">
        <v>686</v>
      </c>
      <c r="C109" s="21" t="s">
        <v>44</v>
      </c>
      <c r="D109" s="21" t="s">
        <v>685</v>
      </c>
      <c r="E109" s="21" t="s">
        <v>14</v>
      </c>
      <c r="F109" s="12">
        <v>6328.3</v>
      </c>
      <c r="G109" s="21"/>
      <c r="H109" s="12">
        <f>F109+G109</f>
        <v>6328.3</v>
      </c>
      <c r="I109" s="21" t="s">
        <v>684</v>
      </c>
      <c r="J109" s="21" t="s">
        <v>101</v>
      </c>
      <c r="K109" s="21"/>
      <c r="L109" s="21"/>
      <c r="M109" s="21" t="s">
        <v>683</v>
      </c>
      <c r="N109" s="46"/>
      <c r="O109" s="21" t="s">
        <v>10</v>
      </c>
      <c r="P109" s="48" t="s">
        <v>682</v>
      </c>
      <c r="Q109" s="1"/>
    </row>
    <row r="110" spans="1:17" ht="38.25" x14ac:dyDescent="0.2">
      <c r="A110" s="45">
        <v>77</v>
      </c>
      <c r="B110" s="21" t="s">
        <v>681</v>
      </c>
      <c r="C110" s="21" t="s">
        <v>44</v>
      </c>
      <c r="D110" s="21" t="s">
        <v>680</v>
      </c>
      <c r="E110" s="21" t="s">
        <v>14</v>
      </c>
      <c r="F110" s="12">
        <v>2667</v>
      </c>
      <c r="G110" s="21"/>
      <c r="H110" s="12">
        <f>F110+G110</f>
        <v>2667</v>
      </c>
      <c r="I110" s="21" t="s">
        <v>679</v>
      </c>
      <c r="J110" s="21" t="s">
        <v>101</v>
      </c>
      <c r="K110" s="21">
        <v>30.3</v>
      </c>
      <c r="L110" s="21">
        <v>0</v>
      </c>
      <c r="M110" s="21" t="s">
        <v>678</v>
      </c>
      <c r="N110" s="21" t="s">
        <v>677</v>
      </c>
      <c r="O110" s="21" t="s">
        <v>10</v>
      </c>
      <c r="P110" s="48" t="s">
        <v>676</v>
      </c>
      <c r="Q110" s="1"/>
    </row>
    <row r="111" spans="1:17" ht="25.5" x14ac:dyDescent="0.2">
      <c r="A111" s="47">
        <v>78</v>
      </c>
      <c r="B111" s="47" t="s">
        <v>675</v>
      </c>
      <c r="C111" s="21" t="s">
        <v>44</v>
      </c>
      <c r="D111" s="21" t="s">
        <v>27</v>
      </c>
      <c r="E111" s="21" t="s">
        <v>14</v>
      </c>
      <c r="F111" s="12">
        <v>876.4</v>
      </c>
      <c r="G111" s="21"/>
      <c r="H111" s="12">
        <f>F111+G111</f>
        <v>876.4</v>
      </c>
      <c r="I111" s="21" t="s">
        <v>674</v>
      </c>
      <c r="J111" s="21" t="s">
        <v>101</v>
      </c>
      <c r="K111" s="21"/>
      <c r="L111" s="21"/>
      <c r="M111" s="21" t="s">
        <v>673</v>
      </c>
      <c r="N111" s="47" t="s">
        <v>672</v>
      </c>
      <c r="O111" s="21" t="s">
        <v>10</v>
      </c>
      <c r="P111" s="55" t="s">
        <v>293</v>
      </c>
      <c r="Q111" s="1"/>
    </row>
    <row r="112" spans="1:17" ht="25.5" x14ac:dyDescent="0.2">
      <c r="A112" s="46"/>
      <c r="B112" s="46"/>
      <c r="C112" s="21" t="s">
        <v>44</v>
      </c>
      <c r="D112" s="21" t="s">
        <v>27</v>
      </c>
      <c r="E112" s="21" t="s">
        <v>14</v>
      </c>
      <c r="F112" s="12">
        <v>263.60000000000002</v>
      </c>
      <c r="G112" s="21"/>
      <c r="H112" s="12">
        <f>F112+G112</f>
        <v>263.60000000000002</v>
      </c>
      <c r="I112" s="21"/>
      <c r="J112" s="21" t="s">
        <v>361</v>
      </c>
      <c r="K112" s="21"/>
      <c r="L112" s="21"/>
      <c r="M112" s="21" t="s">
        <v>12</v>
      </c>
      <c r="N112" s="46"/>
      <c r="O112" s="21" t="s">
        <v>10</v>
      </c>
      <c r="P112" s="54"/>
      <c r="Q112" s="1"/>
    </row>
    <row r="113" spans="1:17" ht="51" x14ac:dyDescent="0.2">
      <c r="A113" s="47">
        <v>79</v>
      </c>
      <c r="B113" s="21" t="s">
        <v>671</v>
      </c>
      <c r="C113" s="21" t="s">
        <v>44</v>
      </c>
      <c r="D113" s="21" t="s">
        <v>667</v>
      </c>
      <c r="E113" s="21" t="s">
        <v>14</v>
      </c>
      <c r="F113" s="12">
        <v>6251.5</v>
      </c>
      <c r="G113" s="21"/>
      <c r="H113" s="12">
        <f>F113+G113</f>
        <v>6251.5</v>
      </c>
      <c r="I113" s="21"/>
      <c r="J113" s="21" t="s">
        <v>4</v>
      </c>
      <c r="K113" s="21"/>
      <c r="L113" s="21"/>
      <c r="M113" s="21" t="s">
        <v>666</v>
      </c>
      <c r="N113" s="47" t="s">
        <v>670</v>
      </c>
      <c r="O113" s="21" t="s">
        <v>10</v>
      </c>
      <c r="P113" s="55" t="s">
        <v>669</v>
      </c>
      <c r="Q113" s="1"/>
    </row>
    <row r="114" spans="1:17" ht="25.5" x14ac:dyDescent="0.2">
      <c r="A114" s="46"/>
      <c r="B114" s="21" t="s">
        <v>668</v>
      </c>
      <c r="C114" s="21" t="s">
        <v>44</v>
      </c>
      <c r="D114" s="21" t="s">
        <v>667</v>
      </c>
      <c r="E114" s="21" t="s">
        <v>14</v>
      </c>
      <c r="F114" s="12">
        <v>6783.6</v>
      </c>
      <c r="G114" s="21"/>
      <c r="H114" s="12">
        <f>F114+G114</f>
        <v>6783.6</v>
      </c>
      <c r="I114" s="21"/>
      <c r="J114" s="21" t="s">
        <v>4</v>
      </c>
      <c r="K114" s="21"/>
      <c r="L114" s="21"/>
      <c r="M114" s="21" t="s">
        <v>666</v>
      </c>
      <c r="N114" s="46"/>
      <c r="O114" s="21" t="s">
        <v>10</v>
      </c>
      <c r="P114" s="54"/>
      <c r="Q114" s="1"/>
    </row>
    <row r="115" spans="1:17" ht="25.5" x14ac:dyDescent="0.2">
      <c r="A115" s="45">
        <v>80</v>
      </c>
      <c r="B115" s="21" t="s">
        <v>665</v>
      </c>
      <c r="C115" s="21" t="s">
        <v>44</v>
      </c>
      <c r="D115" s="21" t="s">
        <v>6</v>
      </c>
      <c r="E115" s="21" t="s">
        <v>14</v>
      </c>
      <c r="F115" s="12">
        <v>676.4</v>
      </c>
      <c r="G115" s="21"/>
      <c r="H115" s="12">
        <f>F115+G115</f>
        <v>676.4</v>
      </c>
      <c r="I115" s="21" t="s">
        <v>664</v>
      </c>
      <c r="J115" s="21" t="s">
        <v>101</v>
      </c>
      <c r="K115" s="21">
        <v>11.4</v>
      </c>
      <c r="L115" s="21">
        <v>0.1</v>
      </c>
      <c r="M115" s="21" t="s">
        <v>663</v>
      </c>
      <c r="N115" s="21" t="s">
        <v>662</v>
      </c>
      <c r="O115" s="21" t="s">
        <v>10</v>
      </c>
      <c r="P115" s="48" t="s">
        <v>619</v>
      </c>
      <c r="Q115" s="1"/>
    </row>
    <row r="116" spans="1:17" ht="51" x14ac:dyDescent="0.2">
      <c r="A116" s="45">
        <v>81</v>
      </c>
      <c r="B116" s="21" t="s">
        <v>661</v>
      </c>
      <c r="C116" s="21" t="s">
        <v>44</v>
      </c>
      <c r="D116" s="21" t="s">
        <v>6</v>
      </c>
      <c r="E116" s="21" t="s">
        <v>14</v>
      </c>
      <c r="F116" s="12">
        <v>129.9</v>
      </c>
      <c r="G116" s="21"/>
      <c r="H116" s="12">
        <f>F116+G116</f>
        <v>129.9</v>
      </c>
      <c r="I116" s="21" t="s">
        <v>660</v>
      </c>
      <c r="J116" s="21" t="s">
        <v>101</v>
      </c>
      <c r="K116" s="21">
        <v>0</v>
      </c>
      <c r="L116" s="21">
        <v>0</v>
      </c>
      <c r="M116" s="21" t="s">
        <v>659</v>
      </c>
      <c r="N116" s="21" t="s">
        <v>658</v>
      </c>
      <c r="O116" s="21" t="s">
        <v>18</v>
      </c>
      <c r="P116" s="48" t="s">
        <v>619</v>
      </c>
      <c r="Q116" s="1"/>
    </row>
    <row r="117" spans="1:17" ht="38.25" x14ac:dyDescent="0.2">
      <c r="A117" s="45">
        <v>82</v>
      </c>
      <c r="B117" s="21" t="s">
        <v>657</v>
      </c>
      <c r="C117" s="21" t="s">
        <v>44</v>
      </c>
      <c r="D117" s="21" t="s">
        <v>6</v>
      </c>
      <c r="E117" s="21" t="s">
        <v>14</v>
      </c>
      <c r="F117" s="12">
        <v>13904.2</v>
      </c>
      <c r="G117" s="21"/>
      <c r="H117" s="12">
        <f>F117+G117</f>
        <v>13904.2</v>
      </c>
      <c r="I117" s="21"/>
      <c r="J117" s="21" t="s">
        <v>13</v>
      </c>
      <c r="K117" s="21"/>
      <c r="L117" s="21"/>
      <c r="M117" s="21" t="s">
        <v>12</v>
      </c>
      <c r="N117" s="21" t="s">
        <v>656</v>
      </c>
      <c r="O117" s="21" t="s">
        <v>10</v>
      </c>
      <c r="P117" s="48" t="s">
        <v>655</v>
      </c>
      <c r="Q117" s="1"/>
    </row>
    <row r="118" spans="1:17" ht="63.75" x14ac:dyDescent="0.2">
      <c r="A118" s="45">
        <v>83</v>
      </c>
      <c r="B118" s="21" t="s">
        <v>654</v>
      </c>
      <c r="C118" s="21" t="s">
        <v>44</v>
      </c>
      <c r="D118" s="21" t="s">
        <v>6</v>
      </c>
      <c r="E118" s="21" t="s">
        <v>14</v>
      </c>
      <c r="F118" s="12">
        <v>79.790000000000006</v>
      </c>
      <c r="G118" s="21"/>
      <c r="H118" s="12">
        <f>F118+G118</f>
        <v>79.790000000000006</v>
      </c>
      <c r="I118" s="21" t="s">
        <v>653</v>
      </c>
      <c r="J118" s="21" t="s">
        <v>101</v>
      </c>
      <c r="K118" s="21">
        <v>1.57</v>
      </c>
      <c r="L118" s="21">
        <v>0.03</v>
      </c>
      <c r="M118" s="21" t="s">
        <v>652</v>
      </c>
      <c r="N118" s="21" t="s">
        <v>651</v>
      </c>
      <c r="O118" s="21" t="s">
        <v>1</v>
      </c>
      <c r="P118" s="48" t="s">
        <v>619</v>
      </c>
      <c r="Q118" s="1"/>
    </row>
    <row r="119" spans="1:17" ht="63.75" x14ac:dyDescent="0.2">
      <c r="A119" s="45">
        <v>84</v>
      </c>
      <c r="B119" s="21" t="s">
        <v>650</v>
      </c>
      <c r="C119" s="21" t="s">
        <v>44</v>
      </c>
      <c r="D119" s="21" t="s">
        <v>6</v>
      </c>
      <c r="E119" s="21" t="s">
        <v>14</v>
      </c>
      <c r="F119" s="12">
        <v>209.7</v>
      </c>
      <c r="G119" s="21"/>
      <c r="H119" s="12">
        <f>F119+G119</f>
        <v>209.7</v>
      </c>
      <c r="I119" s="21" t="s">
        <v>649</v>
      </c>
      <c r="J119" s="21" t="s">
        <v>101</v>
      </c>
      <c r="K119" s="21">
        <v>32.200000000000003</v>
      </c>
      <c r="L119" s="21">
        <v>0.3</v>
      </c>
      <c r="M119" s="21" t="s">
        <v>648</v>
      </c>
      <c r="N119" s="21" t="s">
        <v>647</v>
      </c>
      <c r="O119" s="21" t="s">
        <v>1</v>
      </c>
      <c r="P119" s="48" t="s">
        <v>619</v>
      </c>
      <c r="Q119" s="1"/>
    </row>
    <row r="120" spans="1:17" ht="76.5" x14ac:dyDescent="0.2">
      <c r="A120" s="45">
        <v>85</v>
      </c>
      <c r="B120" s="21" t="s">
        <v>646</v>
      </c>
      <c r="C120" s="21" t="s">
        <v>7</v>
      </c>
      <c r="D120" s="21" t="s">
        <v>6</v>
      </c>
      <c r="E120" s="21" t="s">
        <v>14</v>
      </c>
      <c r="F120" s="12">
        <v>27252.6</v>
      </c>
      <c r="G120" s="21"/>
      <c r="H120" s="12">
        <f>F120+G120</f>
        <v>27252.6</v>
      </c>
      <c r="I120" s="21" t="s">
        <v>645</v>
      </c>
      <c r="J120" s="21" t="s">
        <v>101</v>
      </c>
      <c r="K120" s="21">
        <v>0</v>
      </c>
      <c r="L120" s="21">
        <v>0</v>
      </c>
      <c r="M120" s="21" t="s">
        <v>644</v>
      </c>
      <c r="N120" s="21" t="s">
        <v>643</v>
      </c>
      <c r="O120" s="21" t="s">
        <v>1</v>
      </c>
      <c r="P120" s="48" t="s">
        <v>642</v>
      </c>
      <c r="Q120" s="1"/>
    </row>
    <row r="121" spans="1:17" ht="89.25" x14ac:dyDescent="0.2">
      <c r="A121" s="45">
        <v>86</v>
      </c>
      <c r="B121" s="68" t="s">
        <v>641</v>
      </c>
      <c r="C121" s="21" t="s">
        <v>44</v>
      </c>
      <c r="D121" s="21" t="s">
        <v>85</v>
      </c>
      <c r="E121" s="21" t="s">
        <v>14</v>
      </c>
      <c r="F121" s="12">
        <v>1979.9</v>
      </c>
      <c r="G121" s="21">
        <v>97</v>
      </c>
      <c r="H121" s="12">
        <f>F121+G121</f>
        <v>2076.9</v>
      </c>
      <c r="I121" s="21"/>
      <c r="J121" s="21" t="s">
        <v>13</v>
      </c>
      <c r="K121" s="21"/>
      <c r="L121" s="21"/>
      <c r="M121" s="21" t="s">
        <v>12</v>
      </c>
      <c r="N121" s="68" t="s">
        <v>640</v>
      </c>
      <c r="O121" s="21" t="s">
        <v>1</v>
      </c>
      <c r="P121" s="67" t="s">
        <v>639</v>
      </c>
      <c r="Q121" s="1"/>
    </row>
    <row r="122" spans="1:17" ht="38.25" x14ac:dyDescent="0.2">
      <c r="A122" s="45">
        <v>87</v>
      </c>
      <c r="B122" s="21" t="s">
        <v>638</v>
      </c>
      <c r="C122" s="21" t="s">
        <v>28</v>
      </c>
      <c r="D122" s="21" t="s">
        <v>125</v>
      </c>
      <c r="E122" s="21" t="s">
        <v>14</v>
      </c>
      <c r="F122" s="12">
        <v>38734.800000000003</v>
      </c>
      <c r="G122" s="21">
        <v>83411.7</v>
      </c>
      <c r="H122" s="12">
        <f>F122+G122</f>
        <v>122146.5</v>
      </c>
      <c r="I122" s="21"/>
      <c r="J122" s="21" t="s">
        <v>13</v>
      </c>
      <c r="K122" s="21"/>
      <c r="L122" s="21"/>
      <c r="M122" s="21" t="s">
        <v>12</v>
      </c>
      <c r="N122" s="21" t="s">
        <v>637</v>
      </c>
      <c r="O122" s="21" t="s">
        <v>276</v>
      </c>
      <c r="P122" s="48" t="s">
        <v>636</v>
      </c>
      <c r="Q122" s="1"/>
    </row>
    <row r="123" spans="1:17" ht="38.25" x14ac:dyDescent="0.2">
      <c r="A123" s="45">
        <v>88</v>
      </c>
      <c r="B123" s="21" t="s">
        <v>635</v>
      </c>
      <c r="C123" s="21" t="s">
        <v>38</v>
      </c>
      <c r="D123" s="21" t="s">
        <v>256</v>
      </c>
      <c r="E123" s="21" t="s">
        <v>14</v>
      </c>
      <c r="F123" s="12">
        <v>7567</v>
      </c>
      <c r="G123" s="21"/>
      <c r="H123" s="12">
        <f>F123+G123</f>
        <v>7567</v>
      </c>
      <c r="I123" s="21"/>
      <c r="J123" s="21" t="s">
        <v>13</v>
      </c>
      <c r="K123" s="21"/>
      <c r="L123" s="21"/>
      <c r="M123" s="21" t="s">
        <v>12</v>
      </c>
      <c r="N123" s="21" t="s">
        <v>634</v>
      </c>
      <c r="O123" s="21" t="s">
        <v>276</v>
      </c>
      <c r="P123" s="48" t="s">
        <v>9</v>
      </c>
      <c r="Q123" s="1"/>
    </row>
    <row r="124" spans="1:17" ht="51" x14ac:dyDescent="0.2">
      <c r="A124" s="45">
        <v>89</v>
      </c>
      <c r="B124" s="21" t="s">
        <v>633</v>
      </c>
      <c r="C124" s="21" t="s">
        <v>44</v>
      </c>
      <c r="D124" s="21" t="s">
        <v>27</v>
      </c>
      <c r="E124" s="21" t="s">
        <v>14</v>
      </c>
      <c r="F124" s="12">
        <v>1079.9000000000001</v>
      </c>
      <c r="G124" s="21"/>
      <c r="H124" s="12">
        <f>F124+G124</f>
        <v>1079.9000000000001</v>
      </c>
      <c r="I124" s="21" t="s">
        <v>632</v>
      </c>
      <c r="J124" s="21" t="s">
        <v>101</v>
      </c>
      <c r="K124" s="21">
        <v>18.5</v>
      </c>
      <c r="L124" s="21">
        <v>0.2</v>
      </c>
      <c r="M124" s="21" t="s">
        <v>631</v>
      </c>
      <c r="N124" s="21" t="s">
        <v>630</v>
      </c>
      <c r="O124" s="21" t="s">
        <v>41</v>
      </c>
      <c r="P124" s="48" t="s">
        <v>629</v>
      </c>
      <c r="Q124" s="1"/>
    </row>
    <row r="125" spans="1:17" ht="51" x14ac:dyDescent="0.2">
      <c r="A125" s="45">
        <v>90</v>
      </c>
      <c r="B125" s="21" t="s">
        <v>628</v>
      </c>
      <c r="C125" s="21" t="s">
        <v>44</v>
      </c>
      <c r="D125" s="21" t="s">
        <v>27</v>
      </c>
      <c r="E125" s="21" t="s">
        <v>14</v>
      </c>
      <c r="F125" s="12">
        <v>3457.3</v>
      </c>
      <c r="G125" s="21"/>
      <c r="H125" s="12">
        <f>F125+G125</f>
        <v>3457.3</v>
      </c>
      <c r="I125" s="21" t="s">
        <v>627</v>
      </c>
      <c r="J125" s="21" t="s">
        <v>101</v>
      </c>
      <c r="K125" s="21">
        <v>3</v>
      </c>
      <c r="L125" s="21">
        <v>0.6</v>
      </c>
      <c r="M125" s="21" t="s">
        <v>626</v>
      </c>
      <c r="N125" s="21" t="s">
        <v>625</v>
      </c>
      <c r="O125" s="21" t="s">
        <v>41</v>
      </c>
      <c r="P125" s="48" t="s">
        <v>624</v>
      </c>
      <c r="Q125" s="1"/>
    </row>
    <row r="126" spans="1:17" ht="25.5" x14ac:dyDescent="0.2">
      <c r="A126" s="47">
        <v>91</v>
      </c>
      <c r="B126" s="47" t="s">
        <v>623</v>
      </c>
      <c r="C126" s="21" t="s">
        <v>44</v>
      </c>
      <c r="D126" s="21" t="s">
        <v>6</v>
      </c>
      <c r="E126" s="21" t="s">
        <v>14</v>
      </c>
      <c r="F126" s="12">
        <v>100</v>
      </c>
      <c r="G126" s="21"/>
      <c r="H126" s="12">
        <f>F126+G126</f>
        <v>100</v>
      </c>
      <c r="I126" s="66" t="s">
        <v>622</v>
      </c>
      <c r="J126" s="21" t="s">
        <v>101</v>
      </c>
      <c r="K126" s="21">
        <v>0</v>
      </c>
      <c r="L126" s="21">
        <v>0</v>
      </c>
      <c r="M126" s="21" t="s">
        <v>621</v>
      </c>
      <c r="N126" s="47" t="s">
        <v>620</v>
      </c>
      <c r="O126" s="21" t="s">
        <v>151</v>
      </c>
      <c r="P126" s="55" t="s">
        <v>619</v>
      </c>
      <c r="Q126" s="1"/>
    </row>
    <row r="127" spans="1:17" ht="25.5" x14ac:dyDescent="0.2">
      <c r="A127" s="46"/>
      <c r="B127" s="46"/>
      <c r="C127" s="21" t="s">
        <v>44</v>
      </c>
      <c r="D127" s="21" t="s">
        <v>6</v>
      </c>
      <c r="E127" s="21" t="s">
        <v>14</v>
      </c>
      <c r="F127" s="12">
        <v>18399.900000000001</v>
      </c>
      <c r="G127" s="21"/>
      <c r="H127" s="12">
        <f>F127+G127</f>
        <v>18399.900000000001</v>
      </c>
      <c r="I127" s="21"/>
      <c r="J127" s="21" t="s">
        <v>361</v>
      </c>
      <c r="K127" s="21"/>
      <c r="L127" s="21"/>
      <c r="M127" s="21" t="s">
        <v>12</v>
      </c>
      <c r="N127" s="46"/>
      <c r="O127" s="21" t="s">
        <v>151</v>
      </c>
      <c r="P127" s="54"/>
      <c r="Q127" s="1"/>
    </row>
    <row r="128" spans="1:17" ht="38.25" x14ac:dyDescent="0.2">
      <c r="A128" s="45">
        <v>92</v>
      </c>
      <c r="B128" s="21" t="s">
        <v>618</v>
      </c>
      <c r="C128" s="21" t="s">
        <v>44</v>
      </c>
      <c r="D128" s="21" t="s">
        <v>43</v>
      </c>
      <c r="E128" s="21" t="s">
        <v>14</v>
      </c>
      <c r="F128" s="12">
        <v>10928.6</v>
      </c>
      <c r="G128" s="21"/>
      <c r="H128" s="12">
        <f>F128+G128</f>
        <v>10928.6</v>
      </c>
      <c r="I128" s="21" t="s">
        <v>617</v>
      </c>
      <c r="J128" s="21" t="s">
        <v>101</v>
      </c>
      <c r="K128" s="21">
        <v>570</v>
      </c>
      <c r="L128" s="21">
        <v>5.7</v>
      </c>
      <c r="M128" s="21" t="s">
        <v>616</v>
      </c>
      <c r="N128" s="21" t="s">
        <v>615</v>
      </c>
      <c r="O128" s="21" t="s">
        <v>10</v>
      </c>
      <c r="P128" s="48" t="s">
        <v>614</v>
      </c>
      <c r="Q128" s="1"/>
    </row>
    <row r="129" spans="1:17" ht="51" x14ac:dyDescent="0.2">
      <c r="A129" s="45">
        <v>93</v>
      </c>
      <c r="B129" s="21" t="s">
        <v>613</v>
      </c>
      <c r="C129" s="21" t="s">
        <v>44</v>
      </c>
      <c r="D129" s="21" t="s">
        <v>27</v>
      </c>
      <c r="E129" s="21" t="s">
        <v>14</v>
      </c>
      <c r="F129" s="12">
        <v>12034.7</v>
      </c>
      <c r="G129" s="21"/>
      <c r="H129" s="12">
        <f>F129+G129</f>
        <v>12034.7</v>
      </c>
      <c r="I129" s="21" t="s">
        <v>612</v>
      </c>
      <c r="J129" s="21" t="s">
        <v>101</v>
      </c>
      <c r="K129" s="21">
        <v>0.5</v>
      </c>
      <c r="L129" s="21">
        <v>0</v>
      </c>
      <c r="M129" s="21" t="s">
        <v>611</v>
      </c>
      <c r="N129" s="21" t="s">
        <v>610</v>
      </c>
      <c r="O129" s="21" t="s">
        <v>41</v>
      </c>
      <c r="P129" s="48" t="s">
        <v>609</v>
      </c>
      <c r="Q129" s="1"/>
    </row>
    <row r="130" spans="1:17" ht="38.25" x14ac:dyDescent="0.2">
      <c r="A130" s="45">
        <v>94</v>
      </c>
      <c r="B130" s="21" t="s">
        <v>608</v>
      </c>
      <c r="C130" s="21" t="s">
        <v>44</v>
      </c>
      <c r="D130" s="21" t="s">
        <v>27</v>
      </c>
      <c r="E130" s="21" t="s">
        <v>14</v>
      </c>
      <c r="F130" s="12">
        <v>5038.8</v>
      </c>
      <c r="G130" s="21"/>
      <c r="H130" s="12">
        <f>F130+G130</f>
        <v>5038.8</v>
      </c>
      <c r="I130" s="21" t="s">
        <v>607</v>
      </c>
      <c r="J130" s="21" t="s">
        <v>101</v>
      </c>
      <c r="K130" s="21"/>
      <c r="L130" s="21"/>
      <c r="M130" s="21" t="s">
        <v>606</v>
      </c>
      <c r="N130" s="21" t="s">
        <v>605</v>
      </c>
      <c r="O130" s="21" t="s">
        <v>41</v>
      </c>
      <c r="P130" s="48" t="s">
        <v>590</v>
      </c>
      <c r="Q130" s="1"/>
    </row>
    <row r="131" spans="1:17" ht="38.25" x14ac:dyDescent="0.2">
      <c r="A131" s="45">
        <v>95</v>
      </c>
      <c r="B131" s="21" t="s">
        <v>604</v>
      </c>
      <c r="C131" s="21" t="s">
        <v>44</v>
      </c>
      <c r="D131" s="21" t="s">
        <v>27</v>
      </c>
      <c r="E131" s="21" t="s">
        <v>14</v>
      </c>
      <c r="F131" s="12">
        <v>1593.7</v>
      </c>
      <c r="G131" s="21"/>
      <c r="H131" s="12">
        <f>F131+G131</f>
        <v>1593.7</v>
      </c>
      <c r="I131" s="21"/>
      <c r="J131" s="21" t="s">
        <v>4</v>
      </c>
      <c r="K131" s="21"/>
      <c r="L131" s="21"/>
      <c r="M131" s="21" t="s">
        <v>603</v>
      </c>
      <c r="N131" s="21" t="s">
        <v>602</v>
      </c>
      <c r="O131" s="21" t="s">
        <v>41</v>
      </c>
      <c r="P131" s="48" t="s">
        <v>590</v>
      </c>
      <c r="Q131" s="1"/>
    </row>
    <row r="132" spans="1:17" ht="38.25" x14ac:dyDescent="0.2">
      <c r="A132" s="45">
        <v>96</v>
      </c>
      <c r="B132" s="21" t="s">
        <v>601</v>
      </c>
      <c r="C132" s="21" t="s">
        <v>44</v>
      </c>
      <c r="D132" s="21" t="s">
        <v>27</v>
      </c>
      <c r="E132" s="21" t="s">
        <v>14</v>
      </c>
      <c r="F132" s="12">
        <v>1814.8</v>
      </c>
      <c r="G132" s="21"/>
      <c r="H132" s="12">
        <f>F132+G132</f>
        <v>1814.8</v>
      </c>
      <c r="I132" s="21" t="s">
        <v>600</v>
      </c>
      <c r="J132" s="21" t="s">
        <v>101</v>
      </c>
      <c r="K132" s="21">
        <v>0</v>
      </c>
      <c r="L132" s="21">
        <v>0</v>
      </c>
      <c r="M132" s="21" t="s">
        <v>338</v>
      </c>
      <c r="N132" s="21" t="s">
        <v>599</v>
      </c>
      <c r="O132" s="21" t="s">
        <v>24</v>
      </c>
      <c r="P132" s="48" t="s">
        <v>590</v>
      </c>
      <c r="Q132" s="1"/>
    </row>
    <row r="133" spans="1:17" ht="38.25" x14ac:dyDescent="0.2">
      <c r="A133" s="45">
        <v>97</v>
      </c>
      <c r="B133" s="21" t="s">
        <v>598</v>
      </c>
      <c r="C133" s="21" t="s">
        <v>44</v>
      </c>
      <c r="D133" s="21" t="s">
        <v>27</v>
      </c>
      <c r="E133" s="21" t="s">
        <v>14</v>
      </c>
      <c r="F133" s="12">
        <v>2916.5</v>
      </c>
      <c r="G133" s="21"/>
      <c r="H133" s="12">
        <f>F133+G133</f>
        <v>2916.5</v>
      </c>
      <c r="I133" s="21" t="s">
        <v>597</v>
      </c>
      <c r="J133" s="21" t="s">
        <v>101</v>
      </c>
      <c r="K133" s="21">
        <v>6.9</v>
      </c>
      <c r="L133" s="21">
        <v>0.1</v>
      </c>
      <c r="M133" s="21" t="s">
        <v>596</v>
      </c>
      <c r="N133" s="21" t="s">
        <v>595</v>
      </c>
      <c r="O133" s="21" t="s">
        <v>41</v>
      </c>
      <c r="P133" s="48" t="s">
        <v>590</v>
      </c>
      <c r="Q133" s="1"/>
    </row>
    <row r="134" spans="1:17" ht="38.25" x14ac:dyDescent="0.2">
      <c r="A134" s="45">
        <v>98</v>
      </c>
      <c r="B134" s="21" t="s">
        <v>594</v>
      </c>
      <c r="C134" s="21" t="s">
        <v>44</v>
      </c>
      <c r="D134" s="21" t="s">
        <v>27</v>
      </c>
      <c r="E134" s="21" t="s">
        <v>14</v>
      </c>
      <c r="F134" s="12">
        <v>190.2</v>
      </c>
      <c r="G134" s="21"/>
      <c r="H134" s="12">
        <f>F134+G134</f>
        <v>190.2</v>
      </c>
      <c r="I134" s="21" t="s">
        <v>593</v>
      </c>
      <c r="J134" s="21" t="s">
        <v>101</v>
      </c>
      <c r="K134" s="21">
        <v>46.1</v>
      </c>
      <c r="L134" s="21">
        <v>0</v>
      </c>
      <c r="M134" s="21" t="s">
        <v>592</v>
      </c>
      <c r="N134" s="21" t="s">
        <v>591</v>
      </c>
      <c r="O134" s="21" t="s">
        <v>41</v>
      </c>
      <c r="P134" s="48" t="s">
        <v>590</v>
      </c>
      <c r="Q134" s="1"/>
    </row>
    <row r="135" spans="1:17" ht="76.5" x14ac:dyDescent="0.2">
      <c r="A135" s="45">
        <v>99</v>
      </c>
      <c r="B135" s="21" t="s">
        <v>589</v>
      </c>
      <c r="C135" s="21" t="s">
        <v>7</v>
      </c>
      <c r="D135" s="21" t="s">
        <v>569</v>
      </c>
      <c r="E135" s="21" t="s">
        <v>5</v>
      </c>
      <c r="F135" s="12">
        <v>1930</v>
      </c>
      <c r="G135" s="21"/>
      <c r="H135" s="12">
        <f>F135+G135</f>
        <v>1930</v>
      </c>
      <c r="I135" s="21"/>
      <c r="J135" s="21" t="s">
        <v>13</v>
      </c>
      <c r="K135" s="21"/>
      <c r="L135" s="21"/>
      <c r="M135" s="21" t="s">
        <v>12</v>
      </c>
      <c r="N135" s="21" t="s">
        <v>588</v>
      </c>
      <c r="O135" s="21" t="s">
        <v>41</v>
      </c>
      <c r="P135" s="48" t="s">
        <v>587</v>
      </c>
      <c r="Q135" s="1"/>
    </row>
    <row r="136" spans="1:17" ht="140.25" x14ac:dyDescent="0.2">
      <c r="A136" s="45">
        <v>100</v>
      </c>
      <c r="B136" s="21" t="s">
        <v>586</v>
      </c>
      <c r="C136" s="21" t="s">
        <v>7</v>
      </c>
      <c r="D136" s="21" t="s">
        <v>585</v>
      </c>
      <c r="E136" s="21" t="s">
        <v>5</v>
      </c>
      <c r="F136" s="12">
        <v>7359</v>
      </c>
      <c r="G136" s="21"/>
      <c r="H136" s="12">
        <f>F136+G136</f>
        <v>7359</v>
      </c>
      <c r="I136" s="21"/>
      <c r="J136" s="21" t="s">
        <v>13</v>
      </c>
      <c r="K136" s="21"/>
      <c r="L136" s="21"/>
      <c r="M136" s="21" t="s">
        <v>12</v>
      </c>
      <c r="N136" s="21" t="s">
        <v>584</v>
      </c>
      <c r="O136" s="21" t="s">
        <v>41</v>
      </c>
      <c r="P136" s="48" t="s">
        <v>583</v>
      </c>
      <c r="Q136" s="1"/>
    </row>
    <row r="137" spans="1:17" ht="76.5" x14ac:dyDescent="0.2">
      <c r="A137" s="45">
        <v>101</v>
      </c>
      <c r="B137" s="21" t="s">
        <v>582</v>
      </c>
      <c r="C137" s="21" t="s">
        <v>234</v>
      </c>
      <c r="D137" s="21" t="s">
        <v>6</v>
      </c>
      <c r="E137" s="21" t="s">
        <v>5</v>
      </c>
      <c r="F137" s="12">
        <v>3668</v>
      </c>
      <c r="G137" s="21"/>
      <c r="H137" s="12">
        <f>F137+G137</f>
        <v>3668</v>
      </c>
      <c r="I137" s="21"/>
      <c r="J137" s="21" t="s">
        <v>13</v>
      </c>
      <c r="K137" s="21"/>
      <c r="L137" s="21"/>
      <c r="M137" s="21" t="s">
        <v>12</v>
      </c>
      <c r="N137" s="21" t="s">
        <v>581</v>
      </c>
      <c r="O137" s="21" t="s">
        <v>41</v>
      </c>
      <c r="P137" s="48" t="s">
        <v>580</v>
      </c>
      <c r="Q137" s="1"/>
    </row>
    <row r="138" spans="1:17" ht="25.5" x14ac:dyDescent="0.2">
      <c r="A138" s="47">
        <v>102</v>
      </c>
      <c r="B138" s="47" t="s">
        <v>579</v>
      </c>
      <c r="C138" s="21" t="s">
        <v>7</v>
      </c>
      <c r="D138" s="21" t="s">
        <v>6</v>
      </c>
      <c r="E138" s="21" t="s">
        <v>5</v>
      </c>
      <c r="F138" s="12">
        <v>11375.97</v>
      </c>
      <c r="G138" s="21"/>
      <c r="H138" s="12">
        <f>F138+G138</f>
        <v>11375.97</v>
      </c>
      <c r="I138" s="21" t="s">
        <v>578</v>
      </c>
      <c r="J138" s="21" t="s">
        <v>101</v>
      </c>
      <c r="K138" s="21">
        <v>10.56</v>
      </c>
      <c r="L138" s="21">
        <v>0.26</v>
      </c>
      <c r="M138" s="21" t="s">
        <v>577</v>
      </c>
      <c r="N138" s="47" t="s">
        <v>576</v>
      </c>
      <c r="O138" s="21" t="s">
        <v>1</v>
      </c>
      <c r="P138" s="55" t="s">
        <v>575</v>
      </c>
      <c r="Q138" s="1"/>
    </row>
    <row r="139" spans="1:17" ht="25.5" x14ac:dyDescent="0.2">
      <c r="A139" s="46"/>
      <c r="B139" s="46"/>
      <c r="C139" s="21" t="s">
        <v>7</v>
      </c>
      <c r="D139" s="21" t="s">
        <v>6</v>
      </c>
      <c r="E139" s="21" t="s">
        <v>5</v>
      </c>
      <c r="F139" s="12">
        <v>10860.8</v>
      </c>
      <c r="G139" s="21"/>
      <c r="H139" s="12">
        <f>F139+G139</f>
        <v>10860.8</v>
      </c>
      <c r="I139" s="21"/>
      <c r="J139" s="21" t="s">
        <v>361</v>
      </c>
      <c r="K139" s="21"/>
      <c r="L139" s="21"/>
      <c r="M139" s="21" t="s">
        <v>12</v>
      </c>
      <c r="N139" s="46"/>
      <c r="O139" s="21" t="s">
        <v>1</v>
      </c>
      <c r="P139" s="54"/>
      <c r="Q139" s="1"/>
    </row>
    <row r="140" spans="1:17" ht="102" x14ac:dyDescent="0.2">
      <c r="A140" s="47">
        <v>103</v>
      </c>
      <c r="B140" s="21" t="s">
        <v>574</v>
      </c>
      <c r="C140" s="21" t="s">
        <v>7</v>
      </c>
      <c r="D140" s="21" t="s">
        <v>569</v>
      </c>
      <c r="E140" s="21" t="s">
        <v>5</v>
      </c>
      <c r="F140" s="12">
        <v>47596</v>
      </c>
      <c r="G140" s="21"/>
      <c r="H140" s="12">
        <f>F140+G140</f>
        <v>47596</v>
      </c>
      <c r="I140" s="21" t="s">
        <v>573</v>
      </c>
      <c r="J140" s="21" t="s">
        <v>101</v>
      </c>
      <c r="K140" s="21">
        <v>24.9</v>
      </c>
      <c r="L140" s="21">
        <v>0.2</v>
      </c>
      <c r="M140" s="21" t="s">
        <v>395</v>
      </c>
      <c r="N140" s="47" t="s">
        <v>572</v>
      </c>
      <c r="O140" s="21" t="s">
        <v>506</v>
      </c>
      <c r="P140" s="55" t="s">
        <v>571</v>
      </c>
      <c r="Q140" s="1"/>
    </row>
    <row r="141" spans="1:17" ht="25.5" x14ac:dyDescent="0.2">
      <c r="A141" s="59"/>
      <c r="B141" s="47" t="s">
        <v>564</v>
      </c>
      <c r="C141" s="21" t="s">
        <v>7</v>
      </c>
      <c r="D141" s="21" t="s">
        <v>569</v>
      </c>
      <c r="E141" s="21" t="s">
        <v>5</v>
      </c>
      <c r="F141" s="12">
        <v>5271.8</v>
      </c>
      <c r="G141" s="21"/>
      <c r="H141" s="12">
        <f>F141+G141</f>
        <v>5271.8</v>
      </c>
      <c r="I141" s="21" t="s">
        <v>570</v>
      </c>
      <c r="J141" s="21" t="s">
        <v>101</v>
      </c>
      <c r="K141" s="21"/>
      <c r="L141" s="21"/>
      <c r="M141" s="21" t="s">
        <v>345</v>
      </c>
      <c r="N141" s="59"/>
      <c r="O141" s="21" t="s">
        <v>506</v>
      </c>
      <c r="P141" s="58"/>
      <c r="Q141" s="1"/>
    </row>
    <row r="142" spans="1:17" ht="25.5" x14ac:dyDescent="0.2">
      <c r="A142" s="46"/>
      <c r="B142" s="46"/>
      <c r="C142" s="21" t="s">
        <v>7</v>
      </c>
      <c r="D142" s="21" t="s">
        <v>569</v>
      </c>
      <c r="E142" s="21" t="s">
        <v>5</v>
      </c>
      <c r="F142" s="12">
        <v>22343.200000000001</v>
      </c>
      <c r="G142" s="21"/>
      <c r="H142" s="12">
        <f>F142+G142</f>
        <v>22343.200000000001</v>
      </c>
      <c r="I142" s="21"/>
      <c r="J142" s="21" t="s">
        <v>361</v>
      </c>
      <c r="K142" s="21"/>
      <c r="L142" s="21"/>
      <c r="M142" s="21" t="s">
        <v>12</v>
      </c>
      <c r="N142" s="46"/>
      <c r="O142" s="21" t="s">
        <v>506</v>
      </c>
      <c r="P142" s="54"/>
      <c r="Q142" s="1"/>
    </row>
    <row r="143" spans="1:17" ht="89.25" x14ac:dyDescent="0.2">
      <c r="A143" s="47">
        <v>104</v>
      </c>
      <c r="B143" s="21" t="s">
        <v>568</v>
      </c>
      <c r="C143" s="21" t="s">
        <v>7</v>
      </c>
      <c r="D143" s="21" t="s">
        <v>6</v>
      </c>
      <c r="E143" s="21" t="s">
        <v>5</v>
      </c>
      <c r="F143" s="12">
        <v>130273</v>
      </c>
      <c r="G143" s="21"/>
      <c r="H143" s="12">
        <f>F143+G143</f>
        <v>130273</v>
      </c>
      <c r="I143" s="21" t="s">
        <v>567</v>
      </c>
      <c r="J143" s="21" t="s">
        <v>101</v>
      </c>
      <c r="K143" s="21">
        <v>470.8</v>
      </c>
      <c r="L143" s="21">
        <v>4.7</v>
      </c>
      <c r="M143" s="21" t="s">
        <v>395</v>
      </c>
      <c r="N143" s="47" t="s">
        <v>566</v>
      </c>
      <c r="O143" s="21" t="s">
        <v>506</v>
      </c>
      <c r="P143" s="55" t="s">
        <v>565</v>
      </c>
      <c r="Q143" s="1"/>
    </row>
    <row r="144" spans="1:17" ht="25.5" x14ac:dyDescent="0.2">
      <c r="A144" s="59"/>
      <c r="B144" s="47" t="s">
        <v>564</v>
      </c>
      <c r="C144" s="21" t="s">
        <v>7</v>
      </c>
      <c r="D144" s="21" t="s">
        <v>6</v>
      </c>
      <c r="E144" s="21" t="s">
        <v>5</v>
      </c>
      <c r="F144" s="12">
        <v>61107.5</v>
      </c>
      <c r="G144" s="21"/>
      <c r="H144" s="12">
        <f>F144+G144</f>
        <v>61107.5</v>
      </c>
      <c r="I144" s="21" t="s">
        <v>563</v>
      </c>
      <c r="J144" s="21" t="s">
        <v>101</v>
      </c>
      <c r="K144" s="21"/>
      <c r="L144" s="21"/>
      <c r="M144" s="21" t="s">
        <v>345</v>
      </c>
      <c r="N144" s="59"/>
      <c r="O144" s="21" t="s">
        <v>506</v>
      </c>
      <c r="P144" s="58"/>
      <c r="Q144" s="1"/>
    </row>
    <row r="145" spans="1:17" ht="25.5" x14ac:dyDescent="0.2">
      <c r="A145" s="46"/>
      <c r="B145" s="46"/>
      <c r="C145" s="21" t="s">
        <v>7</v>
      </c>
      <c r="D145" s="21" t="s">
        <v>6</v>
      </c>
      <c r="E145" s="21" t="s">
        <v>5</v>
      </c>
      <c r="F145" s="12">
        <v>7436.5</v>
      </c>
      <c r="G145" s="21"/>
      <c r="H145" s="12">
        <f>F145+G145</f>
        <v>7436.5</v>
      </c>
      <c r="I145" s="21"/>
      <c r="J145" s="21" t="s">
        <v>361</v>
      </c>
      <c r="K145" s="21"/>
      <c r="L145" s="21"/>
      <c r="M145" s="21" t="s">
        <v>12</v>
      </c>
      <c r="N145" s="46"/>
      <c r="O145" s="21" t="s">
        <v>506</v>
      </c>
      <c r="P145" s="54"/>
      <c r="Q145" s="1"/>
    </row>
    <row r="146" spans="1:17" ht="89.25" x14ac:dyDescent="0.2">
      <c r="A146" s="45">
        <v>105</v>
      </c>
      <c r="B146" s="21" t="s">
        <v>562</v>
      </c>
      <c r="C146" s="21" t="s">
        <v>7</v>
      </c>
      <c r="D146" s="21" t="s">
        <v>6</v>
      </c>
      <c r="E146" s="21" t="s">
        <v>5</v>
      </c>
      <c r="F146" s="12">
        <v>7945.84</v>
      </c>
      <c r="G146" s="21"/>
      <c r="H146" s="12">
        <f>F146+G146</f>
        <v>7945.84</v>
      </c>
      <c r="I146" s="21" t="s">
        <v>561</v>
      </c>
      <c r="J146" s="21" t="s">
        <v>101</v>
      </c>
      <c r="K146" s="21">
        <v>137.46</v>
      </c>
      <c r="L146" s="21">
        <v>2.8</v>
      </c>
      <c r="M146" s="21" t="s">
        <v>560</v>
      </c>
      <c r="N146" s="21" t="s">
        <v>559</v>
      </c>
      <c r="O146" s="21" t="s">
        <v>1</v>
      </c>
      <c r="P146" s="48" t="s">
        <v>558</v>
      </c>
      <c r="Q146" s="1"/>
    </row>
    <row r="147" spans="1:17" ht="38.25" x14ac:dyDescent="0.2">
      <c r="A147" s="65">
        <v>106</v>
      </c>
      <c r="B147" s="21" t="s">
        <v>557</v>
      </c>
      <c r="C147" s="21" t="s">
        <v>7</v>
      </c>
      <c r="D147" s="21" t="s">
        <v>556</v>
      </c>
      <c r="E147" s="21" t="s">
        <v>5</v>
      </c>
      <c r="F147" s="12">
        <v>1720</v>
      </c>
      <c r="G147" s="21"/>
      <c r="H147" s="12">
        <f>F147+G147</f>
        <v>1720</v>
      </c>
      <c r="I147" s="21" t="s">
        <v>555</v>
      </c>
      <c r="J147" s="21" t="s">
        <v>101</v>
      </c>
      <c r="K147" s="21">
        <v>0.54</v>
      </c>
      <c r="L147" s="21">
        <v>1.2999999999999999E-2</v>
      </c>
      <c r="M147" s="21" t="s">
        <v>550</v>
      </c>
      <c r="N147" s="21" t="s">
        <v>549</v>
      </c>
      <c r="O147" s="21" t="s">
        <v>1</v>
      </c>
      <c r="P147" s="48" t="s">
        <v>554</v>
      </c>
      <c r="Q147" s="1"/>
    </row>
    <row r="148" spans="1:17" ht="38.25" x14ac:dyDescent="0.2">
      <c r="A148" s="45">
        <v>107</v>
      </c>
      <c r="B148" s="21" t="s">
        <v>553</v>
      </c>
      <c r="C148" s="21" t="s">
        <v>7</v>
      </c>
      <c r="D148" s="21" t="s">
        <v>552</v>
      </c>
      <c r="E148" s="21" t="s">
        <v>5</v>
      </c>
      <c r="F148" s="12">
        <v>8306.94</v>
      </c>
      <c r="G148" s="21"/>
      <c r="H148" s="12">
        <f>F148+G148</f>
        <v>8306.94</v>
      </c>
      <c r="I148" s="21" t="s">
        <v>551</v>
      </c>
      <c r="J148" s="21" t="s">
        <v>101</v>
      </c>
      <c r="K148" s="21">
        <v>0.66700000000000004</v>
      </c>
      <c r="L148" s="21">
        <v>1.2999999999999999E-2</v>
      </c>
      <c r="M148" s="21" t="s">
        <v>550</v>
      </c>
      <c r="N148" s="21" t="s">
        <v>549</v>
      </c>
      <c r="O148" s="21" t="s">
        <v>1</v>
      </c>
      <c r="P148" s="48" t="s">
        <v>548</v>
      </c>
      <c r="Q148" s="1"/>
    </row>
    <row r="149" spans="1:17" ht="25.5" x14ac:dyDescent="0.2">
      <c r="A149" s="47">
        <v>108</v>
      </c>
      <c r="B149" s="47" t="s">
        <v>547</v>
      </c>
      <c r="C149" s="21" t="s">
        <v>7</v>
      </c>
      <c r="D149" s="21" t="s">
        <v>6</v>
      </c>
      <c r="E149" s="21" t="s">
        <v>5</v>
      </c>
      <c r="F149" s="12">
        <v>26528.95</v>
      </c>
      <c r="G149" s="21"/>
      <c r="H149" s="12">
        <f>F149+G149</f>
        <v>26528.95</v>
      </c>
      <c r="I149" s="21" t="s">
        <v>543</v>
      </c>
      <c r="J149" s="21" t="s">
        <v>101</v>
      </c>
      <c r="K149" s="21">
        <v>38.799999999999997</v>
      </c>
      <c r="L149" s="21">
        <v>0.39</v>
      </c>
      <c r="M149" s="21" t="s">
        <v>542</v>
      </c>
      <c r="N149" s="47" t="s">
        <v>546</v>
      </c>
      <c r="O149" s="21" t="s">
        <v>41</v>
      </c>
      <c r="P149" s="48" t="s">
        <v>545</v>
      </c>
      <c r="Q149" s="1"/>
    </row>
    <row r="150" spans="1:17" ht="38.25" x14ac:dyDescent="0.2">
      <c r="A150" s="46"/>
      <c r="B150" s="46"/>
      <c r="C150" s="21" t="s">
        <v>7</v>
      </c>
      <c r="D150" s="21" t="s">
        <v>544</v>
      </c>
      <c r="E150" s="21" t="s">
        <v>5</v>
      </c>
      <c r="F150" s="12">
        <v>4721.75</v>
      </c>
      <c r="G150" s="21"/>
      <c r="H150" s="12">
        <f>F150+G150</f>
        <v>4721.75</v>
      </c>
      <c r="I150" s="21" t="s">
        <v>543</v>
      </c>
      <c r="J150" s="21" t="s">
        <v>101</v>
      </c>
      <c r="K150" s="21">
        <v>39.6</v>
      </c>
      <c r="L150" s="21">
        <v>0.4</v>
      </c>
      <c r="M150" s="21" t="s">
        <v>542</v>
      </c>
      <c r="N150" s="46"/>
      <c r="O150" s="21" t="s">
        <v>41</v>
      </c>
      <c r="P150" s="48" t="s">
        <v>541</v>
      </c>
      <c r="Q150" s="1"/>
    </row>
    <row r="151" spans="1:17" ht="38.25" x14ac:dyDescent="0.2">
      <c r="A151" s="45">
        <v>109</v>
      </c>
      <c r="B151" s="21" t="s">
        <v>540</v>
      </c>
      <c r="C151" s="21" t="s">
        <v>7</v>
      </c>
      <c r="D151" s="21" t="s">
        <v>6</v>
      </c>
      <c r="E151" s="21" t="s">
        <v>5</v>
      </c>
      <c r="F151" s="12">
        <v>53017.5</v>
      </c>
      <c r="G151" s="21"/>
      <c r="H151" s="12">
        <f>F151+G151</f>
        <v>53017.5</v>
      </c>
      <c r="I151" s="21" t="s">
        <v>539</v>
      </c>
      <c r="J151" s="21" t="s">
        <v>101</v>
      </c>
      <c r="K151" s="21">
        <v>18.8</v>
      </c>
      <c r="L151" s="21">
        <v>0.3</v>
      </c>
      <c r="M151" s="21" t="s">
        <v>538</v>
      </c>
      <c r="N151" s="21" t="s">
        <v>537</v>
      </c>
      <c r="O151" s="21" t="s">
        <v>41</v>
      </c>
      <c r="P151" s="48" t="s">
        <v>530</v>
      </c>
      <c r="Q151" s="1"/>
    </row>
    <row r="152" spans="1:17" ht="38.25" x14ac:dyDescent="0.2">
      <c r="A152" s="45">
        <v>110</v>
      </c>
      <c r="B152" s="21" t="s">
        <v>536</v>
      </c>
      <c r="C152" s="21" t="s">
        <v>82</v>
      </c>
      <c r="D152" s="21" t="s">
        <v>112</v>
      </c>
      <c r="E152" s="21" t="s">
        <v>14</v>
      </c>
      <c r="F152" s="12">
        <v>380.9</v>
      </c>
      <c r="G152" s="21"/>
      <c r="H152" s="12">
        <f>F152+G152</f>
        <v>380.9</v>
      </c>
      <c r="I152" s="21" t="s">
        <v>535</v>
      </c>
      <c r="J152" s="21" t="s">
        <v>101</v>
      </c>
      <c r="K152" s="21">
        <v>12.5</v>
      </c>
      <c r="L152" s="21">
        <v>0.1</v>
      </c>
      <c r="M152" s="21" t="s">
        <v>534</v>
      </c>
      <c r="N152" s="21" t="s">
        <v>533</v>
      </c>
      <c r="O152" s="21" t="s">
        <v>41</v>
      </c>
      <c r="P152" s="48" t="s">
        <v>82</v>
      </c>
      <c r="Q152" s="1"/>
    </row>
    <row r="153" spans="1:17" ht="38.25" x14ac:dyDescent="0.2">
      <c r="A153" s="45">
        <v>111</v>
      </c>
      <c r="B153" s="21" t="s">
        <v>532</v>
      </c>
      <c r="C153" s="21" t="s">
        <v>7</v>
      </c>
      <c r="D153" s="21" t="s">
        <v>6</v>
      </c>
      <c r="E153" s="21" t="s">
        <v>5</v>
      </c>
      <c r="F153" s="12">
        <v>80112.800000000003</v>
      </c>
      <c r="G153" s="21"/>
      <c r="H153" s="12">
        <f>F153+G153</f>
        <v>80112.800000000003</v>
      </c>
      <c r="I153" s="21"/>
      <c r="J153" s="21" t="s">
        <v>13</v>
      </c>
      <c r="K153" s="21"/>
      <c r="L153" s="21"/>
      <c r="M153" s="21" t="s">
        <v>12</v>
      </c>
      <c r="N153" s="21" t="s">
        <v>531</v>
      </c>
      <c r="O153" s="21" t="s">
        <v>10</v>
      </c>
      <c r="P153" s="48" t="s">
        <v>530</v>
      </c>
      <c r="Q153" s="1"/>
    </row>
    <row r="154" spans="1:17" ht="51" x14ac:dyDescent="0.2">
      <c r="A154" s="45">
        <v>112</v>
      </c>
      <c r="B154" s="21" t="s">
        <v>529</v>
      </c>
      <c r="C154" s="21" t="s">
        <v>57</v>
      </c>
      <c r="D154" s="21" t="s">
        <v>456</v>
      </c>
      <c r="E154" s="21" t="s">
        <v>14</v>
      </c>
      <c r="F154" s="12">
        <v>744</v>
      </c>
      <c r="G154" s="21"/>
      <c r="H154" s="12">
        <f>F154+G154</f>
        <v>744</v>
      </c>
      <c r="I154" s="21"/>
      <c r="J154" s="21" t="s">
        <v>13</v>
      </c>
      <c r="K154" s="21"/>
      <c r="L154" s="21"/>
      <c r="M154" s="21" t="s">
        <v>12</v>
      </c>
      <c r="N154" s="21" t="s">
        <v>528</v>
      </c>
      <c r="O154" s="21" t="s">
        <v>448</v>
      </c>
      <c r="P154" s="48" t="s">
        <v>527</v>
      </c>
      <c r="Q154" s="1"/>
    </row>
    <row r="155" spans="1:17" ht="38.25" x14ac:dyDescent="0.2">
      <c r="A155" s="47">
        <v>113</v>
      </c>
      <c r="B155" s="47" t="s">
        <v>526</v>
      </c>
      <c r="C155" s="21" t="s">
        <v>57</v>
      </c>
      <c r="D155" s="21" t="s">
        <v>59</v>
      </c>
      <c r="E155" s="21" t="s">
        <v>14</v>
      </c>
      <c r="F155" s="12">
        <v>99.2</v>
      </c>
      <c r="G155" s="21"/>
      <c r="H155" s="12">
        <f>F155+G155</f>
        <v>99.2</v>
      </c>
      <c r="I155" s="21" t="s">
        <v>525</v>
      </c>
      <c r="J155" s="21" t="s">
        <v>101</v>
      </c>
      <c r="K155" s="21">
        <v>17.899999999999999</v>
      </c>
      <c r="L155" s="21">
        <v>0.2</v>
      </c>
      <c r="M155" s="21" t="s">
        <v>524</v>
      </c>
      <c r="N155" s="47" t="s">
        <v>523</v>
      </c>
      <c r="O155" s="21" t="s">
        <v>1</v>
      </c>
      <c r="P155" s="55" t="s">
        <v>522</v>
      </c>
      <c r="Q155" s="1"/>
    </row>
    <row r="156" spans="1:17" ht="38.25" x14ac:dyDescent="0.2">
      <c r="A156" s="59"/>
      <c r="B156" s="59"/>
      <c r="C156" s="21" t="s">
        <v>57</v>
      </c>
      <c r="D156" s="21" t="s">
        <v>59</v>
      </c>
      <c r="E156" s="21" t="s">
        <v>14</v>
      </c>
      <c r="F156" s="12">
        <v>535.70000000000005</v>
      </c>
      <c r="G156" s="21"/>
      <c r="H156" s="12">
        <f>F156+G156</f>
        <v>535.70000000000005</v>
      </c>
      <c r="I156" s="21"/>
      <c r="J156" s="21" t="s">
        <v>361</v>
      </c>
      <c r="K156" s="21"/>
      <c r="L156" s="21"/>
      <c r="M156" s="21" t="s">
        <v>12</v>
      </c>
      <c r="N156" s="59"/>
      <c r="O156" s="21" t="s">
        <v>1</v>
      </c>
      <c r="P156" s="58"/>
      <c r="Q156" s="1"/>
    </row>
    <row r="157" spans="1:17" ht="38.25" x14ac:dyDescent="0.2">
      <c r="A157" s="46"/>
      <c r="B157" s="46"/>
      <c r="C157" s="21" t="s">
        <v>57</v>
      </c>
      <c r="D157" s="21" t="s">
        <v>59</v>
      </c>
      <c r="E157" s="21" t="s">
        <v>14</v>
      </c>
      <c r="F157" s="12">
        <v>533.9</v>
      </c>
      <c r="G157" s="21"/>
      <c r="H157" s="12">
        <f>F157+G157</f>
        <v>533.9</v>
      </c>
      <c r="I157" s="21" t="s">
        <v>521</v>
      </c>
      <c r="J157" s="21" t="s">
        <v>101</v>
      </c>
      <c r="K157" s="21">
        <v>2.21</v>
      </c>
      <c r="L157" s="21">
        <v>0.02</v>
      </c>
      <c r="M157" s="21" t="s">
        <v>520</v>
      </c>
      <c r="N157" s="46"/>
      <c r="O157" s="21" t="s">
        <v>1</v>
      </c>
      <c r="P157" s="54"/>
      <c r="Q157" s="1"/>
    </row>
    <row r="158" spans="1:17" ht="51" x14ac:dyDescent="0.2">
      <c r="A158" s="47">
        <v>114</v>
      </c>
      <c r="B158" s="47" t="s">
        <v>519</v>
      </c>
      <c r="C158" s="21" t="s">
        <v>57</v>
      </c>
      <c r="D158" s="21" t="s">
        <v>456</v>
      </c>
      <c r="E158" s="21" t="s">
        <v>14</v>
      </c>
      <c r="F158" s="12">
        <v>72</v>
      </c>
      <c r="G158" s="21"/>
      <c r="H158" s="12">
        <f>F158+G158</f>
        <v>72</v>
      </c>
      <c r="I158" s="21" t="s">
        <v>518</v>
      </c>
      <c r="J158" s="21" t="s">
        <v>101</v>
      </c>
      <c r="K158" s="21">
        <v>17.600000000000001</v>
      </c>
      <c r="L158" s="21">
        <v>0.1</v>
      </c>
      <c r="M158" s="21" t="s">
        <v>517</v>
      </c>
      <c r="N158" s="47" t="s">
        <v>516</v>
      </c>
      <c r="O158" s="21" t="s">
        <v>151</v>
      </c>
      <c r="P158" s="55" t="s">
        <v>515</v>
      </c>
      <c r="Q158" s="1"/>
    </row>
    <row r="159" spans="1:17" ht="51" x14ac:dyDescent="0.2">
      <c r="A159" s="59"/>
      <c r="B159" s="59"/>
      <c r="C159" s="21" t="s">
        <v>57</v>
      </c>
      <c r="D159" s="21" t="s">
        <v>456</v>
      </c>
      <c r="E159" s="21" t="s">
        <v>14</v>
      </c>
      <c r="F159" s="12">
        <v>829.77</v>
      </c>
      <c r="G159" s="21"/>
      <c r="H159" s="12">
        <f>F159+G159</f>
        <v>829.77</v>
      </c>
      <c r="I159" s="21" t="s">
        <v>514</v>
      </c>
      <c r="J159" s="21" t="s">
        <v>101</v>
      </c>
      <c r="K159" s="21">
        <v>80</v>
      </c>
      <c r="L159" s="21">
        <v>0.4</v>
      </c>
      <c r="M159" s="21" t="s">
        <v>513</v>
      </c>
      <c r="N159" s="59"/>
      <c r="O159" s="21" t="s">
        <v>151</v>
      </c>
      <c r="P159" s="58"/>
      <c r="Q159" s="1"/>
    </row>
    <row r="160" spans="1:17" ht="51" x14ac:dyDescent="0.2">
      <c r="A160" s="46"/>
      <c r="B160" s="46"/>
      <c r="C160" s="21" t="s">
        <v>57</v>
      </c>
      <c r="D160" s="21" t="s">
        <v>456</v>
      </c>
      <c r="E160" s="21" t="s">
        <v>14</v>
      </c>
      <c r="F160" s="12"/>
      <c r="G160" s="21">
        <v>540</v>
      </c>
      <c r="H160" s="12">
        <f>F160+G160</f>
        <v>540</v>
      </c>
      <c r="I160" s="21" t="s">
        <v>512</v>
      </c>
      <c r="J160" s="21" t="s">
        <v>101</v>
      </c>
      <c r="K160" s="21">
        <v>40</v>
      </c>
      <c r="L160" s="21">
        <v>0.2</v>
      </c>
      <c r="M160" s="21" t="s">
        <v>511</v>
      </c>
      <c r="N160" s="46"/>
      <c r="O160" s="21" t="s">
        <v>151</v>
      </c>
      <c r="P160" s="54"/>
      <c r="Q160" s="1"/>
    </row>
    <row r="161" spans="1:17" ht="38.25" x14ac:dyDescent="0.2">
      <c r="A161" s="45">
        <v>115</v>
      </c>
      <c r="B161" s="21" t="s">
        <v>510</v>
      </c>
      <c r="C161" s="21" t="s">
        <v>57</v>
      </c>
      <c r="D161" s="21" t="s">
        <v>59</v>
      </c>
      <c r="E161" s="21" t="s">
        <v>14</v>
      </c>
      <c r="F161" s="12">
        <v>29.8</v>
      </c>
      <c r="G161" s="21"/>
      <c r="H161" s="12">
        <f>F161+G161</f>
        <v>29.8</v>
      </c>
      <c r="I161" s="21" t="s">
        <v>509</v>
      </c>
      <c r="J161" s="21" t="s">
        <v>101</v>
      </c>
      <c r="K161" s="21">
        <v>10.199999999999999</v>
      </c>
      <c r="L161" s="21">
        <v>0.1</v>
      </c>
      <c r="M161" s="21" t="s">
        <v>508</v>
      </c>
      <c r="N161" s="21" t="s">
        <v>507</v>
      </c>
      <c r="O161" s="21" t="s">
        <v>506</v>
      </c>
      <c r="P161" s="48" t="s">
        <v>451</v>
      </c>
      <c r="Q161" s="1"/>
    </row>
    <row r="162" spans="1:17" ht="51" x14ac:dyDescent="0.2">
      <c r="A162" s="45">
        <v>116</v>
      </c>
      <c r="B162" s="21" t="s">
        <v>505</v>
      </c>
      <c r="C162" s="21" t="s">
        <v>57</v>
      </c>
      <c r="D162" s="21" t="s">
        <v>59</v>
      </c>
      <c r="E162" s="21" t="s">
        <v>14</v>
      </c>
      <c r="F162" s="12">
        <v>91.6</v>
      </c>
      <c r="G162" s="21"/>
      <c r="H162" s="12">
        <f>F162+G162</f>
        <v>91.6</v>
      </c>
      <c r="I162" s="21" t="s">
        <v>504</v>
      </c>
      <c r="J162" s="21" t="s">
        <v>101</v>
      </c>
      <c r="K162" s="21">
        <v>20.8</v>
      </c>
      <c r="L162" s="21">
        <v>0.2</v>
      </c>
      <c r="M162" s="21" t="s">
        <v>503</v>
      </c>
      <c r="N162" s="21" t="s">
        <v>502</v>
      </c>
      <c r="O162" s="21" t="s">
        <v>448</v>
      </c>
      <c r="P162" s="48" t="s">
        <v>501</v>
      </c>
      <c r="Q162" s="1"/>
    </row>
    <row r="163" spans="1:17" ht="38.25" x14ac:dyDescent="0.2">
      <c r="A163" s="45">
        <v>117</v>
      </c>
      <c r="B163" s="21" t="s">
        <v>500</v>
      </c>
      <c r="C163" s="21" t="s">
        <v>57</v>
      </c>
      <c r="D163" s="21" t="s">
        <v>59</v>
      </c>
      <c r="E163" s="21" t="s">
        <v>14</v>
      </c>
      <c r="F163" s="12">
        <v>68.900000000000006</v>
      </c>
      <c r="G163" s="21"/>
      <c r="H163" s="12">
        <f>F163+G163</f>
        <v>68.900000000000006</v>
      </c>
      <c r="I163" s="21" t="s">
        <v>499</v>
      </c>
      <c r="J163" s="21" t="s">
        <v>101</v>
      </c>
      <c r="K163" s="21">
        <v>6.6</v>
      </c>
      <c r="L163" s="21">
        <v>0.1</v>
      </c>
      <c r="M163" s="21" t="s">
        <v>498</v>
      </c>
      <c r="N163" s="21" t="s">
        <v>497</v>
      </c>
      <c r="O163" s="21" t="s">
        <v>41</v>
      </c>
      <c r="P163" s="48" t="s">
        <v>496</v>
      </c>
      <c r="Q163" s="1"/>
    </row>
    <row r="164" spans="1:17" ht="38.25" x14ac:dyDescent="0.2">
      <c r="A164" s="45">
        <v>118</v>
      </c>
      <c r="B164" s="21" t="s">
        <v>495</v>
      </c>
      <c r="C164" s="21" t="s">
        <v>57</v>
      </c>
      <c r="D164" s="21" t="s">
        <v>59</v>
      </c>
      <c r="E164" s="21" t="s">
        <v>14</v>
      </c>
      <c r="F164" s="12">
        <v>302.7</v>
      </c>
      <c r="G164" s="21"/>
      <c r="H164" s="12">
        <f>F164+G164</f>
        <v>302.7</v>
      </c>
      <c r="I164" s="21" t="s">
        <v>494</v>
      </c>
      <c r="J164" s="21" t="s">
        <v>101</v>
      </c>
      <c r="K164" s="21">
        <v>29.3</v>
      </c>
      <c r="L164" s="21">
        <v>0.3</v>
      </c>
      <c r="M164" s="21" t="s">
        <v>493</v>
      </c>
      <c r="N164" s="21" t="s">
        <v>492</v>
      </c>
      <c r="O164" s="21" t="s">
        <v>1</v>
      </c>
      <c r="P164" s="48" t="s">
        <v>491</v>
      </c>
      <c r="Q164" s="1"/>
    </row>
    <row r="165" spans="1:17" ht="38.25" x14ac:dyDescent="0.2">
      <c r="A165" s="45">
        <v>119</v>
      </c>
      <c r="B165" s="21" t="s">
        <v>490</v>
      </c>
      <c r="C165" s="21" t="s">
        <v>57</v>
      </c>
      <c r="D165" s="21" t="s">
        <v>59</v>
      </c>
      <c r="E165" s="21" t="s">
        <v>14</v>
      </c>
      <c r="F165" s="12">
        <v>257.89999999999998</v>
      </c>
      <c r="G165" s="21"/>
      <c r="H165" s="12">
        <f>F165+G165</f>
        <v>257.89999999999998</v>
      </c>
      <c r="I165" s="21" t="s">
        <v>489</v>
      </c>
      <c r="J165" s="21" t="s">
        <v>101</v>
      </c>
      <c r="K165" s="21">
        <v>28.4</v>
      </c>
      <c r="L165" s="21">
        <v>0</v>
      </c>
      <c r="M165" s="21" t="s">
        <v>488</v>
      </c>
      <c r="N165" s="21" t="s">
        <v>487</v>
      </c>
      <c r="O165" s="21" t="s">
        <v>1</v>
      </c>
      <c r="P165" s="48" t="s">
        <v>486</v>
      </c>
      <c r="Q165" s="1"/>
    </row>
    <row r="166" spans="1:17" ht="38.25" x14ac:dyDescent="0.2">
      <c r="A166" s="45">
        <v>120</v>
      </c>
      <c r="B166" s="21" t="s">
        <v>485</v>
      </c>
      <c r="C166" s="21" t="s">
        <v>57</v>
      </c>
      <c r="D166" s="21" t="s">
        <v>59</v>
      </c>
      <c r="E166" s="21" t="s">
        <v>14</v>
      </c>
      <c r="F166" s="12">
        <v>740.8</v>
      </c>
      <c r="G166" s="21"/>
      <c r="H166" s="12">
        <f>F166+G166</f>
        <v>740.8</v>
      </c>
      <c r="I166" s="21" t="s">
        <v>484</v>
      </c>
      <c r="J166" s="21" t="s">
        <v>101</v>
      </c>
      <c r="K166" s="21"/>
      <c r="L166" s="21"/>
      <c r="M166" s="21" t="s">
        <v>483</v>
      </c>
      <c r="N166" s="21" t="s">
        <v>482</v>
      </c>
      <c r="O166" s="21" t="s">
        <v>1</v>
      </c>
      <c r="P166" s="48" t="s">
        <v>481</v>
      </c>
      <c r="Q166" s="1"/>
    </row>
    <row r="167" spans="1:17" ht="38.25" x14ac:dyDescent="0.2">
      <c r="A167" s="45">
        <v>121</v>
      </c>
      <c r="B167" s="21" t="s">
        <v>480</v>
      </c>
      <c r="C167" s="21" t="s">
        <v>57</v>
      </c>
      <c r="D167" s="21" t="s">
        <v>59</v>
      </c>
      <c r="E167" s="21" t="s">
        <v>14</v>
      </c>
      <c r="F167" s="12">
        <v>35.5</v>
      </c>
      <c r="G167" s="21"/>
      <c r="H167" s="12">
        <f>F167+G167</f>
        <v>35.5</v>
      </c>
      <c r="I167" s="21"/>
      <c r="J167" s="21" t="s">
        <v>13</v>
      </c>
      <c r="K167" s="21"/>
      <c r="L167" s="21"/>
      <c r="M167" s="21" t="s">
        <v>12</v>
      </c>
      <c r="N167" s="21" t="s">
        <v>479</v>
      </c>
      <c r="O167" s="21" t="s">
        <v>35</v>
      </c>
      <c r="P167" s="48" t="s">
        <v>451</v>
      </c>
      <c r="Q167" s="1"/>
    </row>
    <row r="168" spans="1:17" ht="51" x14ac:dyDescent="0.2">
      <c r="A168" s="45">
        <v>122</v>
      </c>
      <c r="B168" s="21" t="s">
        <v>478</v>
      </c>
      <c r="C168" s="21" t="s">
        <v>57</v>
      </c>
      <c r="D168" s="21" t="s">
        <v>456</v>
      </c>
      <c r="E168" s="21" t="s">
        <v>14</v>
      </c>
      <c r="F168" s="12">
        <v>167.5</v>
      </c>
      <c r="G168" s="21"/>
      <c r="H168" s="12">
        <f>F168+G168</f>
        <v>167.5</v>
      </c>
      <c r="I168" s="21" t="s">
        <v>477</v>
      </c>
      <c r="J168" s="21" t="s">
        <v>101</v>
      </c>
      <c r="K168" s="21">
        <v>0.6</v>
      </c>
      <c r="L168" s="21">
        <v>0</v>
      </c>
      <c r="M168" s="21" t="s">
        <v>476</v>
      </c>
      <c r="N168" s="21" t="s">
        <v>475</v>
      </c>
      <c r="O168" s="21" t="s">
        <v>10</v>
      </c>
      <c r="P168" s="48" t="s">
        <v>474</v>
      </c>
      <c r="Q168" s="1"/>
    </row>
    <row r="169" spans="1:17" ht="51" x14ac:dyDescent="0.2">
      <c r="A169" s="45">
        <v>123</v>
      </c>
      <c r="B169" s="21" t="s">
        <v>473</v>
      </c>
      <c r="C169" s="21" t="s">
        <v>57</v>
      </c>
      <c r="D169" s="21" t="s">
        <v>456</v>
      </c>
      <c r="E169" s="21" t="s">
        <v>14</v>
      </c>
      <c r="F169" s="12">
        <v>968.7</v>
      </c>
      <c r="G169" s="21"/>
      <c r="H169" s="12">
        <f>F169+G169</f>
        <v>968.7</v>
      </c>
      <c r="I169" s="21" t="s">
        <v>472</v>
      </c>
      <c r="J169" s="21" t="s">
        <v>101</v>
      </c>
      <c r="K169" s="21"/>
      <c r="L169" s="21"/>
      <c r="M169" s="21" t="s">
        <v>471</v>
      </c>
      <c r="N169" s="21" t="s">
        <v>470</v>
      </c>
      <c r="O169" s="21" t="s">
        <v>95</v>
      </c>
      <c r="P169" s="48" t="s">
        <v>469</v>
      </c>
      <c r="Q169" s="1"/>
    </row>
    <row r="170" spans="1:17" ht="38.25" x14ac:dyDescent="0.2">
      <c r="A170" s="47">
        <v>124</v>
      </c>
      <c r="B170" s="47" t="s">
        <v>468</v>
      </c>
      <c r="C170" s="21" t="s">
        <v>57</v>
      </c>
      <c r="D170" s="21" t="s">
        <v>59</v>
      </c>
      <c r="E170" s="21" t="s">
        <v>14</v>
      </c>
      <c r="F170" s="12">
        <v>32.700000000000003</v>
      </c>
      <c r="G170" s="21"/>
      <c r="H170" s="12">
        <f>F170+G170</f>
        <v>32.700000000000003</v>
      </c>
      <c r="I170" s="21" t="s">
        <v>467</v>
      </c>
      <c r="J170" s="21" t="s">
        <v>101</v>
      </c>
      <c r="K170" s="21">
        <v>5</v>
      </c>
      <c r="L170" s="21">
        <v>0</v>
      </c>
      <c r="M170" s="21" t="s">
        <v>466</v>
      </c>
      <c r="N170" s="47" t="s">
        <v>465</v>
      </c>
      <c r="O170" s="21" t="s">
        <v>207</v>
      </c>
      <c r="P170" s="55" t="s">
        <v>464</v>
      </c>
      <c r="Q170" s="1"/>
    </row>
    <row r="171" spans="1:17" ht="38.25" x14ac:dyDescent="0.2">
      <c r="A171" s="46"/>
      <c r="B171" s="46"/>
      <c r="C171" s="21" t="s">
        <v>57</v>
      </c>
      <c r="D171" s="21" t="s">
        <v>59</v>
      </c>
      <c r="E171" s="21" t="s">
        <v>14</v>
      </c>
      <c r="F171" s="12">
        <v>19.2</v>
      </c>
      <c r="G171" s="21"/>
      <c r="H171" s="12">
        <f>F171+G171</f>
        <v>19.2</v>
      </c>
      <c r="I171" s="21"/>
      <c r="J171" s="21" t="s">
        <v>361</v>
      </c>
      <c r="K171" s="21"/>
      <c r="L171" s="21"/>
      <c r="M171" s="21" t="s">
        <v>12</v>
      </c>
      <c r="N171" s="46"/>
      <c r="O171" s="21" t="s">
        <v>207</v>
      </c>
      <c r="P171" s="54"/>
      <c r="Q171" s="1"/>
    </row>
    <row r="172" spans="1:17" ht="38.25" x14ac:dyDescent="0.2">
      <c r="A172" s="45">
        <v>125</v>
      </c>
      <c r="B172" s="21" t="s">
        <v>463</v>
      </c>
      <c r="C172" s="21" t="s">
        <v>57</v>
      </c>
      <c r="D172" s="21" t="s">
        <v>59</v>
      </c>
      <c r="E172" s="21" t="s">
        <v>14</v>
      </c>
      <c r="F172" s="12">
        <v>310.60000000000002</v>
      </c>
      <c r="G172" s="21"/>
      <c r="H172" s="12">
        <f>F172+G172</f>
        <v>310.60000000000002</v>
      </c>
      <c r="I172" s="21"/>
      <c r="J172" s="21" t="s">
        <v>4</v>
      </c>
      <c r="K172" s="21"/>
      <c r="L172" s="21"/>
      <c r="M172" s="21" t="s">
        <v>462</v>
      </c>
      <c r="N172" s="21" t="s">
        <v>461</v>
      </c>
      <c r="O172" s="21" t="s">
        <v>448</v>
      </c>
      <c r="P172" s="48" t="s">
        <v>460</v>
      </c>
      <c r="Q172" s="1"/>
    </row>
    <row r="173" spans="1:17" ht="51" x14ac:dyDescent="0.2">
      <c r="A173" s="47">
        <v>126</v>
      </c>
      <c r="B173" s="21" t="s">
        <v>459</v>
      </c>
      <c r="C173" s="21" t="s">
        <v>57</v>
      </c>
      <c r="D173" s="21" t="s">
        <v>456</v>
      </c>
      <c r="E173" s="21" t="s">
        <v>14</v>
      </c>
      <c r="F173" s="12">
        <v>168.5</v>
      </c>
      <c r="G173" s="21"/>
      <c r="H173" s="12">
        <f>F173+G173</f>
        <v>168.5</v>
      </c>
      <c r="I173" s="21" t="s">
        <v>455</v>
      </c>
      <c r="J173" s="21" t="s">
        <v>101</v>
      </c>
      <c r="K173" s="47">
        <v>3.1</v>
      </c>
      <c r="L173" s="47">
        <v>0.1</v>
      </c>
      <c r="M173" s="21" t="s">
        <v>454</v>
      </c>
      <c r="N173" s="47" t="s">
        <v>458</v>
      </c>
      <c r="O173" s="21" t="s">
        <v>95</v>
      </c>
      <c r="P173" s="55" t="s">
        <v>457</v>
      </c>
      <c r="Q173" s="1"/>
    </row>
    <row r="174" spans="1:17" ht="51" x14ac:dyDescent="0.2">
      <c r="A174" s="46"/>
      <c r="B174" s="21" t="s">
        <v>90</v>
      </c>
      <c r="C174" s="21" t="s">
        <v>57</v>
      </c>
      <c r="D174" s="21" t="s">
        <v>456</v>
      </c>
      <c r="E174" s="21" t="s">
        <v>14</v>
      </c>
      <c r="F174" s="12">
        <v>234.8</v>
      </c>
      <c r="G174" s="21"/>
      <c r="H174" s="12">
        <f>F174+G174</f>
        <v>234.8</v>
      </c>
      <c r="I174" s="21" t="s">
        <v>455</v>
      </c>
      <c r="J174" s="21" t="s">
        <v>101</v>
      </c>
      <c r="K174" s="46"/>
      <c r="L174" s="46"/>
      <c r="M174" s="21" t="s">
        <v>454</v>
      </c>
      <c r="N174" s="46"/>
      <c r="O174" s="21" t="s">
        <v>95</v>
      </c>
      <c r="P174" s="54"/>
      <c r="Q174" s="1"/>
    </row>
    <row r="175" spans="1:17" ht="51" x14ac:dyDescent="0.2">
      <c r="A175" s="47">
        <v>127</v>
      </c>
      <c r="B175" s="21" t="s">
        <v>453</v>
      </c>
      <c r="C175" s="21" t="s">
        <v>57</v>
      </c>
      <c r="D175" s="21" t="s">
        <v>59</v>
      </c>
      <c r="E175" s="21" t="s">
        <v>14</v>
      </c>
      <c r="F175" s="12">
        <v>190</v>
      </c>
      <c r="G175" s="21"/>
      <c r="H175" s="12">
        <f>F175+G175</f>
        <v>190</v>
      </c>
      <c r="I175" s="21" t="s">
        <v>450</v>
      </c>
      <c r="J175" s="21" t="s">
        <v>101</v>
      </c>
      <c r="K175" s="21">
        <v>25.5</v>
      </c>
      <c r="L175" s="21">
        <v>0.2</v>
      </c>
      <c r="M175" s="21" t="s">
        <v>449</v>
      </c>
      <c r="N175" s="47" t="s">
        <v>452</v>
      </c>
      <c r="O175" s="21" t="s">
        <v>448</v>
      </c>
      <c r="P175" s="55" t="s">
        <v>451</v>
      </c>
      <c r="Q175" s="1"/>
    </row>
    <row r="176" spans="1:17" ht="38.25" x14ac:dyDescent="0.2">
      <c r="A176" s="46"/>
      <c r="B176" s="21" t="s">
        <v>90</v>
      </c>
      <c r="C176" s="21" t="s">
        <v>57</v>
      </c>
      <c r="D176" s="21" t="s">
        <v>59</v>
      </c>
      <c r="E176" s="21" t="s">
        <v>14</v>
      </c>
      <c r="F176" s="12">
        <v>72.599999999999994</v>
      </c>
      <c r="G176" s="21"/>
      <c r="H176" s="12">
        <f>F176+G176</f>
        <v>72.599999999999994</v>
      </c>
      <c r="I176" s="21" t="s">
        <v>450</v>
      </c>
      <c r="J176" s="21" t="s">
        <v>101</v>
      </c>
      <c r="K176" s="21">
        <v>0</v>
      </c>
      <c r="L176" s="21">
        <v>0</v>
      </c>
      <c r="M176" s="21" t="s">
        <v>449</v>
      </c>
      <c r="N176" s="46"/>
      <c r="O176" s="21" t="s">
        <v>448</v>
      </c>
      <c r="P176" s="54"/>
      <c r="Q176" s="1"/>
    </row>
    <row r="177" spans="1:17" ht="114.75" x14ac:dyDescent="0.2">
      <c r="A177" s="45">
        <v>128</v>
      </c>
      <c r="B177" s="21" t="s">
        <v>447</v>
      </c>
      <c r="C177" s="21" t="s">
        <v>57</v>
      </c>
      <c r="D177" s="21" t="s">
        <v>59</v>
      </c>
      <c r="E177" s="21" t="s">
        <v>14</v>
      </c>
      <c r="F177" s="12">
        <v>113.5</v>
      </c>
      <c r="G177" s="21"/>
      <c r="H177" s="12">
        <f>F177+G177</f>
        <v>113.5</v>
      </c>
      <c r="I177" s="21" t="s">
        <v>446</v>
      </c>
      <c r="J177" s="21" t="s">
        <v>101</v>
      </c>
      <c r="K177" s="21">
        <v>12.7</v>
      </c>
      <c r="L177" s="21">
        <v>0.13</v>
      </c>
      <c r="M177" s="21" t="s">
        <v>445</v>
      </c>
      <c r="N177" s="21" t="s">
        <v>444</v>
      </c>
      <c r="O177" s="21" t="s">
        <v>95</v>
      </c>
      <c r="P177" s="48" t="s">
        <v>439</v>
      </c>
      <c r="Q177" s="1"/>
    </row>
    <row r="178" spans="1:17" ht="114.75" x14ac:dyDescent="0.2">
      <c r="A178" s="45">
        <v>129</v>
      </c>
      <c r="B178" s="21" t="s">
        <v>443</v>
      </c>
      <c r="C178" s="21" t="s">
        <v>57</v>
      </c>
      <c r="D178" s="21" t="s">
        <v>59</v>
      </c>
      <c r="E178" s="21" t="s">
        <v>14</v>
      </c>
      <c r="F178" s="12">
        <v>552.6</v>
      </c>
      <c r="G178" s="21"/>
      <c r="H178" s="12">
        <f>F178+G178</f>
        <v>552.6</v>
      </c>
      <c r="I178" s="21" t="s">
        <v>442</v>
      </c>
      <c r="J178" s="21" t="s">
        <v>101</v>
      </c>
      <c r="K178" s="21">
        <v>25.4</v>
      </c>
      <c r="L178" s="21">
        <v>0.2</v>
      </c>
      <c r="M178" s="21" t="s">
        <v>441</v>
      </c>
      <c r="N178" s="21" t="s">
        <v>440</v>
      </c>
      <c r="O178" s="21" t="s">
        <v>1</v>
      </c>
      <c r="P178" s="48" t="s">
        <v>439</v>
      </c>
      <c r="Q178" s="1"/>
    </row>
    <row r="179" spans="1:17" ht="38.25" x14ac:dyDescent="0.2">
      <c r="A179" s="47">
        <v>130</v>
      </c>
      <c r="B179" s="47" t="s">
        <v>438</v>
      </c>
      <c r="C179" s="21" t="s">
        <v>82</v>
      </c>
      <c r="D179" s="21" t="s">
        <v>112</v>
      </c>
      <c r="E179" s="21" t="s">
        <v>14</v>
      </c>
      <c r="F179" s="12">
        <v>189.7</v>
      </c>
      <c r="G179" s="21"/>
      <c r="H179" s="12">
        <f>F179+G179</f>
        <v>189.7</v>
      </c>
      <c r="I179" s="21" t="s">
        <v>437</v>
      </c>
      <c r="J179" s="21" t="s">
        <v>101</v>
      </c>
      <c r="K179" s="21">
        <v>4</v>
      </c>
      <c r="L179" s="21">
        <v>0</v>
      </c>
      <c r="M179" s="21" t="s">
        <v>436</v>
      </c>
      <c r="N179" s="47" t="s">
        <v>435</v>
      </c>
      <c r="O179" s="21" t="s">
        <v>41</v>
      </c>
      <c r="P179" s="55" t="s">
        <v>418</v>
      </c>
      <c r="Q179" s="1"/>
    </row>
    <row r="180" spans="1:17" ht="38.25" x14ac:dyDescent="0.2">
      <c r="A180" s="59"/>
      <c r="B180" s="59"/>
      <c r="C180" s="21" t="s">
        <v>82</v>
      </c>
      <c r="D180" s="21" t="s">
        <v>112</v>
      </c>
      <c r="E180" s="21" t="s">
        <v>14</v>
      </c>
      <c r="F180" s="12">
        <v>2077.9</v>
      </c>
      <c r="G180" s="21"/>
      <c r="H180" s="12">
        <f>F180+G180</f>
        <v>2077.9</v>
      </c>
      <c r="I180" s="21" t="s">
        <v>434</v>
      </c>
      <c r="J180" s="21" t="s">
        <v>101</v>
      </c>
      <c r="K180" s="21">
        <v>1.96</v>
      </c>
      <c r="L180" s="21">
        <v>0.04</v>
      </c>
      <c r="M180" s="21" t="s">
        <v>433</v>
      </c>
      <c r="N180" s="59"/>
      <c r="O180" s="21" t="s">
        <v>41</v>
      </c>
      <c r="P180" s="58"/>
      <c r="Q180" s="1"/>
    </row>
    <row r="181" spans="1:17" ht="38.25" x14ac:dyDescent="0.2">
      <c r="A181" s="59"/>
      <c r="B181" s="59"/>
      <c r="C181" s="21" t="s">
        <v>82</v>
      </c>
      <c r="D181" s="21" t="s">
        <v>112</v>
      </c>
      <c r="E181" s="21" t="s">
        <v>14</v>
      </c>
      <c r="F181" s="12">
        <v>240</v>
      </c>
      <c r="G181" s="21"/>
      <c r="H181" s="12">
        <f>F181+G181</f>
        <v>240</v>
      </c>
      <c r="I181" s="21" t="s">
        <v>432</v>
      </c>
      <c r="J181" s="21" t="s">
        <v>101</v>
      </c>
      <c r="K181" s="21">
        <v>36.200000000000003</v>
      </c>
      <c r="L181" s="21">
        <v>0.1</v>
      </c>
      <c r="M181" s="21" t="s">
        <v>431</v>
      </c>
      <c r="N181" s="59"/>
      <c r="O181" s="21" t="s">
        <v>41</v>
      </c>
      <c r="P181" s="58"/>
      <c r="Q181" s="1"/>
    </row>
    <row r="182" spans="1:17" ht="38.25" x14ac:dyDescent="0.2">
      <c r="A182" s="59"/>
      <c r="B182" s="59"/>
      <c r="C182" s="21" t="s">
        <v>82</v>
      </c>
      <c r="D182" s="21" t="s">
        <v>112</v>
      </c>
      <c r="E182" s="21" t="s">
        <v>14</v>
      </c>
      <c r="F182" s="12">
        <v>3233.6</v>
      </c>
      <c r="G182" s="21"/>
      <c r="H182" s="12">
        <f>F182+G182</f>
        <v>3233.6</v>
      </c>
      <c r="I182" s="21" t="s">
        <v>430</v>
      </c>
      <c r="J182" s="21" t="s">
        <v>101</v>
      </c>
      <c r="K182" s="21">
        <v>6.14</v>
      </c>
      <c r="L182" s="21">
        <v>0.06</v>
      </c>
      <c r="M182" s="21" t="s">
        <v>429</v>
      </c>
      <c r="N182" s="59"/>
      <c r="O182" s="21" t="s">
        <v>41</v>
      </c>
      <c r="P182" s="58"/>
      <c r="Q182" s="1"/>
    </row>
    <row r="183" spans="1:17" ht="38.25" x14ac:dyDescent="0.2">
      <c r="A183" s="46"/>
      <c r="B183" s="46"/>
      <c r="C183" s="21" t="s">
        <v>82</v>
      </c>
      <c r="D183" s="21" t="s">
        <v>112</v>
      </c>
      <c r="E183" s="21" t="s">
        <v>14</v>
      </c>
      <c r="F183" s="12">
        <v>11230.8</v>
      </c>
      <c r="G183" s="21"/>
      <c r="H183" s="12">
        <f>F183+G183</f>
        <v>11230.8</v>
      </c>
      <c r="I183" s="21"/>
      <c r="J183" s="21" t="s">
        <v>361</v>
      </c>
      <c r="K183" s="21"/>
      <c r="L183" s="21"/>
      <c r="M183" s="21" t="s">
        <v>12</v>
      </c>
      <c r="N183" s="46"/>
      <c r="O183" s="21" t="s">
        <v>41</v>
      </c>
      <c r="P183" s="54"/>
      <c r="Q183" s="1"/>
    </row>
    <row r="184" spans="1:17" ht="51" x14ac:dyDescent="0.2">
      <c r="A184" s="47">
        <v>131</v>
      </c>
      <c r="B184" s="21" t="s">
        <v>428</v>
      </c>
      <c r="C184" s="21" t="s">
        <v>82</v>
      </c>
      <c r="D184" s="21" t="s">
        <v>112</v>
      </c>
      <c r="E184" s="21" t="s">
        <v>14</v>
      </c>
      <c r="F184" s="12">
        <v>3695.2</v>
      </c>
      <c r="G184" s="21"/>
      <c r="H184" s="12">
        <f>F184+G184</f>
        <v>3695.2</v>
      </c>
      <c r="I184" s="21" t="s">
        <v>427</v>
      </c>
      <c r="J184" s="21" t="s">
        <v>101</v>
      </c>
      <c r="K184" s="21">
        <v>13</v>
      </c>
      <c r="L184" s="21">
        <v>0.1</v>
      </c>
      <c r="M184" s="21" t="s">
        <v>426</v>
      </c>
      <c r="N184" s="47" t="s">
        <v>425</v>
      </c>
      <c r="O184" s="21" t="s">
        <v>41</v>
      </c>
      <c r="P184" s="55" t="s">
        <v>424</v>
      </c>
      <c r="Q184" s="1"/>
    </row>
    <row r="185" spans="1:17" ht="63.75" x14ac:dyDescent="0.2">
      <c r="A185" s="46"/>
      <c r="B185" s="21" t="s">
        <v>423</v>
      </c>
      <c r="C185" s="21" t="s">
        <v>82</v>
      </c>
      <c r="D185" s="21" t="s">
        <v>112</v>
      </c>
      <c r="E185" s="21" t="s">
        <v>14</v>
      </c>
      <c r="F185" s="12">
        <v>6575.5</v>
      </c>
      <c r="G185" s="21">
        <v>5000</v>
      </c>
      <c r="H185" s="12">
        <f>F185+G185</f>
        <v>11575.5</v>
      </c>
      <c r="I185" s="21"/>
      <c r="J185" s="21" t="s">
        <v>361</v>
      </c>
      <c r="K185" s="21"/>
      <c r="L185" s="21"/>
      <c r="M185" s="21" t="s">
        <v>12</v>
      </c>
      <c r="N185" s="46"/>
      <c r="O185" s="21" t="s">
        <v>41</v>
      </c>
      <c r="P185" s="54"/>
      <c r="Q185" s="1"/>
    </row>
    <row r="186" spans="1:17" ht="38.25" x14ac:dyDescent="0.2">
      <c r="A186" s="47">
        <v>132</v>
      </c>
      <c r="B186" s="47" t="s">
        <v>422</v>
      </c>
      <c r="C186" s="21" t="s">
        <v>82</v>
      </c>
      <c r="D186" s="21" t="s">
        <v>112</v>
      </c>
      <c r="E186" s="21" t="s">
        <v>14</v>
      </c>
      <c r="F186" s="12">
        <v>567.20000000000005</v>
      </c>
      <c r="G186" s="21"/>
      <c r="H186" s="12">
        <f>F186+G186</f>
        <v>567.20000000000005</v>
      </c>
      <c r="I186" s="21" t="s">
        <v>421</v>
      </c>
      <c r="J186" s="21" t="s">
        <v>101</v>
      </c>
      <c r="K186" s="21"/>
      <c r="L186" s="21"/>
      <c r="M186" s="21" t="s">
        <v>420</v>
      </c>
      <c r="N186" s="47" t="s">
        <v>419</v>
      </c>
      <c r="O186" s="21" t="s">
        <v>1</v>
      </c>
      <c r="P186" s="55" t="s">
        <v>418</v>
      </c>
      <c r="Q186" s="1"/>
    </row>
    <row r="187" spans="1:17" ht="38.25" x14ac:dyDescent="0.2">
      <c r="A187" s="59"/>
      <c r="B187" s="59"/>
      <c r="C187" s="21" t="s">
        <v>82</v>
      </c>
      <c r="D187" s="21" t="s">
        <v>112</v>
      </c>
      <c r="E187" s="21" t="s">
        <v>14</v>
      </c>
      <c r="F187" s="12">
        <v>209.4</v>
      </c>
      <c r="G187" s="21"/>
      <c r="H187" s="12">
        <f>F187+G187</f>
        <v>209.4</v>
      </c>
      <c r="I187" s="21" t="s">
        <v>417</v>
      </c>
      <c r="J187" s="21" t="s">
        <v>101</v>
      </c>
      <c r="K187" s="21"/>
      <c r="L187" s="21"/>
      <c r="M187" s="21" t="s">
        <v>416</v>
      </c>
      <c r="N187" s="59"/>
      <c r="O187" s="21" t="s">
        <v>1</v>
      </c>
      <c r="P187" s="58"/>
      <c r="Q187" s="1"/>
    </row>
    <row r="188" spans="1:17" ht="38.25" x14ac:dyDescent="0.2">
      <c r="A188" s="59"/>
      <c r="B188" s="59"/>
      <c r="C188" s="21" t="s">
        <v>82</v>
      </c>
      <c r="D188" s="21" t="s">
        <v>112</v>
      </c>
      <c r="E188" s="21" t="s">
        <v>14</v>
      </c>
      <c r="F188" s="12">
        <v>150.69999999999999</v>
      </c>
      <c r="G188" s="21"/>
      <c r="H188" s="12">
        <f>F188+G188</f>
        <v>150.69999999999999</v>
      </c>
      <c r="I188" s="21" t="s">
        <v>415</v>
      </c>
      <c r="J188" s="21" t="s">
        <v>101</v>
      </c>
      <c r="K188" s="21">
        <v>102.2</v>
      </c>
      <c r="L188" s="21">
        <v>1</v>
      </c>
      <c r="M188" s="21" t="s">
        <v>414</v>
      </c>
      <c r="N188" s="59"/>
      <c r="O188" s="21" t="s">
        <v>1</v>
      </c>
      <c r="P188" s="58"/>
      <c r="Q188" s="1"/>
    </row>
    <row r="189" spans="1:17" ht="38.25" x14ac:dyDescent="0.2">
      <c r="A189" s="59"/>
      <c r="B189" s="59"/>
      <c r="C189" s="21" t="s">
        <v>82</v>
      </c>
      <c r="D189" s="21" t="s">
        <v>112</v>
      </c>
      <c r="E189" s="21" t="s">
        <v>14</v>
      </c>
      <c r="F189" s="12">
        <v>495.6</v>
      </c>
      <c r="G189" s="21"/>
      <c r="H189" s="12">
        <f>F189+G189</f>
        <v>495.6</v>
      </c>
      <c r="I189" s="21" t="s">
        <v>413</v>
      </c>
      <c r="J189" s="21" t="s">
        <v>101</v>
      </c>
      <c r="K189" s="21"/>
      <c r="L189" s="21"/>
      <c r="M189" s="21" t="s">
        <v>412</v>
      </c>
      <c r="N189" s="59"/>
      <c r="O189" s="21" t="s">
        <v>1</v>
      </c>
      <c r="P189" s="58"/>
      <c r="Q189" s="1"/>
    </row>
    <row r="190" spans="1:17" ht="38.25" x14ac:dyDescent="0.2">
      <c r="A190" s="46"/>
      <c r="B190" s="46"/>
      <c r="C190" s="21" t="s">
        <v>82</v>
      </c>
      <c r="D190" s="21" t="s">
        <v>112</v>
      </c>
      <c r="E190" s="21" t="s">
        <v>14</v>
      </c>
      <c r="F190" s="12">
        <v>2017.2</v>
      </c>
      <c r="G190" s="21"/>
      <c r="H190" s="12">
        <f>F190+G190</f>
        <v>2017.2</v>
      </c>
      <c r="I190" s="21"/>
      <c r="J190" s="21" t="s">
        <v>361</v>
      </c>
      <c r="K190" s="21"/>
      <c r="L190" s="21"/>
      <c r="M190" s="21" t="s">
        <v>12</v>
      </c>
      <c r="N190" s="46"/>
      <c r="O190" s="21" t="s">
        <v>1</v>
      </c>
      <c r="P190" s="54"/>
      <c r="Q190" s="1"/>
    </row>
    <row r="191" spans="1:17" ht="38.25" x14ac:dyDescent="0.2">
      <c r="A191" s="45">
        <v>133</v>
      </c>
      <c r="B191" s="21" t="s">
        <v>411</v>
      </c>
      <c r="C191" s="21" t="s">
        <v>82</v>
      </c>
      <c r="D191" s="21" t="s">
        <v>112</v>
      </c>
      <c r="E191" s="21" t="s">
        <v>14</v>
      </c>
      <c r="F191" s="12">
        <v>990.1</v>
      </c>
      <c r="G191" s="21"/>
      <c r="H191" s="12">
        <f>F191+G191</f>
        <v>990.1</v>
      </c>
      <c r="I191" s="21"/>
      <c r="J191" s="21" t="s">
        <v>4</v>
      </c>
      <c r="K191" s="21"/>
      <c r="L191" s="21"/>
      <c r="M191" s="21" t="s">
        <v>410</v>
      </c>
      <c r="N191" s="21" t="s">
        <v>409</v>
      </c>
      <c r="O191" s="21" t="s">
        <v>1</v>
      </c>
      <c r="P191" s="48" t="s">
        <v>404</v>
      </c>
      <c r="Q191" s="1"/>
    </row>
    <row r="192" spans="1:17" ht="38.25" x14ac:dyDescent="0.2">
      <c r="A192" s="45">
        <v>134</v>
      </c>
      <c r="B192" s="21" t="s">
        <v>408</v>
      </c>
      <c r="C192" s="21" t="s">
        <v>82</v>
      </c>
      <c r="D192" s="21" t="s">
        <v>112</v>
      </c>
      <c r="E192" s="21" t="s">
        <v>14</v>
      </c>
      <c r="F192" s="12">
        <v>274</v>
      </c>
      <c r="G192" s="21"/>
      <c r="H192" s="12">
        <f>F192+G192</f>
        <v>274</v>
      </c>
      <c r="I192" s="21" t="s">
        <v>407</v>
      </c>
      <c r="J192" s="21" t="s">
        <v>101</v>
      </c>
      <c r="K192" s="21">
        <v>18.2</v>
      </c>
      <c r="L192" s="21">
        <v>0.2</v>
      </c>
      <c r="M192" s="21" t="s">
        <v>406</v>
      </c>
      <c r="N192" s="21" t="s">
        <v>405</v>
      </c>
      <c r="O192" s="21" t="s">
        <v>1</v>
      </c>
      <c r="P192" s="48" t="s">
        <v>404</v>
      </c>
      <c r="Q192" s="1"/>
    </row>
    <row r="193" spans="1:17" ht="38.25" x14ac:dyDescent="0.2">
      <c r="A193" s="45">
        <v>135</v>
      </c>
      <c r="B193" s="57" t="s">
        <v>403</v>
      </c>
      <c r="C193" s="57" t="s">
        <v>82</v>
      </c>
      <c r="D193" s="57" t="s">
        <v>402</v>
      </c>
      <c r="E193" s="57" t="s">
        <v>14</v>
      </c>
      <c r="F193" s="64">
        <v>303.2</v>
      </c>
      <c r="G193" s="57"/>
      <c r="H193" s="12">
        <f>F193+G193</f>
        <v>303.2</v>
      </c>
      <c r="I193" s="57" t="s">
        <v>401</v>
      </c>
      <c r="J193" s="57" t="s">
        <v>101</v>
      </c>
      <c r="K193" s="57">
        <v>3.5</v>
      </c>
      <c r="L193" s="57">
        <v>0</v>
      </c>
      <c r="M193" s="57" t="s">
        <v>400</v>
      </c>
      <c r="N193" s="57" t="s">
        <v>399</v>
      </c>
      <c r="O193" s="57" t="s">
        <v>10</v>
      </c>
      <c r="P193" s="63" t="s">
        <v>271</v>
      </c>
      <c r="Q193" s="1"/>
    </row>
    <row r="194" spans="1:17" ht="25.5" x14ac:dyDescent="0.2">
      <c r="A194" s="61">
        <v>136</v>
      </c>
      <c r="B194" s="61" t="s">
        <v>398</v>
      </c>
      <c r="C194" s="23" t="s">
        <v>33</v>
      </c>
      <c r="D194" s="23" t="s">
        <v>32</v>
      </c>
      <c r="E194" s="23" t="s">
        <v>5</v>
      </c>
      <c r="F194" s="62">
        <v>11348</v>
      </c>
      <c r="G194" s="23">
        <v>296.2</v>
      </c>
      <c r="H194" s="12">
        <f>F194+G194</f>
        <v>11644.2</v>
      </c>
      <c r="I194" s="23"/>
      <c r="J194" s="23" t="s">
        <v>361</v>
      </c>
      <c r="K194" s="23"/>
      <c r="L194" s="23"/>
      <c r="M194" s="23" t="s">
        <v>12</v>
      </c>
      <c r="N194" s="61" t="s">
        <v>397</v>
      </c>
      <c r="O194" s="23" t="s">
        <v>41</v>
      </c>
      <c r="P194" s="60" t="s">
        <v>380</v>
      </c>
      <c r="Q194" s="1"/>
    </row>
    <row r="195" spans="1:17" ht="51" x14ac:dyDescent="0.2">
      <c r="A195" s="61"/>
      <c r="B195" s="61"/>
      <c r="C195" s="23" t="s">
        <v>33</v>
      </c>
      <c r="D195" s="23" t="s">
        <v>32</v>
      </c>
      <c r="E195" s="23" t="s">
        <v>5</v>
      </c>
      <c r="F195" s="62">
        <v>3159.9</v>
      </c>
      <c r="G195" s="23"/>
      <c r="H195" s="12">
        <f>F195+G195</f>
        <v>3159.9</v>
      </c>
      <c r="I195" s="23" t="s">
        <v>396</v>
      </c>
      <c r="J195" s="23" t="s">
        <v>101</v>
      </c>
      <c r="K195" s="23">
        <v>17.600000000000001</v>
      </c>
      <c r="L195" s="23">
        <v>0.1</v>
      </c>
      <c r="M195" s="23" t="s">
        <v>395</v>
      </c>
      <c r="N195" s="61"/>
      <c r="O195" s="23" t="s">
        <v>41</v>
      </c>
      <c r="P195" s="60"/>
      <c r="Q195" s="1"/>
    </row>
    <row r="196" spans="1:17" ht="25.5" x14ac:dyDescent="0.2">
      <c r="A196" s="61"/>
      <c r="B196" s="61"/>
      <c r="C196" s="23" t="s">
        <v>33</v>
      </c>
      <c r="D196" s="23" t="s">
        <v>32</v>
      </c>
      <c r="E196" s="23" t="s">
        <v>5</v>
      </c>
      <c r="F196" s="62">
        <v>532.20000000000005</v>
      </c>
      <c r="G196" s="23"/>
      <c r="H196" s="12">
        <f>F196+G196</f>
        <v>532.20000000000005</v>
      </c>
      <c r="I196" s="23" t="s">
        <v>394</v>
      </c>
      <c r="J196" s="23" t="s">
        <v>101</v>
      </c>
      <c r="K196" s="23">
        <v>0.7</v>
      </c>
      <c r="L196" s="23">
        <v>0</v>
      </c>
      <c r="M196" s="23" t="s">
        <v>393</v>
      </c>
      <c r="N196" s="61"/>
      <c r="O196" s="23" t="s">
        <v>41</v>
      </c>
      <c r="P196" s="60"/>
      <c r="Q196" s="1"/>
    </row>
    <row r="197" spans="1:17" ht="25.5" x14ac:dyDescent="0.2">
      <c r="A197" s="61"/>
      <c r="B197" s="61"/>
      <c r="C197" s="23" t="s">
        <v>33</v>
      </c>
      <c r="D197" s="23" t="s">
        <v>32</v>
      </c>
      <c r="E197" s="23" t="s">
        <v>5</v>
      </c>
      <c r="F197" s="62">
        <v>1678.2</v>
      </c>
      <c r="G197" s="23">
        <v>79.8</v>
      </c>
      <c r="H197" s="12">
        <f>F197+G197</f>
        <v>1758</v>
      </c>
      <c r="I197" s="23" t="s">
        <v>392</v>
      </c>
      <c r="J197" s="23" t="s">
        <v>101</v>
      </c>
      <c r="K197" s="23">
        <v>0.3</v>
      </c>
      <c r="L197" s="23">
        <v>0</v>
      </c>
      <c r="M197" s="23" t="s">
        <v>391</v>
      </c>
      <c r="N197" s="61"/>
      <c r="O197" s="23" t="s">
        <v>41</v>
      </c>
      <c r="P197" s="60"/>
      <c r="Q197" s="1"/>
    </row>
    <row r="198" spans="1:17" ht="25.5" x14ac:dyDescent="0.2">
      <c r="A198" s="61"/>
      <c r="B198" s="61"/>
      <c r="C198" s="23" t="s">
        <v>33</v>
      </c>
      <c r="D198" s="23" t="s">
        <v>32</v>
      </c>
      <c r="E198" s="23" t="s">
        <v>5</v>
      </c>
      <c r="F198" s="62">
        <v>1907.5</v>
      </c>
      <c r="G198" s="23"/>
      <c r="H198" s="12">
        <f>F198+G198</f>
        <v>1907.5</v>
      </c>
      <c r="I198" s="23" t="s">
        <v>390</v>
      </c>
      <c r="J198" s="23" t="s">
        <v>101</v>
      </c>
      <c r="K198" s="23">
        <v>16.5</v>
      </c>
      <c r="L198" s="23">
        <v>0</v>
      </c>
      <c r="M198" s="23" t="s">
        <v>389</v>
      </c>
      <c r="N198" s="61"/>
      <c r="O198" s="23" t="s">
        <v>41</v>
      </c>
      <c r="P198" s="60"/>
      <c r="Q198" s="1"/>
    </row>
    <row r="199" spans="1:17" ht="38.25" x14ac:dyDescent="0.2">
      <c r="A199" s="45">
        <v>137</v>
      </c>
      <c r="B199" s="21" t="s">
        <v>388</v>
      </c>
      <c r="C199" s="21" t="s">
        <v>33</v>
      </c>
      <c r="D199" s="21" t="s">
        <v>32</v>
      </c>
      <c r="E199" s="21" t="s">
        <v>5</v>
      </c>
      <c r="F199" s="12">
        <v>1197</v>
      </c>
      <c r="G199" s="21"/>
      <c r="H199" s="12">
        <f>F199+G199</f>
        <v>1197</v>
      </c>
      <c r="I199" s="21" t="s">
        <v>387</v>
      </c>
      <c r="J199" s="21" t="s">
        <v>101</v>
      </c>
      <c r="K199" s="21">
        <v>2.39</v>
      </c>
      <c r="L199" s="21">
        <v>0.06</v>
      </c>
      <c r="M199" s="21" t="s">
        <v>386</v>
      </c>
      <c r="N199" s="21" t="s">
        <v>385</v>
      </c>
      <c r="O199" s="21" t="s">
        <v>41</v>
      </c>
      <c r="P199" s="48" t="s">
        <v>380</v>
      </c>
      <c r="Q199" s="1"/>
    </row>
    <row r="200" spans="1:17" ht="51" x14ac:dyDescent="0.2">
      <c r="A200" s="45">
        <v>138</v>
      </c>
      <c r="B200" s="21" t="s">
        <v>384</v>
      </c>
      <c r="C200" s="21" t="s">
        <v>33</v>
      </c>
      <c r="D200" s="21" t="s">
        <v>32</v>
      </c>
      <c r="E200" s="21" t="s">
        <v>5</v>
      </c>
      <c r="F200" s="12">
        <v>905.3</v>
      </c>
      <c r="G200" s="21"/>
      <c r="H200" s="12">
        <f>F200+G200</f>
        <v>905.3</v>
      </c>
      <c r="I200" s="21" t="s">
        <v>383</v>
      </c>
      <c r="J200" s="21" t="s">
        <v>101</v>
      </c>
      <c r="K200" s="21">
        <v>0</v>
      </c>
      <c r="L200" s="21">
        <v>0</v>
      </c>
      <c r="M200" s="21" t="s">
        <v>382</v>
      </c>
      <c r="N200" s="21" t="s">
        <v>381</v>
      </c>
      <c r="O200" s="21" t="s">
        <v>41</v>
      </c>
      <c r="P200" s="48" t="s">
        <v>380</v>
      </c>
      <c r="Q200" s="1"/>
    </row>
    <row r="201" spans="1:17" ht="76.5" x14ac:dyDescent="0.2">
      <c r="A201" s="47">
        <v>139</v>
      </c>
      <c r="B201" s="21" t="s">
        <v>379</v>
      </c>
      <c r="C201" s="21" t="s">
        <v>33</v>
      </c>
      <c r="D201" s="21" t="s">
        <v>32</v>
      </c>
      <c r="E201" s="21" t="s">
        <v>5</v>
      </c>
      <c r="F201" s="12">
        <v>2072.8000000000002</v>
      </c>
      <c r="G201" s="21"/>
      <c r="H201" s="12">
        <f>F201+G201</f>
        <v>2072.8000000000002</v>
      </c>
      <c r="I201" s="21" t="s">
        <v>378</v>
      </c>
      <c r="J201" s="21" t="s">
        <v>101</v>
      </c>
      <c r="K201" s="21"/>
      <c r="L201" s="21"/>
      <c r="M201" s="21" t="s">
        <v>374</v>
      </c>
      <c r="N201" s="47" t="s">
        <v>363</v>
      </c>
      <c r="O201" s="21" t="s">
        <v>10</v>
      </c>
      <c r="P201" s="55" t="s">
        <v>377</v>
      </c>
      <c r="Q201" s="1"/>
    </row>
    <row r="202" spans="1:17" ht="38.25" x14ac:dyDescent="0.2">
      <c r="A202" s="59"/>
      <c r="B202" s="21" t="s">
        <v>376</v>
      </c>
      <c r="C202" s="21" t="s">
        <v>33</v>
      </c>
      <c r="D202" s="21" t="s">
        <v>32</v>
      </c>
      <c r="E202" s="21" t="s">
        <v>5</v>
      </c>
      <c r="F202" s="12"/>
      <c r="G202" s="21">
        <v>886.4</v>
      </c>
      <c r="H202" s="12">
        <f>F202+G202</f>
        <v>886.4</v>
      </c>
      <c r="I202" s="21" t="s">
        <v>375</v>
      </c>
      <c r="J202" s="21" t="s">
        <v>101</v>
      </c>
      <c r="K202" s="21"/>
      <c r="L202" s="21"/>
      <c r="M202" s="21" t="s">
        <v>374</v>
      </c>
      <c r="N202" s="59"/>
      <c r="O202" s="21" t="s">
        <v>10</v>
      </c>
      <c r="P202" s="58"/>
      <c r="Q202" s="1"/>
    </row>
    <row r="203" spans="1:17" ht="25.5" x14ac:dyDescent="0.2">
      <c r="A203" s="59"/>
      <c r="B203" s="21" t="s">
        <v>373</v>
      </c>
      <c r="C203" s="21" t="s">
        <v>33</v>
      </c>
      <c r="D203" s="21" t="s">
        <v>32</v>
      </c>
      <c r="E203" s="21" t="s">
        <v>5</v>
      </c>
      <c r="F203" s="12">
        <v>471.2</v>
      </c>
      <c r="G203" s="21">
        <v>430</v>
      </c>
      <c r="H203" s="12">
        <f>F203+G203</f>
        <v>901.2</v>
      </c>
      <c r="I203" s="21" t="s">
        <v>372</v>
      </c>
      <c r="J203" s="21" t="s">
        <v>101</v>
      </c>
      <c r="K203" s="21">
        <v>55.7</v>
      </c>
      <c r="L203" s="21">
        <v>1.7</v>
      </c>
      <c r="M203" s="21" t="s">
        <v>369</v>
      </c>
      <c r="N203" s="59"/>
      <c r="O203" s="21" t="s">
        <v>10</v>
      </c>
      <c r="P203" s="58"/>
      <c r="Q203" s="1"/>
    </row>
    <row r="204" spans="1:17" ht="25.5" x14ac:dyDescent="0.2">
      <c r="A204" s="59"/>
      <c r="B204" s="21" t="s">
        <v>371</v>
      </c>
      <c r="C204" s="21" t="s">
        <v>33</v>
      </c>
      <c r="D204" s="21" t="s">
        <v>32</v>
      </c>
      <c r="E204" s="21" t="s">
        <v>5</v>
      </c>
      <c r="F204" s="12"/>
      <c r="G204" s="21">
        <v>1221</v>
      </c>
      <c r="H204" s="12">
        <f>F204+G204</f>
        <v>1221</v>
      </c>
      <c r="I204" s="21" t="s">
        <v>370</v>
      </c>
      <c r="J204" s="21" t="s">
        <v>101</v>
      </c>
      <c r="K204" s="21">
        <v>4</v>
      </c>
      <c r="L204" s="21">
        <v>0</v>
      </c>
      <c r="M204" s="21" t="s">
        <v>369</v>
      </c>
      <c r="N204" s="46"/>
      <c r="O204" s="21" t="s">
        <v>10</v>
      </c>
      <c r="P204" s="58"/>
      <c r="Q204" s="1"/>
    </row>
    <row r="205" spans="1:17" ht="25.5" x14ac:dyDescent="0.2">
      <c r="A205" s="59"/>
      <c r="B205" s="21" t="s">
        <v>368</v>
      </c>
      <c r="C205" s="21" t="s">
        <v>33</v>
      </c>
      <c r="D205" s="21" t="s">
        <v>32</v>
      </c>
      <c r="E205" s="21" t="s">
        <v>5</v>
      </c>
      <c r="F205" s="12">
        <v>2723.3</v>
      </c>
      <c r="G205" s="21"/>
      <c r="H205" s="12">
        <f>F205+G205</f>
        <v>2723.3</v>
      </c>
      <c r="I205" s="21" t="s">
        <v>367</v>
      </c>
      <c r="J205" s="21" t="s">
        <v>101</v>
      </c>
      <c r="K205" s="21"/>
      <c r="L205" s="21"/>
      <c r="M205" s="21" t="s">
        <v>366</v>
      </c>
      <c r="N205" s="21" t="s">
        <v>365</v>
      </c>
      <c r="O205" s="21" t="s">
        <v>10</v>
      </c>
      <c r="P205" s="58"/>
      <c r="Q205" s="1"/>
    </row>
    <row r="206" spans="1:17" ht="25.5" x14ac:dyDescent="0.2">
      <c r="A206" s="59"/>
      <c r="B206" s="21" t="s">
        <v>364</v>
      </c>
      <c r="C206" s="21" t="s">
        <v>33</v>
      </c>
      <c r="D206" s="21" t="s">
        <v>32</v>
      </c>
      <c r="E206" s="21" t="s">
        <v>5</v>
      </c>
      <c r="F206" s="12">
        <v>358.9</v>
      </c>
      <c r="G206" s="21"/>
      <c r="H206" s="12">
        <f>F206+G206</f>
        <v>358.9</v>
      </c>
      <c r="I206" s="21"/>
      <c r="J206" s="21" t="s">
        <v>361</v>
      </c>
      <c r="K206" s="21"/>
      <c r="L206" s="21"/>
      <c r="M206" s="21" t="s">
        <v>12</v>
      </c>
      <c r="N206" s="21" t="s">
        <v>363</v>
      </c>
      <c r="O206" s="21" t="s">
        <v>10</v>
      </c>
      <c r="P206" s="58"/>
      <c r="Q206" s="1"/>
    </row>
    <row r="207" spans="1:17" ht="25.5" x14ac:dyDescent="0.2">
      <c r="A207" s="59"/>
      <c r="B207" s="21" t="s">
        <v>362</v>
      </c>
      <c r="C207" s="21" t="s">
        <v>33</v>
      </c>
      <c r="D207" s="21" t="s">
        <v>32</v>
      </c>
      <c r="E207" s="21" t="s">
        <v>5</v>
      </c>
      <c r="F207" s="12">
        <v>1490</v>
      </c>
      <c r="G207" s="21"/>
      <c r="H207" s="12">
        <f>F207+G207</f>
        <v>1490</v>
      </c>
      <c r="I207" s="21"/>
      <c r="J207" s="21" t="s">
        <v>361</v>
      </c>
      <c r="K207" s="21"/>
      <c r="L207" s="21"/>
      <c r="M207" s="21" t="s">
        <v>12</v>
      </c>
      <c r="N207" s="47" t="s">
        <v>360</v>
      </c>
      <c r="O207" s="21" t="s">
        <v>10</v>
      </c>
      <c r="P207" s="58"/>
      <c r="Q207" s="1"/>
    </row>
    <row r="208" spans="1:17" ht="25.5" x14ac:dyDescent="0.2">
      <c r="A208" s="46"/>
      <c r="B208" s="21" t="s">
        <v>359</v>
      </c>
      <c r="C208" s="21" t="s">
        <v>33</v>
      </c>
      <c r="D208" s="21" t="s">
        <v>32</v>
      </c>
      <c r="E208" s="21" t="s">
        <v>5</v>
      </c>
      <c r="F208" s="12">
        <v>1595</v>
      </c>
      <c r="G208" s="21">
        <v>986</v>
      </c>
      <c r="H208" s="12">
        <f>F208+G208</f>
        <v>2581</v>
      </c>
      <c r="I208" s="21" t="s">
        <v>358</v>
      </c>
      <c r="J208" s="21" t="s">
        <v>101</v>
      </c>
      <c r="K208" s="21"/>
      <c r="L208" s="21"/>
      <c r="M208" s="21" t="s">
        <v>357</v>
      </c>
      <c r="N208" s="46"/>
      <c r="O208" s="21" t="s">
        <v>10</v>
      </c>
      <c r="P208" s="54"/>
      <c r="Q208" s="1"/>
    </row>
    <row r="209" spans="1:17" ht="38.25" x14ac:dyDescent="0.2">
      <c r="A209" s="45">
        <v>140</v>
      </c>
      <c r="B209" s="21" t="s">
        <v>356</v>
      </c>
      <c r="C209" s="21" t="s">
        <v>33</v>
      </c>
      <c r="D209" s="21" t="s">
        <v>32</v>
      </c>
      <c r="E209" s="21" t="s">
        <v>5</v>
      </c>
      <c r="F209" s="12">
        <v>2083.6</v>
      </c>
      <c r="G209" s="21">
        <v>512</v>
      </c>
      <c r="H209" s="12">
        <f>F209+G209</f>
        <v>2595.6</v>
      </c>
      <c r="I209" s="21"/>
      <c r="J209" s="21" t="s">
        <v>13</v>
      </c>
      <c r="K209" s="21"/>
      <c r="L209" s="21"/>
      <c r="M209" s="21" t="s">
        <v>12</v>
      </c>
      <c r="N209" s="21" t="s">
        <v>355</v>
      </c>
      <c r="O209" s="21" t="s">
        <v>10</v>
      </c>
      <c r="P209" s="48" t="s">
        <v>332</v>
      </c>
      <c r="Q209" s="1"/>
    </row>
    <row r="210" spans="1:17" ht="51" x14ac:dyDescent="0.2">
      <c r="A210" s="45">
        <v>141</v>
      </c>
      <c r="B210" s="21" t="s">
        <v>354</v>
      </c>
      <c r="C210" s="21" t="s">
        <v>33</v>
      </c>
      <c r="D210" s="21" t="s">
        <v>32</v>
      </c>
      <c r="E210" s="21" t="s">
        <v>5</v>
      </c>
      <c r="F210" s="12">
        <v>926.6</v>
      </c>
      <c r="G210" s="21"/>
      <c r="H210" s="12">
        <f>F210+G210</f>
        <v>926.6</v>
      </c>
      <c r="I210" s="21"/>
      <c r="J210" s="21" t="s">
        <v>4</v>
      </c>
      <c r="K210" s="21"/>
      <c r="L210" s="21"/>
      <c r="M210" s="21" t="s">
        <v>353</v>
      </c>
      <c r="N210" s="21" t="s">
        <v>352</v>
      </c>
      <c r="O210" s="21" t="s">
        <v>10</v>
      </c>
      <c r="P210" s="48" t="s">
        <v>332</v>
      </c>
      <c r="Q210" s="1"/>
    </row>
    <row r="211" spans="1:17" ht="51" x14ac:dyDescent="0.2">
      <c r="A211" s="45">
        <v>142</v>
      </c>
      <c r="B211" s="21" t="s">
        <v>351</v>
      </c>
      <c r="C211" s="21" t="s">
        <v>33</v>
      </c>
      <c r="D211" s="21" t="s">
        <v>32</v>
      </c>
      <c r="E211" s="21" t="s">
        <v>5</v>
      </c>
      <c r="F211" s="12">
        <v>1460.7</v>
      </c>
      <c r="G211" s="21"/>
      <c r="H211" s="12">
        <f>F211+G211</f>
        <v>1460.7</v>
      </c>
      <c r="I211" s="21" t="s">
        <v>350</v>
      </c>
      <c r="J211" s="21" t="s">
        <v>101</v>
      </c>
      <c r="K211" s="21">
        <v>2.6</v>
      </c>
      <c r="L211" s="21">
        <v>0</v>
      </c>
      <c r="M211" s="21" t="s">
        <v>349</v>
      </c>
      <c r="N211" s="21" t="s">
        <v>348</v>
      </c>
      <c r="O211" s="21" t="s">
        <v>10</v>
      </c>
      <c r="P211" s="48" t="s">
        <v>332</v>
      </c>
      <c r="Q211" s="1"/>
    </row>
    <row r="212" spans="1:17" ht="51" x14ac:dyDescent="0.2">
      <c r="A212" s="45">
        <v>143</v>
      </c>
      <c r="B212" s="21" t="s">
        <v>347</v>
      </c>
      <c r="C212" s="21" t="s">
        <v>33</v>
      </c>
      <c r="D212" s="21" t="s">
        <v>32</v>
      </c>
      <c r="E212" s="21" t="s">
        <v>5</v>
      </c>
      <c r="F212" s="12">
        <v>5834.6</v>
      </c>
      <c r="G212" s="21"/>
      <c r="H212" s="12">
        <f>F212+G212</f>
        <v>5834.6</v>
      </c>
      <c r="I212" s="21" t="s">
        <v>346</v>
      </c>
      <c r="J212" s="21" t="s">
        <v>101</v>
      </c>
      <c r="K212" s="21"/>
      <c r="L212" s="21"/>
      <c r="M212" s="21" t="s">
        <v>345</v>
      </c>
      <c r="N212" s="21" t="s">
        <v>344</v>
      </c>
      <c r="O212" s="21" t="s">
        <v>10</v>
      </c>
      <c r="P212" s="48" t="s">
        <v>332</v>
      </c>
      <c r="Q212" s="1"/>
    </row>
    <row r="213" spans="1:17" ht="51" x14ac:dyDescent="0.2">
      <c r="A213" s="45">
        <v>144</v>
      </c>
      <c r="B213" s="21" t="s">
        <v>343</v>
      </c>
      <c r="C213" s="21" t="s">
        <v>33</v>
      </c>
      <c r="D213" s="21" t="s">
        <v>32</v>
      </c>
      <c r="E213" s="21" t="s">
        <v>5</v>
      </c>
      <c r="F213" s="12">
        <v>4866.3</v>
      </c>
      <c r="G213" s="21"/>
      <c r="H213" s="12">
        <f>F213+G213</f>
        <v>4866.3</v>
      </c>
      <c r="I213" s="21" t="s">
        <v>342</v>
      </c>
      <c r="J213" s="21" t="s">
        <v>101</v>
      </c>
      <c r="K213" s="21"/>
      <c r="L213" s="21"/>
      <c r="M213" s="21" t="s">
        <v>341</v>
      </c>
      <c r="N213" s="21" t="s">
        <v>340</v>
      </c>
      <c r="O213" s="21" t="s">
        <v>10</v>
      </c>
      <c r="P213" s="48" t="s">
        <v>332</v>
      </c>
      <c r="Q213" s="1"/>
    </row>
    <row r="214" spans="1:17" ht="25.5" x14ac:dyDescent="0.2">
      <c r="A214" s="45">
        <v>145</v>
      </c>
      <c r="B214" s="21" t="s">
        <v>339</v>
      </c>
      <c r="C214" s="21" t="s">
        <v>33</v>
      </c>
      <c r="D214" s="21" t="s">
        <v>32</v>
      </c>
      <c r="E214" s="21" t="s">
        <v>5</v>
      </c>
      <c r="F214" s="12">
        <v>1209</v>
      </c>
      <c r="G214" s="21"/>
      <c r="H214" s="12">
        <f>F214+G214</f>
        <v>1209</v>
      </c>
      <c r="I214" s="21"/>
      <c r="J214" s="21" t="s">
        <v>4</v>
      </c>
      <c r="K214" s="21"/>
      <c r="L214" s="21"/>
      <c r="M214" s="21" t="s">
        <v>338</v>
      </c>
      <c r="N214" s="21" t="s">
        <v>337</v>
      </c>
      <c r="O214" s="21" t="s">
        <v>10</v>
      </c>
      <c r="P214" s="48" t="s">
        <v>332</v>
      </c>
      <c r="Q214" s="1"/>
    </row>
    <row r="215" spans="1:17" ht="38.25" x14ac:dyDescent="0.2">
      <c r="A215" s="45">
        <v>146</v>
      </c>
      <c r="B215" s="21" t="s">
        <v>336</v>
      </c>
      <c r="C215" s="21" t="s">
        <v>33</v>
      </c>
      <c r="D215" s="21" t="s">
        <v>32</v>
      </c>
      <c r="E215" s="21" t="s">
        <v>5</v>
      </c>
      <c r="F215" s="12">
        <v>2986.5</v>
      </c>
      <c r="G215" s="21"/>
      <c r="H215" s="12">
        <f>F215+G215</f>
        <v>2986.5</v>
      </c>
      <c r="I215" s="21" t="s">
        <v>335</v>
      </c>
      <c r="J215" s="21" t="s">
        <v>101</v>
      </c>
      <c r="K215" s="21">
        <v>0</v>
      </c>
      <c r="L215" s="21">
        <v>0</v>
      </c>
      <c r="M215" s="21" t="s">
        <v>334</v>
      </c>
      <c r="N215" s="21" t="s">
        <v>333</v>
      </c>
      <c r="O215" s="21" t="s">
        <v>10</v>
      </c>
      <c r="P215" s="48" t="s">
        <v>332</v>
      </c>
      <c r="Q215" s="1"/>
    </row>
    <row r="216" spans="1:17" ht="51" x14ac:dyDescent="0.2">
      <c r="A216" s="45">
        <v>147</v>
      </c>
      <c r="B216" s="21" t="s">
        <v>331</v>
      </c>
      <c r="C216" s="21" t="s">
        <v>330</v>
      </c>
      <c r="D216" s="21" t="s">
        <v>329</v>
      </c>
      <c r="E216" s="21" t="s">
        <v>5</v>
      </c>
      <c r="F216" s="12"/>
      <c r="G216" s="21">
        <v>215.9</v>
      </c>
      <c r="H216" s="12">
        <f>F216+G216</f>
        <v>215.9</v>
      </c>
      <c r="I216" s="21"/>
      <c r="J216" s="21" t="s">
        <v>13</v>
      </c>
      <c r="K216" s="21"/>
      <c r="L216" s="21"/>
      <c r="M216" s="21" t="s">
        <v>12</v>
      </c>
      <c r="N216" s="21" t="s">
        <v>328</v>
      </c>
      <c r="O216" s="21" t="s">
        <v>10</v>
      </c>
      <c r="P216" s="48" t="s">
        <v>327</v>
      </c>
      <c r="Q216" s="1"/>
    </row>
    <row r="217" spans="1:17" ht="38.25" x14ac:dyDescent="0.2">
      <c r="A217" s="45">
        <v>148</v>
      </c>
      <c r="B217" s="57" t="s">
        <v>326</v>
      </c>
      <c r="C217" s="21" t="s">
        <v>325</v>
      </c>
      <c r="D217" s="21" t="s">
        <v>324</v>
      </c>
      <c r="E217" s="21" t="s">
        <v>5</v>
      </c>
      <c r="F217" s="12">
        <v>1647</v>
      </c>
      <c r="G217" s="21"/>
      <c r="H217" s="12">
        <f>F217+G217</f>
        <v>1647</v>
      </c>
      <c r="I217" s="21"/>
      <c r="J217" s="21" t="s">
        <v>13</v>
      </c>
      <c r="K217" s="21"/>
      <c r="L217" s="21"/>
      <c r="M217" s="21" t="s">
        <v>12</v>
      </c>
      <c r="N217" s="21" t="s">
        <v>323</v>
      </c>
      <c r="O217" s="21" t="s">
        <v>41</v>
      </c>
      <c r="P217" s="48" t="s">
        <v>322</v>
      </c>
      <c r="Q217" s="1"/>
    </row>
    <row r="218" spans="1:17" ht="38.25" x14ac:dyDescent="0.2">
      <c r="A218" s="45">
        <v>149</v>
      </c>
      <c r="B218" s="23" t="s">
        <v>321</v>
      </c>
      <c r="C218" s="21" t="s">
        <v>320</v>
      </c>
      <c r="D218" s="21" t="s">
        <v>319</v>
      </c>
      <c r="E218" s="21" t="s">
        <v>5</v>
      </c>
      <c r="F218" s="12">
        <v>3750.4</v>
      </c>
      <c r="G218" s="21"/>
      <c r="H218" s="12">
        <f>F218+G218</f>
        <v>3750.4</v>
      </c>
      <c r="I218" s="21"/>
      <c r="J218" s="21" t="s">
        <v>13</v>
      </c>
      <c r="K218" s="21"/>
      <c r="L218" s="21"/>
      <c r="M218" s="21" t="s">
        <v>12</v>
      </c>
      <c r="N218" s="21" t="s">
        <v>318</v>
      </c>
      <c r="O218" s="21" t="s">
        <v>41</v>
      </c>
      <c r="P218" s="48" t="s">
        <v>317</v>
      </c>
      <c r="Q218" s="1"/>
    </row>
    <row r="219" spans="1:17" ht="51" x14ac:dyDescent="0.2">
      <c r="A219" s="56">
        <v>150</v>
      </c>
      <c r="B219" s="23" t="s">
        <v>316</v>
      </c>
      <c r="C219" s="21" t="s">
        <v>15</v>
      </c>
      <c r="D219" s="21" t="s">
        <v>15</v>
      </c>
      <c r="E219" s="21" t="s">
        <v>5</v>
      </c>
      <c r="F219" s="12">
        <v>423.56</v>
      </c>
      <c r="G219" s="21"/>
      <c r="H219" s="12">
        <f>F219+G219</f>
        <v>423.56</v>
      </c>
      <c r="I219" s="21" t="s">
        <v>315</v>
      </c>
      <c r="J219" s="21" t="s">
        <v>101</v>
      </c>
      <c r="K219" s="21">
        <v>18.66</v>
      </c>
      <c r="L219" s="21">
        <v>0</v>
      </c>
      <c r="M219" s="47" t="s">
        <v>314</v>
      </c>
      <c r="N219" s="47" t="s">
        <v>313</v>
      </c>
      <c r="O219" s="21" t="s">
        <v>10</v>
      </c>
      <c r="P219" s="55" t="s">
        <v>312</v>
      </c>
      <c r="Q219" s="1"/>
    </row>
    <row r="220" spans="1:17" ht="25.5" x14ac:dyDescent="0.2">
      <c r="A220" s="51"/>
      <c r="B220" s="23" t="s">
        <v>311</v>
      </c>
      <c r="C220" s="21" t="s">
        <v>15</v>
      </c>
      <c r="D220" s="21" t="s">
        <v>15</v>
      </c>
      <c r="E220" s="21" t="s">
        <v>5</v>
      </c>
      <c r="F220" s="12">
        <v>685.6</v>
      </c>
      <c r="G220" s="21"/>
      <c r="H220" s="12">
        <f>F220+G220</f>
        <v>685.6</v>
      </c>
      <c r="I220" s="21" t="s">
        <v>310</v>
      </c>
      <c r="J220" s="21" t="s">
        <v>101</v>
      </c>
      <c r="K220" s="21">
        <v>15.66</v>
      </c>
      <c r="L220" s="21">
        <v>0</v>
      </c>
      <c r="M220" s="46"/>
      <c r="N220" s="46"/>
      <c r="O220" s="21" t="s">
        <v>10</v>
      </c>
      <c r="P220" s="54"/>
      <c r="Q220" s="1"/>
    </row>
    <row r="221" spans="1:17" ht="51" x14ac:dyDescent="0.2">
      <c r="A221" s="51"/>
      <c r="B221" s="30" t="s">
        <v>309</v>
      </c>
      <c r="C221" s="30" t="s">
        <v>15</v>
      </c>
      <c r="D221" s="30" t="s">
        <v>15</v>
      </c>
      <c r="E221" s="30" t="s">
        <v>5</v>
      </c>
      <c r="F221" s="31">
        <v>391.4</v>
      </c>
      <c r="G221" s="30"/>
      <c r="H221" s="12">
        <f>F221+G221</f>
        <v>391.4</v>
      </c>
      <c r="I221" s="30" t="s">
        <v>308</v>
      </c>
      <c r="J221" s="21" t="s">
        <v>101</v>
      </c>
      <c r="K221" s="30">
        <v>0</v>
      </c>
      <c r="L221" s="30">
        <v>0</v>
      </c>
      <c r="M221" s="30" t="s">
        <v>306</v>
      </c>
      <c r="N221" s="53" t="s">
        <v>307</v>
      </c>
      <c r="O221" s="30" t="s">
        <v>10</v>
      </c>
      <c r="P221" s="29" t="s">
        <v>303</v>
      </c>
      <c r="Q221" s="1"/>
    </row>
    <row r="222" spans="1:17" ht="30" customHeight="1" x14ac:dyDescent="0.2">
      <c r="A222" s="51"/>
      <c r="B222" s="30" t="s">
        <v>302</v>
      </c>
      <c r="C222" s="30" t="s">
        <v>15</v>
      </c>
      <c r="D222" s="30" t="s">
        <v>15</v>
      </c>
      <c r="E222" s="30" t="s">
        <v>5</v>
      </c>
      <c r="F222" s="31">
        <v>384.3</v>
      </c>
      <c r="G222" s="30"/>
      <c r="H222" s="12">
        <f>F222+G222</f>
        <v>384.3</v>
      </c>
      <c r="I222" s="30"/>
      <c r="J222" s="30" t="s">
        <v>4</v>
      </c>
      <c r="K222" s="30">
        <v>11.31</v>
      </c>
      <c r="L222" s="30">
        <v>0</v>
      </c>
      <c r="M222" s="30" t="s">
        <v>306</v>
      </c>
      <c r="N222" s="52"/>
      <c r="O222" s="30" t="s">
        <v>10</v>
      </c>
      <c r="P222" s="29" t="s">
        <v>299</v>
      </c>
      <c r="Q222" s="1"/>
    </row>
    <row r="223" spans="1:17" ht="51" x14ac:dyDescent="0.2">
      <c r="A223" s="51"/>
      <c r="B223" s="22" t="s">
        <v>305</v>
      </c>
      <c r="C223" s="22" t="s">
        <v>15</v>
      </c>
      <c r="D223" s="22" t="s">
        <v>15</v>
      </c>
      <c r="E223" s="22" t="s">
        <v>5</v>
      </c>
      <c r="F223" s="27">
        <v>1125.5999999999999</v>
      </c>
      <c r="G223" s="22"/>
      <c r="H223" s="12">
        <f>F223+G223</f>
        <v>1125.5999999999999</v>
      </c>
      <c r="I223" s="22" t="s">
        <v>301</v>
      </c>
      <c r="J223" s="21" t="s">
        <v>101</v>
      </c>
      <c r="K223" s="22"/>
      <c r="L223" s="22"/>
      <c r="M223" s="22" t="s">
        <v>300</v>
      </c>
      <c r="N223" s="49" t="s">
        <v>304</v>
      </c>
      <c r="O223" s="22" t="s">
        <v>10</v>
      </c>
      <c r="P223" s="26" t="s">
        <v>303</v>
      </c>
      <c r="Q223" s="1"/>
    </row>
    <row r="224" spans="1:17" ht="25.5" x14ac:dyDescent="0.2">
      <c r="A224" s="50"/>
      <c r="B224" s="22" t="s">
        <v>302</v>
      </c>
      <c r="C224" s="22" t="s">
        <v>15</v>
      </c>
      <c r="D224" s="22" t="s">
        <v>15</v>
      </c>
      <c r="E224" s="22" t="s">
        <v>5</v>
      </c>
      <c r="F224" s="27">
        <v>203.4</v>
      </c>
      <c r="G224" s="22"/>
      <c r="H224" s="12">
        <f>F224+G224</f>
        <v>203.4</v>
      </c>
      <c r="I224" s="22" t="s">
        <v>301</v>
      </c>
      <c r="J224" s="21" t="s">
        <v>101</v>
      </c>
      <c r="K224" s="22"/>
      <c r="L224" s="22"/>
      <c r="M224" s="22" t="s">
        <v>300</v>
      </c>
      <c r="N224" s="49"/>
      <c r="O224" s="22" t="s">
        <v>10</v>
      </c>
      <c r="P224" s="26" t="s">
        <v>299</v>
      </c>
      <c r="Q224" s="1"/>
    </row>
    <row r="225" spans="1:17" ht="38.25" x14ac:dyDescent="0.2">
      <c r="A225" s="45">
        <v>151</v>
      </c>
      <c r="B225" s="21" t="s">
        <v>298</v>
      </c>
      <c r="C225" s="21" t="s">
        <v>44</v>
      </c>
      <c r="D225" s="21" t="s">
        <v>6</v>
      </c>
      <c r="E225" s="43" t="s">
        <v>205</v>
      </c>
      <c r="F225" s="12">
        <v>1221</v>
      </c>
      <c r="G225" s="21"/>
      <c r="H225" s="12">
        <f>F225+G225</f>
        <v>1221</v>
      </c>
      <c r="I225" s="21"/>
      <c r="J225" s="21" t="s">
        <v>13</v>
      </c>
      <c r="K225" s="21"/>
      <c r="L225" s="21"/>
      <c r="M225" s="21" t="s">
        <v>12</v>
      </c>
      <c r="N225" s="21" t="s">
        <v>297</v>
      </c>
      <c r="O225" s="21" t="s">
        <v>10</v>
      </c>
      <c r="P225" s="48" t="s">
        <v>296</v>
      </c>
      <c r="Q225" s="1"/>
    </row>
    <row r="226" spans="1:17" ht="63.75" x14ac:dyDescent="0.2">
      <c r="A226" s="45">
        <v>152</v>
      </c>
      <c r="B226" s="21" t="s">
        <v>295</v>
      </c>
      <c r="C226" s="21" t="s">
        <v>44</v>
      </c>
      <c r="D226" s="21" t="s">
        <v>27</v>
      </c>
      <c r="E226" s="43" t="s">
        <v>205</v>
      </c>
      <c r="F226" s="12">
        <v>1949.7</v>
      </c>
      <c r="G226" s="21"/>
      <c r="H226" s="12">
        <f>F226+G226</f>
        <v>1949.7</v>
      </c>
      <c r="I226" s="21"/>
      <c r="J226" s="21" t="s">
        <v>13</v>
      </c>
      <c r="K226" s="21"/>
      <c r="L226" s="21"/>
      <c r="M226" s="21" t="s">
        <v>12</v>
      </c>
      <c r="N226" s="21" t="s">
        <v>294</v>
      </c>
      <c r="O226" s="21" t="s">
        <v>10</v>
      </c>
      <c r="P226" s="48" t="s">
        <v>293</v>
      </c>
      <c r="Q226" s="1"/>
    </row>
    <row r="227" spans="1:17" ht="51" x14ac:dyDescent="0.2">
      <c r="A227" s="45">
        <v>153</v>
      </c>
      <c r="B227" s="21" t="s">
        <v>292</v>
      </c>
      <c r="C227" s="21" t="s">
        <v>44</v>
      </c>
      <c r="D227" s="21" t="s">
        <v>89</v>
      </c>
      <c r="E227" s="43" t="s">
        <v>205</v>
      </c>
      <c r="F227" s="12">
        <v>1295</v>
      </c>
      <c r="G227" s="21"/>
      <c r="H227" s="12">
        <f>F227+G227</f>
        <v>1295</v>
      </c>
      <c r="I227" s="21"/>
      <c r="J227" s="21" t="s">
        <v>13</v>
      </c>
      <c r="K227" s="21"/>
      <c r="L227" s="21"/>
      <c r="M227" s="21" t="s">
        <v>12</v>
      </c>
      <c r="N227" s="21" t="s">
        <v>291</v>
      </c>
      <c r="O227" s="21" t="s">
        <v>10</v>
      </c>
      <c r="P227" s="48" t="s">
        <v>290</v>
      </c>
      <c r="Q227" s="1"/>
    </row>
    <row r="228" spans="1:17" ht="38.25" x14ac:dyDescent="0.2">
      <c r="A228" s="45">
        <v>154</v>
      </c>
      <c r="B228" s="21" t="s">
        <v>289</v>
      </c>
      <c r="C228" s="21" t="s">
        <v>234</v>
      </c>
      <c r="D228" s="21" t="s">
        <v>6</v>
      </c>
      <c r="E228" s="43" t="s">
        <v>5</v>
      </c>
      <c r="F228" s="12">
        <v>13904.3</v>
      </c>
      <c r="G228" s="21"/>
      <c r="H228" s="12">
        <f>F228+G228</f>
        <v>13904.3</v>
      </c>
      <c r="I228" s="21" t="s">
        <v>288</v>
      </c>
      <c r="J228" s="21" t="s">
        <v>101</v>
      </c>
      <c r="K228" s="21"/>
      <c r="L228" s="21"/>
      <c r="M228" s="21" t="s">
        <v>287</v>
      </c>
      <c r="N228" s="21" t="s">
        <v>286</v>
      </c>
      <c r="O228" s="21" t="s">
        <v>35</v>
      </c>
      <c r="P228" s="48" t="s">
        <v>285</v>
      </c>
      <c r="Q228" s="1"/>
    </row>
    <row r="229" spans="1:17" ht="38.25" x14ac:dyDescent="0.2">
      <c r="A229" s="45">
        <v>155</v>
      </c>
      <c r="B229" s="21" t="s">
        <v>284</v>
      </c>
      <c r="C229" s="21" t="s">
        <v>82</v>
      </c>
      <c r="D229" s="21" t="s">
        <v>179</v>
      </c>
      <c r="E229" s="43" t="s">
        <v>205</v>
      </c>
      <c r="F229" s="12">
        <v>1302.3</v>
      </c>
      <c r="G229" s="21"/>
      <c r="H229" s="12">
        <f>F229+G229</f>
        <v>1302.3</v>
      </c>
      <c r="I229" s="21" t="s">
        <v>283</v>
      </c>
      <c r="J229" s="21" t="s">
        <v>101</v>
      </c>
      <c r="K229" s="21">
        <v>58.16</v>
      </c>
      <c r="L229" s="21">
        <v>1.19</v>
      </c>
      <c r="M229" s="21" t="s">
        <v>282</v>
      </c>
      <c r="N229" s="21" t="s">
        <v>281</v>
      </c>
      <c r="O229" s="21" t="s">
        <v>10</v>
      </c>
      <c r="P229" s="48" t="s">
        <v>271</v>
      </c>
      <c r="Q229" s="1"/>
    </row>
    <row r="230" spans="1:17" ht="51" x14ac:dyDescent="0.2">
      <c r="A230" s="45">
        <v>156</v>
      </c>
      <c r="B230" s="21" t="s">
        <v>280</v>
      </c>
      <c r="C230" s="21" t="s">
        <v>38</v>
      </c>
      <c r="D230" s="21" t="s">
        <v>21</v>
      </c>
      <c r="E230" s="21" t="s">
        <v>205</v>
      </c>
      <c r="F230" s="12">
        <v>1133</v>
      </c>
      <c r="G230" s="21"/>
      <c r="H230" s="12">
        <f>F230+G230</f>
        <v>1133</v>
      </c>
      <c r="I230" s="21" t="s">
        <v>279</v>
      </c>
      <c r="J230" s="21" t="s">
        <v>101</v>
      </c>
      <c r="K230" s="21"/>
      <c r="L230" s="21"/>
      <c r="M230" s="21" t="s">
        <v>278</v>
      </c>
      <c r="N230" s="21" t="s">
        <v>277</v>
      </c>
      <c r="O230" s="21" t="s">
        <v>276</v>
      </c>
      <c r="P230" s="48" t="s">
        <v>252</v>
      </c>
      <c r="Q230" s="1"/>
    </row>
    <row r="231" spans="1:17" ht="38.25" x14ac:dyDescent="0.2">
      <c r="A231" s="45">
        <v>157</v>
      </c>
      <c r="B231" s="21" t="s">
        <v>275</v>
      </c>
      <c r="C231" s="21" t="s">
        <v>82</v>
      </c>
      <c r="D231" s="21" t="s">
        <v>179</v>
      </c>
      <c r="E231" s="21" t="s">
        <v>205</v>
      </c>
      <c r="F231" s="12">
        <v>166.7</v>
      </c>
      <c r="G231" s="21"/>
      <c r="H231" s="12">
        <f>F231+G231</f>
        <v>166.7</v>
      </c>
      <c r="I231" s="21" t="s">
        <v>274</v>
      </c>
      <c r="J231" s="21" t="s">
        <v>101</v>
      </c>
      <c r="K231" s="21">
        <v>7</v>
      </c>
      <c r="L231" s="21">
        <v>0.1</v>
      </c>
      <c r="M231" s="21" t="s">
        <v>273</v>
      </c>
      <c r="N231" s="21" t="s">
        <v>272</v>
      </c>
      <c r="O231" s="21" t="s">
        <v>10</v>
      </c>
      <c r="P231" s="48" t="s">
        <v>271</v>
      </c>
      <c r="Q231" s="1"/>
    </row>
    <row r="232" spans="1:17" ht="51" x14ac:dyDescent="0.2">
      <c r="A232" s="45">
        <v>158</v>
      </c>
      <c r="B232" s="21" t="s">
        <v>270</v>
      </c>
      <c r="C232" s="21" t="s">
        <v>57</v>
      </c>
      <c r="D232" s="21" t="s">
        <v>59</v>
      </c>
      <c r="E232" s="21" t="s">
        <v>205</v>
      </c>
      <c r="F232" s="12">
        <v>192</v>
      </c>
      <c r="G232" s="21"/>
      <c r="H232" s="12">
        <f>F232+G232</f>
        <v>192</v>
      </c>
      <c r="I232" s="21" t="s">
        <v>269</v>
      </c>
      <c r="J232" s="21" t="s">
        <v>101</v>
      </c>
      <c r="K232" s="21">
        <v>12.1</v>
      </c>
      <c r="L232" s="21">
        <v>0</v>
      </c>
      <c r="M232" s="21" t="s">
        <v>268</v>
      </c>
      <c r="N232" s="21" t="s">
        <v>267</v>
      </c>
      <c r="O232" s="21" t="s">
        <v>41</v>
      </c>
      <c r="P232" s="48" t="s">
        <v>59</v>
      </c>
      <c r="Q232" s="1"/>
    </row>
    <row r="233" spans="1:17" ht="25.5" x14ac:dyDescent="0.2">
      <c r="A233" s="45">
        <v>159</v>
      </c>
      <c r="B233" s="21" t="s">
        <v>266</v>
      </c>
      <c r="C233" s="21" t="s">
        <v>33</v>
      </c>
      <c r="D233" s="21" t="s">
        <v>32</v>
      </c>
      <c r="E233" s="21" t="s">
        <v>239</v>
      </c>
      <c r="F233" s="12">
        <v>2083</v>
      </c>
      <c r="G233" s="21"/>
      <c r="H233" s="12">
        <f>F233+G233</f>
        <v>2083</v>
      </c>
      <c r="I233" s="21"/>
      <c r="J233" s="21" t="s">
        <v>4</v>
      </c>
      <c r="K233" s="21"/>
      <c r="L233" s="21"/>
      <c r="M233" s="21" t="s">
        <v>265</v>
      </c>
      <c r="N233" s="21" t="s">
        <v>264</v>
      </c>
      <c r="O233" s="21" t="s">
        <v>41</v>
      </c>
      <c r="P233" s="48" t="s">
        <v>263</v>
      </c>
      <c r="Q233" s="1"/>
    </row>
    <row r="234" spans="1:17" ht="51" x14ac:dyDescent="0.2">
      <c r="A234" s="45">
        <v>160</v>
      </c>
      <c r="B234" s="21" t="s">
        <v>262</v>
      </c>
      <c r="C234" s="21" t="s">
        <v>28</v>
      </c>
      <c r="D234" s="21" t="s">
        <v>261</v>
      </c>
      <c r="E234" s="21" t="s">
        <v>205</v>
      </c>
      <c r="F234" s="12">
        <v>498.1</v>
      </c>
      <c r="G234" s="21"/>
      <c r="H234" s="12">
        <f>F234+G234</f>
        <v>498.1</v>
      </c>
      <c r="I234" s="21"/>
      <c r="J234" s="21" t="s">
        <v>4</v>
      </c>
      <c r="K234" s="21"/>
      <c r="L234" s="21"/>
      <c r="M234" s="21" t="s">
        <v>260</v>
      </c>
      <c r="N234" s="21" t="s">
        <v>259</v>
      </c>
      <c r="O234" s="21" t="s">
        <v>41</v>
      </c>
      <c r="P234" s="48" t="s">
        <v>258</v>
      </c>
      <c r="Q234" s="1"/>
    </row>
    <row r="235" spans="1:17" ht="38.25" x14ac:dyDescent="0.2">
      <c r="A235" s="45">
        <v>161</v>
      </c>
      <c r="B235" s="21" t="s">
        <v>257</v>
      </c>
      <c r="C235" s="21" t="s">
        <v>38</v>
      </c>
      <c r="D235" s="21" t="s">
        <v>256</v>
      </c>
      <c r="E235" s="21" t="s">
        <v>205</v>
      </c>
      <c r="F235" s="12">
        <v>434.7</v>
      </c>
      <c r="G235" s="21"/>
      <c r="H235" s="12">
        <f>F235+G235</f>
        <v>434.7</v>
      </c>
      <c r="I235" s="21" t="s">
        <v>255</v>
      </c>
      <c r="J235" s="21" t="s">
        <v>101</v>
      </c>
      <c r="K235" s="21"/>
      <c r="L235" s="21"/>
      <c r="M235" s="21" t="s">
        <v>254</v>
      </c>
      <c r="N235" s="21" t="s">
        <v>253</v>
      </c>
      <c r="O235" s="21" t="s">
        <v>151</v>
      </c>
      <c r="P235" s="48" t="s">
        <v>252</v>
      </c>
      <c r="Q235" s="1"/>
    </row>
    <row r="236" spans="1:17" ht="51" x14ac:dyDescent="0.2">
      <c r="A236" s="45">
        <v>162</v>
      </c>
      <c r="B236" s="21" t="s">
        <v>251</v>
      </c>
      <c r="C236" s="21" t="s">
        <v>82</v>
      </c>
      <c r="D236" s="21" t="s">
        <v>112</v>
      </c>
      <c r="E236" s="21" t="s">
        <v>205</v>
      </c>
      <c r="F236" s="12">
        <v>751.7</v>
      </c>
      <c r="G236" s="21"/>
      <c r="H236" s="12">
        <f>F236+G236</f>
        <v>751.7</v>
      </c>
      <c r="I236" s="21" t="s">
        <v>250</v>
      </c>
      <c r="J236" s="21" t="s">
        <v>101</v>
      </c>
      <c r="K236" s="21">
        <v>0</v>
      </c>
      <c r="L236" s="21">
        <v>0</v>
      </c>
      <c r="M236" s="21" t="s">
        <v>249</v>
      </c>
      <c r="N236" s="21" t="s">
        <v>248</v>
      </c>
      <c r="O236" s="21" t="s">
        <v>41</v>
      </c>
      <c r="P236" s="48" t="s">
        <v>82</v>
      </c>
      <c r="Q236" s="1"/>
    </row>
    <row r="237" spans="1:17" ht="38.25" x14ac:dyDescent="0.2">
      <c r="A237" s="45">
        <v>163</v>
      </c>
      <c r="B237" s="21" t="s">
        <v>247</v>
      </c>
      <c r="C237" s="21" t="s">
        <v>38</v>
      </c>
      <c r="D237" s="21" t="s">
        <v>21</v>
      </c>
      <c r="E237" s="21" t="s">
        <v>205</v>
      </c>
      <c r="F237" s="12">
        <v>822.9</v>
      </c>
      <c r="G237" s="21"/>
      <c r="H237" s="12">
        <f>F237+G237</f>
        <v>822.9</v>
      </c>
      <c r="I237" s="21" t="s">
        <v>246</v>
      </c>
      <c r="J237" s="21" t="s">
        <v>101</v>
      </c>
      <c r="K237" s="21">
        <v>4.32</v>
      </c>
      <c r="L237" s="21">
        <v>0.04</v>
      </c>
      <c r="M237" s="21" t="s">
        <v>245</v>
      </c>
      <c r="N237" s="21" t="s">
        <v>244</v>
      </c>
      <c r="O237" s="21" t="s">
        <v>24</v>
      </c>
      <c r="P237" s="48" t="s">
        <v>243</v>
      </c>
      <c r="Q237" s="1"/>
    </row>
    <row r="238" spans="1:17" ht="63.75" x14ac:dyDescent="0.2">
      <c r="A238" s="45">
        <v>164</v>
      </c>
      <c r="B238" s="21" t="s">
        <v>242</v>
      </c>
      <c r="C238" s="21" t="s">
        <v>241</v>
      </c>
      <c r="D238" s="21" t="s">
        <v>240</v>
      </c>
      <c r="E238" s="21" t="s">
        <v>239</v>
      </c>
      <c r="F238" s="12">
        <v>1363.5</v>
      </c>
      <c r="G238" s="21"/>
      <c r="H238" s="12">
        <f>F238+G238</f>
        <v>1363.5</v>
      </c>
      <c r="I238" s="21"/>
      <c r="J238" s="21" t="s">
        <v>4</v>
      </c>
      <c r="K238" s="21"/>
      <c r="L238" s="21"/>
      <c r="M238" s="21" t="s">
        <v>238</v>
      </c>
      <c r="N238" s="21" t="s">
        <v>237</v>
      </c>
      <c r="O238" s="21" t="s">
        <v>41</v>
      </c>
      <c r="P238" s="48" t="s">
        <v>236</v>
      </c>
      <c r="Q238" s="1"/>
    </row>
    <row r="239" spans="1:17" ht="51" x14ac:dyDescent="0.2">
      <c r="A239" s="45">
        <v>165</v>
      </c>
      <c r="B239" s="21" t="s">
        <v>235</v>
      </c>
      <c r="C239" s="21" t="s">
        <v>234</v>
      </c>
      <c r="D239" s="21" t="s">
        <v>6</v>
      </c>
      <c r="E239" s="21" t="s">
        <v>205</v>
      </c>
      <c r="F239" s="12">
        <v>406.5</v>
      </c>
      <c r="G239" s="21"/>
      <c r="H239" s="12">
        <f>F239+G239</f>
        <v>406.5</v>
      </c>
      <c r="I239" s="21" t="s">
        <v>233</v>
      </c>
      <c r="J239" s="21" t="s">
        <v>101</v>
      </c>
      <c r="K239" s="21">
        <v>0</v>
      </c>
      <c r="L239" s="21">
        <v>0</v>
      </c>
      <c r="M239" s="21" t="s">
        <v>232</v>
      </c>
      <c r="N239" s="21" t="s">
        <v>231</v>
      </c>
      <c r="O239" s="21" t="s">
        <v>207</v>
      </c>
      <c r="P239" s="48" t="s">
        <v>230</v>
      </c>
      <c r="Q239" s="1"/>
    </row>
    <row r="240" spans="1:17" ht="38.25" x14ac:dyDescent="0.2">
      <c r="A240" s="45">
        <v>166</v>
      </c>
      <c r="B240" s="43" t="s">
        <v>229</v>
      </c>
      <c r="C240" s="43" t="s">
        <v>28</v>
      </c>
      <c r="D240" s="43" t="s">
        <v>27</v>
      </c>
      <c r="E240" s="43" t="s">
        <v>14</v>
      </c>
      <c r="F240" s="44">
        <v>896.3</v>
      </c>
      <c r="G240" s="43"/>
      <c r="H240" s="12">
        <f>F240+G240</f>
        <v>896.3</v>
      </c>
      <c r="I240" s="43" t="s">
        <v>228</v>
      </c>
      <c r="J240" s="21" t="s">
        <v>101</v>
      </c>
      <c r="K240" s="43">
        <v>4.7999999999999996E-3</v>
      </c>
      <c r="L240" s="43">
        <v>2E-3</v>
      </c>
      <c r="M240" s="43" t="s">
        <v>227</v>
      </c>
      <c r="N240" s="43" t="s">
        <v>226</v>
      </c>
      <c r="O240" s="43" t="s">
        <v>35</v>
      </c>
      <c r="P240" s="42" t="s">
        <v>225</v>
      </c>
      <c r="Q240" s="1"/>
    </row>
    <row r="241" spans="1:17" ht="63.75" x14ac:dyDescent="0.2">
      <c r="A241" s="47">
        <v>167</v>
      </c>
      <c r="B241" s="43" t="s">
        <v>224</v>
      </c>
      <c r="C241" s="43" t="s">
        <v>44</v>
      </c>
      <c r="D241" s="43" t="s">
        <v>6</v>
      </c>
      <c r="E241" s="43" t="s">
        <v>14</v>
      </c>
      <c r="F241" s="44">
        <v>1270.2</v>
      </c>
      <c r="G241" s="43"/>
      <c r="H241" s="12">
        <f>F241+G241</f>
        <v>1270.2</v>
      </c>
      <c r="I241" s="43" t="s">
        <v>221</v>
      </c>
      <c r="J241" s="21" t="s">
        <v>101</v>
      </c>
      <c r="K241" s="43"/>
      <c r="L241" s="43"/>
      <c r="M241" s="43" t="s">
        <v>220</v>
      </c>
      <c r="N241" s="41" t="s">
        <v>223</v>
      </c>
      <c r="O241" s="43" t="s">
        <v>41</v>
      </c>
      <c r="P241" s="40" t="s">
        <v>222</v>
      </c>
      <c r="Q241" s="1"/>
    </row>
    <row r="242" spans="1:17" ht="25.5" x14ac:dyDescent="0.2">
      <c r="A242" s="46"/>
      <c r="B242" s="43" t="s">
        <v>90</v>
      </c>
      <c r="C242" s="43" t="s">
        <v>44</v>
      </c>
      <c r="D242" s="43" t="s">
        <v>6</v>
      </c>
      <c r="E242" s="43" t="s">
        <v>14</v>
      </c>
      <c r="F242" s="44">
        <v>1044.5999999999999</v>
      </c>
      <c r="G242" s="43"/>
      <c r="H242" s="12">
        <f>F242+G242</f>
        <v>1044.5999999999999</v>
      </c>
      <c r="I242" s="43" t="s">
        <v>221</v>
      </c>
      <c r="J242" s="21" t="s">
        <v>101</v>
      </c>
      <c r="K242" s="43"/>
      <c r="L242" s="43"/>
      <c r="M242" s="43" t="s">
        <v>220</v>
      </c>
      <c r="N242" s="38"/>
      <c r="O242" s="43" t="s">
        <v>41</v>
      </c>
      <c r="P242" s="36"/>
      <c r="Q242" s="1"/>
    </row>
    <row r="243" spans="1:17" ht="51" x14ac:dyDescent="0.2">
      <c r="A243" s="45">
        <v>168</v>
      </c>
      <c r="B243" s="43" t="s">
        <v>219</v>
      </c>
      <c r="C243" s="43" t="s">
        <v>38</v>
      </c>
      <c r="D243" s="43" t="s">
        <v>21</v>
      </c>
      <c r="E243" s="43" t="s">
        <v>205</v>
      </c>
      <c r="F243" s="44">
        <v>380.6</v>
      </c>
      <c r="G243" s="43"/>
      <c r="H243" s="12">
        <f>F243+G243</f>
        <v>380.6</v>
      </c>
      <c r="I243" s="43" t="s">
        <v>218</v>
      </c>
      <c r="J243" s="21" t="s">
        <v>101</v>
      </c>
      <c r="K243" s="43"/>
      <c r="L243" s="43"/>
      <c r="M243" s="43" t="s">
        <v>217</v>
      </c>
      <c r="N243" s="43" t="s">
        <v>216</v>
      </c>
      <c r="O243" s="43" t="s">
        <v>18</v>
      </c>
      <c r="P243" s="42" t="s">
        <v>9</v>
      </c>
      <c r="Q243" s="1"/>
    </row>
    <row r="244" spans="1:17" ht="51" x14ac:dyDescent="0.2">
      <c r="A244" s="45">
        <v>169</v>
      </c>
      <c r="B244" s="43" t="s">
        <v>215</v>
      </c>
      <c r="C244" s="43" t="s">
        <v>33</v>
      </c>
      <c r="D244" s="43" t="s">
        <v>32</v>
      </c>
      <c r="E244" s="43" t="s">
        <v>5</v>
      </c>
      <c r="F244" s="44">
        <v>1860.98</v>
      </c>
      <c r="G244" s="43"/>
      <c r="H244" s="12">
        <f>F244+G244</f>
        <v>1860.98</v>
      </c>
      <c r="I244" s="43" t="s">
        <v>214</v>
      </c>
      <c r="J244" s="21" t="s">
        <v>101</v>
      </c>
      <c r="K244" s="43"/>
      <c r="L244" s="43"/>
      <c r="M244" s="43" t="s">
        <v>213</v>
      </c>
      <c r="N244" s="43" t="s">
        <v>212</v>
      </c>
      <c r="O244" s="43" t="s">
        <v>10</v>
      </c>
      <c r="P244" s="42" t="s">
        <v>74</v>
      </c>
      <c r="Q244" s="1"/>
    </row>
    <row r="245" spans="1:17" ht="38.25" x14ac:dyDescent="0.2">
      <c r="A245" s="32">
        <v>170</v>
      </c>
      <c r="B245" s="43" t="s">
        <v>211</v>
      </c>
      <c r="C245" s="43" t="s">
        <v>28</v>
      </c>
      <c r="D245" s="43" t="s">
        <v>125</v>
      </c>
      <c r="E245" s="43" t="s">
        <v>14</v>
      </c>
      <c r="F245" s="44">
        <v>990.3</v>
      </c>
      <c r="G245" s="43"/>
      <c r="H245" s="12">
        <f>F245+G245</f>
        <v>990.3</v>
      </c>
      <c r="I245" s="43" t="s">
        <v>210</v>
      </c>
      <c r="J245" s="21" t="s">
        <v>101</v>
      </c>
      <c r="K245" s="43">
        <v>7.4</v>
      </c>
      <c r="L245" s="43">
        <v>7.0000000000000007E-2</v>
      </c>
      <c r="M245" s="43" t="s">
        <v>209</v>
      </c>
      <c r="N245" s="43" t="s">
        <v>208</v>
      </c>
      <c r="O245" s="43" t="s">
        <v>207</v>
      </c>
      <c r="P245" s="42" t="s">
        <v>121</v>
      </c>
      <c r="Q245" s="1"/>
    </row>
    <row r="246" spans="1:17" ht="38.25" x14ac:dyDescent="0.2">
      <c r="A246" s="32">
        <v>171</v>
      </c>
      <c r="B246" s="43" t="s">
        <v>206</v>
      </c>
      <c r="C246" s="21" t="s">
        <v>38</v>
      </c>
      <c r="D246" s="21" t="s">
        <v>21</v>
      </c>
      <c r="E246" s="21" t="s">
        <v>205</v>
      </c>
      <c r="F246" s="44">
        <v>270</v>
      </c>
      <c r="G246" s="43"/>
      <c r="H246" s="12">
        <f>F246+G246</f>
        <v>270</v>
      </c>
      <c r="I246" s="43" t="s">
        <v>204</v>
      </c>
      <c r="J246" s="21" t="s">
        <v>101</v>
      </c>
      <c r="K246" s="43">
        <v>5.7</v>
      </c>
      <c r="L246" s="43">
        <v>0</v>
      </c>
      <c r="M246" s="43" t="s">
        <v>203</v>
      </c>
      <c r="N246" s="43" t="s">
        <v>202</v>
      </c>
      <c r="O246" s="43" t="s">
        <v>41</v>
      </c>
      <c r="P246" s="42" t="s">
        <v>9</v>
      </c>
      <c r="Q246" s="1"/>
    </row>
    <row r="247" spans="1:17" ht="38.25" x14ac:dyDescent="0.2">
      <c r="A247" s="32">
        <v>172</v>
      </c>
      <c r="B247" s="43" t="s">
        <v>201</v>
      </c>
      <c r="C247" s="43" t="s">
        <v>44</v>
      </c>
      <c r="D247" s="43" t="s">
        <v>6</v>
      </c>
      <c r="E247" s="43" t="s">
        <v>14</v>
      </c>
      <c r="F247" s="44">
        <v>2851.7</v>
      </c>
      <c r="G247" s="43"/>
      <c r="H247" s="12">
        <f>F247+G247</f>
        <v>2851.7</v>
      </c>
      <c r="I247" s="43" t="s">
        <v>200</v>
      </c>
      <c r="J247" s="21" t="s">
        <v>101</v>
      </c>
      <c r="K247" s="43"/>
      <c r="L247" s="43"/>
      <c r="M247" s="43" t="s">
        <v>199</v>
      </c>
      <c r="N247" s="43" t="s">
        <v>198</v>
      </c>
      <c r="O247" s="43" t="s">
        <v>1</v>
      </c>
      <c r="P247" s="42" t="s">
        <v>193</v>
      </c>
      <c r="Q247" s="1"/>
    </row>
    <row r="248" spans="1:17" ht="38.25" x14ac:dyDescent="0.2">
      <c r="A248" s="45">
        <v>173</v>
      </c>
      <c r="B248" s="43" t="s">
        <v>197</v>
      </c>
      <c r="C248" s="43" t="s">
        <v>44</v>
      </c>
      <c r="D248" s="43" t="s">
        <v>6</v>
      </c>
      <c r="E248" s="43" t="s">
        <v>14</v>
      </c>
      <c r="F248" s="44">
        <v>3436.4</v>
      </c>
      <c r="G248" s="43"/>
      <c r="H248" s="12">
        <f>F248+G248</f>
        <v>3436.4</v>
      </c>
      <c r="I248" s="43" t="s">
        <v>196</v>
      </c>
      <c r="J248" s="21" t="s">
        <v>101</v>
      </c>
      <c r="K248" s="43"/>
      <c r="L248" s="43"/>
      <c r="M248" s="43" t="s">
        <v>195</v>
      </c>
      <c r="N248" s="43" t="s">
        <v>194</v>
      </c>
      <c r="O248" s="43" t="s">
        <v>1</v>
      </c>
      <c r="P248" s="42" t="s">
        <v>193</v>
      </c>
      <c r="Q248" s="1"/>
    </row>
    <row r="249" spans="1:17" ht="51" x14ac:dyDescent="0.2">
      <c r="A249" s="45">
        <v>174</v>
      </c>
      <c r="B249" s="43" t="s">
        <v>192</v>
      </c>
      <c r="C249" s="43" t="s">
        <v>57</v>
      </c>
      <c r="D249" s="43" t="s">
        <v>59</v>
      </c>
      <c r="E249" s="43" t="s">
        <v>14</v>
      </c>
      <c r="F249" s="44">
        <v>311.2</v>
      </c>
      <c r="G249" s="43"/>
      <c r="H249" s="12">
        <f>F249+G249</f>
        <v>311.2</v>
      </c>
      <c r="I249" s="43" t="s">
        <v>191</v>
      </c>
      <c r="J249" s="21" t="s">
        <v>101</v>
      </c>
      <c r="K249" s="43">
        <v>0</v>
      </c>
      <c r="L249" s="43">
        <v>0</v>
      </c>
      <c r="M249" s="43" t="s">
        <v>190</v>
      </c>
      <c r="N249" s="43" t="s">
        <v>189</v>
      </c>
      <c r="O249" s="43" t="s">
        <v>95</v>
      </c>
      <c r="P249" s="42" t="s">
        <v>59</v>
      </c>
      <c r="Q249" s="1"/>
    </row>
    <row r="250" spans="1:17" ht="38.25" x14ac:dyDescent="0.2">
      <c r="A250" s="32">
        <v>175</v>
      </c>
      <c r="B250" s="43" t="s">
        <v>188</v>
      </c>
      <c r="C250" s="43" t="s">
        <v>187</v>
      </c>
      <c r="D250" s="43" t="s">
        <v>186</v>
      </c>
      <c r="E250" s="43" t="s">
        <v>14</v>
      </c>
      <c r="F250" s="44">
        <v>1055.2</v>
      </c>
      <c r="G250" s="43"/>
      <c r="H250" s="12">
        <f>F250+G250</f>
        <v>1055.2</v>
      </c>
      <c r="I250" s="43" t="s">
        <v>185</v>
      </c>
      <c r="J250" s="43" t="s">
        <v>101</v>
      </c>
      <c r="K250" s="43">
        <v>1</v>
      </c>
      <c r="L250" s="43">
        <v>0.1</v>
      </c>
      <c r="M250" s="43" t="s">
        <v>184</v>
      </c>
      <c r="N250" s="43" t="s">
        <v>183</v>
      </c>
      <c r="O250" s="43" t="s">
        <v>41</v>
      </c>
      <c r="P250" s="42" t="s">
        <v>182</v>
      </c>
      <c r="Q250" s="1"/>
    </row>
    <row r="251" spans="1:17" ht="38.25" x14ac:dyDescent="0.2">
      <c r="A251" s="32">
        <v>176</v>
      </c>
      <c r="B251" s="43" t="s">
        <v>181</v>
      </c>
      <c r="C251" s="43" t="s">
        <v>180</v>
      </c>
      <c r="D251" s="43" t="s">
        <v>179</v>
      </c>
      <c r="E251" s="43" t="s">
        <v>5</v>
      </c>
      <c r="F251" s="44">
        <v>1034</v>
      </c>
      <c r="G251" s="43"/>
      <c r="H251" s="12">
        <f>F251+G251</f>
        <v>1034</v>
      </c>
      <c r="I251" s="43" t="s">
        <v>178</v>
      </c>
      <c r="J251" s="43" t="s">
        <v>101</v>
      </c>
      <c r="K251" s="43">
        <v>24.74</v>
      </c>
      <c r="L251" s="43">
        <v>0.16</v>
      </c>
      <c r="M251" s="43" t="s">
        <v>177</v>
      </c>
      <c r="N251" s="43" t="s">
        <v>176</v>
      </c>
      <c r="O251" s="43" t="s">
        <v>10</v>
      </c>
      <c r="P251" s="42" t="s">
        <v>175</v>
      </c>
      <c r="Q251" s="1"/>
    </row>
    <row r="252" spans="1:17" ht="38.25" x14ac:dyDescent="0.2">
      <c r="A252" s="32">
        <v>177</v>
      </c>
      <c r="B252" s="43" t="s">
        <v>174</v>
      </c>
      <c r="C252" s="43" t="s">
        <v>38</v>
      </c>
      <c r="D252" s="43" t="s">
        <v>21</v>
      </c>
      <c r="E252" s="43" t="s">
        <v>14</v>
      </c>
      <c r="F252" s="44">
        <v>270.8</v>
      </c>
      <c r="G252" s="43"/>
      <c r="H252" s="12">
        <f>F252+G252</f>
        <v>270.8</v>
      </c>
      <c r="I252" s="43" t="s">
        <v>173</v>
      </c>
      <c r="J252" s="43" t="s">
        <v>101</v>
      </c>
      <c r="K252" s="43">
        <v>2.7</v>
      </c>
      <c r="L252" s="43">
        <v>7.0000000000000007E-2</v>
      </c>
      <c r="M252" s="43" t="s">
        <v>172</v>
      </c>
      <c r="N252" s="43" t="s">
        <v>171</v>
      </c>
      <c r="O252" s="43" t="s">
        <v>35</v>
      </c>
      <c r="P252" s="42" t="s">
        <v>9</v>
      </c>
      <c r="Q252" s="1"/>
    </row>
    <row r="253" spans="1:17" ht="38.25" x14ac:dyDescent="0.2">
      <c r="A253" s="32">
        <v>178</v>
      </c>
      <c r="B253" s="43" t="s">
        <v>170</v>
      </c>
      <c r="C253" s="43" t="s">
        <v>38</v>
      </c>
      <c r="D253" s="43" t="s">
        <v>21</v>
      </c>
      <c r="E253" s="43" t="s">
        <v>14</v>
      </c>
      <c r="F253" s="44">
        <v>209.1</v>
      </c>
      <c r="G253" s="43"/>
      <c r="H253" s="12">
        <f>F253+G253</f>
        <v>209.1</v>
      </c>
      <c r="I253" s="43" t="s">
        <v>169</v>
      </c>
      <c r="J253" s="43" t="s">
        <v>101</v>
      </c>
      <c r="K253" s="43">
        <v>3.5</v>
      </c>
      <c r="L253" s="43">
        <v>0.04</v>
      </c>
      <c r="M253" s="43" t="s">
        <v>168</v>
      </c>
      <c r="N253" s="43" t="s">
        <v>167</v>
      </c>
      <c r="O253" s="43" t="s">
        <v>18</v>
      </c>
      <c r="P253" s="42" t="s">
        <v>9</v>
      </c>
      <c r="Q253" s="1"/>
    </row>
    <row r="254" spans="1:17" ht="38.25" x14ac:dyDescent="0.2">
      <c r="A254" s="32">
        <v>179</v>
      </c>
      <c r="B254" s="43" t="s">
        <v>166</v>
      </c>
      <c r="C254" s="43" t="s">
        <v>57</v>
      </c>
      <c r="D254" s="43" t="s">
        <v>59</v>
      </c>
      <c r="E254" s="43" t="s">
        <v>14</v>
      </c>
      <c r="F254" s="44">
        <v>764.7</v>
      </c>
      <c r="G254" s="43"/>
      <c r="H254" s="12">
        <f>F254+G254</f>
        <v>764.7</v>
      </c>
      <c r="I254" s="43" t="s">
        <v>165</v>
      </c>
      <c r="J254" s="43" t="s">
        <v>101</v>
      </c>
      <c r="K254" s="43">
        <v>27.1</v>
      </c>
      <c r="L254" s="43">
        <v>0</v>
      </c>
      <c r="M254" s="43" t="s">
        <v>164</v>
      </c>
      <c r="N254" s="43" t="s">
        <v>163</v>
      </c>
      <c r="O254" s="43" t="s">
        <v>1</v>
      </c>
      <c r="P254" s="42" t="s">
        <v>59</v>
      </c>
      <c r="Q254" s="1"/>
    </row>
    <row r="255" spans="1:17" ht="38.25" x14ac:dyDescent="0.2">
      <c r="A255" s="32">
        <v>180</v>
      </c>
      <c r="B255" s="43" t="s">
        <v>162</v>
      </c>
      <c r="C255" s="43" t="s">
        <v>7</v>
      </c>
      <c r="D255" s="43" t="s">
        <v>161</v>
      </c>
      <c r="E255" s="43" t="s">
        <v>5</v>
      </c>
      <c r="F255" s="44">
        <v>4407.6000000000004</v>
      </c>
      <c r="G255" s="43"/>
      <c r="H255" s="12">
        <f>F255+G255</f>
        <v>4407.6000000000004</v>
      </c>
      <c r="I255" s="43"/>
      <c r="J255" s="43" t="s">
        <v>4</v>
      </c>
      <c r="K255" s="43"/>
      <c r="L255" s="43"/>
      <c r="M255" s="43" t="s">
        <v>138</v>
      </c>
      <c r="N255" s="43" t="s">
        <v>160</v>
      </c>
      <c r="O255" s="43" t="s">
        <v>41</v>
      </c>
      <c r="P255" s="42" t="s">
        <v>159</v>
      </c>
      <c r="Q255" s="1"/>
    </row>
    <row r="256" spans="1:17" ht="38.25" x14ac:dyDescent="0.2">
      <c r="A256" s="32">
        <v>181</v>
      </c>
      <c r="B256" s="43" t="s">
        <v>158</v>
      </c>
      <c r="C256" s="43" t="s">
        <v>7</v>
      </c>
      <c r="D256" s="43" t="s">
        <v>6</v>
      </c>
      <c r="E256" s="43" t="s">
        <v>5</v>
      </c>
      <c r="F256" s="44">
        <v>16699.5</v>
      </c>
      <c r="G256" s="43"/>
      <c r="H256" s="12">
        <f>F256+G256</f>
        <v>16699.5</v>
      </c>
      <c r="I256" s="43"/>
      <c r="J256" s="43" t="s">
        <v>4</v>
      </c>
      <c r="K256" s="43"/>
      <c r="L256" s="43"/>
      <c r="M256" s="43" t="s">
        <v>138</v>
      </c>
      <c r="N256" s="43" t="s">
        <v>157</v>
      </c>
      <c r="O256" s="43" t="s">
        <v>41</v>
      </c>
      <c r="P256" s="42" t="s">
        <v>52</v>
      </c>
      <c r="Q256" s="1"/>
    </row>
    <row r="257" spans="1:17" ht="25.5" x14ac:dyDescent="0.2">
      <c r="A257" s="41">
        <v>182</v>
      </c>
      <c r="B257" s="41" t="s">
        <v>156</v>
      </c>
      <c r="C257" s="32" t="s">
        <v>38</v>
      </c>
      <c r="D257" s="32" t="s">
        <v>21</v>
      </c>
      <c r="E257" s="32" t="s">
        <v>14</v>
      </c>
      <c r="F257" s="35">
        <v>554.6</v>
      </c>
      <c r="G257" s="32"/>
      <c r="H257" s="12">
        <f>F257+G257</f>
        <v>554.6</v>
      </c>
      <c r="I257" s="32" t="s">
        <v>155</v>
      </c>
      <c r="J257" s="32" t="s">
        <v>101</v>
      </c>
      <c r="K257" s="32"/>
      <c r="L257" s="32"/>
      <c r="M257" s="32" t="s">
        <v>152</v>
      </c>
      <c r="N257" s="41" t="s">
        <v>154</v>
      </c>
      <c r="O257" s="32" t="s">
        <v>151</v>
      </c>
      <c r="P257" s="40" t="s">
        <v>9</v>
      </c>
      <c r="Q257" s="1"/>
    </row>
    <row r="258" spans="1:17" ht="38.25" x14ac:dyDescent="0.2">
      <c r="A258" s="38"/>
      <c r="B258" s="38"/>
      <c r="C258" s="37" t="s">
        <v>38</v>
      </c>
      <c r="D258" s="37" t="s">
        <v>21</v>
      </c>
      <c r="E258" s="37" t="s">
        <v>14</v>
      </c>
      <c r="F258" s="39">
        <v>68.5</v>
      </c>
      <c r="G258" s="37"/>
      <c r="H258" s="12">
        <f>F258+G258</f>
        <v>68.5</v>
      </c>
      <c r="I258" s="37"/>
      <c r="J258" s="37" t="s">
        <v>153</v>
      </c>
      <c r="K258" s="37"/>
      <c r="L258" s="37"/>
      <c r="M258" s="37" t="s">
        <v>152</v>
      </c>
      <c r="N258" s="38"/>
      <c r="O258" s="37" t="s">
        <v>151</v>
      </c>
      <c r="P258" s="36"/>
      <c r="Q258" s="1"/>
    </row>
    <row r="259" spans="1:17" ht="25.5" x14ac:dyDescent="0.2">
      <c r="A259" s="32">
        <v>183</v>
      </c>
      <c r="B259" s="32" t="s">
        <v>150</v>
      </c>
      <c r="C259" s="34" t="s">
        <v>44</v>
      </c>
      <c r="D259" s="32" t="s">
        <v>27</v>
      </c>
      <c r="E259" s="32" t="s">
        <v>14</v>
      </c>
      <c r="F259" s="35">
        <v>638</v>
      </c>
      <c r="G259" s="32"/>
      <c r="H259" s="12">
        <f>F259+G259</f>
        <v>638</v>
      </c>
      <c r="I259" s="32" t="s">
        <v>149</v>
      </c>
      <c r="J259" s="32" t="s">
        <v>101</v>
      </c>
      <c r="K259" s="32">
        <v>1.17</v>
      </c>
      <c r="L259" s="32">
        <v>0.03</v>
      </c>
      <c r="M259" s="32" t="s">
        <v>148</v>
      </c>
      <c r="N259" s="32" t="s">
        <v>147</v>
      </c>
      <c r="O259" s="34" t="s">
        <v>1</v>
      </c>
      <c r="P259" s="33" t="s">
        <v>146</v>
      </c>
      <c r="Q259" s="1"/>
    </row>
    <row r="260" spans="1:17" ht="38.25" x14ac:dyDescent="0.2">
      <c r="A260" s="32">
        <v>184</v>
      </c>
      <c r="B260" s="32" t="s">
        <v>145</v>
      </c>
      <c r="C260" s="34" t="s">
        <v>44</v>
      </c>
      <c r="D260" s="32" t="s">
        <v>144</v>
      </c>
      <c r="E260" s="32" t="s">
        <v>14</v>
      </c>
      <c r="F260" s="35">
        <v>1119.4000000000001</v>
      </c>
      <c r="G260" s="32"/>
      <c r="H260" s="12">
        <f>F260+G260</f>
        <v>1119.4000000000001</v>
      </c>
      <c r="I260" s="32" t="s">
        <v>143</v>
      </c>
      <c r="J260" s="32" t="s">
        <v>101</v>
      </c>
      <c r="K260" s="32"/>
      <c r="L260" s="32"/>
      <c r="M260" s="32" t="s">
        <v>142</v>
      </c>
      <c r="N260" s="32" t="s">
        <v>141</v>
      </c>
      <c r="O260" s="34" t="s">
        <v>1</v>
      </c>
      <c r="P260" s="33" t="s">
        <v>140</v>
      </c>
      <c r="Q260" s="1"/>
    </row>
    <row r="261" spans="1:17" ht="25.5" x14ac:dyDescent="0.2">
      <c r="A261" s="32">
        <v>185</v>
      </c>
      <c r="B261" s="30" t="s">
        <v>139</v>
      </c>
      <c r="C261" s="30" t="s">
        <v>33</v>
      </c>
      <c r="D261" s="30" t="s">
        <v>32</v>
      </c>
      <c r="E261" s="30" t="s">
        <v>5</v>
      </c>
      <c r="F261" s="31">
        <v>1418.9</v>
      </c>
      <c r="G261" s="30"/>
      <c r="H261" s="12">
        <f>F261+G261</f>
        <v>1418.9</v>
      </c>
      <c r="I261" s="30"/>
      <c r="J261" s="30" t="s">
        <v>4</v>
      </c>
      <c r="K261" s="30"/>
      <c r="L261" s="30"/>
      <c r="M261" s="30" t="s">
        <v>138</v>
      </c>
      <c r="N261" s="30" t="s">
        <v>137</v>
      </c>
      <c r="O261" s="30" t="s">
        <v>41</v>
      </c>
      <c r="P261" s="29" t="s">
        <v>74</v>
      </c>
      <c r="Q261" s="1"/>
    </row>
    <row r="262" spans="1:17" ht="38.25" x14ac:dyDescent="0.2">
      <c r="A262" s="28">
        <v>186</v>
      </c>
      <c r="B262" s="22" t="s">
        <v>136</v>
      </c>
      <c r="C262" s="22" t="s">
        <v>33</v>
      </c>
      <c r="D262" s="22" t="s">
        <v>135</v>
      </c>
      <c r="E262" s="22" t="s">
        <v>5</v>
      </c>
      <c r="F262" s="27">
        <v>1944.8</v>
      </c>
      <c r="G262" s="22"/>
      <c r="H262" s="12">
        <f>F262+G262</f>
        <v>1944.8</v>
      </c>
      <c r="I262" s="22" t="s">
        <v>134</v>
      </c>
      <c r="J262" s="10" t="s">
        <v>101</v>
      </c>
      <c r="K262" s="22">
        <v>0</v>
      </c>
      <c r="L262" s="22">
        <v>0</v>
      </c>
      <c r="M262" s="22" t="s">
        <v>133</v>
      </c>
      <c r="N262" s="22" t="s">
        <v>132</v>
      </c>
      <c r="O262" s="22" t="s">
        <v>10</v>
      </c>
      <c r="P262" s="26" t="s">
        <v>74</v>
      </c>
      <c r="Q262" s="1"/>
    </row>
    <row r="263" spans="1:17" ht="38.25" x14ac:dyDescent="0.2">
      <c r="A263" s="10">
        <v>187</v>
      </c>
      <c r="B263" s="10" t="s">
        <v>131</v>
      </c>
      <c r="C263" s="10" t="s">
        <v>7</v>
      </c>
      <c r="D263" s="10" t="s">
        <v>130</v>
      </c>
      <c r="E263" s="22" t="s">
        <v>5</v>
      </c>
      <c r="F263" s="16">
        <v>600.6</v>
      </c>
      <c r="G263" s="10"/>
      <c r="H263" s="12">
        <f>F263+G263</f>
        <v>600.6</v>
      </c>
      <c r="I263" s="10" t="s">
        <v>129</v>
      </c>
      <c r="J263" s="22" t="s">
        <v>101</v>
      </c>
      <c r="K263" s="10">
        <v>46.04</v>
      </c>
      <c r="L263" s="10">
        <v>0.46</v>
      </c>
      <c r="M263" s="10" t="s">
        <v>128</v>
      </c>
      <c r="N263" s="22" t="s">
        <v>127</v>
      </c>
      <c r="O263" s="10" t="s">
        <v>1</v>
      </c>
      <c r="P263" s="14" t="s">
        <v>9</v>
      </c>
      <c r="Q263" s="1"/>
    </row>
    <row r="264" spans="1:17" ht="25.5" x14ac:dyDescent="0.2">
      <c r="A264" s="10">
        <v>188</v>
      </c>
      <c r="B264" s="10" t="s">
        <v>126</v>
      </c>
      <c r="C264" s="10" t="s">
        <v>28</v>
      </c>
      <c r="D264" s="10" t="s">
        <v>125</v>
      </c>
      <c r="E264" s="22" t="s">
        <v>14</v>
      </c>
      <c r="F264" s="16">
        <v>796.8</v>
      </c>
      <c r="G264" s="10"/>
      <c r="H264" s="12">
        <f>F264+G264</f>
        <v>796.8</v>
      </c>
      <c r="I264" s="10" t="s">
        <v>124</v>
      </c>
      <c r="J264" s="22" t="s">
        <v>101</v>
      </c>
      <c r="K264" s="10"/>
      <c r="L264" s="10"/>
      <c r="M264" s="10" t="s">
        <v>123</v>
      </c>
      <c r="N264" s="22" t="s">
        <v>122</v>
      </c>
      <c r="O264" s="21" t="s">
        <v>24</v>
      </c>
      <c r="P264" s="14" t="s">
        <v>121</v>
      </c>
      <c r="Q264" s="1"/>
    </row>
    <row r="265" spans="1:17" ht="63.75" x14ac:dyDescent="0.2">
      <c r="A265" s="20">
        <v>189</v>
      </c>
      <c r="B265" s="10" t="s">
        <v>120</v>
      </c>
      <c r="C265" s="10" t="s">
        <v>7</v>
      </c>
      <c r="D265" s="10" t="s">
        <v>115</v>
      </c>
      <c r="E265" s="22" t="s">
        <v>5</v>
      </c>
      <c r="F265" s="16">
        <v>23748.1</v>
      </c>
      <c r="G265" s="10"/>
      <c r="H265" s="12">
        <f>F265+G265</f>
        <v>23748.1</v>
      </c>
      <c r="I265" s="10"/>
      <c r="J265" s="23" t="s">
        <v>13</v>
      </c>
      <c r="K265" s="10"/>
      <c r="L265" s="10"/>
      <c r="M265" s="10" t="s">
        <v>12</v>
      </c>
      <c r="N265" s="20" t="s">
        <v>119</v>
      </c>
      <c r="O265" s="10" t="s">
        <v>114</v>
      </c>
      <c r="P265" s="19" t="s">
        <v>118</v>
      </c>
      <c r="Q265" s="1"/>
    </row>
    <row r="266" spans="1:17" ht="25.5" x14ac:dyDescent="0.2">
      <c r="A266" s="25"/>
      <c r="B266" s="10" t="s">
        <v>117</v>
      </c>
      <c r="C266" s="10" t="s">
        <v>7</v>
      </c>
      <c r="D266" s="10" t="s">
        <v>115</v>
      </c>
      <c r="E266" s="22" t="s">
        <v>5</v>
      </c>
      <c r="F266" s="16">
        <v>21805.599999999999</v>
      </c>
      <c r="G266" s="10"/>
      <c r="H266" s="12">
        <f>F266+G266</f>
        <v>21805.599999999999</v>
      </c>
      <c r="I266" s="10"/>
      <c r="J266" s="23" t="s">
        <v>13</v>
      </c>
      <c r="K266" s="10"/>
      <c r="L266" s="10"/>
      <c r="M266" s="10" t="s">
        <v>12</v>
      </c>
      <c r="N266" s="25"/>
      <c r="O266" s="10" t="s">
        <v>114</v>
      </c>
      <c r="P266" s="24"/>
      <c r="Q266" s="1"/>
    </row>
    <row r="267" spans="1:17" ht="25.5" x14ac:dyDescent="0.2">
      <c r="A267" s="18"/>
      <c r="B267" s="10" t="s">
        <v>116</v>
      </c>
      <c r="C267" s="10" t="s">
        <v>7</v>
      </c>
      <c r="D267" s="10" t="s">
        <v>115</v>
      </c>
      <c r="E267" s="22" t="s">
        <v>5</v>
      </c>
      <c r="F267" s="16">
        <v>13296.8</v>
      </c>
      <c r="G267" s="10"/>
      <c r="H267" s="12">
        <f>F267+G267</f>
        <v>13296.8</v>
      </c>
      <c r="I267" s="10"/>
      <c r="J267" s="23" t="s">
        <v>13</v>
      </c>
      <c r="K267" s="10"/>
      <c r="L267" s="10"/>
      <c r="M267" s="10" t="s">
        <v>12</v>
      </c>
      <c r="N267" s="18"/>
      <c r="O267" s="10" t="s">
        <v>114</v>
      </c>
      <c r="P267" s="17"/>
      <c r="Q267" s="1"/>
    </row>
    <row r="268" spans="1:17" ht="25.5" x14ac:dyDescent="0.2">
      <c r="A268" s="10">
        <v>190</v>
      </c>
      <c r="B268" s="10" t="s">
        <v>113</v>
      </c>
      <c r="C268" s="10" t="s">
        <v>57</v>
      </c>
      <c r="D268" s="10" t="s">
        <v>112</v>
      </c>
      <c r="E268" s="10" t="s">
        <v>14</v>
      </c>
      <c r="F268" s="16">
        <v>1462.4</v>
      </c>
      <c r="G268" s="10"/>
      <c r="H268" s="12">
        <f>F268+G268</f>
        <v>1462.4</v>
      </c>
      <c r="I268" s="10"/>
      <c r="J268" s="10" t="s">
        <v>4</v>
      </c>
      <c r="K268" s="10"/>
      <c r="L268" s="10"/>
      <c r="M268" s="10" t="s">
        <v>111</v>
      </c>
      <c r="N268" s="10" t="s">
        <v>110</v>
      </c>
      <c r="O268" s="10" t="s">
        <v>41</v>
      </c>
      <c r="P268" s="14" t="s">
        <v>57</v>
      </c>
      <c r="Q268" s="1"/>
    </row>
    <row r="269" spans="1:17" ht="38.25" x14ac:dyDescent="0.2">
      <c r="A269" s="10">
        <v>191</v>
      </c>
      <c r="B269" s="10" t="s">
        <v>109</v>
      </c>
      <c r="C269" s="10" t="s">
        <v>44</v>
      </c>
      <c r="D269" s="10" t="s">
        <v>108</v>
      </c>
      <c r="E269" s="10" t="s">
        <v>14</v>
      </c>
      <c r="F269" s="16">
        <v>2055.3000000000002</v>
      </c>
      <c r="G269" s="10"/>
      <c r="H269" s="12">
        <f>F269+G269</f>
        <v>2055.3000000000002</v>
      </c>
      <c r="I269" s="10" t="s">
        <v>107</v>
      </c>
      <c r="J269" s="22" t="s">
        <v>101</v>
      </c>
      <c r="K269" s="10"/>
      <c r="L269" s="10"/>
      <c r="M269" s="10" t="s">
        <v>106</v>
      </c>
      <c r="N269" s="10" t="s">
        <v>105</v>
      </c>
      <c r="O269" s="10" t="s">
        <v>1</v>
      </c>
      <c r="P269" s="14" t="s">
        <v>104</v>
      </c>
      <c r="Q269" s="1"/>
    </row>
    <row r="270" spans="1:17" ht="38.25" x14ac:dyDescent="0.2">
      <c r="A270" s="10">
        <v>192</v>
      </c>
      <c r="B270" s="10" t="s">
        <v>103</v>
      </c>
      <c r="C270" s="10" t="s">
        <v>38</v>
      </c>
      <c r="D270" s="10" t="s">
        <v>21</v>
      </c>
      <c r="E270" s="10" t="s">
        <v>14</v>
      </c>
      <c r="F270" s="16">
        <v>138.30000000000001</v>
      </c>
      <c r="G270" s="10"/>
      <c r="H270" s="12">
        <f>F270+G270</f>
        <v>138.30000000000001</v>
      </c>
      <c r="I270" s="10" t="s">
        <v>102</v>
      </c>
      <c r="J270" s="22" t="s">
        <v>101</v>
      </c>
      <c r="K270" s="10"/>
      <c r="L270" s="10"/>
      <c r="M270" s="10" t="s">
        <v>100</v>
      </c>
      <c r="N270" s="10" t="s">
        <v>99</v>
      </c>
      <c r="O270" s="10" t="s">
        <v>95</v>
      </c>
      <c r="P270" s="14" t="s">
        <v>9</v>
      </c>
      <c r="Q270" s="1"/>
    </row>
    <row r="271" spans="1:17" ht="38.25" x14ac:dyDescent="0.2">
      <c r="A271" s="10">
        <v>193</v>
      </c>
      <c r="B271" s="10" t="s">
        <v>98</v>
      </c>
      <c r="C271" s="10" t="s">
        <v>38</v>
      </c>
      <c r="D271" s="10" t="s">
        <v>21</v>
      </c>
      <c r="E271" s="10" t="s">
        <v>14</v>
      </c>
      <c r="F271" s="16">
        <v>222.4</v>
      </c>
      <c r="G271" s="10"/>
      <c r="H271" s="12">
        <f>F271+G271</f>
        <v>222.4</v>
      </c>
      <c r="I271" s="10"/>
      <c r="J271" s="10" t="s">
        <v>4</v>
      </c>
      <c r="K271" s="10"/>
      <c r="L271" s="10"/>
      <c r="M271" s="10" t="s">
        <v>97</v>
      </c>
      <c r="N271" s="10" t="s">
        <v>96</v>
      </c>
      <c r="O271" s="10" t="s">
        <v>95</v>
      </c>
      <c r="P271" s="14" t="s">
        <v>9</v>
      </c>
      <c r="Q271" s="1"/>
    </row>
    <row r="272" spans="1:17" ht="51" x14ac:dyDescent="0.2">
      <c r="A272" s="20">
        <v>194</v>
      </c>
      <c r="B272" s="10" t="s">
        <v>93</v>
      </c>
      <c r="C272" s="10" t="s">
        <v>28</v>
      </c>
      <c r="D272" s="10" t="s">
        <v>89</v>
      </c>
      <c r="E272" s="10" t="s">
        <v>14</v>
      </c>
      <c r="F272" s="16">
        <v>23882.799999999999</v>
      </c>
      <c r="G272" s="10"/>
      <c r="H272" s="12">
        <f>F272+G272</f>
        <v>23882.799999999999</v>
      </c>
      <c r="I272" s="10"/>
      <c r="J272" s="10" t="s">
        <v>13</v>
      </c>
      <c r="K272" s="10"/>
      <c r="L272" s="10"/>
      <c r="M272" s="10" t="s">
        <v>12</v>
      </c>
      <c r="N272" s="20" t="s">
        <v>92</v>
      </c>
      <c r="O272" s="21" t="s">
        <v>24</v>
      </c>
      <c r="P272" s="19" t="s">
        <v>94</v>
      </c>
      <c r="Q272" s="1"/>
    </row>
    <row r="273" spans="1:17" ht="25.5" x14ac:dyDescent="0.2">
      <c r="A273" s="18"/>
      <c r="B273" s="10" t="s">
        <v>90</v>
      </c>
      <c r="C273" s="10" t="s">
        <v>28</v>
      </c>
      <c r="D273" s="10" t="s">
        <v>89</v>
      </c>
      <c r="E273" s="10" t="s">
        <v>14</v>
      </c>
      <c r="F273" s="16">
        <v>4318.1000000000004</v>
      </c>
      <c r="G273" s="10"/>
      <c r="H273" s="12">
        <f>F273+G273</f>
        <v>4318.1000000000004</v>
      </c>
      <c r="I273" s="10"/>
      <c r="J273" s="10" t="s">
        <v>13</v>
      </c>
      <c r="K273" s="10"/>
      <c r="L273" s="10"/>
      <c r="M273" s="10" t="s">
        <v>12</v>
      </c>
      <c r="N273" s="18"/>
      <c r="O273" s="21" t="s">
        <v>24</v>
      </c>
      <c r="P273" s="17"/>
      <c r="Q273" s="1"/>
    </row>
    <row r="274" spans="1:17" ht="51" x14ac:dyDescent="0.2">
      <c r="A274" s="20">
        <v>195</v>
      </c>
      <c r="B274" s="10" t="s">
        <v>93</v>
      </c>
      <c r="C274" s="10" t="s">
        <v>44</v>
      </c>
      <c r="D274" s="10" t="s">
        <v>89</v>
      </c>
      <c r="E274" s="10" t="s">
        <v>14</v>
      </c>
      <c r="F274" s="16">
        <v>5219.3</v>
      </c>
      <c r="G274" s="10"/>
      <c r="H274" s="12">
        <f>F274+G274</f>
        <v>5219.3</v>
      </c>
      <c r="I274" s="10"/>
      <c r="J274" s="10" t="s">
        <v>13</v>
      </c>
      <c r="K274" s="10"/>
      <c r="L274" s="10"/>
      <c r="M274" s="10" t="s">
        <v>12</v>
      </c>
      <c r="N274" s="20" t="s">
        <v>92</v>
      </c>
      <c r="O274" s="21" t="s">
        <v>24</v>
      </c>
      <c r="P274" s="19" t="s">
        <v>91</v>
      </c>
      <c r="Q274" s="1"/>
    </row>
    <row r="275" spans="1:17" ht="35.25" customHeight="1" x14ac:dyDescent="0.2">
      <c r="A275" s="18"/>
      <c r="B275" s="10" t="s">
        <v>90</v>
      </c>
      <c r="C275" s="10" t="s">
        <v>44</v>
      </c>
      <c r="D275" s="10" t="s">
        <v>89</v>
      </c>
      <c r="E275" s="10" t="s">
        <v>14</v>
      </c>
      <c r="F275" s="16">
        <v>12549.5</v>
      </c>
      <c r="G275" s="10"/>
      <c r="H275" s="12">
        <f>F275+G275</f>
        <v>12549.5</v>
      </c>
      <c r="I275" s="10"/>
      <c r="J275" s="10" t="s">
        <v>13</v>
      </c>
      <c r="K275" s="10"/>
      <c r="L275" s="10"/>
      <c r="M275" s="10" t="s">
        <v>12</v>
      </c>
      <c r="N275" s="18"/>
      <c r="O275" s="21" t="s">
        <v>24</v>
      </c>
      <c r="P275" s="17"/>
      <c r="Q275" s="1"/>
    </row>
    <row r="276" spans="1:17" ht="33.75" customHeight="1" x14ac:dyDescent="0.2">
      <c r="A276" s="20">
        <v>196</v>
      </c>
      <c r="B276" s="20" t="s">
        <v>88</v>
      </c>
      <c r="C276" s="10" t="s">
        <v>44</v>
      </c>
      <c r="D276" s="10" t="s">
        <v>27</v>
      </c>
      <c r="E276" s="10" t="s">
        <v>14</v>
      </c>
      <c r="F276" s="16">
        <v>481.7</v>
      </c>
      <c r="G276" s="10"/>
      <c r="H276" s="12">
        <f>F276+G276</f>
        <v>481.7</v>
      </c>
      <c r="I276" s="10"/>
      <c r="J276" s="10" t="s">
        <v>4</v>
      </c>
      <c r="K276" s="10"/>
      <c r="L276" s="10"/>
      <c r="M276" s="10" t="s">
        <v>84</v>
      </c>
      <c r="N276" s="20" t="s">
        <v>87</v>
      </c>
      <c r="O276" s="10" t="s">
        <v>10</v>
      </c>
      <c r="P276" s="19" t="s">
        <v>86</v>
      </c>
      <c r="Q276" s="1"/>
    </row>
    <row r="277" spans="1:17" ht="33" customHeight="1" x14ac:dyDescent="0.2">
      <c r="A277" s="18"/>
      <c r="B277" s="18"/>
      <c r="C277" s="10" t="s">
        <v>44</v>
      </c>
      <c r="D277" s="10" t="s">
        <v>85</v>
      </c>
      <c r="E277" s="10" t="s">
        <v>14</v>
      </c>
      <c r="F277" s="16">
        <v>4640</v>
      </c>
      <c r="G277" s="10"/>
      <c r="H277" s="12">
        <f>F277+G277</f>
        <v>4640</v>
      </c>
      <c r="I277" s="10"/>
      <c r="J277" s="10" t="s">
        <v>4</v>
      </c>
      <c r="K277" s="10"/>
      <c r="L277" s="10"/>
      <c r="M277" s="10" t="s">
        <v>84</v>
      </c>
      <c r="N277" s="18"/>
      <c r="O277" s="10" t="s">
        <v>10</v>
      </c>
      <c r="P277" s="17"/>
      <c r="Q277" s="1"/>
    </row>
    <row r="278" spans="1:17" ht="38.25" x14ac:dyDescent="0.2">
      <c r="A278" s="10">
        <v>197</v>
      </c>
      <c r="B278" s="10" t="s">
        <v>83</v>
      </c>
      <c r="C278" s="10" t="s">
        <v>82</v>
      </c>
      <c r="D278" s="10" t="s">
        <v>81</v>
      </c>
      <c r="E278" s="10" t="s">
        <v>14</v>
      </c>
      <c r="F278" s="16">
        <v>302.60000000000002</v>
      </c>
      <c r="G278" s="10"/>
      <c r="H278" s="12">
        <f>F278+G278</f>
        <v>302.60000000000002</v>
      </c>
      <c r="I278" s="10"/>
      <c r="J278" s="10" t="s">
        <v>4</v>
      </c>
      <c r="K278" s="10"/>
      <c r="L278" s="10"/>
      <c r="M278" s="10" t="s">
        <v>80</v>
      </c>
      <c r="N278" s="10" t="s">
        <v>79</v>
      </c>
      <c r="O278" s="10" t="s">
        <v>41</v>
      </c>
      <c r="P278" s="14" t="s">
        <v>78</v>
      </c>
      <c r="Q278" s="1"/>
    </row>
    <row r="279" spans="1:17" ht="38.25" x14ac:dyDescent="0.2">
      <c r="A279" s="10">
        <v>198</v>
      </c>
      <c r="B279" s="10" t="s">
        <v>77</v>
      </c>
      <c r="C279" s="10" t="s">
        <v>33</v>
      </c>
      <c r="D279" s="10" t="s">
        <v>32</v>
      </c>
      <c r="E279" s="10" t="s">
        <v>5</v>
      </c>
      <c r="F279" s="16">
        <v>3798.7</v>
      </c>
      <c r="G279" s="10"/>
      <c r="H279" s="12">
        <f>F279+G279</f>
        <v>3798.7</v>
      </c>
      <c r="I279" s="10"/>
      <c r="J279" s="10" t="s">
        <v>4</v>
      </c>
      <c r="K279" s="10"/>
      <c r="L279" s="10"/>
      <c r="M279" s="10" t="s">
        <v>76</v>
      </c>
      <c r="N279" s="10" t="s">
        <v>75</v>
      </c>
      <c r="O279" s="10" t="s">
        <v>10</v>
      </c>
      <c r="P279" s="14" t="s">
        <v>74</v>
      </c>
      <c r="Q279" s="1"/>
    </row>
    <row r="280" spans="1:17" ht="38.25" x14ac:dyDescent="0.2">
      <c r="A280" s="10">
        <v>199</v>
      </c>
      <c r="B280" s="10" t="s">
        <v>73</v>
      </c>
      <c r="C280" s="10" t="s">
        <v>28</v>
      </c>
      <c r="D280" s="10" t="s">
        <v>27</v>
      </c>
      <c r="E280" s="10" t="s">
        <v>14</v>
      </c>
      <c r="F280" s="16">
        <v>747.7</v>
      </c>
      <c r="G280" s="10"/>
      <c r="H280" s="12">
        <f>F280+G280</f>
        <v>747.7</v>
      </c>
      <c r="I280" s="10"/>
      <c r="J280" s="10" t="s">
        <v>4</v>
      </c>
      <c r="K280" s="10"/>
      <c r="L280" s="10"/>
      <c r="M280" s="10" t="s">
        <v>72</v>
      </c>
      <c r="N280" s="10" t="s">
        <v>71</v>
      </c>
      <c r="O280" s="10" t="s">
        <v>24</v>
      </c>
      <c r="P280" s="14" t="s">
        <v>23</v>
      </c>
      <c r="Q280" s="1"/>
    </row>
    <row r="281" spans="1:17" ht="38.25" x14ac:dyDescent="0.2">
      <c r="A281" s="10">
        <v>200</v>
      </c>
      <c r="B281" s="10" t="s">
        <v>70</v>
      </c>
      <c r="C281" s="10" t="s">
        <v>28</v>
      </c>
      <c r="D281" s="10" t="s">
        <v>27</v>
      </c>
      <c r="E281" s="10" t="s">
        <v>14</v>
      </c>
      <c r="F281" s="16">
        <v>1043</v>
      </c>
      <c r="G281" s="10"/>
      <c r="H281" s="12">
        <f>F281+G281</f>
        <v>1043</v>
      </c>
      <c r="I281" s="10"/>
      <c r="J281" s="10" t="s">
        <v>4</v>
      </c>
      <c r="K281" s="10"/>
      <c r="L281" s="10"/>
      <c r="M281" s="10" t="s">
        <v>69</v>
      </c>
      <c r="N281" s="10" t="s">
        <v>68</v>
      </c>
      <c r="O281" s="10" t="s">
        <v>24</v>
      </c>
      <c r="P281" s="14" t="s">
        <v>23</v>
      </c>
      <c r="Q281" s="1"/>
    </row>
    <row r="282" spans="1:17" ht="38.25" x14ac:dyDescent="0.2">
      <c r="A282" s="10">
        <v>201</v>
      </c>
      <c r="B282" s="10" t="s">
        <v>67</v>
      </c>
      <c r="C282" s="10" t="s">
        <v>28</v>
      </c>
      <c r="D282" s="10" t="s">
        <v>27</v>
      </c>
      <c r="E282" s="10" t="s">
        <v>14</v>
      </c>
      <c r="F282" s="16">
        <v>1461</v>
      </c>
      <c r="G282" s="10"/>
      <c r="H282" s="12">
        <f>F282+G282</f>
        <v>1461</v>
      </c>
      <c r="I282" s="10"/>
      <c r="J282" s="10" t="s">
        <v>4</v>
      </c>
      <c r="K282" s="10"/>
      <c r="L282" s="10"/>
      <c r="M282" s="10" t="s">
        <v>66</v>
      </c>
      <c r="N282" s="10" t="s">
        <v>65</v>
      </c>
      <c r="O282" s="10" t="s">
        <v>24</v>
      </c>
      <c r="P282" s="14" t="s">
        <v>23</v>
      </c>
      <c r="Q282" s="1"/>
    </row>
    <row r="283" spans="1:17" ht="38.25" x14ac:dyDescent="0.2">
      <c r="A283" s="10">
        <v>202</v>
      </c>
      <c r="B283" s="10" t="s">
        <v>64</v>
      </c>
      <c r="C283" s="10" t="s">
        <v>38</v>
      </c>
      <c r="D283" s="10" t="s">
        <v>21</v>
      </c>
      <c r="E283" s="10" t="s">
        <v>14</v>
      </c>
      <c r="F283" s="16">
        <v>1868.5</v>
      </c>
      <c r="G283" s="10"/>
      <c r="H283" s="12">
        <f>F283+G283</f>
        <v>1868.5</v>
      </c>
      <c r="I283" s="10"/>
      <c r="J283" s="10" t="s">
        <v>13</v>
      </c>
      <c r="K283" s="10"/>
      <c r="L283" s="10"/>
      <c r="M283" s="10" t="s">
        <v>12</v>
      </c>
      <c r="N283" s="10" t="s">
        <v>63</v>
      </c>
      <c r="O283" s="10" t="s">
        <v>24</v>
      </c>
      <c r="P283" s="14" t="s">
        <v>9</v>
      </c>
      <c r="Q283" s="1"/>
    </row>
    <row r="284" spans="1:17" ht="25.5" x14ac:dyDescent="0.2">
      <c r="A284" s="10">
        <v>203</v>
      </c>
      <c r="B284" s="9" t="s">
        <v>62</v>
      </c>
      <c r="C284" s="9" t="s">
        <v>33</v>
      </c>
      <c r="D284" s="9" t="s">
        <v>32</v>
      </c>
      <c r="E284" s="10" t="s">
        <v>5</v>
      </c>
      <c r="F284" s="15">
        <v>21558.9</v>
      </c>
      <c r="G284" s="9"/>
      <c r="H284" s="12">
        <f>F284+G284</f>
        <v>21558.9</v>
      </c>
      <c r="I284" s="9"/>
      <c r="J284" s="10" t="s">
        <v>13</v>
      </c>
      <c r="K284" s="9"/>
      <c r="L284" s="9"/>
      <c r="M284" s="9" t="s">
        <v>12</v>
      </c>
      <c r="N284" s="10" t="s">
        <v>61</v>
      </c>
      <c r="O284" s="9" t="s">
        <v>10</v>
      </c>
      <c r="P284" s="8" t="s">
        <v>30</v>
      </c>
      <c r="Q284" s="1"/>
    </row>
    <row r="285" spans="1:17" ht="38.25" x14ac:dyDescent="0.2">
      <c r="A285" s="10">
        <v>204</v>
      </c>
      <c r="B285" s="9" t="s">
        <v>60</v>
      </c>
      <c r="C285" s="9" t="s">
        <v>57</v>
      </c>
      <c r="D285" s="9" t="s">
        <v>59</v>
      </c>
      <c r="E285" s="10" t="s">
        <v>14</v>
      </c>
      <c r="F285" s="15">
        <v>2081.6999999999998</v>
      </c>
      <c r="G285" s="9"/>
      <c r="H285" s="12">
        <f>F285+G285</f>
        <v>2081.6999999999998</v>
      </c>
      <c r="I285" s="9"/>
      <c r="J285" s="10" t="s">
        <v>13</v>
      </c>
      <c r="K285" s="9"/>
      <c r="L285" s="9"/>
      <c r="M285" s="9" t="s">
        <v>12</v>
      </c>
      <c r="N285" s="10" t="s">
        <v>58</v>
      </c>
      <c r="O285" s="9" t="s">
        <v>41</v>
      </c>
      <c r="P285" s="14" t="s">
        <v>57</v>
      </c>
      <c r="Q285" s="1"/>
    </row>
    <row r="286" spans="1:17" ht="25.5" x14ac:dyDescent="0.2">
      <c r="A286" s="10">
        <v>205</v>
      </c>
      <c r="B286" s="9" t="s">
        <v>56</v>
      </c>
      <c r="C286" s="9" t="s">
        <v>7</v>
      </c>
      <c r="D286" s="9" t="s">
        <v>6</v>
      </c>
      <c r="E286" s="10" t="s">
        <v>5</v>
      </c>
      <c r="F286" s="15">
        <v>42648</v>
      </c>
      <c r="G286" s="9"/>
      <c r="H286" s="12">
        <f>F286+G286</f>
        <v>42648</v>
      </c>
      <c r="I286" s="9"/>
      <c r="J286" s="9" t="s">
        <v>13</v>
      </c>
      <c r="K286" s="9"/>
      <c r="L286" s="9"/>
      <c r="M286" s="9" t="s">
        <v>12</v>
      </c>
      <c r="N286" s="10" t="s">
        <v>55</v>
      </c>
      <c r="O286" s="9" t="s">
        <v>41</v>
      </c>
      <c r="P286" s="8" t="s">
        <v>52</v>
      </c>
      <c r="Q286" s="1"/>
    </row>
    <row r="287" spans="1:17" ht="25.5" x14ac:dyDescent="0.2">
      <c r="A287" s="10">
        <v>206</v>
      </c>
      <c r="B287" s="9" t="s">
        <v>54</v>
      </c>
      <c r="C287" s="9" t="s">
        <v>7</v>
      </c>
      <c r="D287" s="9" t="s">
        <v>6</v>
      </c>
      <c r="E287" s="10" t="s">
        <v>5</v>
      </c>
      <c r="F287" s="15">
        <v>108888.6</v>
      </c>
      <c r="G287" s="9"/>
      <c r="H287" s="12">
        <f>F287+G287</f>
        <v>108888.6</v>
      </c>
      <c r="I287" s="9"/>
      <c r="J287" s="9" t="s">
        <v>13</v>
      </c>
      <c r="K287" s="9"/>
      <c r="L287" s="9"/>
      <c r="M287" s="9" t="s">
        <v>12</v>
      </c>
      <c r="N287" s="10" t="s">
        <v>53</v>
      </c>
      <c r="O287" s="9" t="s">
        <v>41</v>
      </c>
      <c r="P287" s="8" t="s">
        <v>52</v>
      </c>
      <c r="Q287" s="1"/>
    </row>
    <row r="288" spans="1:17" ht="25.5" x14ac:dyDescent="0.2">
      <c r="A288" s="10">
        <v>207</v>
      </c>
      <c r="B288" s="9" t="s">
        <v>51</v>
      </c>
      <c r="C288" s="9" t="s">
        <v>28</v>
      </c>
      <c r="D288" s="9" t="s">
        <v>27</v>
      </c>
      <c r="E288" s="10" t="s">
        <v>14</v>
      </c>
      <c r="F288" s="15">
        <v>5446.7</v>
      </c>
      <c r="G288" s="9"/>
      <c r="H288" s="12">
        <f>F288+G288</f>
        <v>5446.7</v>
      </c>
      <c r="I288" s="9"/>
      <c r="J288" s="9" t="s">
        <v>13</v>
      </c>
      <c r="K288" s="9"/>
      <c r="L288" s="9"/>
      <c r="M288" s="9" t="s">
        <v>12</v>
      </c>
      <c r="N288" s="10" t="s">
        <v>50</v>
      </c>
      <c r="O288" s="9" t="s">
        <v>10</v>
      </c>
      <c r="P288" s="8" t="s">
        <v>23</v>
      </c>
      <c r="Q288" s="1"/>
    </row>
    <row r="289" spans="1:17" ht="25.5" x14ac:dyDescent="0.2">
      <c r="A289" s="10">
        <v>208</v>
      </c>
      <c r="B289" s="9" t="s">
        <v>49</v>
      </c>
      <c r="C289" s="9" t="s">
        <v>28</v>
      </c>
      <c r="D289" s="9" t="s">
        <v>27</v>
      </c>
      <c r="E289" s="10" t="s">
        <v>14</v>
      </c>
      <c r="F289" s="15">
        <v>3514.8</v>
      </c>
      <c r="G289" s="9"/>
      <c r="H289" s="12">
        <f>F289+G289</f>
        <v>3514.8</v>
      </c>
      <c r="I289" s="9"/>
      <c r="J289" s="9" t="s">
        <v>13</v>
      </c>
      <c r="K289" s="9"/>
      <c r="L289" s="9"/>
      <c r="M289" s="9" t="s">
        <v>12</v>
      </c>
      <c r="N289" s="10" t="s">
        <v>48</v>
      </c>
      <c r="O289" s="9" t="s">
        <v>24</v>
      </c>
      <c r="P289" s="8" t="s">
        <v>23</v>
      </c>
      <c r="Q289" s="1"/>
    </row>
    <row r="290" spans="1:17" ht="25.5" x14ac:dyDescent="0.2">
      <c r="A290" s="10">
        <v>209</v>
      </c>
      <c r="B290" s="9" t="s">
        <v>47</v>
      </c>
      <c r="C290" s="9" t="s">
        <v>44</v>
      </c>
      <c r="D290" s="9" t="s">
        <v>27</v>
      </c>
      <c r="E290" s="10" t="s">
        <v>14</v>
      </c>
      <c r="F290" s="15">
        <v>3895.8</v>
      </c>
      <c r="G290" s="9"/>
      <c r="H290" s="12">
        <f>F290+G290</f>
        <v>3895.8</v>
      </c>
      <c r="I290" s="9"/>
      <c r="J290" s="9" t="s">
        <v>13</v>
      </c>
      <c r="K290" s="9"/>
      <c r="L290" s="9"/>
      <c r="M290" s="9" t="s">
        <v>12</v>
      </c>
      <c r="N290" s="10" t="s">
        <v>46</v>
      </c>
      <c r="O290" s="9" t="s">
        <v>41</v>
      </c>
      <c r="P290" s="14" t="s">
        <v>40</v>
      </c>
      <c r="Q290" s="1"/>
    </row>
    <row r="291" spans="1:17" ht="25.5" x14ac:dyDescent="0.2">
      <c r="A291" s="10">
        <v>210</v>
      </c>
      <c r="B291" s="9" t="s">
        <v>45</v>
      </c>
      <c r="C291" s="9" t="s">
        <v>44</v>
      </c>
      <c r="D291" s="9" t="s">
        <v>43</v>
      </c>
      <c r="E291" s="10" t="s">
        <v>14</v>
      </c>
      <c r="F291" s="15">
        <v>5268.1</v>
      </c>
      <c r="G291" s="9"/>
      <c r="H291" s="12">
        <f>F291+G291</f>
        <v>5268.1</v>
      </c>
      <c r="I291" s="9"/>
      <c r="J291" s="9" t="s">
        <v>13</v>
      </c>
      <c r="K291" s="9"/>
      <c r="L291" s="9"/>
      <c r="M291" s="9" t="s">
        <v>12</v>
      </c>
      <c r="N291" s="10" t="s">
        <v>42</v>
      </c>
      <c r="O291" s="9" t="s">
        <v>41</v>
      </c>
      <c r="P291" s="14" t="s">
        <v>40</v>
      </c>
      <c r="Q291" s="1"/>
    </row>
    <row r="292" spans="1:17" ht="38.25" x14ac:dyDescent="0.2">
      <c r="A292" s="10">
        <v>211</v>
      </c>
      <c r="B292" s="9" t="s">
        <v>39</v>
      </c>
      <c r="C292" s="9" t="s">
        <v>38</v>
      </c>
      <c r="D292" s="9" t="s">
        <v>21</v>
      </c>
      <c r="E292" s="10" t="s">
        <v>14</v>
      </c>
      <c r="F292" s="15">
        <v>458.3</v>
      </c>
      <c r="G292" s="9"/>
      <c r="H292" s="12">
        <f>F292+G292</f>
        <v>458.3</v>
      </c>
      <c r="I292" s="9"/>
      <c r="J292" s="9" t="s">
        <v>4</v>
      </c>
      <c r="K292" s="9"/>
      <c r="L292" s="9"/>
      <c r="M292" s="9" t="s">
        <v>37</v>
      </c>
      <c r="N292" s="10" t="s">
        <v>36</v>
      </c>
      <c r="O292" s="9" t="s">
        <v>35</v>
      </c>
      <c r="P292" s="14" t="s">
        <v>9</v>
      </c>
      <c r="Q292" s="1"/>
    </row>
    <row r="293" spans="1:17" ht="25.5" x14ac:dyDescent="0.2">
      <c r="A293" s="11">
        <v>212</v>
      </c>
      <c r="B293" s="9" t="s">
        <v>34</v>
      </c>
      <c r="C293" s="9" t="s">
        <v>33</v>
      </c>
      <c r="D293" s="11" t="s">
        <v>32</v>
      </c>
      <c r="E293" s="10" t="s">
        <v>5</v>
      </c>
      <c r="F293" s="13">
        <v>22667.3</v>
      </c>
      <c r="G293" s="11"/>
      <c r="H293" s="12">
        <f>F293+G293</f>
        <v>22667.3</v>
      </c>
      <c r="I293" s="11"/>
      <c r="J293" s="11" t="s">
        <v>13</v>
      </c>
      <c r="K293" s="11"/>
      <c r="L293" s="11"/>
      <c r="M293" s="11" t="s">
        <v>12</v>
      </c>
      <c r="N293" s="10" t="s">
        <v>31</v>
      </c>
      <c r="O293" s="9" t="s">
        <v>10</v>
      </c>
      <c r="P293" s="8" t="s">
        <v>30</v>
      </c>
      <c r="Q293" s="1"/>
    </row>
    <row r="294" spans="1:17" ht="25.5" x14ac:dyDescent="0.2">
      <c r="A294" s="3">
        <v>213</v>
      </c>
      <c r="B294" s="3" t="s">
        <v>29</v>
      </c>
      <c r="C294" s="3" t="s">
        <v>28</v>
      </c>
      <c r="D294" s="3" t="s">
        <v>27</v>
      </c>
      <c r="E294" s="4" t="s">
        <v>14</v>
      </c>
      <c r="F294" s="7">
        <v>2897.2</v>
      </c>
      <c r="G294" s="3"/>
      <c r="H294" s="3">
        <f>F294+G294</f>
        <v>2897.2</v>
      </c>
      <c r="I294" s="3"/>
      <c r="J294" s="3" t="s">
        <v>4</v>
      </c>
      <c r="K294" s="3"/>
      <c r="L294" s="3"/>
      <c r="M294" s="3" t="s">
        <v>26</v>
      </c>
      <c r="N294" s="4" t="s">
        <v>25</v>
      </c>
      <c r="O294" s="3" t="s">
        <v>24</v>
      </c>
      <c r="P294" s="2" t="s">
        <v>23</v>
      </c>
      <c r="Q294" s="1"/>
    </row>
    <row r="295" spans="1:17" ht="38.25" x14ac:dyDescent="0.2">
      <c r="A295" s="3">
        <v>214</v>
      </c>
      <c r="B295" s="3" t="s">
        <v>22</v>
      </c>
      <c r="C295" s="3" t="s">
        <v>16</v>
      </c>
      <c r="D295" s="3" t="s">
        <v>21</v>
      </c>
      <c r="E295" s="4" t="s">
        <v>14</v>
      </c>
      <c r="F295" s="7">
        <v>274.2</v>
      </c>
      <c r="G295" s="3"/>
      <c r="H295" s="3">
        <f>F295+G295</f>
        <v>274.2</v>
      </c>
      <c r="I295" s="3"/>
      <c r="J295" s="3" t="s">
        <v>4</v>
      </c>
      <c r="K295" s="3"/>
      <c r="L295" s="3"/>
      <c r="M295" s="3" t="s">
        <v>20</v>
      </c>
      <c r="N295" s="4" t="s">
        <v>19</v>
      </c>
      <c r="O295" s="3" t="s">
        <v>18</v>
      </c>
      <c r="P295" s="2" t="s">
        <v>9</v>
      </c>
      <c r="Q295" s="1"/>
    </row>
    <row r="296" spans="1:17" ht="25.5" x14ac:dyDescent="0.2">
      <c r="A296" s="3">
        <v>215</v>
      </c>
      <c r="B296" s="3" t="s">
        <v>17</v>
      </c>
      <c r="C296" s="3" t="s">
        <v>16</v>
      </c>
      <c r="D296" s="5" t="s">
        <v>15</v>
      </c>
      <c r="E296" s="4" t="s">
        <v>14</v>
      </c>
      <c r="F296" s="6">
        <v>4447.8999999999996</v>
      </c>
      <c r="G296" s="5"/>
      <c r="H296" s="5">
        <f>F296+G296</f>
        <v>4447.8999999999996</v>
      </c>
      <c r="I296" s="5"/>
      <c r="J296" s="5" t="s">
        <v>13</v>
      </c>
      <c r="K296" s="5"/>
      <c r="L296" s="5"/>
      <c r="M296" s="5" t="s">
        <v>12</v>
      </c>
      <c r="N296" s="4" t="s">
        <v>11</v>
      </c>
      <c r="O296" s="3" t="s">
        <v>10</v>
      </c>
      <c r="P296" s="2" t="s">
        <v>9</v>
      </c>
      <c r="Q296" s="1"/>
    </row>
    <row r="297" spans="1:17" ht="25.5" x14ac:dyDescent="0.2">
      <c r="A297" s="3">
        <v>216</v>
      </c>
      <c r="B297" s="3" t="s">
        <v>8</v>
      </c>
      <c r="C297" s="3" t="s">
        <v>7</v>
      </c>
      <c r="D297" s="5" t="s">
        <v>6</v>
      </c>
      <c r="E297" s="4" t="s">
        <v>5</v>
      </c>
      <c r="F297" s="6">
        <v>4280.8</v>
      </c>
      <c r="G297" s="5"/>
      <c r="H297" s="5">
        <f>F297+G297</f>
        <v>4280.8</v>
      </c>
      <c r="I297" s="5"/>
      <c r="J297" s="5" t="s">
        <v>4</v>
      </c>
      <c r="K297" s="5"/>
      <c r="L297" s="5"/>
      <c r="M297" s="3" t="s">
        <v>3</v>
      </c>
      <c r="N297" s="4" t="s">
        <v>2</v>
      </c>
      <c r="O297" s="3" t="s">
        <v>1</v>
      </c>
      <c r="P297" s="2" t="s">
        <v>0</v>
      </c>
      <c r="Q297" s="1"/>
    </row>
  </sheetData>
  <mergeCells count="183">
    <mergeCell ref="F2:G2"/>
    <mergeCell ref="H2:H3"/>
    <mergeCell ref="I2:I3"/>
    <mergeCell ref="J2:J3"/>
    <mergeCell ref="L2:L3"/>
    <mergeCell ref="M2:M3"/>
    <mergeCell ref="N2:N3"/>
    <mergeCell ref="O2:O3"/>
    <mergeCell ref="A1:P1"/>
    <mergeCell ref="A2:A3"/>
    <mergeCell ref="B2:B3"/>
    <mergeCell ref="C2:C3"/>
    <mergeCell ref="D2:D3"/>
    <mergeCell ref="E2:E3"/>
    <mergeCell ref="P2:P3"/>
    <mergeCell ref="A6:A7"/>
    <mergeCell ref="B6:B7"/>
    <mergeCell ref="N6:N7"/>
    <mergeCell ref="P6:P7"/>
    <mergeCell ref="A12:A13"/>
    <mergeCell ref="B12:B13"/>
    <mergeCell ref="N12:N13"/>
    <mergeCell ref="P12:P13"/>
    <mergeCell ref="K2:K3"/>
    <mergeCell ref="A14:A15"/>
    <mergeCell ref="B14:B15"/>
    <mergeCell ref="N14:N15"/>
    <mergeCell ref="P14:P15"/>
    <mergeCell ref="A18:A19"/>
    <mergeCell ref="B18:B19"/>
    <mergeCell ref="N18:N19"/>
    <mergeCell ref="P18:P19"/>
    <mergeCell ref="A21:A23"/>
    <mergeCell ref="P21:P23"/>
    <mergeCell ref="B22:B23"/>
    <mergeCell ref="N22:N23"/>
    <mergeCell ref="A27:A29"/>
    <mergeCell ref="B27:B28"/>
    <mergeCell ref="N27:N29"/>
    <mergeCell ref="P27:P29"/>
    <mergeCell ref="A33:A34"/>
    <mergeCell ref="B33:B34"/>
    <mergeCell ref="N33:N34"/>
    <mergeCell ref="P33:P34"/>
    <mergeCell ref="A36:A38"/>
    <mergeCell ref="B36:B38"/>
    <mergeCell ref="N36:N38"/>
    <mergeCell ref="P36:P38"/>
    <mergeCell ref="A41:A42"/>
    <mergeCell ref="B41:B42"/>
    <mergeCell ref="N41:N42"/>
    <mergeCell ref="P41:P42"/>
    <mergeCell ref="A45:A46"/>
    <mergeCell ref="N45:N46"/>
    <mergeCell ref="P45:P46"/>
    <mergeCell ref="A48:A49"/>
    <mergeCell ref="B48:B49"/>
    <mergeCell ref="N48:N49"/>
    <mergeCell ref="P48:P49"/>
    <mergeCell ref="A51:A52"/>
    <mergeCell ref="B51:B52"/>
    <mergeCell ref="N51:N52"/>
    <mergeCell ref="A63:A64"/>
    <mergeCell ref="B63:B64"/>
    <mergeCell ref="N63:N64"/>
    <mergeCell ref="P63:P64"/>
    <mergeCell ref="A69:A71"/>
    <mergeCell ref="B69:B71"/>
    <mergeCell ref="N69:N71"/>
    <mergeCell ref="P69:P71"/>
    <mergeCell ref="A75:A78"/>
    <mergeCell ref="N75:N78"/>
    <mergeCell ref="P75:P78"/>
    <mergeCell ref="B77:B78"/>
    <mergeCell ref="A82:A84"/>
    <mergeCell ref="B82:B84"/>
    <mergeCell ref="N82:N84"/>
    <mergeCell ref="P82:P84"/>
    <mergeCell ref="A89:A91"/>
    <mergeCell ref="B89:B91"/>
    <mergeCell ref="N89:N91"/>
    <mergeCell ref="P89:P91"/>
    <mergeCell ref="A92:A93"/>
    <mergeCell ref="B92:B93"/>
    <mergeCell ref="N92:N93"/>
    <mergeCell ref="P92:P93"/>
    <mergeCell ref="A95:A96"/>
    <mergeCell ref="B95:B96"/>
    <mergeCell ref="N95:N96"/>
    <mergeCell ref="P95:P96"/>
    <mergeCell ref="A107:A109"/>
    <mergeCell ref="N107:N109"/>
    <mergeCell ref="A111:A112"/>
    <mergeCell ref="B111:B112"/>
    <mergeCell ref="N111:N112"/>
    <mergeCell ref="P111:P112"/>
    <mergeCell ref="A113:A114"/>
    <mergeCell ref="N113:N114"/>
    <mergeCell ref="P113:P114"/>
    <mergeCell ref="A126:A127"/>
    <mergeCell ref="B126:B127"/>
    <mergeCell ref="N126:N127"/>
    <mergeCell ref="P126:P127"/>
    <mergeCell ref="A138:A139"/>
    <mergeCell ref="B138:B139"/>
    <mergeCell ref="N138:N139"/>
    <mergeCell ref="P138:P139"/>
    <mergeCell ref="A140:A142"/>
    <mergeCell ref="N140:N142"/>
    <mergeCell ref="P140:P142"/>
    <mergeCell ref="B141:B142"/>
    <mergeCell ref="A143:A145"/>
    <mergeCell ref="N143:N145"/>
    <mergeCell ref="P143:P145"/>
    <mergeCell ref="B144:B145"/>
    <mergeCell ref="A149:A150"/>
    <mergeCell ref="B149:B150"/>
    <mergeCell ref="N149:N150"/>
    <mergeCell ref="A155:A157"/>
    <mergeCell ref="B155:B157"/>
    <mergeCell ref="N155:N157"/>
    <mergeCell ref="P155:P157"/>
    <mergeCell ref="A158:A160"/>
    <mergeCell ref="B158:B160"/>
    <mergeCell ref="N158:N160"/>
    <mergeCell ref="P158:P160"/>
    <mergeCell ref="A170:A171"/>
    <mergeCell ref="B170:B171"/>
    <mergeCell ref="N170:N171"/>
    <mergeCell ref="P170:P171"/>
    <mergeCell ref="A173:A174"/>
    <mergeCell ref="K173:K174"/>
    <mergeCell ref="L173:L174"/>
    <mergeCell ref="N173:N174"/>
    <mergeCell ref="P173:P174"/>
    <mergeCell ref="A175:A176"/>
    <mergeCell ref="N175:N176"/>
    <mergeCell ref="P175:P176"/>
    <mergeCell ref="A179:A183"/>
    <mergeCell ref="B179:B183"/>
    <mergeCell ref="N179:N183"/>
    <mergeCell ref="P179:P183"/>
    <mergeCell ref="A184:A185"/>
    <mergeCell ref="N184:N185"/>
    <mergeCell ref="P184:P185"/>
    <mergeCell ref="A186:A190"/>
    <mergeCell ref="B186:B190"/>
    <mergeCell ref="N186:N190"/>
    <mergeCell ref="P186:P190"/>
    <mergeCell ref="A194:A198"/>
    <mergeCell ref="B194:B198"/>
    <mergeCell ref="N194:N198"/>
    <mergeCell ref="P194:P198"/>
    <mergeCell ref="A201:A208"/>
    <mergeCell ref="N201:N204"/>
    <mergeCell ref="P201:P208"/>
    <mergeCell ref="N207:N208"/>
    <mergeCell ref="A219:A224"/>
    <mergeCell ref="M219:M220"/>
    <mergeCell ref="N219:N220"/>
    <mergeCell ref="P219:P220"/>
    <mergeCell ref="N221:N222"/>
    <mergeCell ref="N223:N224"/>
    <mergeCell ref="A241:A242"/>
    <mergeCell ref="N241:N242"/>
    <mergeCell ref="P241:P242"/>
    <mergeCell ref="A257:A258"/>
    <mergeCell ref="B257:B258"/>
    <mergeCell ref="N257:N258"/>
    <mergeCell ref="P257:P258"/>
    <mergeCell ref="A265:A267"/>
    <mergeCell ref="N265:N267"/>
    <mergeCell ref="P265:P267"/>
    <mergeCell ref="A272:A273"/>
    <mergeCell ref="N272:N273"/>
    <mergeCell ref="P272:P273"/>
    <mergeCell ref="A274:A275"/>
    <mergeCell ref="N274:N275"/>
    <mergeCell ref="P274:P275"/>
    <mergeCell ref="A276:A277"/>
    <mergeCell ref="B276:B277"/>
    <mergeCell ref="N276:N277"/>
    <mergeCell ref="P276:P277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Самарканд</vt:lpstr>
      <vt:lpstr>Самарканд!Область_печати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2024-11-15T14:00:48Z</dcterms:created>
  <dcterms:modified xsi:type="dcterms:W3CDTF">2024-11-15T14:06:29Z</dcterms:modified>
</cp:coreProperties>
</file>