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7E294ADC-9644-4185-AA0D-1B19E4D4CDFA}" xr6:coauthVersionLast="47" xr6:coauthVersionMax="47" xr10:uidLastSave="{00000000-0000-0000-0000-000000000000}"/>
  <bookViews>
    <workbookView xWindow="-120" yWindow="-120" windowWidth="29040" windowHeight="15840" xr2:uid="{0520C087-EB3A-4908-9C95-475583D94E52}"/>
  </bookViews>
  <sheets>
    <sheet name="Сурхондар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</calcChain>
</file>

<file path=xl/sharedStrings.xml><?xml version="1.0" encoding="utf-8"?>
<sst xmlns="http://schemas.openxmlformats.org/spreadsheetml/2006/main" count="1444" uniqueCount="540">
  <si>
    <t>Песчано-гравийные материалы</t>
  </si>
  <si>
    <t>Шерабадский</t>
  </si>
  <si>
    <t>№1501, ГКЗ, 2024г.</t>
  </si>
  <si>
    <t>Мингеологии</t>
  </si>
  <si>
    <t>Не разрабатывается</t>
  </si>
  <si>
    <t>тыс.м3</t>
  </si>
  <si>
    <t>Песчано-гравийная смесь</t>
  </si>
  <si>
    <t>Вандоб-1</t>
  </si>
  <si>
    <t>№1500, ГКЗ, 2024г.</t>
  </si>
  <si>
    <t>Қўштегирмон (1 ва 2-сон уч) (Қўштегирмон-1, Қўштегирмон-2)</t>
  </si>
  <si>
    <t>Гипс и ангидрит для производства вяжущих материалов</t>
  </si>
  <si>
    <t>Байсунский</t>
  </si>
  <si>
    <t>№1499, ГКЗ, 2024г.</t>
  </si>
  <si>
    <t>тыс.т</t>
  </si>
  <si>
    <t>Гипс</t>
  </si>
  <si>
    <t>Гипс и ангидрит</t>
  </si>
  <si>
    <t>Дарбанд-IV (Придорожний-1)</t>
  </si>
  <si>
    <t>Доломитизированные известняки для производства щебня и песка из плотных горных пород</t>
  </si>
  <si>
    <t>№1498, ГКЗ, 2024г.</t>
  </si>
  <si>
    <t>Доломитизированные известняки</t>
  </si>
  <si>
    <t>Строительные камни</t>
  </si>
  <si>
    <t xml:space="preserve">Ўрикзор </t>
  </si>
  <si>
    <t>Доломиты для стекольной промышленности</t>
  </si>
  <si>
    <t>Доломит</t>
  </si>
  <si>
    <t>Стекольное сырье</t>
  </si>
  <si>
    <t>№1493, ТКЗ, 2024г.</t>
  </si>
  <si>
    <t>"KO'HITANG YAGONA OLMOS" MChJ</t>
  </si>
  <si>
    <t>Резервно-разведанное</t>
  </si>
  <si>
    <t>Қорабоғ</t>
  </si>
  <si>
    <t>Лессовидные породы для производства строительных кирпичей</t>
  </si>
  <si>
    <t>Сарыассийский</t>
  </si>
  <si>
    <t>№1485, ГКЗ, 2024г.</t>
  </si>
  <si>
    <t>Лессовидные породы</t>
  </si>
  <si>
    <t>Кирпично-черпичное сырье</t>
  </si>
  <si>
    <t>Шарғун-1 (1, 2 ва 3-сон уч)
(Чинор-1, Чинор-2, Чинор-3)</t>
  </si>
  <si>
    <t>Известняк для производства цемента</t>
  </si>
  <si>
    <t>№1484, ГКЗ, 2024г.</t>
  </si>
  <si>
    <t>Известняк</t>
  </si>
  <si>
    <t>Цементное сырье</t>
  </si>
  <si>
    <t>Сайроб-1
(Сувсизтау, Сувсизтау-1, Сувсизтау-2, Сувсизтау-3)</t>
  </si>
  <si>
    <t>Аргиллитовые сланцы для производства цемента</t>
  </si>
  <si>
    <t>№1483, ГКЗ, 2024г.</t>
  </si>
  <si>
    <t>Аргилитовые сланцы</t>
  </si>
  <si>
    <t>Сайроб (1 ва 2-сон уч)
(Сайроб, Сайроб-1, Сайроб-2)</t>
  </si>
  <si>
    <t>Глинистые сланцы для производства цемента</t>
  </si>
  <si>
    <t>№1482, ГКЗ, 2024г.</t>
  </si>
  <si>
    <t>Глинистые сланцы</t>
  </si>
  <si>
    <t>Чорвоқ
(Оқтош)</t>
  </si>
  <si>
    <t>№1413, ТКЗ, 2023г.</t>
  </si>
  <si>
    <t>"ISTIQLOL BUNYODKOR ALANGASI" MChJ</t>
  </si>
  <si>
    <t>Отқамар
(Бунёдкор-2)</t>
  </si>
  <si>
    <t>№1412, ТКЗ, 2023г.</t>
  </si>
  <si>
    <t>Отқамар
(Бунёдкор-1)</t>
  </si>
  <si>
    <t>Музрабадский</t>
  </si>
  <si>
    <t>№1410, ТКЗ, 2023г.</t>
  </si>
  <si>
    <t>"MUZRABOT-ESSE" MChJ QK</t>
  </si>
  <si>
    <t>Муработ-1
(Навбаҳор)</t>
  </si>
  <si>
    <t>№1409, ТКЗ, 2023г.</t>
  </si>
  <si>
    <t>Халқобод-3
(Юртим жамоли)</t>
  </si>
  <si>
    <t>Шурчинский</t>
  </si>
  <si>
    <t>№1377, ТКЗ, 2023г.</t>
  </si>
  <si>
    <t>"SURXON ELEKTROAVTOMATIKA" MChJ</t>
  </si>
  <si>
    <t>Шўрчи-3
(Дўстлик-2)</t>
  </si>
  <si>
    <t>№1376, ТКЗ, 2023г.</t>
  </si>
  <si>
    <t>Шўрчи-2 (Дўстлик-1)</t>
  </si>
  <si>
    <t>Бандиханский</t>
  </si>
  <si>
    <t>№1375, ТКЗ, 2023г.</t>
  </si>
  <si>
    <t>"ORIENTAL ACTIVATE" MChJ</t>
  </si>
  <si>
    <t>Тангимуш-1
 (Боянқора-1,2)</t>
  </si>
  <si>
    <t>№1374, ТКЗ, 2023г.</t>
  </si>
  <si>
    <t>"KAFOLAT-NUR-FAYZ" MChJ</t>
  </si>
  <si>
    <t>Дагана-2 (Кухитанг)</t>
  </si>
  <si>
    <t>№1274, ГКЗ, 2023г.</t>
  </si>
  <si>
    <t>"O’RGANIC AGRO" MCHJ.ХK</t>
  </si>
  <si>
    <t>Разрабатываемые</t>
  </si>
  <si>
    <t>SU 0074 F5-сон
29.08.2023</t>
  </si>
  <si>
    <t>Халқобод-2 (Афғон ғиши)</t>
  </si>
  <si>
    <t>ООО «VAST LIFE»</t>
  </si>
  <si>
    <t>SU 0070 F5-сон
21.08.2023</t>
  </si>
  <si>
    <t>Тангимуш уч.2 (Тангимуш-1, 2)</t>
  </si>
  <si>
    <t>№1208, ГКЗ, 2022г.</t>
  </si>
  <si>
    <t>Тангимуш уч.1 (Тангимуш-1, 2)</t>
  </si>
  <si>
    <t>№1205, ГКЗ, 2022г.</t>
  </si>
  <si>
    <t>ООО «SHERABOD BILLUR»</t>
  </si>
  <si>
    <t>SU 0069 F5-сон
03.08.2023</t>
  </si>
  <si>
    <t>Шеробод-1 (Хужаулкон)</t>
  </si>
  <si>
    <t>Денауский</t>
  </si>
  <si>
    <t>№1204, ГКЗ, 2022г.</t>
  </si>
  <si>
    <t>ООО «NURULLO-ISLOMOBOD»</t>
  </si>
  <si>
    <t>SU 0085 F5-сон
28.12.2023</t>
  </si>
  <si>
    <t>Акбарсой-1 (Исломобод)</t>
  </si>
  <si>
    <t>№1203, ГКЗ, 2022г.</t>
  </si>
  <si>
    <t>SU 0084 F5-сон
28.12.2023</t>
  </si>
  <si>
    <t>Акбарсой (Нуруллобод)</t>
  </si>
  <si>
    <t>№1202, ГКЗ, 2022г.</t>
  </si>
  <si>
    <t>ООО «TERMIZ-BOYSUN QURILISHV»</t>
  </si>
  <si>
    <t>SU 0072 F5-сон
29.08.2023</t>
  </si>
  <si>
    <t>Халкобод-1 (Сархад-2)</t>
  </si>
  <si>
    <t>№1201, ГКЗ, 2022г.</t>
  </si>
  <si>
    <t>ООО «ASADBEK MUZRABOD»</t>
  </si>
  <si>
    <t>SU 0071 F5-сон
21.08.2023</t>
  </si>
  <si>
    <t>Халкобод (Сархад)</t>
  </si>
  <si>
    <t>Карьер-2</t>
  </si>
  <si>
    <t>Доломиты для производства облицовочных материалов</t>
  </si>
  <si>
    <t>ТКЗ
 №1163
 2022г.</t>
  </si>
  <si>
    <t>Туда
Карьер-1</t>
  </si>
  <si>
    <t>ТКЗ
 №1162
 2022г.</t>
  </si>
  <si>
    <t>Дарбанд-III (Придорожный)</t>
  </si>
  <si>
    <t>ТКЗ
 №1161
 2022г.</t>
  </si>
  <si>
    <t>Вандоб</t>
  </si>
  <si>
    <t>ТКЗ
 №1149
 2022г.</t>
  </si>
  <si>
    <t>ООО «ZHONG-HAIDE»</t>
  </si>
  <si>
    <t>SU №0016 F5
19.12.2022</t>
  </si>
  <si>
    <t>Шурчи-1 (Лайлакхона)</t>
  </si>
  <si>
    <t>Граниты для производства щебня и песка из плотных пород</t>
  </si>
  <si>
    <t>ТКЗ
 №1148
 2022г.</t>
  </si>
  <si>
    <t>ООО «KOMFORT INERT SERVIS»</t>
  </si>
  <si>
    <t>SU 0076 F5-сон
16.09.2023</t>
  </si>
  <si>
    <t>Гранит</t>
  </si>
  <si>
    <t>Кампиртепа-1 (Зарабог)</t>
  </si>
  <si>
    <t>ТКЗ
 №1141
 2022г.</t>
  </si>
  <si>
    <t>ООО «SHO'RCHI-SIFAT-BARPO»</t>
  </si>
  <si>
    <t>SU №0053 F5
17.01.2023</t>
  </si>
  <si>
    <t>Шурчи (Хуррам-ота)</t>
  </si>
  <si>
    <t>Гипсовый камень для вяжущих материалов</t>
  </si>
  <si>
    <t>№1008
 ТКЗ, 2022г.</t>
  </si>
  <si>
    <t>ЧП «ALISHER»</t>
  </si>
  <si>
    <t>SU №0058 F5
02.02.2023</t>
  </si>
  <si>
    <t>тыс. т</t>
  </si>
  <si>
    <t>Гипсовый камень</t>
  </si>
  <si>
    <t>Шуроб-3 (Шуроб-2)</t>
  </si>
  <si>
    <t>№1007
 2022г., ТКЗ</t>
  </si>
  <si>
    <t>SU №0057 F5
02.02.2023</t>
  </si>
  <si>
    <t>Шуроб-2 (Шуроб-1)</t>
  </si>
  <si>
    <t>Лессовидные породы месторождения могут быть использованы для получения керамического кирпича марки 100.</t>
  </si>
  <si>
    <t>Кумкурганский</t>
  </si>
  <si>
    <t>№650, ТКЗ,
 2020г.</t>
  </si>
  <si>
    <t>ООО "JIAN JUN"</t>
  </si>
  <si>
    <t>тыс. м3</t>
  </si>
  <si>
    <t>Азларсай
 в 4,8 км СЗ от р.ц. г.Кумкурган</t>
  </si>
  <si>
    <t>№799, ТКЗ,
 2021 г.</t>
  </si>
  <si>
    <t>Часть запасов на Госбалансе</t>
  </si>
  <si>
    <t>Кварцит</t>
  </si>
  <si>
    <t>Кварциты для стекольной промышленности</t>
  </si>
  <si>
    <t>ООО "Кейр Аскент"</t>
  </si>
  <si>
    <t>SU №0017 F5
16.12.2022</t>
  </si>
  <si>
    <t>Вандоб (Жарданак)
 в 36,0 км З а.ц. г.Шерабад
 (Стекольное сырьё)</t>
  </si>
  <si>
    <t>Глинистые сланцы и кварциты</t>
  </si>
  <si>
    <t>Сырье для производства фарфоровых изделий</t>
  </si>
  <si>
    <t>Сырье глинистое для керамической промышленности</t>
  </si>
  <si>
    <t>Вандоб (Жарданак)
 в 36,0 км З а.ц. г.Шерабад
 (Фарфоровый камень)</t>
  </si>
  <si>
    <t>№982, ТКЗ,
 2021 г.</t>
  </si>
  <si>
    <t>ООО «SHEROBOD SARA TOSH»</t>
  </si>
  <si>
    <t>SU №0056 F5
03.02.2023</t>
  </si>
  <si>
    <t>Дагана-2 (Сара тош)
 4,4 км к C р.ц. г.Шерабад</t>
  </si>
  <si>
    <t>Лессовидная порода для произвоства сторительного кирпича марки 100.</t>
  </si>
  <si>
    <t>№981, ТКЗ,
 2021 г.</t>
  </si>
  <si>
    <t>ЧП «IQBOL-KO’L-BALIG’I»</t>
  </si>
  <si>
    <t>SU №0060 F5
07.02.2023</t>
  </si>
  <si>
    <t>Себзор
 10,8 км к СЗ г.Шаргунь</t>
  </si>
  <si>
    <t>Гипсовый камень для производства вяжущих материалов</t>
  </si>
  <si>
    <t>№954, ТКЗ,
 2021 г.</t>
  </si>
  <si>
    <t>ЧП "OLIS OSMON"</t>
  </si>
  <si>
    <t>SU №0151 F5
09.09.2022</t>
  </si>
  <si>
    <t>Шуроб-1 (Бойсун-Дарбанд)
 4,7 км к ЮЗ пос.Дербент</t>
  </si>
  <si>
    <t>№952, ТКЗ,
 2021 г.</t>
  </si>
  <si>
    <t>«Termiz tuman Yo’l Xo’jaligi Pudrat Ta’mirlash Foydalanish»</t>
  </si>
  <si>
    <t>SU №0013 F5
07.12.2022</t>
  </si>
  <si>
    <t>Шеробод (Кухитанг)</t>
  </si>
  <si>
    <t>Лессовидная порода для произвоства сторительного кирпича</t>
  </si>
  <si>
    <t>№902, ТКЗ, 2021 г.</t>
  </si>
  <si>
    <t>ООО «ABDUVALI-MUHAMMAD»</t>
  </si>
  <si>
    <t>SU №0012 F5
30.11.2022</t>
  </si>
  <si>
    <t>Дашнобод-1 (Келажак сари)</t>
  </si>
  <si>
    <t>Уголь каменный как энергетическое сырье, а также сырье для производства карбида кальция и угольных сорбентов.</t>
  </si>
  <si>
    <t>1962г., ГКЗ
 № 3673,</t>
  </si>
  <si>
    <t>ОАО Шаргун-кумир</t>
  </si>
  <si>
    <t>SU № 0064 F1
 от 15.03.2013г.</t>
  </si>
  <si>
    <t>Уголь</t>
  </si>
  <si>
    <t>Шаргуньское
 32 км С ж.д.ст. Сарыассия</t>
  </si>
  <si>
    <t>2005г., ГКЗ
 № 236</t>
  </si>
  <si>
    <t>Санжарский участок (Байсунское месторождение)
 10-15 км CВ г.Байсун</t>
  </si>
  <si>
    <t>13.04.94г.
 № 29, НТС
 ГГП Самаркандгеология</t>
  </si>
  <si>
    <t>Участок Восточный</t>
  </si>
  <si>
    <t>1987г. ЦКЗ
 № 6</t>
  </si>
  <si>
    <t>Участок Центральный</t>
  </si>
  <si>
    <t>№04-11 
 ПДКЗ,2019г.</t>
  </si>
  <si>
    <t>Байсунское 10 км СЗ г. Байсун Участок Южный</t>
  </si>
  <si>
    <t>Джаркурганский</t>
  </si>
  <si>
    <t>Бентонитовая глина</t>
  </si>
  <si>
    <t>Агрорудное сырье</t>
  </si>
  <si>
    <t>Бентонитовая глина. Агротехническое сырье, в качестве сорбента для очистки масел, формовочного сырья и буровых растворов.</t>
  </si>
  <si>
    <t>N 136,
 1999г., ГКЗ</t>
  </si>
  <si>
    <t>ТПП MS-Marjon</t>
  </si>
  <si>
    <t>SU №0048 F5
29.12.2022</t>
  </si>
  <si>
    <t>Хаудаг (1999)
 В 18 км СЗ ж.д. ст. Джаркурган</t>
  </si>
  <si>
    <t>Лессовидные породы.</t>
  </si>
  <si>
    <t>N250, 2015г.,
 ГКЗ Руз</t>
  </si>
  <si>
    <t>Сырье для производства плотин</t>
  </si>
  <si>
    <t>Туполангское (2015) Участок Карьер № 8 20 км С г. Сарыассия</t>
  </si>
  <si>
    <t>Карбонатные породы.</t>
  </si>
  <si>
    <t>N249, 2015г.,
 ГКЗ Руз</t>
  </si>
  <si>
    <t>Туполангское (2015) Участок Карьер № 12 30 км С г. Сарыассия</t>
  </si>
  <si>
    <t>ООО "Шаргун Брикет"</t>
  </si>
  <si>
    <t>SU №0064 F5
25.03.2023</t>
  </si>
  <si>
    <t>Участок 2 по аукциону</t>
  </si>
  <si>
    <t>Гипсовый камень для производства строительного гипса.</t>
  </si>
  <si>
    <t>N 789, 1959г.,
 ТКЗ</t>
  </si>
  <si>
    <t>Шаргуньское (1959)
 32 км СЗ ж.д.ст. Узун</t>
  </si>
  <si>
    <t>"SHEROBOD SEMENT ZAVODI" MChJ</t>
  </si>
  <si>
    <t>SU 0080 F5-сон
09.11.2023</t>
  </si>
  <si>
    <t>N 411,
 2010г.,ГКЗ</t>
  </si>
  <si>
    <t>Тузтауское
 40 км ЮЗ р/ц Шерабад</t>
  </si>
  <si>
    <t>N 130,
 2012г.,ГКЗ</t>
  </si>
  <si>
    <t>ИП ООО "Сурханцементинвест"</t>
  </si>
  <si>
    <t>SU №0025 F5
16.12.2022</t>
  </si>
  <si>
    <t>Гипсовый камень в качестве вяжущего компонента для производства портландцемента.</t>
  </si>
  <si>
    <t>Дербент-II
 19 км З р/ц Байсун</t>
  </si>
  <si>
    <t>МТП ООО "Жасур Агромаш Сервис"</t>
  </si>
  <si>
    <t>SU N 0048 F5
 от 31.07.2019г.</t>
  </si>
  <si>
    <t>№ 446,
 2010г.,ГКЗ</t>
  </si>
  <si>
    <t>ООО HOME MASTER</t>
  </si>
  <si>
    <t>SU N 0071 F5
 от 23.04.2020гг.</t>
  </si>
  <si>
    <t>Дербент-1
 18 км З р/ц Байсун</t>
  </si>
  <si>
    <t>Камни пильные</t>
  </si>
  <si>
    <t>Изветсняк для цельнопильных блоков.</t>
  </si>
  <si>
    <t>N 70, 1993г.,
 НТС
 Самар-
 кандгео-
 логия</t>
  </si>
  <si>
    <t>ООО "Эко Траст Девелопмент"</t>
  </si>
  <si>
    <t>SU №0137 F5
 14.02.2022</t>
  </si>
  <si>
    <t>Ходжаиканское (1993)
 31 км СЗ ж.д.ст. Болдыр</t>
  </si>
  <si>
    <t>Гравийно-песчаная смесь.</t>
  </si>
  <si>
    <t>№654
 ТКЗ
 2020г.</t>
  </si>
  <si>
    <t>"CONTACT SILK TRANS" MChJ</t>
  </si>
  <si>
    <t>SU 0086 F5-сон
23.01.2024</t>
  </si>
  <si>
    <t>Дагана-1 (Кухитанг-2), в 1,8 км к югу от пос. Дагана</t>
  </si>
  <si>
    <t>№653
 ТКЗ
 2020г.</t>
  </si>
  <si>
    <t>OOO "SURXON QURILISH"</t>
  </si>
  <si>
    <t>SU №0009 F5
19.11.2022</t>
  </si>
  <si>
    <t>Дагана (Кухитанг-1) 
 в 4,0 км к северу от центра г. Шерабад</t>
  </si>
  <si>
    <t>№624
 ТКЗ
 2020г.</t>
  </si>
  <si>
    <t>УП "MUZRABOT TUMAN YO’LLAR FOYDALANISH"</t>
  </si>
  <si>
    <t>SU №0047 F5
29.12.2022</t>
  </si>
  <si>
    <t>Музработ 
 в 3,6 км к северу от пос. Музробот</t>
  </si>
  <si>
    <t>№623
 ТКЗ
 2020г.</t>
  </si>
  <si>
    <t>OOO "AZIZBEK SHEROBOD KARYER"</t>
  </si>
  <si>
    <t>SU №0108 F5
 21.06.2021г.</t>
  </si>
  <si>
    <t>Гулистон
 в 4,1 км к северу от центра г. Шерабад</t>
  </si>
  <si>
    <t>Гравийно-песчаная смесь. Гравия – 44,3%, песка- 38,4%, валунов- 17,3%.</t>
  </si>
  <si>
    <t>№ 106
 ГКЗ
 2019 г.</t>
  </si>
  <si>
    <t>Компания "Энтер Энжинеринг ПТЕ ЛТД"</t>
  </si>
  <si>
    <t>SU №0035 F5
22.12.2022</t>
  </si>
  <si>
    <t>Валунно-гравийно-песчаная смесь</t>
  </si>
  <si>
    <t>Туда 
 2 км к ЮВ г. Байсун</t>
  </si>
  <si>
    <t>№ 104
 ГКЗ
 2019 г.</t>
  </si>
  <si>
    <t>Парчсой 
 1,7 км к Ю пос. Сайраб</t>
  </si>
  <si>
    <t>№ 105
 ГКЗ
 2019 г.</t>
  </si>
  <si>
    <t>SU №0036 F5
22.12.2022</t>
  </si>
  <si>
    <t>Валунно-песчано-гравийная смесь</t>
  </si>
  <si>
    <t>Кушатут 
 6 км к ЮЗ пос. Туда</t>
  </si>
  <si>
    <t>N 1193,
 1986г., ТКЗ</t>
  </si>
  <si>
    <t>Туполангское II (1986)
 4 км ЮЗ г.Узун</t>
  </si>
  <si>
    <t>"SARIOSIYO TUMANI YO`LLARDAN FOYDALANISH" УК</t>
  </si>
  <si>
    <t>SU 0073 F5-сон
23.08.2023</t>
  </si>
  <si>
    <t>Песчано-гравийная смесь: песок 30%, гравий 40%, валуны 30%.</t>
  </si>
  <si>
    <t>N 1024,
 1975г., ТКЗ</t>
  </si>
  <si>
    <t>СП ООО "Сангардак-Тош"</t>
  </si>
  <si>
    <t>SU №0061 F5
 от 15.11.2019г.</t>
  </si>
  <si>
    <t>Сары-Ассия (1975)
 9 км СВ пос. Сарыассия</t>
  </si>
  <si>
    <t>ЧП "Нурбек-Умр"</t>
  </si>
  <si>
    <t>SU №0044 F5
 от 22.07.2019г.</t>
  </si>
  <si>
    <t>Песок -20,8% - 22,26%, гравий -51,88% -67,9%, валуны -11,30% - 25,86%.</t>
  </si>
  <si>
    <t>ООО "Комфорт Инерт Сервис"</t>
  </si>
  <si>
    <t>SU №0032 F5
22.12.2022</t>
  </si>
  <si>
    <t>Участки разведки 1962г. и 1971г.</t>
  </si>
  <si>
    <t>Валунно-песчано-гравийная смесь. Существует сеть грунтовых дорог. Песок -20,8%, гравий -67,9%, валуны -11,30%.</t>
  </si>
  <si>
    <t>№854, 1963г.,
 ТКЗ; №1042,
 1977г., ТКЗ</t>
  </si>
  <si>
    <t>ФХ "Ундина-Гулмохи"</t>
  </si>
  <si>
    <t>SU №0031 F5
22.12.2022</t>
  </si>
  <si>
    <t>Валунно-песчано-гравийная 
 смесь</t>
  </si>
  <si>
    <t>Туполангское 
 1 км ЮЗ пос. Сарыассия Участок разведки 1962г.</t>
  </si>
  <si>
    <t>ООО "Сурхон Мегаполис Экспресс"</t>
  </si>
  <si>
    <t>SU №0023 F5
16.12.2022</t>
  </si>
  <si>
    <t>ООО "Сурхон Инерт Строй"</t>
  </si>
  <si>
    <t>SU №0039 F5
23.12.2022</t>
  </si>
  <si>
    <t>ООО "Жозиба инвест"</t>
  </si>
  <si>
    <t>SU №0049 F5
29.12.2022</t>
  </si>
  <si>
    <t>Песчано-гравийная смесь: гравия- 71%, песка- 24,1%, валунов- 4,9%.</t>
  </si>
  <si>
    <t>N 860, 1963г.,
 ТКЗ</t>
  </si>
  <si>
    <t>ООО "Эко Лойиха"</t>
  </si>
  <si>
    <t>SU 0089 F5-сон
08.02.2024</t>
  </si>
  <si>
    <t>Музрабадское (1963)
 28 км ЮЗ г.Шерабад</t>
  </si>
  <si>
    <t>Песчано-гравийная смесь: песок 84,6%, гравий 15,4%.</t>
  </si>
  <si>
    <t>Термезский</t>
  </si>
  <si>
    <t>N 1145,
 1987г., ТКЗ</t>
  </si>
  <si>
    <t>Разъезд №164 (ст. Бактрия)
 16 км СВ г. Термез</t>
  </si>
  <si>
    <t>№723
 ТКЗ
 2021г.</t>
  </si>
  <si>
    <t>OOO "ORIENTAL ACTIVATE"</t>
  </si>
  <si>
    <t>SU №0011 F5
21.11.2022</t>
  </si>
  <si>
    <t>Кудуксой (Кудуксой-1)
 4 км З к пос.Тангимуш</t>
  </si>
  <si>
    <t>SU №0054 F5
23.01.2023</t>
  </si>
  <si>
    <t>Известняки для обжига на известь</t>
  </si>
  <si>
    <t>уч.2 по аукциону</t>
  </si>
  <si>
    <t>Известняки для производства воздушной строительной извести I и II сорта.</t>
  </si>
  <si>
    <t>N 959,
 1969 г.,
 ТКЗ</t>
  </si>
  <si>
    <t>Шаргуньское (1969)
 32 км С ж.д.ст Сары-Ассия</t>
  </si>
  <si>
    <t>SU №0133 F5
 18.01.2022</t>
  </si>
  <si>
    <t>N 7,
 1993 г.,
 НТС Каш-
 кадарьин-
 ской ГРЭ</t>
  </si>
  <si>
    <t>Шерабадлайлыкское
 5.5 км СЗ г.Шерабад</t>
  </si>
  <si>
    <t>SU №0107 F5
 15.06.2021г.</t>
  </si>
  <si>
    <t>N 1112,
 1983 г.,
 ТКЗ</t>
  </si>
  <si>
    <t>ЧП "Дилором Лимонзор"</t>
  </si>
  <si>
    <t>SU №0061 F5
16.02.2023</t>
  </si>
  <si>
    <t>Южное Актау
 (Орлиная сопка)
 30 км СВ г.Термез</t>
  </si>
  <si>
    <t>SU 0081 F5-сон
09.11.2023</t>
  </si>
  <si>
    <t>ООО "Фабулло Строй Сервис"</t>
  </si>
  <si>
    <t>SU 0028 F5
 от 08.04.2019 г</t>
  </si>
  <si>
    <t>Из известняков месторождения в ко-личестве 78,96%, глин одноименного месторождения – 20,29% и пиритных огарков Актюбинского суперфосфатного завода – 0,76% получается цементный клинкер из которого при добавке 5% гипса при тонкости помола до удельной поверхности 3100 см2/г (остаток на сите 008 – 5,4%) получается цемент марки «500».</t>
  </si>
  <si>
    <t>N 11017,
 1991г., ГКЗ</t>
  </si>
  <si>
    <t>"НСЖ Энжинеринг Ко.ЛТД"</t>
  </si>
  <si>
    <t>SU №0044 F5
27.12.2022</t>
  </si>
  <si>
    <t>Бешбулакское (Известняки)
 58 км ЮЗ г.Шерабад</t>
  </si>
  <si>
    <t>Глина</t>
  </si>
  <si>
    <t>SU 0079 F5-сон
08.11.2023</t>
  </si>
  <si>
    <t>SU 0027 F5
 от 08.04.2019 г</t>
  </si>
  <si>
    <t>Глинистый компонент в производстве цемента.Расход сырьевых компонентов на производство 1 т клинкера: из-вестняк – 1,229 т, глина – 0,316 т, огарки – 0,012 т.</t>
  </si>
  <si>
    <t>SU №0043 F5
27.12.2022</t>
  </si>
  <si>
    <t>Бешбулакское (Глины)
 48 км ЮЗ г.Шерабад</t>
  </si>
  <si>
    <t>N129, 2013г,
 ГКЗ РУз</t>
  </si>
  <si>
    <t>SU №0024 F5
16.12.2022</t>
  </si>
  <si>
    <t>Известняки как карбонатный компонент для производства портландцементного клинкера.</t>
  </si>
  <si>
    <t>Шуроб 
 7 км З пос.Дербент 1,5 км С ж.д.ст.Шуроб</t>
  </si>
  <si>
    <t>SU №0026 F5
16.12.2022</t>
  </si>
  <si>
    <t>Глина ТУ-70 в качестве глинистого компонента для производства портландцементного клинкера.</t>
  </si>
  <si>
    <t>N131, 2013г.,
 ГКЗ РУз</t>
  </si>
  <si>
    <t>Хаудаг, Блок II K - В
 12 км СЗ р/ц и ж.д.ст. Джаркурган</t>
  </si>
  <si>
    <t>Габбро для бута и щебня</t>
  </si>
  <si>
    <t>№ 313
 ГКЗ
 2019 г.</t>
  </si>
  <si>
    <t>Габбро</t>
  </si>
  <si>
    <t>Кызылалма 
 3 км Ю пос. Вандоб</t>
  </si>
  <si>
    <t>Гранит для бута и щебня</t>
  </si>
  <si>
    <t>"Энтер Энжинеринг ПТД ЛТД" ПУ "Бойсун ГПЗ"</t>
  </si>
  <si>
    <t>SU №0034 F5
22.12.2022</t>
  </si>
  <si>
    <t>Куйкон 
 2 км Ю от пос. Вандоб</t>
  </si>
  <si>
    <t>№2, ГКЗ, 2018 г.</t>
  </si>
  <si>
    <t>ООО "Сурхон Термиз Чинни"</t>
  </si>
  <si>
    <t>SU №0022 F5
16.12.2022</t>
  </si>
  <si>
    <t>Полевой шпат</t>
  </si>
  <si>
    <t>Южный</t>
  </si>
  <si>
    <t>Жанубий Джерданак</t>
  </si>
  <si>
    <t>Полевошпат-кварцевые песчаники для бута,щебня и песка.</t>
  </si>
  <si>
    <t>№ 196,
 2014 г.,
 ГКЗ
 №2,
 ГКЗ,
 2018 г</t>
  </si>
  <si>
    <t>Джерданак (2014) 
 4 км Ю пос. Вандоб Шимолий Джерданак</t>
  </si>
  <si>
    <t>Мрамор для блоков</t>
  </si>
  <si>
    <t>№ 41,
 ГКЗ,
 2018 г.</t>
  </si>
  <si>
    <t>Мрамор</t>
  </si>
  <si>
    <t>Природные облицовочные камни</t>
  </si>
  <si>
    <t>Ходжаосмин
 14 км ЮВ пос.Хандиза</t>
  </si>
  <si>
    <t>OOO Komfort-Inert-Servis</t>
  </si>
  <si>
    <t>SU №0033 F5
22.12.2022</t>
  </si>
  <si>
    <t>Гранит розовый, среднезернистый. Выход блоков 37,7%, выход плит -9,7 м2/м3, габбро серое, зелено-серое, среднезернистое (357 тыс.м3). Выход блоков 36,35%, выход плит – 9.53 м2/м3. Выветрелые разности гранита, габбро для щебня.</t>
  </si>
  <si>
    <t>№ 8389,
 1979г. ГКЗ</t>
  </si>
  <si>
    <t>Зарабагское (1979)
 35 км ЮЗ г. Шерабад</t>
  </si>
  <si>
    <t>ООО "Мапраж"</t>
  </si>
  <si>
    <t>SU №0134 F5
 26.01.2022</t>
  </si>
  <si>
    <t>Песчаник</t>
  </si>
  <si>
    <t>Песчаник красный, мелкозерни-стый.Выход блоков 26,1%, выход плит -9,6 м2/м3 . Не полируется, абразивный.</t>
  </si>
  <si>
    <t>N 9438,
 1984г., ГКЗ</t>
  </si>
  <si>
    <t>Сайробское (1984)
  12 км ЮВ ж.д.ст. Гузар</t>
  </si>
  <si>
    <t>ЧП Бойсун Янги Курилиш-Савдо</t>
  </si>
  <si>
    <t>SU №0066 F5
 от 06.02.2020г.</t>
  </si>
  <si>
    <t>Глина пргиллитоподобная</t>
  </si>
  <si>
    <t>Керамзитовое сырье</t>
  </si>
  <si>
    <t>Глина аргиллитоподобная для производства керамзитового гравия марки 400-550 и песка керамзитового 750.</t>
  </si>
  <si>
    <t>N 1073,
 1980г., ТКЗ</t>
  </si>
  <si>
    <t>Бандыханское
 35 км СЗ ж.д.ст
 Шурчи</t>
  </si>
  <si>
    <t>Лессовидные породы пригодны для производства кирпича</t>
  </si>
  <si>
    <t>№ 652,
 ТКЗ 2020г.</t>
  </si>
  <si>
    <t>ООО "BOYSUN G’AYRAT"</t>
  </si>
  <si>
    <t>SU №0029 F5
19.12.2022</t>
  </si>
  <si>
    <t>Лессовидная порода</t>
  </si>
  <si>
    <t>Инкобод (Бойсун-Инкобод), 
 в 2,5 км северо-западнее от пос. Инкобод</t>
  </si>
  <si>
    <t>№ 651 ТКЗ
 2020г.</t>
  </si>
  <si>
    <t>ООО "BOYSUN DURADGORLARI"</t>
  </si>
  <si>
    <t>SU №0040 F5
23.12.2022</t>
  </si>
  <si>
    <t>Навруз 
 в 5,6 км западнее от пос. Инкабад</t>
  </si>
  <si>
    <t>№ 558 ТКЗ
 2020г.</t>
  </si>
  <si>
    <t>ООО "SHAVKAT-SAXIY-OMAD"</t>
  </si>
  <si>
    <t>SU №0010 F5
21.11.2022</t>
  </si>
  <si>
    <t>Хуфар 
 в 1,2 км западнее от пос. Хуфар</t>
  </si>
  <si>
    <t>Лессовидные породы в естественном виде пригодны для производства кирпича марки 75 -100.</t>
  </si>
  <si>
    <t>Алтынсайский</t>
  </si>
  <si>
    <t>№ 158
 ГКЗ
 2019 г.</t>
  </si>
  <si>
    <t>ООО "JAVLON KAMRONBEK"</t>
  </si>
  <si>
    <t>SU №0042 F5
26.12.2022</t>
  </si>
  <si>
    <t>Корлик
 в 0,5 км В п.Джамбу</t>
  </si>
  <si>
    <t>№ 157
 ГКЗ
 2019 г.</t>
  </si>
  <si>
    <t>ООО "GOLDEN BRICK DENOV"</t>
  </si>
  <si>
    <t>SU №0028 F5
19.12.2022</t>
  </si>
  <si>
    <t>Ободон-1
 в 4 км С от г.Денау</t>
  </si>
  <si>
    <t>Узунский</t>
  </si>
  <si>
    <t>№ 346
 ГКЗ
 2019 г.</t>
  </si>
  <si>
    <t>ООО "SURXON QURILISH BUTLASH"</t>
  </si>
  <si>
    <t>SU №0038 F5
23.12.2022</t>
  </si>
  <si>
    <t>Обод юрт
 в 10 км ЮВ от р.ц. г.Узун</t>
  </si>
  <si>
    <t>Глина как пластификатор.</t>
  </si>
  <si>
    <t>N 1098, ТКЗ,
 1982 г.</t>
  </si>
  <si>
    <t>Шаргуньское (1982)
 13 км СВ пос.Тохчиан</t>
  </si>
  <si>
    <t>№392
 ГКЗ
 2017г</t>
  </si>
  <si>
    <t>OOO "ABROR-QURILISH-AVTO-TRAND"</t>
  </si>
  <si>
    <t>SU №0007 F5
18.11.2022</t>
  </si>
  <si>
    <t>Ободон 
 3,5 км ЮЗ райцентра Денау</t>
  </si>
  <si>
    <t>№404 ГКЗ,
 2017</t>
  </si>
  <si>
    <t>ЧФ "JILO FAYZ"</t>
  </si>
  <si>
    <t>SU №0059 F5
08.02.2023</t>
  </si>
  <si>
    <t>Миркаракуз 
 3 км Ю г. Байсун</t>
  </si>
  <si>
    <t>Лессовидные породы в естественном виде пригодны для производства кирпича марки 100.</t>
  </si>
  <si>
    <t>ГКЗ №393 от
 14.07.2017</t>
  </si>
  <si>
    <t>СРСП "TERMIZ-TEZKOR-QURILISH"</t>
  </si>
  <si>
    <t>SU № 0001 F5
 от 16.07.2018 г</t>
  </si>
  <si>
    <t>Халкобод 
 3 км СЗ райцентра Халкабад.</t>
  </si>
  <si>
    <t>ООО "Лидер-КМБ"</t>
  </si>
  <si>
    <t>SU №0004 F5
 30.06.2022</t>
  </si>
  <si>
    <t>N 909, ТКЗ,
 1967г., НТС
 МПСМ,
 1981 г.</t>
  </si>
  <si>
    <t>ООО "GRAND-ISHIFFER-SHARGUN"</t>
  </si>
  <si>
    <t>SU № 0002 F5
 от 16.07.2018 г</t>
  </si>
  <si>
    <t>Шаргуньское (1967)
 1,5 км СВ г.Шаргунь</t>
  </si>
  <si>
    <t>Лессовидные породы пригодны для производства кирпича марки 75 и выше.</t>
  </si>
  <si>
    <t>№ 335, ГКЗ,
 2016 г.</t>
  </si>
  <si>
    <t>ООО "MAXSUS QURILISH VA TA`MIN BUTLASH"</t>
  </si>
  <si>
    <t>SU №0045 F5
27.12.2022</t>
  </si>
  <si>
    <t>Лангар 
 8 км СЗ г.Сарыасия</t>
  </si>
  <si>
    <t>Лессовидные породы в естественном виде пригодны для производства кирпича марки 75.</t>
  </si>
  <si>
    <t>№ 22,
 ГКЗ,
 2018 г</t>
  </si>
  <si>
    <t>Хавизок
 12 км СВ г.Шаргун</t>
  </si>
  <si>
    <t>№ 335, ГКЗ,
 2016г</t>
  </si>
  <si>
    <t>ЧП "FENIKS-OMAD"</t>
  </si>
  <si>
    <t>SU №0065 F5
07.04.2023</t>
  </si>
  <si>
    <t>Дашнобод 
 2 км В г.Шаргунь</t>
  </si>
  <si>
    <t>N 930, ТКЗ,
 1968 г.</t>
  </si>
  <si>
    <t>"BINAFSHA" MChJ</t>
  </si>
  <si>
    <t>SU 0083 F5-сон
19.12.2023</t>
  </si>
  <si>
    <t>Сарыассийское (1968)
 5-6 км СЗ ж.д.ст.Узун</t>
  </si>
  <si>
    <t>Лессовидные породы в естественном виде пригодны для производства кирпича марки 75 и выше.</t>
  </si>
  <si>
    <t>№ 285, ГКЗ,
 2015 г.</t>
  </si>
  <si>
    <t>OOO "SHAX-UNAN"</t>
  </si>
  <si>
    <t>SU 0088 F5-сон
05.02.2024</t>
  </si>
  <si>
    <t>Кызыл (2015)
 4 км ЮВ г. Байсун
 6 км ЮВ пос. Рабат</t>
  </si>
  <si>
    <t>N 951, ТКЗ,
 1969 г.</t>
  </si>
  <si>
    <t>ООО "Сандейхаус"</t>
  </si>
  <si>
    <t>SU №0065 F5
30.12.2019г.</t>
  </si>
  <si>
    <t>Байсунское 
 4 км ЮВ г.Байсун</t>
  </si>
  <si>
    <t>OOO ОТАМУРОД NUE 2020</t>
  </si>
  <si>
    <t>SU №0046 F5
29.12.2022</t>
  </si>
  <si>
    <t>№ 125, ГКЗ,
 2013г</t>
  </si>
  <si>
    <t>ЧП "Отамурод"</t>
  </si>
  <si>
    <t>SU №0126 F5
 25.10.2021г.</t>
  </si>
  <si>
    <t>Байсун-II 
 4 км В г.Байсун Участки Восточный и Западный</t>
  </si>
  <si>
    <t>Лессовидные породы пригодны для производства кирпича марки 100, с вводом 10% глин Азкамарского м-ния.</t>
  </si>
  <si>
    <t>N05-107,
 НТС
 Ташкент-
 геология,
 1992 г.</t>
  </si>
  <si>
    <t>Хайрандарьинское (1992)
 15 км З ж.д.ст.Денау</t>
  </si>
  <si>
    <t>№ 248, ГКЗ,
 2014 г.</t>
  </si>
  <si>
    <t>OOO "XIDOYATULLO-ALI"</t>
  </si>
  <si>
    <t>Кукабулак (2014) 
 5 км ЮВ пос. Сина 
 13 км СЗ г. Денау</t>
  </si>
  <si>
    <t>№ 76, ГКЗ,
 2013г</t>
  </si>
  <si>
    <t>МЧЖ "AHAD MIR BRICK"</t>
  </si>
  <si>
    <t>SU №0050 F5
29.12.2022</t>
  </si>
  <si>
    <t>Элабадское 
 2 км СЗ г. Денау,</t>
  </si>
  <si>
    <t>№ 126, ГКЗ,
 2013г</t>
  </si>
  <si>
    <t>ЧП "BOBOQUL-URAKOVLAR"</t>
  </si>
  <si>
    <t>SU №0030 F5
19.12.2022</t>
  </si>
  <si>
    <t>Кулол-Тепа 
 3 км С к.Илонсой, 
 6 км ЮЗ г.Денау</t>
  </si>
  <si>
    <t>ЧП "MIRAZIZI TERMIZ"</t>
  </si>
  <si>
    <t>SU №0091 F5
 28.10.2020г.</t>
  </si>
  <si>
    <t>ООО "Сурхон мехнат-рохат"</t>
  </si>
  <si>
    <t>SU 0077 F5-сон
14.10.2023</t>
  </si>
  <si>
    <t>OOO "Amu- Surxon- Xolding"</t>
  </si>
  <si>
    <t>SU №0008 F5
18.11.2022</t>
  </si>
  <si>
    <t>Глина в естественном виде пригодна для производства кирпича марки 100.</t>
  </si>
  <si>
    <t>N 1101, ТКЗ, 1982 г., №
 131, ГКЗ,
 2013г</t>
  </si>
  <si>
    <t>OOO "Fabullo Stroy Servis"</t>
  </si>
  <si>
    <t>SU 0068 F5-сон
16.05.2023</t>
  </si>
  <si>
    <t>Хаудагское (1982)
 12 км СЗ ж.д.ст. Джаркурган</t>
  </si>
  <si>
    <t>Глина в естественном виде пригодна для производства кирпича марки 100-125.</t>
  </si>
  <si>
    <t>N 1059, ТКЗ,
 1978 г.</t>
  </si>
  <si>
    <t>Джаркурганское (1978)
 4 км З пос.Хаудаг</t>
  </si>
  <si>
    <t>ЧФ "Нур-м"</t>
  </si>
  <si>
    <t>SU 0090 F5-сон
22.02.2024</t>
  </si>
  <si>
    <t>OOO "Beshqo'ton Fayz Qurilish Invest"</t>
  </si>
  <si>
    <t>SU №0052 F5
29.12.2022</t>
  </si>
  <si>
    <t>ЧП "Асрор-Достон-Аббос"</t>
  </si>
  <si>
    <t>SU №0051 F5
29.12.2022</t>
  </si>
  <si>
    <t>Лессовидные породы в естественном виде пригодны для производства кирпича марки «75» и аглопорита марки «600-800».</t>
  </si>
  <si>
    <t>N 924, ТКЗ,
 1968 г.</t>
  </si>
  <si>
    <t>ООО "Surxon-Gisht-Qurilish"</t>
  </si>
  <si>
    <t>SU 0067 F5-сон
28.04.2023</t>
  </si>
  <si>
    <t>Гагаринское (1968)
 32 км СЗ г.Термез</t>
  </si>
  <si>
    <t>№ 16, ГКЗ,
 2011г</t>
  </si>
  <si>
    <t>ЧП "Babatog-Fayzova"</t>
  </si>
  <si>
    <t>SU №0014 F5
09.12.2022</t>
  </si>
  <si>
    <t>Файзова
 10 км СЗ г. Денау</t>
  </si>
  <si>
    <t>Лессовидные суглинки пригодны для производства кирпича марки 75-100, с вводом 10% глин Шаргуньского м-ния.</t>
  </si>
  <si>
    <t>№ 124, ГКЗ,
 2013г</t>
  </si>
  <si>
    <t>ЧП "Mezon-Ziyo"</t>
  </si>
  <si>
    <t>Зие Ота
 0,2 км Ю пос.Акастана, 15 км В г.Денау</t>
  </si>
  <si>
    <t>ООО "SURXON TERMIZ CHINNI"</t>
  </si>
  <si>
    <t>Сланец</t>
  </si>
  <si>
    <t>участок Южный</t>
  </si>
  <si>
    <t>Участок Жанубий Джерданак</t>
  </si>
  <si>
    <t>Глинистые сланцы для керамических изделий.</t>
  </si>
  <si>
    <t>№196, 2014г.
 N 2, 2018г.
 ГКЗ</t>
  </si>
  <si>
    <t>Джерданак (2014) 
  4 км Ю пос. Вандоб Участок Шимолий Джерданак</t>
  </si>
  <si>
    <t>Соль</t>
  </si>
  <si>
    <t>Минеральные соли</t>
  </si>
  <si>
    <t>ООО "NASAF UNIVERSAL FORM"</t>
  </si>
  <si>
    <t>SU 0087 F7-сон
05.02.2024</t>
  </si>
  <si>
    <t>ООО "CHORBOG` SHEROBOD TUZ"</t>
  </si>
  <si>
    <t>SU №0041 F5
23.12.2022</t>
  </si>
  <si>
    <t>Соль каменная техническая. В ограни-ченом количестве добывается соль пищевая 1 сорта.</t>
  </si>
  <si>
    <t>N1143
 1984г.ТКЗ</t>
  </si>
  <si>
    <t>ООО "XODJAIKON TUZ"</t>
  </si>
  <si>
    <t>SU №0055 F7
27.01.2023</t>
  </si>
  <si>
    <t>Ходжаикан
 77 км З г. Шерабад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</si>
  <si>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</si>
  <si>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</si>
  <si>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</si>
  <si>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</si>
  <si>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</si>
  <si>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</si>
  <si>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</si>
  <si>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</si>
  <si>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</si>
  <si>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</si>
  <si>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</si>
  <si>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</si>
  <si>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</si>
  <si>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</si>
  <si>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</si>
  <si>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</si>
  <si>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</si>
  <si>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СУРХАНДАРЬИНСКОЙ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</si>
</sst>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justify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justify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5737-56F8-4E28-862B-7517C56922AC}">
  <sheetPr>
    <pageSetUpPr fitToPage="1"/>
  </sheetPr>
  <dimension ref="A1:P169"/>
  <sheetViews>
    <sheetView tabSelected="1" view="pageBreakPreview" zoomScale="60" zoomScaleNormal="85" workbookViewId="0">
      <selection activeCell="N2" sqref="N2:N3"/>
    </sheetView>
  </sheetViews>
  <sheetFormatPr defaultRowHeight="12.75" x14ac:dyDescent="0.2"/>
  <cols>
    <col min="1" max="1" width="5.5703125" customWidth="1"/>
    <col min="2" max="2" width="19.5703125" customWidth="1"/>
    <col min="3" max="3" width="20.85546875" customWidth="1"/>
    <col min="4" max="4" width="21.5703125" customWidth="1"/>
    <col min="5" max="5" width="12" customWidth="1"/>
    <col min="6" max="6" width="12.85546875" customWidth="1"/>
    <col min="7" max="7" width="11.42578125" customWidth="1"/>
    <col min="8" max="8" width="12.85546875" customWidth="1"/>
    <col min="9" max="9" width="15.710937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8.140625" customWidth="1"/>
    <col min="16" max="16" width="32.5703125" customWidth="1"/>
  </cols>
  <sheetData>
    <row r="1" spans="1:16" ht="49.5" customHeight="1" x14ac:dyDescent="0.2">
      <c r="A1" s="68" t="s">
        <v>539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33" customHeight="1" x14ac:dyDescent="0.2">
      <c r="A2" s="66" t="s">
        <v>538</v>
      </c>
      <c r="B2" s="66" t="s">
        <v>537</v>
      </c>
      <c r="C2" s="66" t="s">
        <v>536</v>
      </c>
      <c r="D2" s="66" t="s">
        <v>535</v>
      </c>
      <c r="E2" s="66" t="s">
        <v>534</v>
      </c>
      <c r="F2" s="66" t="s">
        <v>533</v>
      </c>
      <c r="G2" s="63"/>
      <c r="H2" s="66" t="s">
        <v>532</v>
      </c>
      <c r="I2" s="66" t="s">
        <v>531</v>
      </c>
      <c r="J2" s="66" t="s">
        <v>530</v>
      </c>
      <c r="K2" s="66" t="s">
        <v>529</v>
      </c>
      <c r="L2" s="66" t="s">
        <v>528</v>
      </c>
      <c r="M2" s="66" t="s">
        <v>527</v>
      </c>
      <c r="N2" s="66" t="s">
        <v>526</v>
      </c>
      <c r="O2" s="66" t="s">
        <v>525</v>
      </c>
      <c r="P2" s="66" t="s">
        <v>524</v>
      </c>
    </row>
    <row r="3" spans="1:16" ht="25.5" x14ac:dyDescent="0.2">
      <c r="A3" s="63"/>
      <c r="B3" s="63"/>
      <c r="C3" s="62"/>
      <c r="D3" s="63"/>
      <c r="E3" s="63"/>
      <c r="F3" s="65" t="s">
        <v>523</v>
      </c>
      <c r="G3" s="64" t="s">
        <v>522</v>
      </c>
      <c r="H3" s="63"/>
      <c r="I3" s="63"/>
      <c r="J3" s="63"/>
      <c r="K3" s="63"/>
      <c r="L3" s="63"/>
      <c r="M3" s="63"/>
      <c r="N3" s="63"/>
      <c r="O3" s="62"/>
      <c r="P3" s="62"/>
    </row>
    <row r="4" spans="1:16" x14ac:dyDescent="0.2">
      <c r="A4" s="61">
        <v>1</v>
      </c>
      <c r="B4" s="59">
        <v>2</v>
      </c>
      <c r="C4" s="61">
        <v>3</v>
      </c>
      <c r="D4" s="59">
        <v>4</v>
      </c>
      <c r="E4" s="61">
        <v>5</v>
      </c>
      <c r="F4" s="59">
        <v>6</v>
      </c>
      <c r="G4" s="61">
        <v>7</v>
      </c>
      <c r="H4" s="59">
        <v>8</v>
      </c>
      <c r="I4" s="61">
        <v>9</v>
      </c>
      <c r="J4" s="59">
        <v>10</v>
      </c>
      <c r="K4" s="61">
        <v>11</v>
      </c>
      <c r="L4" s="59">
        <v>12</v>
      </c>
      <c r="M4" s="61">
        <v>13</v>
      </c>
      <c r="N4" s="59">
        <v>14</v>
      </c>
      <c r="O4" s="59">
        <v>15</v>
      </c>
      <c r="P4" s="61">
        <v>16</v>
      </c>
    </row>
    <row r="5" spans="1:16" ht="25.5" x14ac:dyDescent="0.2">
      <c r="A5" s="44">
        <v>1</v>
      </c>
      <c r="B5" s="44" t="s">
        <v>521</v>
      </c>
      <c r="C5" s="31" t="s">
        <v>512</v>
      </c>
      <c r="D5" s="31" t="s">
        <v>511</v>
      </c>
      <c r="E5" s="31" t="s">
        <v>13</v>
      </c>
      <c r="F5" s="11">
        <v>2278.15</v>
      </c>
      <c r="G5" s="31"/>
      <c r="H5" s="11">
        <f>F5+G5</f>
        <v>2278.15</v>
      </c>
      <c r="I5" s="31" t="s">
        <v>520</v>
      </c>
      <c r="J5" s="31" t="s">
        <v>74</v>
      </c>
      <c r="K5" s="31">
        <v>51.2</v>
      </c>
      <c r="L5" s="31">
        <v>3</v>
      </c>
      <c r="M5" s="31" t="s">
        <v>519</v>
      </c>
      <c r="N5" s="44" t="s">
        <v>518</v>
      </c>
      <c r="O5" s="31" t="s">
        <v>1</v>
      </c>
      <c r="P5" s="43" t="s">
        <v>517</v>
      </c>
    </row>
    <row r="6" spans="1:16" ht="25.5" x14ac:dyDescent="0.2">
      <c r="A6" s="46"/>
      <c r="B6" s="46"/>
      <c r="C6" s="31" t="s">
        <v>512</v>
      </c>
      <c r="D6" s="31" t="s">
        <v>511</v>
      </c>
      <c r="E6" s="31" t="s">
        <v>13</v>
      </c>
      <c r="F6" s="11">
        <v>13250.5</v>
      </c>
      <c r="G6" s="31"/>
      <c r="H6" s="11">
        <f>F6+G6</f>
        <v>13250.5</v>
      </c>
      <c r="I6" s="31" t="s">
        <v>516</v>
      </c>
      <c r="J6" s="31" t="s">
        <v>74</v>
      </c>
      <c r="K6" s="31">
        <v>115.3</v>
      </c>
      <c r="L6" s="31">
        <v>0</v>
      </c>
      <c r="M6" s="31" t="s">
        <v>515</v>
      </c>
      <c r="N6" s="46"/>
      <c r="O6" s="31" t="s">
        <v>1</v>
      </c>
      <c r="P6" s="45"/>
    </row>
    <row r="7" spans="1:16" ht="25.5" x14ac:dyDescent="0.2">
      <c r="A7" s="46"/>
      <c r="B7" s="46"/>
      <c r="C7" s="31" t="s">
        <v>512</v>
      </c>
      <c r="D7" s="31" t="s">
        <v>511</v>
      </c>
      <c r="E7" s="31" t="s">
        <v>13</v>
      </c>
      <c r="F7" s="11">
        <v>2284.25</v>
      </c>
      <c r="G7" s="31"/>
      <c r="H7" s="11">
        <f>F7+G7</f>
        <v>2284.25</v>
      </c>
      <c r="I7" s="31" t="s">
        <v>514</v>
      </c>
      <c r="J7" s="31" t="s">
        <v>74</v>
      </c>
      <c r="K7" s="31">
        <v>14.1</v>
      </c>
      <c r="L7" s="31">
        <v>0.8</v>
      </c>
      <c r="M7" s="31" t="s">
        <v>513</v>
      </c>
      <c r="N7" s="46"/>
      <c r="O7" s="31" t="s">
        <v>1</v>
      </c>
      <c r="P7" s="45"/>
    </row>
    <row r="8" spans="1:16" ht="25.5" x14ac:dyDescent="0.2">
      <c r="A8" s="42"/>
      <c r="B8" s="42"/>
      <c r="C8" s="31" t="s">
        <v>512</v>
      </c>
      <c r="D8" s="31" t="s">
        <v>511</v>
      </c>
      <c r="E8" s="31" t="s">
        <v>13</v>
      </c>
      <c r="F8" s="11">
        <v>22376.2</v>
      </c>
      <c r="G8" s="31">
        <v>2085</v>
      </c>
      <c r="H8" s="11">
        <f>F8+G8</f>
        <v>24461.200000000001</v>
      </c>
      <c r="I8" s="31"/>
      <c r="J8" s="31" t="s">
        <v>141</v>
      </c>
      <c r="K8" s="31"/>
      <c r="L8" s="31"/>
      <c r="M8" s="31" t="s">
        <v>3</v>
      </c>
      <c r="N8" s="42"/>
      <c r="O8" s="31" t="s">
        <v>1</v>
      </c>
      <c r="P8" s="40"/>
    </row>
    <row r="9" spans="1:16" ht="63.75" x14ac:dyDescent="0.2">
      <c r="A9" s="44">
        <v>2</v>
      </c>
      <c r="B9" s="31" t="s">
        <v>510</v>
      </c>
      <c r="C9" s="31" t="s">
        <v>148</v>
      </c>
      <c r="D9" s="31" t="s">
        <v>505</v>
      </c>
      <c r="E9" s="31" t="s">
        <v>13</v>
      </c>
      <c r="F9" s="11">
        <v>556</v>
      </c>
      <c r="G9" s="31"/>
      <c r="H9" s="11">
        <f>F9+G9</f>
        <v>556</v>
      </c>
      <c r="I9" s="31"/>
      <c r="J9" s="31" t="s">
        <v>141</v>
      </c>
      <c r="K9" s="31"/>
      <c r="L9" s="31"/>
      <c r="M9" s="31" t="s">
        <v>3</v>
      </c>
      <c r="N9" s="44" t="s">
        <v>509</v>
      </c>
      <c r="O9" s="31" t="s">
        <v>1</v>
      </c>
      <c r="P9" s="43" t="s">
        <v>508</v>
      </c>
    </row>
    <row r="10" spans="1:16" ht="38.25" x14ac:dyDescent="0.2">
      <c r="A10" s="46"/>
      <c r="B10" s="31" t="s">
        <v>507</v>
      </c>
      <c r="C10" s="31" t="s">
        <v>148</v>
      </c>
      <c r="D10" s="31" t="s">
        <v>505</v>
      </c>
      <c r="E10" s="31" t="s">
        <v>13</v>
      </c>
      <c r="F10" s="11">
        <v>258.8</v>
      </c>
      <c r="G10" s="31"/>
      <c r="H10" s="11">
        <f>F10+G10</f>
        <v>258.8</v>
      </c>
      <c r="I10" s="31"/>
      <c r="J10" s="31" t="s">
        <v>141</v>
      </c>
      <c r="K10" s="31"/>
      <c r="L10" s="31"/>
      <c r="M10" s="31" t="s">
        <v>3</v>
      </c>
      <c r="N10" s="46"/>
      <c r="O10" s="31" t="s">
        <v>1</v>
      </c>
      <c r="P10" s="45"/>
    </row>
    <row r="11" spans="1:16" ht="38.25" x14ac:dyDescent="0.2">
      <c r="A11" s="42"/>
      <c r="B11" s="31" t="s">
        <v>506</v>
      </c>
      <c r="C11" s="31" t="s">
        <v>148</v>
      </c>
      <c r="D11" s="31" t="s">
        <v>505</v>
      </c>
      <c r="E11" s="31" t="s">
        <v>13</v>
      </c>
      <c r="F11" s="11">
        <v>463.2</v>
      </c>
      <c r="G11" s="31"/>
      <c r="H11" s="11">
        <f>F11+G11</f>
        <v>463.2</v>
      </c>
      <c r="I11" s="31" t="s">
        <v>345</v>
      </c>
      <c r="J11" s="31" t="s">
        <v>74</v>
      </c>
      <c r="K11" s="31">
        <v>2.8</v>
      </c>
      <c r="L11" s="31">
        <v>0</v>
      </c>
      <c r="M11" s="31" t="s">
        <v>504</v>
      </c>
      <c r="N11" s="42"/>
      <c r="O11" s="31" t="s">
        <v>1</v>
      </c>
      <c r="P11" s="40"/>
    </row>
    <row r="12" spans="1:16" ht="51" x14ac:dyDescent="0.2">
      <c r="A12" s="37">
        <v>3</v>
      </c>
      <c r="B12" s="31" t="s">
        <v>503</v>
      </c>
      <c r="C12" s="31" t="s">
        <v>33</v>
      </c>
      <c r="D12" s="31" t="s">
        <v>379</v>
      </c>
      <c r="E12" s="31" t="s">
        <v>5</v>
      </c>
      <c r="F12" s="11">
        <v>348.1</v>
      </c>
      <c r="G12" s="31"/>
      <c r="H12" s="11">
        <f>F12+G12</f>
        <v>348.1</v>
      </c>
      <c r="I12" s="31"/>
      <c r="J12" s="31" t="s">
        <v>27</v>
      </c>
      <c r="K12" s="31"/>
      <c r="L12" s="31"/>
      <c r="M12" s="31" t="s">
        <v>502</v>
      </c>
      <c r="N12" s="31" t="s">
        <v>501</v>
      </c>
      <c r="O12" s="31" t="s">
        <v>399</v>
      </c>
      <c r="P12" s="36" t="s">
        <v>500</v>
      </c>
    </row>
    <row r="13" spans="1:16" ht="38.25" x14ac:dyDescent="0.2">
      <c r="A13" s="37">
        <v>4</v>
      </c>
      <c r="B13" s="31" t="s">
        <v>499</v>
      </c>
      <c r="C13" s="31" t="s">
        <v>33</v>
      </c>
      <c r="D13" s="31" t="s">
        <v>379</v>
      </c>
      <c r="E13" s="31" t="s">
        <v>5</v>
      </c>
      <c r="F13" s="11">
        <v>197.6</v>
      </c>
      <c r="G13" s="31"/>
      <c r="H13" s="11">
        <f>F13+G13</f>
        <v>197.6</v>
      </c>
      <c r="I13" s="31" t="s">
        <v>498</v>
      </c>
      <c r="J13" s="31" t="s">
        <v>74</v>
      </c>
      <c r="K13" s="31">
        <v>2.2999999999999998</v>
      </c>
      <c r="L13" s="31"/>
      <c r="M13" s="31" t="s">
        <v>497</v>
      </c>
      <c r="N13" s="31" t="s">
        <v>496</v>
      </c>
      <c r="O13" s="31" t="s">
        <v>399</v>
      </c>
      <c r="P13" s="36" t="s">
        <v>431</v>
      </c>
    </row>
    <row r="14" spans="1:16" ht="25.5" x14ac:dyDescent="0.2">
      <c r="A14" s="44">
        <v>5</v>
      </c>
      <c r="B14" s="44" t="s">
        <v>495</v>
      </c>
      <c r="C14" s="31" t="s">
        <v>33</v>
      </c>
      <c r="D14" s="31" t="s">
        <v>379</v>
      </c>
      <c r="E14" s="31" t="s">
        <v>5</v>
      </c>
      <c r="F14" s="11">
        <v>706.8</v>
      </c>
      <c r="G14" s="31"/>
      <c r="H14" s="11">
        <f>F14+G14</f>
        <v>706.8</v>
      </c>
      <c r="I14" s="31" t="s">
        <v>494</v>
      </c>
      <c r="J14" s="31" t="s">
        <v>74</v>
      </c>
      <c r="K14" s="31"/>
      <c r="L14" s="31"/>
      <c r="M14" s="31" t="s">
        <v>493</v>
      </c>
      <c r="N14" s="44" t="s">
        <v>492</v>
      </c>
      <c r="O14" s="31" t="s">
        <v>53</v>
      </c>
      <c r="P14" s="43" t="s">
        <v>491</v>
      </c>
    </row>
    <row r="15" spans="1:16" ht="25.5" x14ac:dyDescent="0.2">
      <c r="A15" s="46"/>
      <c r="B15" s="46"/>
      <c r="C15" s="31" t="s">
        <v>33</v>
      </c>
      <c r="D15" s="31" t="s">
        <v>379</v>
      </c>
      <c r="E15" s="31" t="s">
        <v>5</v>
      </c>
      <c r="F15" s="11">
        <v>367.4</v>
      </c>
      <c r="G15" s="31"/>
      <c r="H15" s="11">
        <f>F15+G15</f>
        <v>367.4</v>
      </c>
      <c r="I15" s="31" t="s">
        <v>490</v>
      </c>
      <c r="J15" s="31" t="s">
        <v>74</v>
      </c>
      <c r="K15" s="31">
        <v>2.1</v>
      </c>
      <c r="L15" s="31">
        <v>0</v>
      </c>
      <c r="M15" s="31" t="s">
        <v>489</v>
      </c>
      <c r="N15" s="46"/>
      <c r="O15" s="31" t="s">
        <v>53</v>
      </c>
      <c r="P15" s="45"/>
    </row>
    <row r="16" spans="1:16" ht="25.5" x14ac:dyDescent="0.2">
      <c r="A16" s="46"/>
      <c r="B16" s="46"/>
      <c r="C16" s="31" t="s">
        <v>33</v>
      </c>
      <c r="D16" s="31" t="s">
        <v>379</v>
      </c>
      <c r="E16" s="31" t="s">
        <v>5</v>
      </c>
      <c r="F16" s="11">
        <v>341.4</v>
      </c>
      <c r="G16" s="31"/>
      <c r="H16" s="11">
        <f>F16+G16</f>
        <v>341.4</v>
      </c>
      <c r="I16" s="31" t="s">
        <v>488</v>
      </c>
      <c r="J16" s="31" t="s">
        <v>74</v>
      </c>
      <c r="K16" s="31">
        <v>6</v>
      </c>
      <c r="L16" s="31">
        <v>0</v>
      </c>
      <c r="M16" s="31" t="s">
        <v>487</v>
      </c>
      <c r="N16" s="46"/>
      <c r="O16" s="31" t="s">
        <v>53</v>
      </c>
      <c r="P16" s="45"/>
    </row>
    <row r="17" spans="1:16" ht="25.5" x14ac:dyDescent="0.2">
      <c r="A17" s="46"/>
      <c r="B17" s="46"/>
      <c r="C17" s="31" t="s">
        <v>33</v>
      </c>
      <c r="D17" s="31" t="s">
        <v>379</v>
      </c>
      <c r="E17" s="31" t="s">
        <v>5</v>
      </c>
      <c r="F17" s="11">
        <v>57.9</v>
      </c>
      <c r="G17" s="31"/>
      <c r="H17" s="11">
        <f>F17+G17</f>
        <v>57.9</v>
      </c>
      <c r="I17" s="31" t="s">
        <v>486</v>
      </c>
      <c r="J17" s="31" t="s">
        <v>74</v>
      </c>
      <c r="K17" s="31">
        <v>2.1</v>
      </c>
      <c r="L17" s="31">
        <v>0</v>
      </c>
      <c r="M17" s="31" t="s">
        <v>485</v>
      </c>
      <c r="N17" s="46"/>
      <c r="O17" s="31" t="s">
        <v>53</v>
      </c>
      <c r="P17" s="45"/>
    </row>
    <row r="18" spans="1:16" ht="25.5" x14ac:dyDescent="0.2">
      <c r="A18" s="42"/>
      <c r="B18" s="42"/>
      <c r="C18" s="31" t="s">
        <v>33</v>
      </c>
      <c r="D18" s="31" t="s">
        <v>379</v>
      </c>
      <c r="E18" s="31" t="s">
        <v>5</v>
      </c>
      <c r="F18" s="11">
        <v>18200.7</v>
      </c>
      <c r="G18" s="31"/>
      <c r="H18" s="11">
        <f>F18+G18</f>
        <v>18200.7</v>
      </c>
      <c r="I18" s="31"/>
      <c r="J18" s="31" t="s">
        <v>141</v>
      </c>
      <c r="K18" s="31"/>
      <c r="L18" s="31"/>
      <c r="M18" s="31" t="s">
        <v>3</v>
      </c>
      <c r="N18" s="42"/>
      <c r="O18" s="31" t="s">
        <v>53</v>
      </c>
      <c r="P18" s="40"/>
    </row>
    <row r="19" spans="1:16" ht="38.25" x14ac:dyDescent="0.2">
      <c r="A19" s="37">
        <v>6</v>
      </c>
      <c r="B19" s="31" t="s">
        <v>484</v>
      </c>
      <c r="C19" s="31" t="s">
        <v>33</v>
      </c>
      <c r="D19" s="31" t="s">
        <v>321</v>
      </c>
      <c r="E19" s="31" t="s">
        <v>5</v>
      </c>
      <c r="F19" s="11">
        <v>4082.8</v>
      </c>
      <c r="G19" s="31"/>
      <c r="H19" s="11">
        <f>F19+G19</f>
        <v>4082.8</v>
      </c>
      <c r="I19" s="31"/>
      <c r="J19" s="31" t="s">
        <v>4</v>
      </c>
      <c r="K19" s="31"/>
      <c r="L19" s="31"/>
      <c r="M19" s="31" t="s">
        <v>3</v>
      </c>
      <c r="N19" s="31" t="s">
        <v>483</v>
      </c>
      <c r="O19" s="31" t="s">
        <v>188</v>
      </c>
      <c r="P19" s="36" t="s">
        <v>482</v>
      </c>
    </row>
    <row r="20" spans="1:16" ht="25.5" x14ac:dyDescent="0.2">
      <c r="A20" s="44">
        <v>7</v>
      </c>
      <c r="B20" s="44" t="s">
        <v>481</v>
      </c>
      <c r="C20" s="31" t="s">
        <v>33</v>
      </c>
      <c r="D20" s="31" t="s">
        <v>321</v>
      </c>
      <c r="E20" s="31" t="s">
        <v>5</v>
      </c>
      <c r="F20" s="11">
        <v>492.3</v>
      </c>
      <c r="G20" s="31"/>
      <c r="H20" s="11">
        <f>F20+G20</f>
        <v>492.3</v>
      </c>
      <c r="I20" s="31" t="s">
        <v>480</v>
      </c>
      <c r="J20" s="31" t="s">
        <v>74</v>
      </c>
      <c r="K20" s="31">
        <v>8.7929999999999993</v>
      </c>
      <c r="L20" s="31">
        <v>0</v>
      </c>
      <c r="M20" s="31" t="s">
        <v>479</v>
      </c>
      <c r="N20" s="44" t="s">
        <v>478</v>
      </c>
      <c r="O20" s="31" t="s">
        <v>188</v>
      </c>
      <c r="P20" s="43" t="s">
        <v>477</v>
      </c>
    </row>
    <row r="21" spans="1:16" ht="25.5" x14ac:dyDescent="0.2">
      <c r="A21" s="46"/>
      <c r="B21" s="46"/>
      <c r="C21" s="31" t="s">
        <v>33</v>
      </c>
      <c r="D21" s="31" t="s">
        <v>321</v>
      </c>
      <c r="E21" s="31" t="s">
        <v>5</v>
      </c>
      <c r="F21" s="11">
        <v>392.2</v>
      </c>
      <c r="G21" s="31"/>
      <c r="H21" s="11">
        <f>F21+G21</f>
        <v>392.2</v>
      </c>
      <c r="I21" s="31" t="s">
        <v>476</v>
      </c>
      <c r="J21" s="31" t="s">
        <v>74</v>
      </c>
      <c r="K21" s="31">
        <v>5.6</v>
      </c>
      <c r="L21" s="31">
        <v>0</v>
      </c>
      <c r="M21" s="31" t="s">
        <v>475</v>
      </c>
      <c r="N21" s="46"/>
      <c r="O21" s="31" t="s">
        <v>188</v>
      </c>
      <c r="P21" s="45"/>
    </row>
    <row r="22" spans="1:16" ht="25.5" x14ac:dyDescent="0.2">
      <c r="A22" s="46"/>
      <c r="B22" s="46"/>
      <c r="C22" s="31" t="s">
        <v>33</v>
      </c>
      <c r="D22" s="31" t="s">
        <v>321</v>
      </c>
      <c r="E22" s="31" t="s">
        <v>5</v>
      </c>
      <c r="F22" s="11">
        <v>62.9</v>
      </c>
      <c r="G22" s="31"/>
      <c r="H22" s="11">
        <f>F22+G22</f>
        <v>62.9</v>
      </c>
      <c r="I22" s="31" t="s">
        <v>474</v>
      </c>
      <c r="J22" s="31" t="s">
        <v>74</v>
      </c>
      <c r="K22" s="31">
        <v>2.7</v>
      </c>
      <c r="L22" s="31"/>
      <c r="M22" s="31" t="s">
        <v>473</v>
      </c>
      <c r="N22" s="46"/>
      <c r="O22" s="31" t="s">
        <v>188</v>
      </c>
      <c r="P22" s="45"/>
    </row>
    <row r="23" spans="1:16" ht="25.5" x14ac:dyDescent="0.2">
      <c r="A23" s="46"/>
      <c r="B23" s="46"/>
      <c r="C23" s="31" t="s">
        <v>33</v>
      </c>
      <c r="D23" s="31" t="s">
        <v>321</v>
      </c>
      <c r="E23" s="31" t="s">
        <v>5</v>
      </c>
      <c r="F23" s="11">
        <v>351.7</v>
      </c>
      <c r="G23" s="31"/>
      <c r="H23" s="11">
        <f>F23+G23</f>
        <v>351.7</v>
      </c>
      <c r="I23" s="31" t="s">
        <v>472</v>
      </c>
      <c r="J23" s="31" t="s">
        <v>74</v>
      </c>
      <c r="K23" s="31">
        <v>9.6</v>
      </c>
      <c r="L23" s="31">
        <v>0</v>
      </c>
      <c r="M23" s="31" t="s">
        <v>471</v>
      </c>
      <c r="N23" s="46"/>
      <c r="O23" s="31" t="s">
        <v>188</v>
      </c>
      <c r="P23" s="45"/>
    </row>
    <row r="24" spans="1:16" ht="25.5" x14ac:dyDescent="0.2">
      <c r="A24" s="42"/>
      <c r="B24" s="42"/>
      <c r="C24" s="59" t="s">
        <v>33</v>
      </c>
      <c r="D24" s="59" t="s">
        <v>321</v>
      </c>
      <c r="E24" s="59" t="s">
        <v>5</v>
      </c>
      <c r="F24" s="60">
        <v>7101</v>
      </c>
      <c r="G24" s="59"/>
      <c r="H24" s="11">
        <f>F24+G24</f>
        <v>7101</v>
      </c>
      <c r="I24" s="59"/>
      <c r="J24" s="59" t="s">
        <v>141</v>
      </c>
      <c r="K24" s="59"/>
      <c r="L24" s="59"/>
      <c r="M24" s="59" t="s">
        <v>3</v>
      </c>
      <c r="N24" s="42"/>
      <c r="O24" s="59" t="s">
        <v>188</v>
      </c>
      <c r="P24" s="40"/>
    </row>
    <row r="25" spans="1:16" ht="25.5" x14ac:dyDescent="0.2">
      <c r="A25" s="44">
        <v>8</v>
      </c>
      <c r="B25" s="44" t="s">
        <v>470</v>
      </c>
      <c r="C25" s="31" t="s">
        <v>33</v>
      </c>
      <c r="D25" s="31" t="s">
        <v>379</v>
      </c>
      <c r="E25" s="31" t="s">
        <v>5</v>
      </c>
      <c r="F25" s="11">
        <v>109.4</v>
      </c>
      <c r="G25" s="31"/>
      <c r="H25" s="11">
        <f>F25+G25</f>
        <v>109.4</v>
      </c>
      <c r="I25" s="31" t="s">
        <v>469</v>
      </c>
      <c r="J25" s="31" t="s">
        <v>74</v>
      </c>
      <c r="K25" s="31">
        <v>4.5999999999999996</v>
      </c>
      <c r="L25" s="31">
        <v>0</v>
      </c>
      <c r="M25" s="31" t="s">
        <v>468</v>
      </c>
      <c r="N25" s="44" t="s">
        <v>467</v>
      </c>
      <c r="O25" s="31" t="s">
        <v>86</v>
      </c>
      <c r="P25" s="43" t="s">
        <v>442</v>
      </c>
    </row>
    <row r="26" spans="1:16" ht="25.5" x14ac:dyDescent="0.2">
      <c r="A26" s="42"/>
      <c r="B26" s="42"/>
      <c r="C26" s="31" t="s">
        <v>33</v>
      </c>
      <c r="D26" s="31" t="s">
        <v>379</v>
      </c>
      <c r="E26" s="31" t="s">
        <v>5</v>
      </c>
      <c r="F26" s="11">
        <v>412.8</v>
      </c>
      <c r="G26" s="31"/>
      <c r="H26" s="11">
        <f>F26+G26</f>
        <v>412.8</v>
      </c>
      <c r="I26" s="31"/>
      <c r="J26" s="31" t="s">
        <v>141</v>
      </c>
      <c r="K26" s="31"/>
      <c r="L26" s="31"/>
      <c r="M26" s="31" t="s">
        <v>3</v>
      </c>
      <c r="N26" s="42"/>
      <c r="O26" s="31" t="s">
        <v>86</v>
      </c>
      <c r="P26" s="40"/>
    </row>
    <row r="27" spans="1:16" ht="25.5" x14ac:dyDescent="0.2">
      <c r="A27" s="44">
        <v>9</v>
      </c>
      <c r="B27" s="44" t="s">
        <v>466</v>
      </c>
      <c r="C27" s="31" t="s">
        <v>33</v>
      </c>
      <c r="D27" s="31" t="s">
        <v>379</v>
      </c>
      <c r="E27" s="31" t="s">
        <v>5</v>
      </c>
      <c r="F27" s="11">
        <v>210</v>
      </c>
      <c r="G27" s="31">
        <v>442.2</v>
      </c>
      <c r="H27" s="11">
        <f>F27+G27</f>
        <v>652.20000000000005</v>
      </c>
      <c r="I27" s="31" t="s">
        <v>465</v>
      </c>
      <c r="J27" s="31" t="s">
        <v>74</v>
      </c>
      <c r="K27" s="31">
        <v>0.5</v>
      </c>
      <c r="L27" s="31">
        <v>0</v>
      </c>
      <c r="M27" s="31" t="s">
        <v>464</v>
      </c>
      <c r="N27" s="44" t="s">
        <v>463</v>
      </c>
      <c r="O27" s="31" t="s">
        <v>86</v>
      </c>
      <c r="P27" s="43" t="s">
        <v>442</v>
      </c>
    </row>
    <row r="28" spans="1:16" ht="25.5" x14ac:dyDescent="0.2">
      <c r="A28" s="42"/>
      <c r="B28" s="42"/>
      <c r="C28" s="31" t="s">
        <v>33</v>
      </c>
      <c r="D28" s="31" t="s">
        <v>379</v>
      </c>
      <c r="E28" s="31" t="s">
        <v>5</v>
      </c>
      <c r="F28" s="11"/>
      <c r="G28" s="31"/>
      <c r="H28" s="11">
        <f>F28+G28</f>
        <v>0</v>
      </c>
      <c r="I28" s="31"/>
      <c r="J28" s="31" t="s">
        <v>141</v>
      </c>
      <c r="K28" s="31"/>
      <c r="L28" s="31"/>
      <c r="M28" s="31" t="s">
        <v>3</v>
      </c>
      <c r="N28" s="42"/>
      <c r="O28" s="31" t="s">
        <v>86</v>
      </c>
      <c r="P28" s="40"/>
    </row>
    <row r="29" spans="1:16" ht="51" x14ac:dyDescent="0.2">
      <c r="A29" s="37">
        <v>10</v>
      </c>
      <c r="B29" s="31" t="s">
        <v>462</v>
      </c>
      <c r="C29" s="31" t="s">
        <v>33</v>
      </c>
      <c r="D29" s="31" t="s">
        <v>379</v>
      </c>
      <c r="E29" s="31" t="s">
        <v>5</v>
      </c>
      <c r="F29" s="11">
        <v>123.3</v>
      </c>
      <c r="G29" s="31"/>
      <c r="H29" s="11">
        <f>F29+G29</f>
        <v>123.3</v>
      </c>
      <c r="I29" s="31"/>
      <c r="J29" s="31" t="s">
        <v>27</v>
      </c>
      <c r="K29" s="31"/>
      <c r="L29" s="31"/>
      <c r="M29" s="31" t="s">
        <v>461</v>
      </c>
      <c r="N29" s="31" t="s">
        <v>460</v>
      </c>
      <c r="O29" s="31" t="s">
        <v>86</v>
      </c>
      <c r="P29" s="36" t="s">
        <v>442</v>
      </c>
    </row>
    <row r="30" spans="1:16" ht="63.75" x14ac:dyDescent="0.2">
      <c r="A30" s="37">
        <v>11</v>
      </c>
      <c r="B30" s="31" t="s">
        <v>459</v>
      </c>
      <c r="C30" s="31" t="s">
        <v>33</v>
      </c>
      <c r="D30" s="31" t="s">
        <v>379</v>
      </c>
      <c r="E30" s="31" t="s">
        <v>5</v>
      </c>
      <c r="F30" s="11">
        <v>1135</v>
      </c>
      <c r="G30" s="31"/>
      <c r="H30" s="11">
        <f>F30+G30</f>
        <v>1135</v>
      </c>
      <c r="I30" s="31"/>
      <c r="J30" s="31" t="s">
        <v>4</v>
      </c>
      <c r="K30" s="31"/>
      <c r="L30" s="31"/>
      <c r="M30" s="31" t="s">
        <v>3</v>
      </c>
      <c r="N30" s="31" t="s">
        <v>458</v>
      </c>
      <c r="O30" s="31" t="s">
        <v>390</v>
      </c>
      <c r="P30" s="36" t="s">
        <v>457</v>
      </c>
    </row>
    <row r="31" spans="1:16" ht="25.5" x14ac:dyDescent="0.2">
      <c r="A31" s="44">
        <v>12</v>
      </c>
      <c r="B31" s="44" t="s">
        <v>456</v>
      </c>
      <c r="C31" s="31" t="s">
        <v>33</v>
      </c>
      <c r="D31" s="31" t="s">
        <v>379</v>
      </c>
      <c r="E31" s="31" t="s">
        <v>5</v>
      </c>
      <c r="F31" s="11">
        <v>87.5</v>
      </c>
      <c r="G31" s="31"/>
      <c r="H31" s="11">
        <f>F31+G31</f>
        <v>87.5</v>
      </c>
      <c r="I31" s="31" t="s">
        <v>455</v>
      </c>
      <c r="J31" s="31" t="s">
        <v>74</v>
      </c>
      <c r="K31" s="31">
        <v>2.1</v>
      </c>
      <c r="L31" s="31">
        <v>0</v>
      </c>
      <c r="M31" s="31" t="s">
        <v>454</v>
      </c>
      <c r="N31" s="44" t="s">
        <v>453</v>
      </c>
      <c r="O31" s="31" t="s">
        <v>11</v>
      </c>
      <c r="P31" s="43" t="s">
        <v>415</v>
      </c>
    </row>
    <row r="32" spans="1:16" ht="25.5" x14ac:dyDescent="0.2">
      <c r="A32" s="42"/>
      <c r="B32" s="42"/>
      <c r="C32" s="31" t="s">
        <v>33</v>
      </c>
      <c r="D32" s="31" t="s">
        <v>379</v>
      </c>
      <c r="E32" s="31" t="s">
        <v>5</v>
      </c>
      <c r="F32" s="11">
        <v>124.5</v>
      </c>
      <c r="G32" s="31"/>
      <c r="H32" s="11">
        <f>F32+G32</f>
        <v>124.5</v>
      </c>
      <c r="I32" s="31" t="s">
        <v>452</v>
      </c>
      <c r="J32" s="31" t="s">
        <v>74</v>
      </c>
      <c r="K32" s="31">
        <v>1.1000000000000001</v>
      </c>
      <c r="L32" s="31">
        <v>0</v>
      </c>
      <c r="M32" s="31" t="s">
        <v>451</v>
      </c>
      <c r="N32" s="42"/>
      <c r="O32" s="31" t="s">
        <v>11</v>
      </c>
      <c r="P32" s="40"/>
    </row>
    <row r="33" spans="1:16" ht="38.25" x14ac:dyDescent="0.2">
      <c r="A33" s="37">
        <v>13</v>
      </c>
      <c r="B33" s="31" t="s">
        <v>450</v>
      </c>
      <c r="C33" s="31" t="s">
        <v>33</v>
      </c>
      <c r="D33" s="31" t="s">
        <v>379</v>
      </c>
      <c r="E33" s="31" t="s">
        <v>5</v>
      </c>
      <c r="F33" s="11">
        <v>314</v>
      </c>
      <c r="G33" s="31"/>
      <c r="H33" s="11">
        <f>F33+G33</f>
        <v>314</v>
      </c>
      <c r="I33" s="31" t="s">
        <v>449</v>
      </c>
      <c r="J33" s="31" t="s">
        <v>74</v>
      </c>
      <c r="K33" s="31"/>
      <c r="L33" s="31"/>
      <c r="M33" s="31" t="s">
        <v>448</v>
      </c>
      <c r="N33" s="31" t="s">
        <v>447</v>
      </c>
      <c r="O33" s="31" t="s">
        <v>11</v>
      </c>
      <c r="P33" s="36" t="s">
        <v>415</v>
      </c>
    </row>
    <row r="34" spans="1:16" ht="51" x14ac:dyDescent="0.2">
      <c r="A34" s="37">
        <v>14</v>
      </c>
      <c r="B34" s="31" t="s">
        <v>446</v>
      </c>
      <c r="C34" s="31" t="s">
        <v>33</v>
      </c>
      <c r="D34" s="31" t="s">
        <v>379</v>
      </c>
      <c r="E34" s="31" t="s">
        <v>5</v>
      </c>
      <c r="F34" s="11">
        <v>338.8</v>
      </c>
      <c r="G34" s="31"/>
      <c r="H34" s="11">
        <f>F34+G34</f>
        <v>338.8</v>
      </c>
      <c r="I34" s="31" t="s">
        <v>445</v>
      </c>
      <c r="J34" s="31" t="s">
        <v>74</v>
      </c>
      <c r="K34" s="31"/>
      <c r="L34" s="31"/>
      <c r="M34" s="31" t="s">
        <v>444</v>
      </c>
      <c r="N34" s="31" t="s">
        <v>443</v>
      </c>
      <c r="O34" s="31" t="s">
        <v>11</v>
      </c>
      <c r="P34" s="36" t="s">
        <v>442</v>
      </c>
    </row>
    <row r="35" spans="1:16" ht="25.5" x14ac:dyDescent="0.2">
      <c r="A35" s="44">
        <v>15</v>
      </c>
      <c r="B35" s="44" t="s">
        <v>441</v>
      </c>
      <c r="C35" s="31" t="s">
        <v>33</v>
      </c>
      <c r="D35" s="31" t="s">
        <v>379</v>
      </c>
      <c r="E35" s="31" t="s">
        <v>5</v>
      </c>
      <c r="F35" s="11">
        <v>80</v>
      </c>
      <c r="G35" s="31"/>
      <c r="H35" s="11">
        <f>F35+G35</f>
        <v>80</v>
      </c>
      <c r="I35" s="31" t="s">
        <v>440</v>
      </c>
      <c r="J35" s="31" t="s">
        <v>74</v>
      </c>
      <c r="K35" s="31">
        <v>9</v>
      </c>
      <c r="L35" s="31">
        <v>0</v>
      </c>
      <c r="M35" s="31" t="s">
        <v>439</v>
      </c>
      <c r="N35" s="44" t="s">
        <v>438</v>
      </c>
      <c r="O35" s="31" t="s">
        <v>30</v>
      </c>
      <c r="P35" s="43" t="s">
        <v>431</v>
      </c>
    </row>
    <row r="36" spans="1:16" ht="25.5" x14ac:dyDescent="0.2">
      <c r="A36" s="42"/>
      <c r="B36" s="42"/>
      <c r="C36" s="31" t="s">
        <v>33</v>
      </c>
      <c r="D36" s="31" t="s">
        <v>379</v>
      </c>
      <c r="E36" s="31" t="s">
        <v>5</v>
      </c>
      <c r="F36" s="11">
        <v>586.6</v>
      </c>
      <c r="G36" s="31"/>
      <c r="H36" s="11">
        <f>F36+G36</f>
        <v>586.6</v>
      </c>
      <c r="I36" s="31"/>
      <c r="J36" s="31" t="s">
        <v>141</v>
      </c>
      <c r="K36" s="31"/>
      <c r="L36" s="31"/>
      <c r="M36" s="31" t="s">
        <v>3</v>
      </c>
      <c r="N36" s="42"/>
      <c r="O36" s="31" t="s">
        <v>30</v>
      </c>
      <c r="P36" s="40"/>
    </row>
    <row r="37" spans="1:16" ht="38.25" x14ac:dyDescent="0.2">
      <c r="A37" s="37">
        <v>16</v>
      </c>
      <c r="B37" s="31" t="s">
        <v>437</v>
      </c>
      <c r="C37" s="31" t="s">
        <v>33</v>
      </c>
      <c r="D37" s="31" t="s">
        <v>379</v>
      </c>
      <c r="E37" s="31" t="s">
        <v>5</v>
      </c>
      <c r="F37" s="11">
        <v>217</v>
      </c>
      <c r="G37" s="31"/>
      <c r="H37" s="11">
        <f>F37+G37</f>
        <v>217</v>
      </c>
      <c r="I37" s="31" t="s">
        <v>436</v>
      </c>
      <c r="J37" s="31" t="s">
        <v>74</v>
      </c>
      <c r="K37" s="31">
        <v>1.1000000000000001</v>
      </c>
      <c r="L37" s="31">
        <v>0</v>
      </c>
      <c r="M37" s="31" t="s">
        <v>435</v>
      </c>
      <c r="N37" s="31" t="s">
        <v>434</v>
      </c>
      <c r="O37" s="31" t="s">
        <v>30</v>
      </c>
      <c r="P37" s="36" t="s">
        <v>415</v>
      </c>
    </row>
    <row r="38" spans="1:16" ht="38.25" x14ac:dyDescent="0.2">
      <c r="A38" s="37">
        <v>17</v>
      </c>
      <c r="B38" s="31" t="s">
        <v>433</v>
      </c>
      <c r="C38" s="31" t="s">
        <v>33</v>
      </c>
      <c r="D38" s="31" t="s">
        <v>379</v>
      </c>
      <c r="E38" s="31" t="s">
        <v>5</v>
      </c>
      <c r="F38" s="11">
        <v>1323.6</v>
      </c>
      <c r="G38" s="31"/>
      <c r="H38" s="11">
        <f>F38+G38</f>
        <v>1323.6</v>
      </c>
      <c r="I38" s="31"/>
      <c r="J38" s="31" t="s">
        <v>4</v>
      </c>
      <c r="K38" s="31"/>
      <c r="L38" s="31"/>
      <c r="M38" s="31" t="s">
        <v>3</v>
      </c>
      <c r="N38" s="31" t="s">
        <v>432</v>
      </c>
      <c r="O38" s="31" t="s">
        <v>30</v>
      </c>
      <c r="P38" s="36" t="s">
        <v>431</v>
      </c>
    </row>
    <row r="39" spans="1:16" ht="38.25" x14ac:dyDescent="0.2">
      <c r="A39" s="37">
        <v>18</v>
      </c>
      <c r="B39" s="31" t="s">
        <v>430</v>
      </c>
      <c r="C39" s="31" t="s">
        <v>33</v>
      </c>
      <c r="D39" s="31" t="s">
        <v>379</v>
      </c>
      <c r="E39" s="31" t="s">
        <v>5</v>
      </c>
      <c r="F39" s="11">
        <v>329.8</v>
      </c>
      <c r="G39" s="31"/>
      <c r="H39" s="11">
        <f>F39+G39</f>
        <v>329.8</v>
      </c>
      <c r="I39" s="31" t="s">
        <v>429</v>
      </c>
      <c r="J39" s="31" t="s">
        <v>74</v>
      </c>
      <c r="K39" s="31">
        <v>1.8</v>
      </c>
      <c r="L39" s="31">
        <v>0</v>
      </c>
      <c r="M39" s="31" t="s">
        <v>428</v>
      </c>
      <c r="N39" s="31" t="s">
        <v>427</v>
      </c>
      <c r="O39" s="31" t="s">
        <v>30</v>
      </c>
      <c r="P39" s="36" t="s">
        <v>426</v>
      </c>
    </row>
    <row r="40" spans="1:16" ht="25.5" x14ac:dyDescent="0.2">
      <c r="A40" s="44">
        <v>19</v>
      </c>
      <c r="B40" s="44" t="s">
        <v>425</v>
      </c>
      <c r="C40" s="31" t="s">
        <v>33</v>
      </c>
      <c r="D40" s="31" t="s">
        <v>379</v>
      </c>
      <c r="E40" s="31" t="s">
        <v>5</v>
      </c>
      <c r="F40" s="11">
        <v>800</v>
      </c>
      <c r="G40" s="31"/>
      <c r="H40" s="11">
        <f>F40+G40</f>
        <v>800</v>
      </c>
      <c r="I40" s="31" t="s">
        <v>424</v>
      </c>
      <c r="J40" s="31" t="s">
        <v>74</v>
      </c>
      <c r="K40" s="31"/>
      <c r="L40" s="31"/>
      <c r="M40" s="31" t="s">
        <v>423</v>
      </c>
      <c r="N40" s="44" t="s">
        <v>422</v>
      </c>
      <c r="O40" s="31" t="s">
        <v>30</v>
      </c>
      <c r="P40" s="43" t="s">
        <v>389</v>
      </c>
    </row>
    <row r="41" spans="1:16" ht="25.5" x14ac:dyDescent="0.2">
      <c r="A41" s="46"/>
      <c r="B41" s="46"/>
      <c r="C41" s="31" t="s">
        <v>33</v>
      </c>
      <c r="D41" s="31" t="s">
        <v>379</v>
      </c>
      <c r="E41" s="31" t="s">
        <v>5</v>
      </c>
      <c r="F41" s="11">
        <v>651.70000000000005</v>
      </c>
      <c r="G41" s="31"/>
      <c r="H41" s="11">
        <f>F41+G41</f>
        <v>651.70000000000005</v>
      </c>
      <c r="I41" s="31" t="s">
        <v>421</v>
      </c>
      <c r="J41" s="31" t="s">
        <v>74</v>
      </c>
      <c r="K41" s="31"/>
      <c r="L41" s="31"/>
      <c r="M41" s="31" t="s">
        <v>420</v>
      </c>
      <c r="N41" s="46"/>
      <c r="O41" s="31" t="s">
        <v>30</v>
      </c>
      <c r="P41" s="45"/>
    </row>
    <row r="42" spans="1:16" ht="25.5" x14ac:dyDescent="0.2">
      <c r="A42" s="42"/>
      <c r="B42" s="42"/>
      <c r="C42" s="31" t="s">
        <v>33</v>
      </c>
      <c r="D42" s="31" t="s">
        <v>379</v>
      </c>
      <c r="E42" s="31" t="s">
        <v>5</v>
      </c>
      <c r="F42" s="11">
        <v>20653.2</v>
      </c>
      <c r="G42" s="31"/>
      <c r="H42" s="11">
        <f>F42+G42</f>
        <v>20653.2</v>
      </c>
      <c r="I42" s="31"/>
      <c r="J42" s="31" t="s">
        <v>141</v>
      </c>
      <c r="K42" s="31"/>
      <c r="L42" s="31"/>
      <c r="M42" s="31" t="s">
        <v>3</v>
      </c>
      <c r="N42" s="42"/>
      <c r="O42" s="31" t="s">
        <v>30</v>
      </c>
      <c r="P42" s="40"/>
    </row>
    <row r="43" spans="1:16" ht="38.25" x14ac:dyDescent="0.2">
      <c r="A43" s="37">
        <v>20</v>
      </c>
      <c r="B43" s="31" t="s">
        <v>419</v>
      </c>
      <c r="C43" s="31" t="s">
        <v>33</v>
      </c>
      <c r="D43" s="31" t="s">
        <v>379</v>
      </c>
      <c r="E43" s="31" t="s">
        <v>5</v>
      </c>
      <c r="F43" s="11">
        <v>75.5</v>
      </c>
      <c r="G43" s="31"/>
      <c r="H43" s="11">
        <f>F43+G43</f>
        <v>75.5</v>
      </c>
      <c r="I43" s="31" t="s">
        <v>418</v>
      </c>
      <c r="J43" s="31" t="s">
        <v>74</v>
      </c>
      <c r="K43" s="31">
        <v>5.0999999999999996</v>
      </c>
      <c r="L43" s="31">
        <v>0</v>
      </c>
      <c r="M43" s="31" t="s">
        <v>417</v>
      </c>
      <c r="N43" s="31" t="s">
        <v>416</v>
      </c>
      <c r="O43" s="31" t="s">
        <v>53</v>
      </c>
      <c r="P43" s="36" t="s">
        <v>415</v>
      </c>
    </row>
    <row r="44" spans="1:16" ht="51" x14ac:dyDescent="0.2">
      <c r="A44" s="37">
        <v>21</v>
      </c>
      <c r="B44" s="31" t="s">
        <v>414</v>
      </c>
      <c r="C44" s="31" t="s">
        <v>33</v>
      </c>
      <c r="D44" s="31" t="s">
        <v>379</v>
      </c>
      <c r="E44" s="31" t="s">
        <v>5</v>
      </c>
      <c r="F44" s="11">
        <v>449.4</v>
      </c>
      <c r="G44" s="31"/>
      <c r="H44" s="11">
        <f>F44+G44</f>
        <v>449.4</v>
      </c>
      <c r="I44" s="31" t="s">
        <v>413</v>
      </c>
      <c r="J44" s="31" t="s">
        <v>74</v>
      </c>
      <c r="K44" s="31">
        <v>1.2</v>
      </c>
      <c r="L44" s="31">
        <v>0</v>
      </c>
      <c r="M44" s="31" t="s">
        <v>412</v>
      </c>
      <c r="N44" s="31" t="s">
        <v>411</v>
      </c>
      <c r="O44" s="31" t="s">
        <v>11</v>
      </c>
      <c r="P44" s="36" t="s">
        <v>389</v>
      </c>
    </row>
    <row r="45" spans="1:16" ht="51" x14ac:dyDescent="0.2">
      <c r="A45" s="37">
        <v>22</v>
      </c>
      <c r="B45" s="31" t="s">
        <v>410</v>
      </c>
      <c r="C45" s="31" t="s">
        <v>33</v>
      </c>
      <c r="D45" s="31" t="s">
        <v>379</v>
      </c>
      <c r="E45" s="31" t="s">
        <v>5</v>
      </c>
      <c r="F45" s="11">
        <v>830.2</v>
      </c>
      <c r="G45" s="31"/>
      <c r="H45" s="11">
        <f>F45+G45</f>
        <v>830.2</v>
      </c>
      <c r="I45" s="31" t="s">
        <v>409</v>
      </c>
      <c r="J45" s="31" t="s">
        <v>74</v>
      </c>
      <c r="K45" s="31">
        <v>10.26</v>
      </c>
      <c r="L45" s="31">
        <v>0</v>
      </c>
      <c r="M45" s="31" t="s">
        <v>408</v>
      </c>
      <c r="N45" s="31" t="s">
        <v>407</v>
      </c>
      <c r="O45" s="31" t="s">
        <v>86</v>
      </c>
      <c r="P45" s="36" t="s">
        <v>389</v>
      </c>
    </row>
    <row r="46" spans="1:16" ht="38.25" x14ac:dyDescent="0.2">
      <c r="A46" s="37">
        <v>23</v>
      </c>
      <c r="B46" s="31" t="s">
        <v>406</v>
      </c>
      <c r="C46" s="31" t="s">
        <v>33</v>
      </c>
      <c r="D46" s="31" t="s">
        <v>321</v>
      </c>
      <c r="E46" s="31" t="s">
        <v>5</v>
      </c>
      <c r="F46" s="11">
        <v>873</v>
      </c>
      <c r="G46" s="31"/>
      <c r="H46" s="11">
        <f>F46+G46</f>
        <v>873</v>
      </c>
      <c r="I46" s="31"/>
      <c r="J46" s="31" t="s">
        <v>4</v>
      </c>
      <c r="K46" s="31"/>
      <c r="L46" s="31"/>
      <c r="M46" s="31" t="s">
        <v>3</v>
      </c>
      <c r="N46" s="31" t="s">
        <v>405</v>
      </c>
      <c r="O46" s="31" t="s">
        <v>30</v>
      </c>
      <c r="P46" s="36" t="s">
        <v>404</v>
      </c>
    </row>
    <row r="47" spans="1:16" ht="51" x14ac:dyDescent="0.2">
      <c r="A47" s="37">
        <v>24</v>
      </c>
      <c r="B47" s="31" t="s">
        <v>403</v>
      </c>
      <c r="C47" s="31" t="s">
        <v>33</v>
      </c>
      <c r="D47" s="31" t="s">
        <v>379</v>
      </c>
      <c r="E47" s="31" t="s">
        <v>5</v>
      </c>
      <c r="F47" s="11">
        <v>808.9</v>
      </c>
      <c r="G47" s="31"/>
      <c r="H47" s="11">
        <f>F47+G47</f>
        <v>808.9</v>
      </c>
      <c r="I47" s="31" t="s">
        <v>402</v>
      </c>
      <c r="J47" s="31" t="s">
        <v>74</v>
      </c>
      <c r="K47" s="31">
        <v>1</v>
      </c>
      <c r="L47" s="31">
        <v>0</v>
      </c>
      <c r="M47" s="31" t="s">
        <v>401</v>
      </c>
      <c r="N47" s="31" t="s">
        <v>400</v>
      </c>
      <c r="O47" s="31" t="s">
        <v>399</v>
      </c>
      <c r="P47" s="36" t="s">
        <v>389</v>
      </c>
    </row>
    <row r="48" spans="1:16" ht="51" x14ac:dyDescent="0.2">
      <c r="A48" s="37">
        <v>25</v>
      </c>
      <c r="B48" s="59" t="s">
        <v>398</v>
      </c>
      <c r="C48" s="59" t="s">
        <v>33</v>
      </c>
      <c r="D48" s="59" t="s">
        <v>379</v>
      </c>
      <c r="E48" s="59" t="s">
        <v>5</v>
      </c>
      <c r="F48" s="60">
        <v>533.5</v>
      </c>
      <c r="G48" s="59"/>
      <c r="H48" s="11">
        <f>F48+G48</f>
        <v>533.5</v>
      </c>
      <c r="I48" s="59" t="s">
        <v>397</v>
      </c>
      <c r="J48" s="59" t="s">
        <v>74</v>
      </c>
      <c r="K48" s="59">
        <v>8.4269999999999996</v>
      </c>
      <c r="L48" s="59">
        <v>1</v>
      </c>
      <c r="M48" s="59" t="s">
        <v>396</v>
      </c>
      <c r="N48" s="59" t="s">
        <v>395</v>
      </c>
      <c r="O48" s="59" t="s">
        <v>86</v>
      </c>
      <c r="P48" s="58" t="s">
        <v>389</v>
      </c>
    </row>
    <row r="49" spans="1:16" ht="51" x14ac:dyDescent="0.2">
      <c r="A49" s="37">
        <v>26</v>
      </c>
      <c r="B49" s="31" t="s">
        <v>394</v>
      </c>
      <c r="C49" s="31" t="s">
        <v>33</v>
      </c>
      <c r="D49" s="31" t="s">
        <v>379</v>
      </c>
      <c r="E49" s="31" t="s">
        <v>5</v>
      </c>
      <c r="F49" s="11">
        <v>358.8</v>
      </c>
      <c r="G49" s="31"/>
      <c r="H49" s="11">
        <f>F49+G49</f>
        <v>358.8</v>
      </c>
      <c r="I49" s="31" t="s">
        <v>393</v>
      </c>
      <c r="J49" s="31" t="s">
        <v>74</v>
      </c>
      <c r="K49" s="31">
        <v>2.25</v>
      </c>
      <c r="L49" s="31">
        <v>0</v>
      </c>
      <c r="M49" s="31" t="s">
        <v>392</v>
      </c>
      <c r="N49" s="31" t="s">
        <v>391</v>
      </c>
      <c r="O49" s="31" t="s">
        <v>390</v>
      </c>
      <c r="P49" s="36" t="s">
        <v>389</v>
      </c>
    </row>
    <row r="50" spans="1:16" ht="38.25" x14ac:dyDescent="0.2">
      <c r="A50" s="37">
        <v>27</v>
      </c>
      <c r="B50" s="31" t="s">
        <v>388</v>
      </c>
      <c r="C50" s="31" t="s">
        <v>33</v>
      </c>
      <c r="D50" s="31" t="s">
        <v>379</v>
      </c>
      <c r="E50" s="31" t="s">
        <v>5</v>
      </c>
      <c r="F50" s="11">
        <v>278.89999999999998</v>
      </c>
      <c r="G50" s="31"/>
      <c r="H50" s="11">
        <f>F50+G50</f>
        <v>278.89999999999998</v>
      </c>
      <c r="I50" s="31" t="s">
        <v>387</v>
      </c>
      <c r="J50" s="31" t="s">
        <v>74</v>
      </c>
      <c r="K50" s="31">
        <v>5.2</v>
      </c>
      <c r="L50" s="31">
        <v>0.1</v>
      </c>
      <c r="M50" s="31" t="s">
        <v>386</v>
      </c>
      <c r="N50" s="31" t="s">
        <v>385</v>
      </c>
      <c r="O50" s="31" t="s">
        <v>30</v>
      </c>
      <c r="P50" s="36" t="s">
        <v>375</v>
      </c>
    </row>
    <row r="51" spans="1:16" ht="38.25" x14ac:dyDescent="0.2">
      <c r="A51" s="37">
        <v>28</v>
      </c>
      <c r="B51" s="31" t="s">
        <v>384</v>
      </c>
      <c r="C51" s="31" t="s">
        <v>33</v>
      </c>
      <c r="D51" s="31" t="s">
        <v>379</v>
      </c>
      <c r="E51" s="31" t="s">
        <v>5</v>
      </c>
      <c r="F51" s="11">
        <v>267.8</v>
      </c>
      <c r="G51" s="31"/>
      <c r="H51" s="11">
        <f>F51+G51</f>
        <v>267.8</v>
      </c>
      <c r="I51" s="31" t="s">
        <v>383</v>
      </c>
      <c r="J51" s="31" t="s">
        <v>74</v>
      </c>
      <c r="K51" s="31">
        <v>1.4</v>
      </c>
      <c r="L51" s="31">
        <v>0</v>
      </c>
      <c r="M51" s="31" t="s">
        <v>382</v>
      </c>
      <c r="N51" s="31" t="s">
        <v>381</v>
      </c>
      <c r="O51" s="31" t="s">
        <v>11</v>
      </c>
      <c r="P51" s="36" t="s">
        <v>375</v>
      </c>
    </row>
    <row r="52" spans="1:16" ht="63.75" x14ac:dyDescent="0.2">
      <c r="A52" s="37">
        <v>29</v>
      </c>
      <c r="B52" s="31" t="s">
        <v>380</v>
      </c>
      <c r="C52" s="31" t="s">
        <v>33</v>
      </c>
      <c r="D52" s="31" t="s">
        <v>379</v>
      </c>
      <c r="E52" s="31" t="s">
        <v>5</v>
      </c>
      <c r="F52" s="11">
        <v>361.8</v>
      </c>
      <c r="G52" s="31"/>
      <c r="H52" s="11">
        <f>F52+G52</f>
        <v>361.8</v>
      </c>
      <c r="I52" s="31" t="s">
        <v>378</v>
      </c>
      <c r="J52" s="31" t="s">
        <v>74</v>
      </c>
      <c r="K52" s="31">
        <v>1.2</v>
      </c>
      <c r="L52" s="31">
        <v>0</v>
      </c>
      <c r="M52" s="31" t="s">
        <v>377</v>
      </c>
      <c r="N52" s="31" t="s">
        <v>376</v>
      </c>
      <c r="O52" s="31" t="s">
        <v>11</v>
      </c>
      <c r="P52" s="36" t="s">
        <v>375</v>
      </c>
    </row>
    <row r="53" spans="1:16" ht="25.5" x14ac:dyDescent="0.2">
      <c r="A53" s="44">
        <v>30</v>
      </c>
      <c r="B53" s="44" t="s">
        <v>374</v>
      </c>
      <c r="C53" s="31" t="s">
        <v>371</v>
      </c>
      <c r="D53" s="31" t="s">
        <v>370</v>
      </c>
      <c r="E53" s="31" t="s">
        <v>5</v>
      </c>
      <c r="F53" s="11">
        <v>24550.6</v>
      </c>
      <c r="G53" s="31">
        <v>30969</v>
      </c>
      <c r="H53" s="11">
        <f>F53+G53</f>
        <v>55519.6</v>
      </c>
      <c r="I53" s="31"/>
      <c r="J53" s="31" t="s">
        <v>141</v>
      </c>
      <c r="K53" s="31"/>
      <c r="L53" s="31"/>
      <c r="M53" s="31" t="s">
        <v>3</v>
      </c>
      <c r="N53" s="44" t="s">
        <v>373</v>
      </c>
      <c r="O53" s="31" t="s">
        <v>11</v>
      </c>
      <c r="P53" s="43" t="s">
        <v>372</v>
      </c>
    </row>
    <row r="54" spans="1:16" ht="25.5" x14ac:dyDescent="0.2">
      <c r="A54" s="46"/>
      <c r="B54" s="46"/>
      <c r="C54" s="31" t="s">
        <v>371</v>
      </c>
      <c r="D54" s="31" t="s">
        <v>370</v>
      </c>
      <c r="E54" s="31" t="s">
        <v>5</v>
      </c>
      <c r="F54" s="11">
        <v>1640.4</v>
      </c>
      <c r="G54" s="31"/>
      <c r="H54" s="11">
        <f>F54+G54</f>
        <v>1640.4</v>
      </c>
      <c r="I54" s="31" t="s">
        <v>369</v>
      </c>
      <c r="J54" s="31" t="s">
        <v>74</v>
      </c>
      <c r="K54" s="31"/>
      <c r="L54" s="31"/>
      <c r="M54" s="31" t="s">
        <v>368</v>
      </c>
      <c r="N54" s="46"/>
      <c r="O54" s="31" t="s">
        <v>11</v>
      </c>
      <c r="P54" s="45"/>
    </row>
    <row r="55" spans="1:16" ht="25.5" x14ac:dyDescent="0.2">
      <c r="A55" s="44">
        <v>31</v>
      </c>
      <c r="B55" s="44" t="s">
        <v>367</v>
      </c>
      <c r="C55" s="31" t="s">
        <v>355</v>
      </c>
      <c r="D55" s="31" t="s">
        <v>364</v>
      </c>
      <c r="E55" s="31" t="s">
        <v>5</v>
      </c>
      <c r="F55" s="11">
        <v>933.4</v>
      </c>
      <c r="G55" s="31">
        <v>322</v>
      </c>
      <c r="H55" s="11">
        <f>F55+G55</f>
        <v>1255.4000000000001</v>
      </c>
      <c r="I55" s="31"/>
      <c r="J55" s="31" t="s">
        <v>141</v>
      </c>
      <c r="K55" s="31"/>
      <c r="L55" s="31"/>
      <c r="M55" s="31" t="s">
        <v>3</v>
      </c>
      <c r="N55" s="44" t="s">
        <v>366</v>
      </c>
      <c r="O55" s="31" t="s">
        <v>11</v>
      </c>
      <c r="P55" s="43" t="s">
        <v>365</v>
      </c>
    </row>
    <row r="56" spans="1:16" ht="25.5" x14ac:dyDescent="0.2">
      <c r="A56" s="42"/>
      <c r="B56" s="42"/>
      <c r="C56" s="31" t="s">
        <v>355</v>
      </c>
      <c r="D56" s="31" t="s">
        <v>364</v>
      </c>
      <c r="E56" s="31" t="s">
        <v>5</v>
      </c>
      <c r="F56" s="11">
        <v>1289.7</v>
      </c>
      <c r="G56" s="31"/>
      <c r="H56" s="11">
        <f>F56+G56</f>
        <v>1289.7</v>
      </c>
      <c r="I56" s="31" t="s">
        <v>363</v>
      </c>
      <c r="J56" s="31" t="s">
        <v>74</v>
      </c>
      <c r="K56" s="31">
        <v>0</v>
      </c>
      <c r="L56" s="31">
        <v>0</v>
      </c>
      <c r="M56" s="31" t="s">
        <v>362</v>
      </c>
      <c r="N56" s="42"/>
      <c r="O56" s="31" t="s">
        <v>11</v>
      </c>
      <c r="P56" s="40"/>
    </row>
    <row r="57" spans="1:16" ht="25.5" x14ac:dyDescent="0.2">
      <c r="A57" s="44">
        <v>32</v>
      </c>
      <c r="B57" s="44" t="s">
        <v>361</v>
      </c>
      <c r="C57" s="31" t="s">
        <v>355</v>
      </c>
      <c r="D57" s="31" t="s">
        <v>118</v>
      </c>
      <c r="E57" s="31" t="s">
        <v>5</v>
      </c>
      <c r="F57" s="11">
        <v>1595.6</v>
      </c>
      <c r="G57" s="31"/>
      <c r="H57" s="11">
        <f>F57+G57</f>
        <v>1595.6</v>
      </c>
      <c r="I57" s="31"/>
      <c r="J57" s="31" t="s">
        <v>141</v>
      </c>
      <c r="K57" s="31"/>
      <c r="L57" s="31"/>
      <c r="M57" s="31" t="s">
        <v>3</v>
      </c>
      <c r="N57" s="44" t="s">
        <v>360</v>
      </c>
      <c r="O57" s="31" t="s">
        <v>1</v>
      </c>
      <c r="P57" s="43" t="s">
        <v>359</v>
      </c>
    </row>
    <row r="58" spans="1:16" ht="25.5" x14ac:dyDescent="0.2">
      <c r="A58" s="42"/>
      <c r="B58" s="42"/>
      <c r="C58" s="31" t="s">
        <v>355</v>
      </c>
      <c r="D58" s="31" t="s">
        <v>337</v>
      </c>
      <c r="E58" s="31" t="s">
        <v>5</v>
      </c>
      <c r="F58" s="11">
        <v>931.4</v>
      </c>
      <c r="G58" s="31"/>
      <c r="H58" s="11">
        <f>F58+G58</f>
        <v>931.4</v>
      </c>
      <c r="I58" s="31" t="s">
        <v>358</v>
      </c>
      <c r="J58" s="31" t="s">
        <v>74</v>
      </c>
      <c r="K58" s="31"/>
      <c r="L58" s="31"/>
      <c r="M58" s="31" t="s">
        <v>357</v>
      </c>
      <c r="N58" s="42"/>
      <c r="O58" s="31" t="s">
        <v>1</v>
      </c>
      <c r="P58" s="40"/>
    </row>
    <row r="59" spans="1:16" ht="38.25" x14ac:dyDescent="0.2">
      <c r="A59" s="37">
        <v>33</v>
      </c>
      <c r="B59" s="31" t="s">
        <v>356</v>
      </c>
      <c r="C59" s="31" t="s">
        <v>355</v>
      </c>
      <c r="D59" s="31" t="s">
        <v>354</v>
      </c>
      <c r="E59" s="31" t="s">
        <v>5</v>
      </c>
      <c r="F59" s="11">
        <v>2425.5</v>
      </c>
      <c r="G59" s="31"/>
      <c r="H59" s="11">
        <f>F59+G59</f>
        <v>2425.5</v>
      </c>
      <c r="I59" s="31"/>
      <c r="J59" s="31" t="s">
        <v>4</v>
      </c>
      <c r="K59" s="31"/>
      <c r="L59" s="31"/>
      <c r="M59" s="31" t="s">
        <v>3</v>
      </c>
      <c r="N59" s="31" t="s">
        <v>353</v>
      </c>
      <c r="O59" s="31" t="s">
        <v>30</v>
      </c>
      <c r="P59" s="36" t="s">
        <v>352</v>
      </c>
    </row>
    <row r="60" spans="1:16" ht="51" x14ac:dyDescent="0.2">
      <c r="A60" s="44">
        <v>34</v>
      </c>
      <c r="B60" s="31" t="s">
        <v>351</v>
      </c>
      <c r="C60" s="31" t="s">
        <v>20</v>
      </c>
      <c r="D60" s="31" t="s">
        <v>346</v>
      </c>
      <c r="E60" s="31" t="s">
        <v>5</v>
      </c>
      <c r="F60" s="11">
        <v>626.5</v>
      </c>
      <c r="G60" s="31"/>
      <c r="H60" s="11">
        <f>F60+G60</f>
        <v>626.5</v>
      </c>
      <c r="I60" s="31" t="s">
        <v>345</v>
      </c>
      <c r="J60" s="31" t="s">
        <v>74</v>
      </c>
      <c r="K60" s="31"/>
      <c r="L60" s="31"/>
      <c r="M60" s="31" t="s">
        <v>344</v>
      </c>
      <c r="N60" s="44" t="s">
        <v>350</v>
      </c>
      <c r="O60" s="31" t="s">
        <v>1</v>
      </c>
      <c r="P60" s="43" t="s">
        <v>349</v>
      </c>
    </row>
    <row r="61" spans="1:16" ht="25.5" x14ac:dyDescent="0.2">
      <c r="A61" s="46"/>
      <c r="B61" s="31" t="s">
        <v>348</v>
      </c>
      <c r="C61" s="31" t="s">
        <v>20</v>
      </c>
      <c r="D61" s="31" t="s">
        <v>346</v>
      </c>
      <c r="E61" s="31" t="s">
        <v>5</v>
      </c>
      <c r="F61" s="11">
        <v>77.099999999999994</v>
      </c>
      <c r="G61" s="31"/>
      <c r="H61" s="11">
        <f>F61+G61</f>
        <v>77.099999999999994</v>
      </c>
      <c r="I61" s="31" t="s">
        <v>345</v>
      </c>
      <c r="J61" s="31" t="s">
        <v>74</v>
      </c>
      <c r="K61" s="31"/>
      <c r="L61" s="31"/>
      <c r="M61" s="31" t="s">
        <v>344</v>
      </c>
      <c r="N61" s="42"/>
      <c r="O61" s="31" t="s">
        <v>1</v>
      </c>
      <c r="P61" s="45"/>
    </row>
    <row r="62" spans="1:16" ht="25.5" x14ac:dyDescent="0.2">
      <c r="A62" s="42"/>
      <c r="B62" s="29" t="s">
        <v>347</v>
      </c>
      <c r="C62" s="31" t="s">
        <v>20</v>
      </c>
      <c r="D62" s="31" t="s">
        <v>346</v>
      </c>
      <c r="E62" s="31" t="s">
        <v>5</v>
      </c>
      <c r="F62" s="11">
        <v>160.80000000000001</v>
      </c>
      <c r="G62" s="31"/>
      <c r="H62" s="11">
        <f>F62+G62</f>
        <v>160.80000000000001</v>
      </c>
      <c r="I62" s="31" t="s">
        <v>345</v>
      </c>
      <c r="J62" s="31" t="s">
        <v>74</v>
      </c>
      <c r="K62" s="31"/>
      <c r="L62" s="31"/>
      <c r="M62" s="31" t="s">
        <v>344</v>
      </c>
      <c r="N62" s="31" t="s">
        <v>343</v>
      </c>
      <c r="O62" s="31" t="s">
        <v>1</v>
      </c>
      <c r="P62" s="40"/>
    </row>
    <row r="63" spans="1:16" ht="38.25" x14ac:dyDescent="0.2">
      <c r="A63" s="37">
        <v>35</v>
      </c>
      <c r="B63" s="31" t="s">
        <v>342</v>
      </c>
      <c r="C63" s="31" t="s">
        <v>20</v>
      </c>
      <c r="D63" s="31" t="s">
        <v>118</v>
      </c>
      <c r="E63" s="31" t="s">
        <v>5</v>
      </c>
      <c r="F63" s="11">
        <v>9260.6939999999995</v>
      </c>
      <c r="G63" s="31"/>
      <c r="H63" s="11">
        <f>F63+G63</f>
        <v>9260.6939999999995</v>
      </c>
      <c r="I63" s="31" t="s">
        <v>341</v>
      </c>
      <c r="J63" s="31" t="s">
        <v>74</v>
      </c>
      <c r="K63" s="31">
        <v>164</v>
      </c>
      <c r="L63" s="31">
        <v>3.3</v>
      </c>
      <c r="M63" s="31" t="s">
        <v>340</v>
      </c>
      <c r="N63" s="31" t="s">
        <v>336</v>
      </c>
      <c r="O63" s="31" t="s">
        <v>1</v>
      </c>
      <c r="P63" s="36" t="s">
        <v>339</v>
      </c>
    </row>
    <row r="64" spans="1:16" ht="38.25" x14ac:dyDescent="0.2">
      <c r="A64" s="37">
        <v>36</v>
      </c>
      <c r="B64" s="31" t="s">
        <v>338</v>
      </c>
      <c r="C64" s="31" t="s">
        <v>20</v>
      </c>
      <c r="D64" s="31" t="s">
        <v>337</v>
      </c>
      <c r="E64" s="31" t="s">
        <v>5</v>
      </c>
      <c r="F64" s="11">
        <v>6708.1</v>
      </c>
      <c r="G64" s="31"/>
      <c r="H64" s="11">
        <f>F64+G64</f>
        <v>6708.1</v>
      </c>
      <c r="I64" s="31"/>
      <c r="J64" s="31" t="s">
        <v>4</v>
      </c>
      <c r="K64" s="31"/>
      <c r="L64" s="31"/>
      <c r="M64" s="31" t="s">
        <v>3</v>
      </c>
      <c r="N64" s="31" t="s">
        <v>336</v>
      </c>
      <c r="O64" s="31" t="s">
        <v>1</v>
      </c>
      <c r="P64" s="36" t="s">
        <v>335</v>
      </c>
    </row>
    <row r="65" spans="1:16" ht="25.5" x14ac:dyDescent="0.2">
      <c r="A65" s="44">
        <v>37</v>
      </c>
      <c r="B65" s="44" t="s">
        <v>334</v>
      </c>
      <c r="C65" s="31" t="s">
        <v>38</v>
      </c>
      <c r="D65" s="31" t="s">
        <v>321</v>
      </c>
      <c r="E65" s="31" t="s">
        <v>13</v>
      </c>
      <c r="F65" s="11">
        <v>960.8</v>
      </c>
      <c r="G65" s="31"/>
      <c r="H65" s="11">
        <f>F65+G65</f>
        <v>960.8</v>
      </c>
      <c r="I65" s="31"/>
      <c r="J65" s="31" t="s">
        <v>141</v>
      </c>
      <c r="K65" s="31"/>
      <c r="L65" s="31"/>
      <c r="M65" s="31" t="s">
        <v>3</v>
      </c>
      <c r="N65" s="44" t="s">
        <v>333</v>
      </c>
      <c r="O65" s="31" t="s">
        <v>188</v>
      </c>
      <c r="P65" s="43" t="s">
        <v>332</v>
      </c>
    </row>
    <row r="66" spans="1:16" ht="25.5" x14ac:dyDescent="0.2">
      <c r="A66" s="42"/>
      <c r="B66" s="42"/>
      <c r="C66" s="31" t="s">
        <v>38</v>
      </c>
      <c r="D66" s="31" t="s">
        <v>321</v>
      </c>
      <c r="E66" s="31" t="s">
        <v>13</v>
      </c>
      <c r="F66" s="11">
        <v>2166.1</v>
      </c>
      <c r="G66" s="31"/>
      <c r="H66" s="11">
        <f>F66+G66</f>
        <v>2166.1</v>
      </c>
      <c r="I66" s="31" t="s">
        <v>331</v>
      </c>
      <c r="J66" s="31" t="s">
        <v>74</v>
      </c>
      <c r="K66" s="31">
        <v>70.599999999999994</v>
      </c>
      <c r="L66" s="31">
        <v>0.7</v>
      </c>
      <c r="M66" s="31" t="s">
        <v>214</v>
      </c>
      <c r="N66" s="42"/>
      <c r="O66" s="31" t="s">
        <v>188</v>
      </c>
      <c r="P66" s="40"/>
    </row>
    <row r="67" spans="1:16" ht="25.5" x14ac:dyDescent="0.2">
      <c r="A67" s="44">
        <v>38</v>
      </c>
      <c r="B67" s="44" t="s">
        <v>330</v>
      </c>
      <c r="C67" s="31" t="s">
        <v>38</v>
      </c>
      <c r="D67" s="31" t="s">
        <v>37</v>
      </c>
      <c r="E67" s="31" t="s">
        <v>13</v>
      </c>
      <c r="F67" s="11">
        <v>150.19999999999999</v>
      </c>
      <c r="G67" s="31">
        <v>8973</v>
      </c>
      <c r="H67" s="11">
        <f>F67+G67</f>
        <v>9123.2000000000007</v>
      </c>
      <c r="I67" s="31"/>
      <c r="J67" s="31" t="s">
        <v>141</v>
      </c>
      <c r="K67" s="31"/>
      <c r="L67" s="31"/>
      <c r="M67" s="31" t="s">
        <v>3</v>
      </c>
      <c r="N67" s="41" t="s">
        <v>327</v>
      </c>
      <c r="O67" s="31" t="s">
        <v>11</v>
      </c>
      <c r="P67" s="43" t="s">
        <v>329</v>
      </c>
    </row>
    <row r="68" spans="1:16" ht="25.5" x14ac:dyDescent="0.2">
      <c r="A68" s="42"/>
      <c r="B68" s="42"/>
      <c r="C68" s="31" t="s">
        <v>38</v>
      </c>
      <c r="D68" s="31" t="s">
        <v>37</v>
      </c>
      <c r="E68" s="31"/>
      <c r="F68" s="11">
        <v>9924.7000000000007</v>
      </c>
      <c r="G68" s="31"/>
      <c r="H68" s="11">
        <f>F68+G68</f>
        <v>9924.7000000000007</v>
      </c>
      <c r="I68" s="31" t="s">
        <v>328</v>
      </c>
      <c r="J68" s="31" t="s">
        <v>74</v>
      </c>
      <c r="K68" s="31">
        <v>423.3</v>
      </c>
      <c r="L68" s="31">
        <v>4.2</v>
      </c>
      <c r="M68" s="39" t="s">
        <v>214</v>
      </c>
      <c r="N68" s="57" t="s">
        <v>327</v>
      </c>
      <c r="O68" s="31" t="s">
        <v>11</v>
      </c>
      <c r="P68" s="40"/>
    </row>
    <row r="69" spans="1:16" ht="25.5" x14ac:dyDescent="0.2">
      <c r="A69" s="44">
        <v>39</v>
      </c>
      <c r="B69" s="44" t="s">
        <v>326</v>
      </c>
      <c r="C69" s="31" t="s">
        <v>38</v>
      </c>
      <c r="D69" s="31" t="s">
        <v>321</v>
      </c>
      <c r="E69" s="31" t="s">
        <v>13</v>
      </c>
      <c r="F69" s="11"/>
      <c r="G69" s="31">
        <v>95220.7</v>
      </c>
      <c r="H69" s="11">
        <f>F69+G69</f>
        <v>95220.7</v>
      </c>
      <c r="I69" s="31" t="s">
        <v>325</v>
      </c>
      <c r="J69" s="31" t="s">
        <v>74</v>
      </c>
      <c r="K69" s="31">
        <v>0</v>
      </c>
      <c r="L69" s="31">
        <v>0</v>
      </c>
      <c r="M69" s="31" t="s">
        <v>318</v>
      </c>
      <c r="N69" s="44" t="s">
        <v>317</v>
      </c>
      <c r="O69" s="31" t="s">
        <v>1</v>
      </c>
      <c r="P69" s="43" t="s">
        <v>324</v>
      </c>
    </row>
    <row r="70" spans="1:16" ht="25.5" x14ac:dyDescent="0.2">
      <c r="A70" s="46"/>
      <c r="B70" s="46"/>
      <c r="C70" s="31" t="s">
        <v>38</v>
      </c>
      <c r="D70" s="31" t="s">
        <v>321</v>
      </c>
      <c r="E70" s="31" t="s">
        <v>13</v>
      </c>
      <c r="F70" s="11"/>
      <c r="G70" s="31">
        <v>13228.4</v>
      </c>
      <c r="H70" s="11">
        <f>F70+G70</f>
        <v>13228.4</v>
      </c>
      <c r="I70" s="31" t="s">
        <v>323</v>
      </c>
      <c r="J70" s="31" t="s">
        <v>74</v>
      </c>
      <c r="K70" s="31"/>
      <c r="L70" s="31"/>
      <c r="M70" s="31" t="s">
        <v>314</v>
      </c>
      <c r="N70" s="46"/>
      <c r="O70" s="31" t="s">
        <v>1</v>
      </c>
      <c r="P70" s="45"/>
    </row>
    <row r="71" spans="1:16" ht="25.5" x14ac:dyDescent="0.2">
      <c r="A71" s="46"/>
      <c r="B71" s="46"/>
      <c r="C71" s="31" t="s">
        <v>38</v>
      </c>
      <c r="D71" s="31" t="s">
        <v>321</v>
      </c>
      <c r="E71" s="31" t="s">
        <v>13</v>
      </c>
      <c r="F71" s="11">
        <v>13063.4</v>
      </c>
      <c r="G71" s="31">
        <v>21190</v>
      </c>
      <c r="H71" s="11">
        <f>F71+G71</f>
        <v>34253.4</v>
      </c>
      <c r="I71" s="31" t="s">
        <v>322</v>
      </c>
      <c r="J71" s="31" t="s">
        <v>74</v>
      </c>
      <c r="K71" s="31">
        <v>26.29</v>
      </c>
      <c r="L71" s="31">
        <v>0.71499999999999997</v>
      </c>
      <c r="M71" s="31" t="s">
        <v>209</v>
      </c>
      <c r="N71" s="46"/>
      <c r="O71" s="31" t="s">
        <v>1</v>
      </c>
      <c r="P71" s="45"/>
    </row>
    <row r="72" spans="1:16" ht="25.5" x14ac:dyDescent="0.2">
      <c r="A72" s="42"/>
      <c r="B72" s="42"/>
      <c r="C72" s="31" t="s">
        <v>38</v>
      </c>
      <c r="D72" s="31" t="s">
        <v>321</v>
      </c>
      <c r="E72" s="31" t="s">
        <v>13</v>
      </c>
      <c r="F72" s="11"/>
      <c r="G72" s="31">
        <v>19097.900000000001</v>
      </c>
      <c r="H72" s="11">
        <f>F72+G72</f>
        <v>19097.900000000001</v>
      </c>
      <c r="I72" s="31"/>
      <c r="J72" s="31" t="s">
        <v>141</v>
      </c>
      <c r="K72" s="31"/>
      <c r="L72" s="31"/>
      <c r="M72" s="31" t="s">
        <v>3</v>
      </c>
      <c r="N72" s="42"/>
      <c r="O72" s="31" t="s">
        <v>1</v>
      </c>
      <c r="P72" s="40"/>
    </row>
    <row r="73" spans="1:16" ht="25.5" x14ac:dyDescent="0.2">
      <c r="A73" s="44">
        <v>40</v>
      </c>
      <c r="B73" s="44" t="s">
        <v>320</v>
      </c>
      <c r="C73" s="31" t="s">
        <v>38</v>
      </c>
      <c r="D73" s="31" t="s">
        <v>37</v>
      </c>
      <c r="E73" s="31" t="s">
        <v>13</v>
      </c>
      <c r="F73" s="11"/>
      <c r="G73" s="31">
        <v>167368.5</v>
      </c>
      <c r="H73" s="11">
        <f>F73+G73</f>
        <v>167368.5</v>
      </c>
      <c r="I73" s="31" t="s">
        <v>319</v>
      </c>
      <c r="J73" s="31" t="s">
        <v>74</v>
      </c>
      <c r="K73" s="31">
        <v>0</v>
      </c>
      <c r="L73" s="31">
        <v>0</v>
      </c>
      <c r="M73" s="31" t="s">
        <v>318</v>
      </c>
      <c r="N73" s="44" t="s">
        <v>317</v>
      </c>
      <c r="O73" s="31" t="s">
        <v>1</v>
      </c>
      <c r="P73" s="43" t="s">
        <v>316</v>
      </c>
    </row>
    <row r="74" spans="1:16" ht="25.5" x14ac:dyDescent="0.2">
      <c r="A74" s="46"/>
      <c r="B74" s="46"/>
      <c r="C74" s="31" t="s">
        <v>38</v>
      </c>
      <c r="D74" s="31" t="s">
        <v>37</v>
      </c>
      <c r="E74" s="31" t="s">
        <v>13</v>
      </c>
      <c r="F74" s="11"/>
      <c r="G74" s="31">
        <v>51935.5</v>
      </c>
      <c r="H74" s="11">
        <f>F74+G74</f>
        <v>51935.5</v>
      </c>
      <c r="I74" s="31" t="s">
        <v>315</v>
      </c>
      <c r="J74" s="31" t="s">
        <v>74</v>
      </c>
      <c r="K74" s="31"/>
      <c r="L74" s="31"/>
      <c r="M74" s="31" t="s">
        <v>314</v>
      </c>
      <c r="N74" s="46"/>
      <c r="O74" s="31" t="s">
        <v>1</v>
      </c>
      <c r="P74" s="45"/>
    </row>
    <row r="75" spans="1:16" ht="25.5" x14ac:dyDescent="0.2">
      <c r="A75" s="46"/>
      <c r="B75" s="46"/>
      <c r="C75" s="31" t="s">
        <v>38</v>
      </c>
      <c r="D75" s="31" t="s">
        <v>37</v>
      </c>
      <c r="E75" s="31" t="s">
        <v>13</v>
      </c>
      <c r="F75" s="11">
        <v>115990</v>
      </c>
      <c r="G75" s="31"/>
      <c r="H75" s="11">
        <f>F75+G75</f>
        <v>115990</v>
      </c>
      <c r="I75" s="31" t="s">
        <v>313</v>
      </c>
      <c r="J75" s="31" t="s">
        <v>74</v>
      </c>
      <c r="K75" s="31">
        <v>808.5</v>
      </c>
      <c r="L75" s="31">
        <v>32.661000000000001</v>
      </c>
      <c r="M75" s="31" t="s">
        <v>209</v>
      </c>
      <c r="N75" s="46"/>
      <c r="O75" s="31" t="s">
        <v>1</v>
      </c>
      <c r="P75" s="45"/>
    </row>
    <row r="76" spans="1:16" ht="25.5" x14ac:dyDescent="0.2">
      <c r="A76" s="42"/>
      <c r="B76" s="42"/>
      <c r="C76" s="31" t="s">
        <v>38</v>
      </c>
      <c r="D76" s="31" t="s">
        <v>37</v>
      </c>
      <c r="E76" s="31" t="s">
        <v>13</v>
      </c>
      <c r="F76" s="11"/>
      <c r="G76" s="31">
        <v>187786</v>
      </c>
      <c r="H76" s="11">
        <f>F76+G76</f>
        <v>187786</v>
      </c>
      <c r="I76" s="31"/>
      <c r="J76" s="31" t="s">
        <v>141</v>
      </c>
      <c r="K76" s="31"/>
      <c r="L76" s="31"/>
      <c r="M76" s="31" t="s">
        <v>3</v>
      </c>
      <c r="N76" s="42"/>
      <c r="O76" s="31" t="s">
        <v>1</v>
      </c>
      <c r="P76" s="40"/>
    </row>
    <row r="77" spans="1:16" ht="25.5" x14ac:dyDescent="0.2">
      <c r="A77" s="44">
        <v>41</v>
      </c>
      <c r="B77" s="44" t="s">
        <v>312</v>
      </c>
      <c r="C77" s="31" t="s">
        <v>300</v>
      </c>
      <c r="D77" s="31" t="s">
        <v>37</v>
      </c>
      <c r="E77" s="31" t="s">
        <v>13</v>
      </c>
      <c r="F77" s="11">
        <v>707.60199999999998</v>
      </c>
      <c r="G77" s="31"/>
      <c r="H77" s="11">
        <f>F77+G77</f>
        <v>707.60199999999998</v>
      </c>
      <c r="I77" s="31" t="s">
        <v>311</v>
      </c>
      <c r="J77" s="31" t="s">
        <v>74</v>
      </c>
      <c r="K77" s="31">
        <v>8.8000000000000007</v>
      </c>
      <c r="L77" s="31">
        <v>0</v>
      </c>
      <c r="M77" s="31" t="s">
        <v>310</v>
      </c>
      <c r="N77" s="44" t="s">
        <v>309</v>
      </c>
      <c r="O77" s="31" t="s">
        <v>292</v>
      </c>
      <c r="P77" s="43" t="s">
        <v>302</v>
      </c>
    </row>
    <row r="78" spans="1:16" ht="25.5" x14ac:dyDescent="0.2">
      <c r="A78" s="46"/>
      <c r="B78" s="46"/>
      <c r="C78" s="31" t="s">
        <v>300</v>
      </c>
      <c r="D78" s="31" t="s">
        <v>37</v>
      </c>
      <c r="E78" s="31" t="s">
        <v>13</v>
      </c>
      <c r="F78" s="11">
        <v>462.3</v>
      </c>
      <c r="G78" s="31"/>
      <c r="H78" s="11">
        <f>F78+G78</f>
        <v>462.3</v>
      </c>
      <c r="I78" s="31"/>
      <c r="J78" s="31" t="s">
        <v>141</v>
      </c>
      <c r="K78" s="31"/>
      <c r="L78" s="31"/>
      <c r="M78" s="31" t="s">
        <v>3</v>
      </c>
      <c r="N78" s="46"/>
      <c r="O78" s="31" t="s">
        <v>292</v>
      </c>
      <c r="P78" s="45"/>
    </row>
    <row r="79" spans="1:16" ht="25.5" x14ac:dyDescent="0.2">
      <c r="A79" s="42"/>
      <c r="B79" s="42"/>
      <c r="C79" s="31" t="s">
        <v>300</v>
      </c>
      <c r="D79" s="31" t="s">
        <v>37</v>
      </c>
      <c r="E79" s="31" t="s">
        <v>13</v>
      </c>
      <c r="F79" s="11">
        <v>6144</v>
      </c>
      <c r="G79" s="31"/>
      <c r="H79" s="11">
        <f>F79+G79</f>
        <v>6144</v>
      </c>
      <c r="I79" s="31" t="s">
        <v>308</v>
      </c>
      <c r="J79" s="31" t="s">
        <v>74</v>
      </c>
      <c r="K79" s="31"/>
      <c r="L79" s="31"/>
      <c r="M79" s="31" t="s">
        <v>214</v>
      </c>
      <c r="N79" s="42"/>
      <c r="O79" s="31" t="s">
        <v>292</v>
      </c>
      <c r="P79" s="40"/>
    </row>
    <row r="80" spans="1:16" ht="25.5" x14ac:dyDescent="0.2">
      <c r="A80" s="44">
        <v>42</v>
      </c>
      <c r="B80" s="44" t="s">
        <v>307</v>
      </c>
      <c r="C80" s="31" t="s">
        <v>300</v>
      </c>
      <c r="D80" s="31" t="s">
        <v>37</v>
      </c>
      <c r="E80" s="31" t="s">
        <v>13</v>
      </c>
      <c r="F80" s="11">
        <v>2668</v>
      </c>
      <c r="G80" s="31"/>
      <c r="H80" s="11">
        <f>F80+G80</f>
        <v>2668</v>
      </c>
      <c r="I80" s="31"/>
      <c r="J80" s="31" t="s">
        <v>141</v>
      </c>
      <c r="K80" s="31"/>
      <c r="L80" s="31"/>
      <c r="M80" s="31" t="s">
        <v>3</v>
      </c>
      <c r="N80" s="44" t="s">
        <v>306</v>
      </c>
      <c r="O80" s="31" t="s">
        <v>1</v>
      </c>
      <c r="P80" s="43" t="s">
        <v>302</v>
      </c>
    </row>
    <row r="81" spans="1:16" ht="25.5" x14ac:dyDescent="0.2">
      <c r="A81" s="46"/>
      <c r="B81" s="46"/>
      <c r="C81" s="55" t="s">
        <v>300</v>
      </c>
      <c r="D81" s="55" t="s">
        <v>37</v>
      </c>
      <c r="E81" s="55" t="s">
        <v>13</v>
      </c>
      <c r="F81" s="56">
        <v>644</v>
      </c>
      <c r="G81" s="55"/>
      <c r="H81" s="11">
        <f>F81+G81</f>
        <v>644</v>
      </c>
      <c r="I81" s="55" t="s">
        <v>305</v>
      </c>
      <c r="J81" s="55" t="s">
        <v>74</v>
      </c>
      <c r="K81" s="55">
        <v>0</v>
      </c>
      <c r="L81" s="55">
        <v>0</v>
      </c>
      <c r="M81" s="55" t="s">
        <v>227</v>
      </c>
      <c r="N81" s="46"/>
      <c r="O81" s="55" t="s">
        <v>1</v>
      </c>
      <c r="P81" s="45"/>
    </row>
    <row r="82" spans="1:16" ht="38.25" x14ac:dyDescent="0.2">
      <c r="A82" s="53">
        <v>43</v>
      </c>
      <c r="B82" s="38" t="s">
        <v>304</v>
      </c>
      <c r="C82" s="38" t="s">
        <v>300</v>
      </c>
      <c r="D82" s="38" t="s">
        <v>37</v>
      </c>
      <c r="E82" s="38" t="s">
        <v>13</v>
      </c>
      <c r="F82" s="54">
        <v>3310.01</v>
      </c>
      <c r="G82" s="38"/>
      <c r="H82" s="11">
        <f>F82+G82</f>
        <v>3310.01</v>
      </c>
      <c r="I82" s="38"/>
      <c r="J82" s="38" t="s">
        <v>141</v>
      </c>
      <c r="K82" s="38"/>
      <c r="L82" s="38"/>
      <c r="M82" s="38" t="s">
        <v>3</v>
      </c>
      <c r="N82" s="53" t="s">
        <v>303</v>
      </c>
      <c r="O82" s="38" t="s">
        <v>30</v>
      </c>
      <c r="P82" s="48" t="s">
        <v>302</v>
      </c>
    </row>
    <row r="83" spans="1:16" ht="25.5" x14ac:dyDescent="0.2">
      <c r="A83" s="53"/>
      <c r="B83" s="38" t="s">
        <v>301</v>
      </c>
      <c r="C83" s="38" t="s">
        <v>300</v>
      </c>
      <c r="D83" s="38" t="s">
        <v>37</v>
      </c>
      <c r="E83" s="38" t="s">
        <v>13</v>
      </c>
      <c r="F83" s="54">
        <v>1817.9</v>
      </c>
      <c r="G83" s="38"/>
      <c r="H83" s="11">
        <f>F83+G83</f>
        <v>1817.9</v>
      </c>
      <c r="I83" s="38" t="s">
        <v>299</v>
      </c>
      <c r="J83" s="38" t="s">
        <v>74</v>
      </c>
      <c r="K83" s="38">
        <v>0</v>
      </c>
      <c r="L83" s="38">
        <v>0</v>
      </c>
      <c r="M83" s="38" t="s">
        <v>203</v>
      </c>
      <c r="N83" s="53"/>
      <c r="O83" s="38" t="s">
        <v>30</v>
      </c>
      <c r="P83" s="48"/>
    </row>
    <row r="84" spans="1:16" ht="51" x14ac:dyDescent="0.2">
      <c r="A84" s="37">
        <v>44</v>
      </c>
      <c r="B84" s="31" t="s">
        <v>298</v>
      </c>
      <c r="C84" s="31" t="s">
        <v>0</v>
      </c>
      <c r="D84" s="31" t="s">
        <v>6</v>
      </c>
      <c r="E84" s="29" t="s">
        <v>138</v>
      </c>
      <c r="F84" s="11">
        <v>281.2</v>
      </c>
      <c r="G84" s="31"/>
      <c r="H84" s="11">
        <f>F84+G84</f>
        <v>281.2</v>
      </c>
      <c r="I84" s="31" t="s">
        <v>297</v>
      </c>
      <c r="J84" s="31" t="s">
        <v>74</v>
      </c>
      <c r="K84" s="31">
        <v>16.475000000000001</v>
      </c>
      <c r="L84" s="31">
        <v>0</v>
      </c>
      <c r="M84" s="31" t="s">
        <v>296</v>
      </c>
      <c r="N84" s="31" t="s">
        <v>295</v>
      </c>
      <c r="O84" s="31" t="s">
        <v>65</v>
      </c>
      <c r="P84" s="36" t="s">
        <v>6</v>
      </c>
    </row>
    <row r="85" spans="1:16" ht="38.25" x14ac:dyDescent="0.2">
      <c r="A85" s="37">
        <v>45</v>
      </c>
      <c r="B85" s="31" t="s">
        <v>294</v>
      </c>
      <c r="C85" s="31" t="s">
        <v>0</v>
      </c>
      <c r="D85" s="31" t="s">
        <v>6</v>
      </c>
      <c r="E85" s="31" t="s">
        <v>5</v>
      </c>
      <c r="F85" s="11">
        <v>25.1</v>
      </c>
      <c r="G85" s="31"/>
      <c r="H85" s="11">
        <f>F85+G85</f>
        <v>25.1</v>
      </c>
      <c r="I85" s="31"/>
      <c r="J85" s="31" t="s">
        <v>4</v>
      </c>
      <c r="K85" s="31"/>
      <c r="L85" s="31"/>
      <c r="M85" s="31" t="s">
        <v>3</v>
      </c>
      <c r="N85" s="31" t="s">
        <v>293</v>
      </c>
      <c r="O85" s="31" t="s">
        <v>292</v>
      </c>
      <c r="P85" s="36" t="s">
        <v>291</v>
      </c>
    </row>
    <row r="86" spans="1:16" ht="25.5" x14ac:dyDescent="0.2">
      <c r="A86" s="44">
        <v>46</v>
      </c>
      <c r="B86" s="44" t="s">
        <v>290</v>
      </c>
      <c r="C86" s="31" t="s">
        <v>0</v>
      </c>
      <c r="D86" s="31" t="s">
        <v>6</v>
      </c>
      <c r="E86" s="31" t="s">
        <v>5</v>
      </c>
      <c r="F86" s="11">
        <v>937</v>
      </c>
      <c r="G86" s="31"/>
      <c r="H86" s="11">
        <f>F86+G86</f>
        <v>937</v>
      </c>
      <c r="I86" s="31" t="s">
        <v>289</v>
      </c>
      <c r="J86" s="31" t="s">
        <v>74</v>
      </c>
      <c r="K86" s="31">
        <v>20</v>
      </c>
      <c r="L86" s="31">
        <v>0</v>
      </c>
      <c r="M86" s="31" t="s">
        <v>288</v>
      </c>
      <c r="N86" s="44" t="s">
        <v>287</v>
      </c>
      <c r="O86" s="31" t="s">
        <v>1</v>
      </c>
      <c r="P86" s="43" t="s">
        <v>286</v>
      </c>
    </row>
    <row r="87" spans="1:16" ht="25.5" x14ac:dyDescent="0.2">
      <c r="A87" s="46"/>
      <c r="B87" s="46"/>
      <c r="C87" s="31" t="s">
        <v>0</v>
      </c>
      <c r="D87" s="31" t="s">
        <v>6</v>
      </c>
      <c r="E87" s="31" t="s">
        <v>5</v>
      </c>
      <c r="F87" s="11">
        <v>310.89999999999998</v>
      </c>
      <c r="G87" s="31"/>
      <c r="H87" s="11">
        <f>F87+G87</f>
        <v>310.89999999999998</v>
      </c>
      <c r="I87" s="31" t="s">
        <v>285</v>
      </c>
      <c r="J87" s="31" t="s">
        <v>74</v>
      </c>
      <c r="K87" s="31">
        <v>12.9</v>
      </c>
      <c r="L87" s="31">
        <v>0</v>
      </c>
      <c r="M87" s="31" t="s">
        <v>284</v>
      </c>
      <c r="N87" s="46"/>
      <c r="O87" s="31" t="s">
        <v>1</v>
      </c>
      <c r="P87" s="45"/>
    </row>
    <row r="88" spans="1:16" ht="25.5" x14ac:dyDescent="0.2">
      <c r="A88" s="46"/>
      <c r="B88" s="46"/>
      <c r="C88" s="31" t="s">
        <v>0</v>
      </c>
      <c r="D88" s="31" t="s">
        <v>6</v>
      </c>
      <c r="E88" s="31" t="s">
        <v>5</v>
      </c>
      <c r="F88" s="11">
        <v>930.6</v>
      </c>
      <c r="G88" s="31"/>
      <c r="H88" s="11">
        <f>F88+G88</f>
        <v>930.6</v>
      </c>
      <c r="I88" s="31" t="s">
        <v>283</v>
      </c>
      <c r="J88" s="31" t="s">
        <v>74</v>
      </c>
      <c r="K88" s="31"/>
      <c r="L88" s="31"/>
      <c r="M88" s="31" t="s">
        <v>282</v>
      </c>
      <c r="N88" s="46"/>
      <c r="O88" s="31" t="s">
        <v>1</v>
      </c>
      <c r="P88" s="45"/>
    </row>
    <row r="89" spans="1:16" ht="25.5" x14ac:dyDescent="0.2">
      <c r="A89" s="46"/>
      <c r="B89" s="46"/>
      <c r="C89" s="31" t="s">
        <v>0</v>
      </c>
      <c r="D89" s="31" t="s">
        <v>6</v>
      </c>
      <c r="E89" s="31" t="s">
        <v>5</v>
      </c>
      <c r="F89" s="11">
        <v>789</v>
      </c>
      <c r="G89" s="31"/>
      <c r="H89" s="11">
        <f>F89+G89</f>
        <v>789</v>
      </c>
      <c r="I89" s="31"/>
      <c r="J89" s="31" t="s">
        <v>141</v>
      </c>
      <c r="K89" s="31"/>
      <c r="L89" s="31"/>
      <c r="M89" s="31" t="s">
        <v>3</v>
      </c>
      <c r="N89" s="46"/>
      <c r="O89" s="31" t="s">
        <v>1</v>
      </c>
      <c r="P89" s="45"/>
    </row>
    <row r="90" spans="1:16" ht="25.5" x14ac:dyDescent="0.2">
      <c r="A90" s="42"/>
      <c r="B90" s="42"/>
      <c r="C90" s="31" t="s">
        <v>0</v>
      </c>
      <c r="D90" s="31" t="s">
        <v>6</v>
      </c>
      <c r="E90" s="31" t="s">
        <v>5</v>
      </c>
      <c r="F90" s="11">
        <v>177.51</v>
      </c>
      <c r="G90" s="31"/>
      <c r="H90" s="11">
        <f>F90+G90</f>
        <v>177.51</v>
      </c>
      <c r="I90" s="31" t="s">
        <v>281</v>
      </c>
      <c r="J90" s="31" t="s">
        <v>74</v>
      </c>
      <c r="K90" s="31">
        <v>41.87</v>
      </c>
      <c r="L90" s="31">
        <v>0</v>
      </c>
      <c r="M90" s="31" t="s">
        <v>280</v>
      </c>
      <c r="N90" s="42"/>
      <c r="O90" s="31" t="s">
        <v>1</v>
      </c>
      <c r="P90" s="40"/>
    </row>
    <row r="91" spans="1:16" ht="51" x14ac:dyDescent="0.2">
      <c r="A91" s="44">
        <v>47</v>
      </c>
      <c r="B91" s="31" t="s">
        <v>279</v>
      </c>
      <c r="C91" s="31" t="s">
        <v>0</v>
      </c>
      <c r="D91" s="31" t="s">
        <v>278</v>
      </c>
      <c r="E91" s="31" t="s">
        <v>5</v>
      </c>
      <c r="F91" s="11">
        <v>163.44999999999999</v>
      </c>
      <c r="G91" s="31"/>
      <c r="H91" s="11">
        <f>F91+G91</f>
        <v>163.44999999999999</v>
      </c>
      <c r="I91" s="31" t="s">
        <v>277</v>
      </c>
      <c r="J91" s="31" t="s">
        <v>74</v>
      </c>
      <c r="K91" s="31">
        <v>52.85</v>
      </c>
      <c r="L91" s="31">
        <v>0</v>
      </c>
      <c r="M91" s="31" t="s">
        <v>276</v>
      </c>
      <c r="N91" s="44" t="s">
        <v>275</v>
      </c>
      <c r="O91" s="31" t="s">
        <v>30</v>
      </c>
      <c r="P91" s="36" t="s">
        <v>274</v>
      </c>
    </row>
    <row r="92" spans="1:16" ht="38.25" x14ac:dyDescent="0.2">
      <c r="A92" s="46"/>
      <c r="B92" s="44" t="s">
        <v>273</v>
      </c>
      <c r="C92" s="31" t="s">
        <v>0</v>
      </c>
      <c r="D92" s="31" t="s">
        <v>6</v>
      </c>
      <c r="E92" s="31" t="s">
        <v>5</v>
      </c>
      <c r="F92" s="11">
        <v>603.70000000000005</v>
      </c>
      <c r="G92" s="31"/>
      <c r="H92" s="11">
        <f>F92+G92</f>
        <v>603.70000000000005</v>
      </c>
      <c r="I92" s="31" t="s">
        <v>272</v>
      </c>
      <c r="J92" s="31" t="s">
        <v>74</v>
      </c>
      <c r="K92" s="31">
        <v>34</v>
      </c>
      <c r="L92" s="31">
        <v>0</v>
      </c>
      <c r="M92" s="31" t="s">
        <v>271</v>
      </c>
      <c r="N92" s="46"/>
      <c r="O92" s="31" t="s">
        <v>30</v>
      </c>
      <c r="P92" s="52" t="s">
        <v>270</v>
      </c>
    </row>
    <row r="93" spans="1:16" ht="25.5" x14ac:dyDescent="0.2">
      <c r="A93" s="42"/>
      <c r="B93" s="42"/>
      <c r="C93" s="31" t="s">
        <v>0</v>
      </c>
      <c r="D93" s="31" t="s">
        <v>6</v>
      </c>
      <c r="E93" s="31" t="s">
        <v>5</v>
      </c>
      <c r="F93" s="11">
        <v>743.8</v>
      </c>
      <c r="G93" s="31"/>
      <c r="H93" s="11">
        <f>F93+G93</f>
        <v>743.8</v>
      </c>
      <c r="I93" s="31" t="s">
        <v>269</v>
      </c>
      <c r="J93" s="31" t="s">
        <v>74</v>
      </c>
      <c r="K93" s="31"/>
      <c r="L93" s="31"/>
      <c r="M93" s="31" t="s">
        <v>268</v>
      </c>
      <c r="N93" s="42"/>
      <c r="O93" s="31" t="s">
        <v>30</v>
      </c>
      <c r="P93" s="51"/>
    </row>
    <row r="94" spans="1:16" ht="25.5" x14ac:dyDescent="0.2">
      <c r="A94" s="44">
        <v>48</v>
      </c>
      <c r="B94" s="44" t="s">
        <v>267</v>
      </c>
      <c r="C94" s="31" t="s">
        <v>0</v>
      </c>
      <c r="D94" s="31" t="s">
        <v>6</v>
      </c>
      <c r="E94" s="31" t="s">
        <v>5</v>
      </c>
      <c r="F94" s="11">
        <v>633.29999999999995</v>
      </c>
      <c r="G94" s="31"/>
      <c r="H94" s="11">
        <f>F94+G94</f>
        <v>633.29999999999995</v>
      </c>
      <c r="I94" s="31" t="s">
        <v>266</v>
      </c>
      <c r="J94" s="31" t="s">
        <v>74</v>
      </c>
      <c r="K94" s="31"/>
      <c r="L94" s="31"/>
      <c r="M94" s="31" t="s">
        <v>265</v>
      </c>
      <c r="N94" s="44" t="s">
        <v>264</v>
      </c>
      <c r="O94" s="31" t="s">
        <v>30</v>
      </c>
      <c r="P94" s="43" t="s">
        <v>263</v>
      </c>
    </row>
    <row r="95" spans="1:16" ht="38.25" x14ac:dyDescent="0.2">
      <c r="A95" s="46"/>
      <c r="B95" s="46"/>
      <c r="C95" s="31" t="s">
        <v>0</v>
      </c>
      <c r="D95" s="31" t="s">
        <v>6</v>
      </c>
      <c r="E95" s="31" t="s">
        <v>5</v>
      </c>
      <c r="F95" s="11">
        <v>556.79999999999995</v>
      </c>
      <c r="G95" s="31"/>
      <c r="H95" s="11">
        <f>F95+G95</f>
        <v>556.79999999999995</v>
      </c>
      <c r="I95" s="31" t="s">
        <v>262</v>
      </c>
      <c r="J95" s="31" t="s">
        <v>74</v>
      </c>
      <c r="K95" s="31"/>
      <c r="L95" s="31"/>
      <c r="M95" s="31" t="s">
        <v>261</v>
      </c>
      <c r="N95" s="46"/>
      <c r="O95" s="31" t="s">
        <v>30</v>
      </c>
      <c r="P95" s="45"/>
    </row>
    <row r="96" spans="1:16" ht="25.5" x14ac:dyDescent="0.2">
      <c r="A96" s="42"/>
      <c r="B96" s="42"/>
      <c r="C96" s="31" t="s">
        <v>0</v>
      </c>
      <c r="D96" s="31" t="s">
        <v>6</v>
      </c>
      <c r="E96" s="31" t="s">
        <v>5</v>
      </c>
      <c r="F96" s="11">
        <v>7691.5</v>
      </c>
      <c r="G96" s="31"/>
      <c r="H96" s="11">
        <f>F96+G96</f>
        <v>7691.5</v>
      </c>
      <c r="I96" s="31"/>
      <c r="J96" s="31" t="s">
        <v>141</v>
      </c>
      <c r="K96" s="31"/>
      <c r="L96" s="31"/>
      <c r="M96" s="31" t="s">
        <v>3</v>
      </c>
      <c r="N96" s="42"/>
      <c r="O96" s="31" t="s">
        <v>30</v>
      </c>
      <c r="P96" s="40"/>
    </row>
    <row r="97" spans="1:16" ht="38.25" x14ac:dyDescent="0.2">
      <c r="A97" s="37">
        <v>49</v>
      </c>
      <c r="B97" s="31" t="s">
        <v>260</v>
      </c>
      <c r="C97" s="31" t="s">
        <v>0</v>
      </c>
      <c r="D97" s="31" t="s">
        <v>6</v>
      </c>
      <c r="E97" s="31" t="s">
        <v>5</v>
      </c>
      <c r="F97" s="11">
        <v>70.400000000000006</v>
      </c>
      <c r="G97" s="31"/>
      <c r="H97" s="11">
        <f>F97+G97</f>
        <v>70.400000000000006</v>
      </c>
      <c r="I97" s="31"/>
      <c r="J97" s="31" t="s">
        <v>4</v>
      </c>
      <c r="K97" s="31"/>
      <c r="L97" s="31"/>
      <c r="M97" s="31" t="s">
        <v>3</v>
      </c>
      <c r="N97" s="31" t="s">
        <v>259</v>
      </c>
      <c r="O97" s="31" t="s">
        <v>30</v>
      </c>
      <c r="P97" s="36" t="s">
        <v>247</v>
      </c>
    </row>
    <row r="98" spans="1:16" ht="38.25" x14ac:dyDescent="0.2">
      <c r="A98" s="37">
        <v>50</v>
      </c>
      <c r="B98" s="31" t="s">
        <v>258</v>
      </c>
      <c r="C98" s="31" t="s">
        <v>0</v>
      </c>
      <c r="D98" s="31" t="s">
        <v>257</v>
      </c>
      <c r="E98" s="31" t="s">
        <v>5</v>
      </c>
      <c r="F98" s="11">
        <v>1162.8399999999999</v>
      </c>
      <c r="G98" s="31"/>
      <c r="H98" s="11">
        <f>F98+G98</f>
        <v>1162.8399999999999</v>
      </c>
      <c r="I98" s="31" t="s">
        <v>256</v>
      </c>
      <c r="J98" s="31" t="s">
        <v>74</v>
      </c>
      <c r="K98" s="31">
        <v>43.1</v>
      </c>
      <c r="L98" s="31">
        <v>0.4</v>
      </c>
      <c r="M98" s="31" t="s">
        <v>249</v>
      </c>
      <c r="N98" s="31" t="s">
        <v>255</v>
      </c>
      <c r="O98" s="31" t="s">
        <v>11</v>
      </c>
      <c r="P98" s="36" t="s">
        <v>247</v>
      </c>
    </row>
    <row r="99" spans="1:16" ht="38.25" x14ac:dyDescent="0.2">
      <c r="A99" s="37">
        <v>51</v>
      </c>
      <c r="B99" s="31" t="s">
        <v>254</v>
      </c>
      <c r="C99" s="31" t="s">
        <v>0</v>
      </c>
      <c r="D99" s="31" t="s">
        <v>251</v>
      </c>
      <c r="E99" s="31" t="s">
        <v>5</v>
      </c>
      <c r="F99" s="11">
        <v>1024.9000000000001</v>
      </c>
      <c r="G99" s="31"/>
      <c r="H99" s="11">
        <f>F99+G99</f>
        <v>1024.9000000000001</v>
      </c>
      <c r="I99" s="31"/>
      <c r="J99" s="31" t="s">
        <v>4</v>
      </c>
      <c r="K99" s="31"/>
      <c r="L99" s="31"/>
      <c r="M99" s="31" t="s">
        <v>3</v>
      </c>
      <c r="N99" s="31" t="s">
        <v>253</v>
      </c>
      <c r="O99" s="31" t="s">
        <v>11</v>
      </c>
      <c r="P99" s="36" t="s">
        <v>247</v>
      </c>
    </row>
    <row r="100" spans="1:16" ht="38.25" x14ac:dyDescent="0.2">
      <c r="A100" s="37">
        <v>52</v>
      </c>
      <c r="B100" s="31" t="s">
        <v>252</v>
      </c>
      <c r="C100" s="31" t="s">
        <v>0</v>
      </c>
      <c r="D100" s="31" t="s">
        <v>251</v>
      </c>
      <c r="E100" s="31" t="s">
        <v>5</v>
      </c>
      <c r="F100" s="11">
        <v>944.47</v>
      </c>
      <c r="G100" s="31"/>
      <c r="H100" s="11">
        <f>F100+G100</f>
        <v>944.47</v>
      </c>
      <c r="I100" s="31" t="s">
        <v>250</v>
      </c>
      <c r="J100" s="31" t="s">
        <v>74</v>
      </c>
      <c r="K100" s="31">
        <v>80.5</v>
      </c>
      <c r="L100" s="31">
        <v>1.6</v>
      </c>
      <c r="M100" s="31" t="s">
        <v>249</v>
      </c>
      <c r="N100" s="31" t="s">
        <v>248</v>
      </c>
      <c r="O100" s="31" t="s">
        <v>11</v>
      </c>
      <c r="P100" s="36" t="s">
        <v>247</v>
      </c>
    </row>
    <row r="101" spans="1:16" ht="38.25" x14ac:dyDescent="0.2">
      <c r="A101" s="37">
        <v>53</v>
      </c>
      <c r="B101" s="31" t="s">
        <v>246</v>
      </c>
      <c r="C101" s="31" t="s">
        <v>0</v>
      </c>
      <c r="D101" s="31" t="s">
        <v>6</v>
      </c>
      <c r="E101" s="31" t="s">
        <v>5</v>
      </c>
      <c r="F101" s="11">
        <v>529.5</v>
      </c>
      <c r="G101" s="31"/>
      <c r="H101" s="11">
        <f>F101+G101</f>
        <v>529.5</v>
      </c>
      <c r="I101" s="31" t="s">
        <v>245</v>
      </c>
      <c r="J101" s="31" t="s">
        <v>74</v>
      </c>
      <c r="K101" s="31">
        <v>2.6</v>
      </c>
      <c r="L101" s="31">
        <v>0</v>
      </c>
      <c r="M101" s="31" t="s">
        <v>244</v>
      </c>
      <c r="N101" s="31" t="s">
        <v>243</v>
      </c>
      <c r="O101" s="31" t="s">
        <v>1</v>
      </c>
      <c r="P101" s="36" t="s">
        <v>230</v>
      </c>
    </row>
    <row r="102" spans="1:16" ht="38.25" x14ac:dyDescent="0.2">
      <c r="A102" s="37">
        <v>54</v>
      </c>
      <c r="B102" s="31" t="s">
        <v>242</v>
      </c>
      <c r="C102" s="31" t="s">
        <v>0</v>
      </c>
      <c r="D102" s="31" t="s">
        <v>6</v>
      </c>
      <c r="E102" s="31" t="s">
        <v>5</v>
      </c>
      <c r="F102" s="11">
        <v>336.6</v>
      </c>
      <c r="G102" s="31"/>
      <c r="H102" s="11">
        <f>F102+G102</f>
        <v>336.6</v>
      </c>
      <c r="I102" s="31" t="s">
        <v>241</v>
      </c>
      <c r="J102" s="31" t="s">
        <v>74</v>
      </c>
      <c r="K102" s="31"/>
      <c r="L102" s="31"/>
      <c r="M102" s="31" t="s">
        <v>240</v>
      </c>
      <c r="N102" s="31" t="s">
        <v>239</v>
      </c>
      <c r="O102" s="31" t="s">
        <v>53</v>
      </c>
      <c r="P102" s="36" t="s">
        <v>230</v>
      </c>
    </row>
    <row r="103" spans="1:16" ht="38.25" x14ac:dyDescent="0.2">
      <c r="A103" s="44">
        <v>55</v>
      </c>
      <c r="B103" s="44" t="s">
        <v>238</v>
      </c>
      <c r="C103" s="31" t="s">
        <v>0</v>
      </c>
      <c r="D103" s="31" t="s">
        <v>6</v>
      </c>
      <c r="E103" s="31" t="s">
        <v>5</v>
      </c>
      <c r="F103" s="11">
        <v>664.3</v>
      </c>
      <c r="G103" s="31"/>
      <c r="H103" s="11">
        <f>F103+G103</f>
        <v>664.3</v>
      </c>
      <c r="I103" s="31" t="s">
        <v>237</v>
      </c>
      <c r="J103" s="31" t="s">
        <v>74</v>
      </c>
      <c r="K103" s="31">
        <v>15</v>
      </c>
      <c r="L103" s="31">
        <v>0</v>
      </c>
      <c r="M103" s="31" t="s">
        <v>236</v>
      </c>
      <c r="N103" s="41" t="s">
        <v>235</v>
      </c>
      <c r="O103" s="31" t="s">
        <v>1</v>
      </c>
      <c r="P103" s="36" t="s">
        <v>230</v>
      </c>
    </row>
    <row r="104" spans="1:16" ht="25.5" x14ac:dyDescent="0.2">
      <c r="A104" s="42"/>
      <c r="B104" s="42"/>
      <c r="C104" s="31" t="s">
        <v>0</v>
      </c>
      <c r="D104" s="31" t="s">
        <v>6</v>
      </c>
      <c r="E104" s="31" t="s">
        <v>5</v>
      </c>
      <c r="F104" s="11">
        <v>627.20000000000005</v>
      </c>
      <c r="G104" s="31"/>
      <c r="H104" s="11">
        <f>F104+G104</f>
        <v>627.20000000000005</v>
      </c>
      <c r="I104" s="31"/>
      <c r="J104" s="31" t="s">
        <v>141</v>
      </c>
      <c r="K104" s="31"/>
      <c r="L104" s="31"/>
      <c r="M104" s="31" t="s">
        <v>3</v>
      </c>
      <c r="N104" s="50"/>
      <c r="O104" s="31" t="s">
        <v>1</v>
      </c>
      <c r="P104" s="36" t="s">
        <v>230</v>
      </c>
    </row>
    <row r="105" spans="1:16" ht="38.25" x14ac:dyDescent="0.2">
      <c r="A105" s="37">
        <v>56</v>
      </c>
      <c r="B105" s="31" t="s">
        <v>234</v>
      </c>
      <c r="C105" s="31" t="s">
        <v>0</v>
      </c>
      <c r="D105" s="31" t="s">
        <v>6</v>
      </c>
      <c r="E105" s="31" t="s">
        <v>5</v>
      </c>
      <c r="F105" s="11">
        <v>1567.77</v>
      </c>
      <c r="G105" s="31"/>
      <c r="H105" s="11">
        <f>F105+G105</f>
        <v>1567.77</v>
      </c>
      <c r="I105" s="31" t="s">
        <v>233</v>
      </c>
      <c r="J105" s="31" t="s">
        <v>74</v>
      </c>
      <c r="K105" s="31">
        <v>1.53</v>
      </c>
      <c r="L105" s="31">
        <v>0</v>
      </c>
      <c r="M105" s="31" t="s">
        <v>232</v>
      </c>
      <c r="N105" s="31" t="s">
        <v>231</v>
      </c>
      <c r="O105" s="31" t="s">
        <v>1</v>
      </c>
      <c r="P105" s="36" t="s">
        <v>230</v>
      </c>
    </row>
    <row r="106" spans="1:16" ht="25.5" x14ac:dyDescent="0.2">
      <c r="A106" s="44">
        <v>57</v>
      </c>
      <c r="B106" s="44" t="s">
        <v>229</v>
      </c>
      <c r="C106" s="31" t="s">
        <v>224</v>
      </c>
      <c r="D106" s="31" t="s">
        <v>37</v>
      </c>
      <c r="E106" s="31" t="s">
        <v>5</v>
      </c>
      <c r="F106" s="11">
        <v>2891</v>
      </c>
      <c r="G106" s="31"/>
      <c r="H106" s="11">
        <f>F106+G106</f>
        <v>2891</v>
      </c>
      <c r="I106" s="31" t="s">
        <v>228</v>
      </c>
      <c r="J106" s="31" t="s">
        <v>74</v>
      </c>
      <c r="K106" s="31">
        <v>0</v>
      </c>
      <c r="L106" s="31">
        <v>0</v>
      </c>
      <c r="M106" s="31" t="s">
        <v>227</v>
      </c>
      <c r="N106" s="44" t="s">
        <v>226</v>
      </c>
      <c r="O106" s="31" t="s">
        <v>1</v>
      </c>
      <c r="P106" s="43" t="s">
        <v>225</v>
      </c>
    </row>
    <row r="107" spans="1:16" ht="25.5" x14ac:dyDescent="0.2">
      <c r="A107" s="42"/>
      <c r="B107" s="42"/>
      <c r="C107" s="31" t="s">
        <v>224</v>
      </c>
      <c r="D107" s="31" t="s">
        <v>37</v>
      </c>
      <c r="E107" s="31" t="s">
        <v>5</v>
      </c>
      <c r="F107" s="11"/>
      <c r="G107" s="31">
        <v>1512</v>
      </c>
      <c r="H107" s="11">
        <f>F107+G107</f>
        <v>1512</v>
      </c>
      <c r="I107" s="31"/>
      <c r="J107" s="31" t="s">
        <v>141</v>
      </c>
      <c r="K107" s="31"/>
      <c r="L107" s="31"/>
      <c r="M107" s="31" t="s">
        <v>3</v>
      </c>
      <c r="N107" s="42"/>
      <c r="O107" s="31" t="s">
        <v>1</v>
      </c>
      <c r="P107" s="40"/>
    </row>
    <row r="108" spans="1:16" ht="25.5" x14ac:dyDescent="0.2">
      <c r="A108" s="44">
        <v>58</v>
      </c>
      <c r="B108" s="44" t="s">
        <v>223</v>
      </c>
      <c r="C108" s="31" t="s">
        <v>15</v>
      </c>
      <c r="D108" s="31" t="s">
        <v>14</v>
      </c>
      <c r="E108" s="31" t="s">
        <v>13</v>
      </c>
      <c r="F108" s="11">
        <v>1156</v>
      </c>
      <c r="G108" s="31"/>
      <c r="H108" s="11">
        <f>F108+G108</f>
        <v>1156</v>
      </c>
      <c r="I108" s="31" t="s">
        <v>222</v>
      </c>
      <c r="J108" s="31" t="s">
        <v>74</v>
      </c>
      <c r="K108" s="31"/>
      <c r="L108" s="31"/>
      <c r="M108" s="31" t="s">
        <v>221</v>
      </c>
      <c r="N108" s="44" t="s">
        <v>220</v>
      </c>
      <c r="O108" s="31" t="s">
        <v>11</v>
      </c>
      <c r="P108" s="43" t="s">
        <v>206</v>
      </c>
    </row>
    <row r="109" spans="1:16" ht="25.5" x14ac:dyDescent="0.2">
      <c r="A109" s="42"/>
      <c r="B109" s="42"/>
      <c r="C109" s="31" t="s">
        <v>15</v>
      </c>
      <c r="D109" s="31" t="s">
        <v>14</v>
      </c>
      <c r="E109" s="31" t="s">
        <v>13</v>
      </c>
      <c r="F109" s="11">
        <v>2049.3000000000002</v>
      </c>
      <c r="G109" s="31"/>
      <c r="H109" s="11">
        <f>F109+G109</f>
        <v>2049.3000000000002</v>
      </c>
      <c r="I109" s="31" t="s">
        <v>219</v>
      </c>
      <c r="J109" s="31" t="s">
        <v>74</v>
      </c>
      <c r="K109" s="31">
        <v>11.2</v>
      </c>
      <c r="L109" s="31">
        <v>0</v>
      </c>
      <c r="M109" s="31" t="s">
        <v>218</v>
      </c>
      <c r="N109" s="42"/>
      <c r="O109" s="31" t="s">
        <v>11</v>
      </c>
      <c r="P109" s="40"/>
    </row>
    <row r="110" spans="1:16" ht="25.5" x14ac:dyDescent="0.2">
      <c r="A110" s="44">
        <v>59</v>
      </c>
      <c r="B110" s="44" t="s">
        <v>217</v>
      </c>
      <c r="C110" s="31" t="s">
        <v>15</v>
      </c>
      <c r="D110" s="31" t="s">
        <v>14</v>
      </c>
      <c r="E110" s="31" t="s">
        <v>13</v>
      </c>
      <c r="F110" s="11">
        <v>280.89999999999998</v>
      </c>
      <c r="G110" s="31"/>
      <c r="H110" s="11">
        <f>F110+G110</f>
        <v>280.89999999999998</v>
      </c>
      <c r="I110" s="31"/>
      <c r="J110" s="31" t="s">
        <v>141</v>
      </c>
      <c r="K110" s="31"/>
      <c r="L110" s="31"/>
      <c r="M110" s="31" t="s">
        <v>3</v>
      </c>
      <c r="N110" s="31" t="s">
        <v>213</v>
      </c>
      <c r="O110" s="31" t="s">
        <v>11</v>
      </c>
      <c r="P110" s="43" t="s">
        <v>216</v>
      </c>
    </row>
    <row r="111" spans="1:16" ht="25.5" x14ac:dyDescent="0.2">
      <c r="A111" s="42"/>
      <c r="B111" s="42"/>
      <c r="C111" s="31" t="s">
        <v>15</v>
      </c>
      <c r="D111" s="31" t="s">
        <v>14</v>
      </c>
      <c r="E111" s="31" t="s">
        <v>13</v>
      </c>
      <c r="F111" s="11">
        <v>687.6</v>
      </c>
      <c r="G111" s="31"/>
      <c r="H111" s="11">
        <f>F111+G111</f>
        <v>687.6</v>
      </c>
      <c r="I111" s="31" t="s">
        <v>215</v>
      </c>
      <c r="J111" s="31" t="s">
        <v>74</v>
      </c>
      <c r="K111" s="31">
        <v>7</v>
      </c>
      <c r="L111" s="31">
        <v>0.1</v>
      </c>
      <c r="M111" s="31" t="s">
        <v>214</v>
      </c>
      <c r="N111" s="31" t="s">
        <v>213</v>
      </c>
      <c r="O111" s="31" t="s">
        <v>11</v>
      </c>
      <c r="P111" s="40"/>
    </row>
    <row r="112" spans="1:16" ht="25.5" x14ac:dyDescent="0.2">
      <c r="A112" s="44">
        <v>60</v>
      </c>
      <c r="B112" s="44" t="s">
        <v>212</v>
      </c>
      <c r="C112" s="31" t="s">
        <v>15</v>
      </c>
      <c r="D112" s="31" t="s">
        <v>14</v>
      </c>
      <c r="E112" s="31" t="s">
        <v>13</v>
      </c>
      <c r="F112" s="11">
        <v>2259.8000000000002</v>
      </c>
      <c r="G112" s="31">
        <v>2806</v>
      </c>
      <c r="H112" s="11">
        <f>F112+G112</f>
        <v>5065.8</v>
      </c>
      <c r="I112" s="31"/>
      <c r="J112" s="31" t="s">
        <v>141</v>
      </c>
      <c r="K112" s="31"/>
      <c r="L112" s="31"/>
      <c r="M112" s="31" t="s">
        <v>3</v>
      </c>
      <c r="N112" s="44" t="s">
        <v>211</v>
      </c>
      <c r="O112" s="31" t="s">
        <v>1</v>
      </c>
      <c r="P112" s="43" t="s">
        <v>206</v>
      </c>
    </row>
    <row r="113" spans="1:16" ht="25.5" x14ac:dyDescent="0.2">
      <c r="A113" s="42"/>
      <c r="B113" s="42"/>
      <c r="C113" s="31" t="s">
        <v>15</v>
      </c>
      <c r="D113" s="31" t="s">
        <v>14</v>
      </c>
      <c r="E113" s="31" t="s">
        <v>13</v>
      </c>
      <c r="F113" s="11">
        <v>2153</v>
      </c>
      <c r="G113" s="31">
        <v>2768</v>
      </c>
      <c r="H113" s="11">
        <f>F113+G113</f>
        <v>4921</v>
      </c>
      <c r="I113" s="31" t="s">
        <v>210</v>
      </c>
      <c r="J113" s="31" t="s">
        <v>74</v>
      </c>
      <c r="K113" s="31">
        <v>15.19</v>
      </c>
      <c r="L113" s="31">
        <v>0.34799999999999998</v>
      </c>
      <c r="M113" s="31" t="s">
        <v>209</v>
      </c>
      <c r="N113" s="42"/>
      <c r="O113" s="31" t="s">
        <v>1</v>
      </c>
      <c r="P113" s="40"/>
    </row>
    <row r="114" spans="1:16" ht="38.25" x14ac:dyDescent="0.2">
      <c r="A114" s="44">
        <v>61</v>
      </c>
      <c r="B114" s="31" t="s">
        <v>208</v>
      </c>
      <c r="C114" s="31" t="s">
        <v>15</v>
      </c>
      <c r="D114" s="31" t="s">
        <v>14</v>
      </c>
      <c r="E114" s="31" t="s">
        <v>13</v>
      </c>
      <c r="F114" s="11">
        <v>2028.6</v>
      </c>
      <c r="G114" s="31">
        <v>13200</v>
      </c>
      <c r="H114" s="11">
        <f>F114+G114</f>
        <v>15228.6</v>
      </c>
      <c r="I114" s="31"/>
      <c r="J114" s="31" t="s">
        <v>141</v>
      </c>
      <c r="K114" s="31"/>
      <c r="L114" s="31"/>
      <c r="M114" s="31" t="s">
        <v>3</v>
      </c>
      <c r="N114" s="44" t="s">
        <v>207</v>
      </c>
      <c r="O114" s="31" t="s">
        <v>30</v>
      </c>
      <c r="P114" s="43" t="s">
        <v>206</v>
      </c>
    </row>
    <row r="115" spans="1:16" ht="25.5" x14ac:dyDescent="0.2">
      <c r="A115" s="42"/>
      <c r="B115" s="31" t="s">
        <v>205</v>
      </c>
      <c r="C115" s="31" t="s">
        <v>15</v>
      </c>
      <c r="D115" s="31" t="s">
        <v>14</v>
      </c>
      <c r="E115" s="31" t="s">
        <v>13</v>
      </c>
      <c r="F115" s="11">
        <v>1919.4</v>
      </c>
      <c r="G115" s="31"/>
      <c r="H115" s="11">
        <f>F115+G115</f>
        <v>1919.4</v>
      </c>
      <c r="I115" s="31" t="s">
        <v>204</v>
      </c>
      <c r="J115" s="31" t="s">
        <v>74</v>
      </c>
      <c r="K115" s="31">
        <v>0</v>
      </c>
      <c r="L115" s="31">
        <v>0</v>
      </c>
      <c r="M115" s="31" t="s">
        <v>203</v>
      </c>
      <c r="N115" s="42"/>
      <c r="O115" s="31" t="s">
        <v>30</v>
      </c>
      <c r="P115" s="40"/>
    </row>
    <row r="116" spans="1:16" ht="51" x14ac:dyDescent="0.2">
      <c r="A116" s="37">
        <v>62</v>
      </c>
      <c r="B116" s="31" t="s">
        <v>202</v>
      </c>
      <c r="C116" s="31" t="s">
        <v>198</v>
      </c>
      <c r="D116" s="31" t="s">
        <v>37</v>
      </c>
      <c r="E116" s="31" t="s">
        <v>5</v>
      </c>
      <c r="F116" s="11">
        <v>8553.2999999999993</v>
      </c>
      <c r="G116" s="31"/>
      <c r="H116" s="11">
        <f>F116+G116</f>
        <v>8553.2999999999993</v>
      </c>
      <c r="I116" s="31"/>
      <c r="J116" s="31" t="s">
        <v>4</v>
      </c>
      <c r="K116" s="31"/>
      <c r="L116" s="31"/>
      <c r="M116" s="31" t="s">
        <v>3</v>
      </c>
      <c r="N116" s="31" t="s">
        <v>201</v>
      </c>
      <c r="O116" s="31" t="s">
        <v>30</v>
      </c>
      <c r="P116" s="36" t="s">
        <v>200</v>
      </c>
    </row>
    <row r="117" spans="1:16" ht="51" x14ac:dyDescent="0.2">
      <c r="A117" s="37">
        <v>63</v>
      </c>
      <c r="B117" s="31" t="s">
        <v>199</v>
      </c>
      <c r="C117" s="31" t="s">
        <v>198</v>
      </c>
      <c r="D117" s="31" t="s">
        <v>32</v>
      </c>
      <c r="E117" s="31" t="s">
        <v>5</v>
      </c>
      <c r="F117" s="11">
        <v>267.3</v>
      </c>
      <c r="G117" s="31"/>
      <c r="H117" s="11">
        <f>F117+G117</f>
        <v>267.3</v>
      </c>
      <c r="I117" s="31"/>
      <c r="J117" s="31" t="s">
        <v>4</v>
      </c>
      <c r="K117" s="31"/>
      <c r="L117" s="31"/>
      <c r="M117" s="31" t="s">
        <v>3</v>
      </c>
      <c r="N117" s="31" t="s">
        <v>197</v>
      </c>
      <c r="O117" s="31" t="s">
        <v>30</v>
      </c>
      <c r="P117" s="49" t="s">
        <v>196</v>
      </c>
    </row>
    <row r="118" spans="1:16" ht="25.5" x14ac:dyDescent="0.2">
      <c r="A118" s="44">
        <v>64</v>
      </c>
      <c r="B118" s="44" t="s">
        <v>195</v>
      </c>
      <c r="C118" s="31" t="s">
        <v>190</v>
      </c>
      <c r="D118" s="31" t="s">
        <v>189</v>
      </c>
      <c r="E118" s="31" t="s">
        <v>13</v>
      </c>
      <c r="F118" s="11">
        <v>19.899999999999999</v>
      </c>
      <c r="G118" s="31"/>
      <c r="H118" s="11">
        <f>F118+G118</f>
        <v>19.899999999999999</v>
      </c>
      <c r="I118" s="31" t="s">
        <v>194</v>
      </c>
      <c r="J118" s="31" t="s">
        <v>74</v>
      </c>
      <c r="K118" s="31">
        <v>0.1</v>
      </c>
      <c r="L118" s="31">
        <v>0</v>
      </c>
      <c r="M118" s="31" t="s">
        <v>193</v>
      </c>
      <c r="N118" s="44" t="s">
        <v>192</v>
      </c>
      <c r="O118" s="39" t="s">
        <v>188</v>
      </c>
      <c r="P118" s="48" t="s">
        <v>191</v>
      </c>
    </row>
    <row r="119" spans="1:16" ht="25.5" x14ac:dyDescent="0.2">
      <c r="A119" s="42"/>
      <c r="B119" s="42"/>
      <c r="C119" s="31" t="s">
        <v>190</v>
      </c>
      <c r="D119" s="31" t="s">
        <v>189</v>
      </c>
      <c r="E119" s="31" t="s">
        <v>13</v>
      </c>
      <c r="F119" s="11">
        <v>11710.1</v>
      </c>
      <c r="G119" s="31"/>
      <c r="H119" s="11">
        <f>F119+G119</f>
        <v>11710.1</v>
      </c>
      <c r="I119" s="31"/>
      <c r="J119" s="31" t="s">
        <v>141</v>
      </c>
      <c r="K119" s="31"/>
      <c r="L119" s="31"/>
      <c r="M119" s="31" t="s">
        <v>3</v>
      </c>
      <c r="N119" s="42"/>
      <c r="O119" s="39" t="s">
        <v>188</v>
      </c>
      <c r="P119" s="48"/>
    </row>
    <row r="120" spans="1:16" ht="38.25" x14ac:dyDescent="0.2">
      <c r="A120" s="44">
        <v>65</v>
      </c>
      <c r="B120" s="31" t="s">
        <v>187</v>
      </c>
      <c r="C120" s="31" t="s">
        <v>178</v>
      </c>
      <c r="D120" s="31" t="s">
        <v>178</v>
      </c>
      <c r="E120" s="31" t="s">
        <v>13</v>
      </c>
      <c r="F120" s="11">
        <v>3973.2</v>
      </c>
      <c r="G120" s="31">
        <v>462</v>
      </c>
      <c r="H120" s="11">
        <f>F120+G120</f>
        <v>4435.2</v>
      </c>
      <c r="I120" s="31"/>
      <c r="J120" s="31" t="s">
        <v>74</v>
      </c>
      <c r="K120" s="31"/>
      <c r="L120" s="31"/>
      <c r="M120" s="44" t="s">
        <v>176</v>
      </c>
      <c r="N120" s="31" t="s">
        <v>186</v>
      </c>
      <c r="O120" s="31" t="s">
        <v>11</v>
      </c>
      <c r="P120" s="47" t="s">
        <v>174</v>
      </c>
    </row>
    <row r="121" spans="1:16" ht="25.5" x14ac:dyDescent="0.2">
      <c r="A121" s="46"/>
      <c r="B121" s="31" t="s">
        <v>185</v>
      </c>
      <c r="C121" s="31" t="s">
        <v>178</v>
      </c>
      <c r="D121" s="31" t="s">
        <v>178</v>
      </c>
      <c r="E121" s="31" t="s">
        <v>13</v>
      </c>
      <c r="F121" s="11">
        <v>6986</v>
      </c>
      <c r="G121" s="31">
        <v>5707</v>
      </c>
      <c r="H121" s="11">
        <f>F121+G121</f>
        <v>12693</v>
      </c>
      <c r="I121" s="31"/>
      <c r="J121" s="31" t="s">
        <v>74</v>
      </c>
      <c r="K121" s="31"/>
      <c r="L121" s="31"/>
      <c r="M121" s="46"/>
      <c r="N121" s="31" t="s">
        <v>184</v>
      </c>
      <c r="O121" s="31" t="s">
        <v>11</v>
      </c>
      <c r="P121" s="45"/>
    </row>
    <row r="122" spans="1:16" ht="63.75" x14ac:dyDescent="0.2">
      <c r="A122" s="46"/>
      <c r="B122" s="31" t="s">
        <v>183</v>
      </c>
      <c r="C122" s="31" t="s">
        <v>178</v>
      </c>
      <c r="D122" s="31" t="s">
        <v>178</v>
      </c>
      <c r="E122" s="31" t="s">
        <v>13</v>
      </c>
      <c r="F122" s="11">
        <v>2013</v>
      </c>
      <c r="G122" s="31">
        <v>1192</v>
      </c>
      <c r="H122" s="11">
        <f>F122+G122</f>
        <v>3205</v>
      </c>
      <c r="I122" s="31"/>
      <c r="J122" s="31" t="s">
        <v>74</v>
      </c>
      <c r="K122" s="31"/>
      <c r="L122" s="31"/>
      <c r="M122" s="42"/>
      <c r="N122" s="31" t="s">
        <v>182</v>
      </c>
      <c r="O122" s="31" t="s">
        <v>11</v>
      </c>
      <c r="P122" s="45"/>
    </row>
    <row r="123" spans="1:16" ht="63.75" x14ac:dyDescent="0.2">
      <c r="A123" s="42"/>
      <c r="B123" s="31" t="s">
        <v>181</v>
      </c>
      <c r="C123" s="31" t="s">
        <v>178</v>
      </c>
      <c r="D123" s="31" t="s">
        <v>178</v>
      </c>
      <c r="E123" s="31" t="s">
        <v>13</v>
      </c>
      <c r="F123" s="11">
        <v>3962</v>
      </c>
      <c r="G123" s="31">
        <v>5610</v>
      </c>
      <c r="H123" s="11">
        <f>F123+G123</f>
        <v>9572</v>
      </c>
      <c r="I123" s="31"/>
      <c r="J123" s="31" t="s">
        <v>141</v>
      </c>
      <c r="K123" s="31"/>
      <c r="L123" s="31"/>
      <c r="M123" s="31" t="s">
        <v>3</v>
      </c>
      <c r="N123" s="31" t="s">
        <v>180</v>
      </c>
      <c r="O123" s="31" t="s">
        <v>11</v>
      </c>
      <c r="P123" s="40"/>
    </row>
    <row r="124" spans="1:16" ht="51" x14ac:dyDescent="0.2">
      <c r="A124" s="37">
        <v>66</v>
      </c>
      <c r="B124" s="31" t="s">
        <v>179</v>
      </c>
      <c r="C124" s="31" t="s">
        <v>178</v>
      </c>
      <c r="D124" s="31" t="s">
        <v>178</v>
      </c>
      <c r="E124" s="31" t="s">
        <v>13</v>
      </c>
      <c r="F124" s="11">
        <v>32926.5</v>
      </c>
      <c r="G124" s="31">
        <v>7066</v>
      </c>
      <c r="H124" s="11">
        <f>F124+G124</f>
        <v>39992.5</v>
      </c>
      <c r="I124" s="31" t="s">
        <v>177</v>
      </c>
      <c r="J124" s="31" t="s">
        <v>74</v>
      </c>
      <c r="K124" s="31"/>
      <c r="L124" s="31"/>
      <c r="M124" s="31" t="s">
        <v>176</v>
      </c>
      <c r="N124" s="31" t="s">
        <v>175</v>
      </c>
      <c r="O124" s="31" t="s">
        <v>30</v>
      </c>
      <c r="P124" s="36" t="s">
        <v>174</v>
      </c>
    </row>
    <row r="125" spans="1:16" ht="38.25" x14ac:dyDescent="0.2">
      <c r="A125" s="37">
        <v>67</v>
      </c>
      <c r="B125" s="31" t="s">
        <v>173</v>
      </c>
      <c r="C125" s="31" t="s">
        <v>33</v>
      </c>
      <c r="D125" s="31" t="s">
        <v>32</v>
      </c>
      <c r="E125" s="31" t="s">
        <v>138</v>
      </c>
      <c r="F125" s="11">
        <v>188.1</v>
      </c>
      <c r="G125" s="31"/>
      <c r="H125" s="11">
        <f>F125+G125</f>
        <v>188.1</v>
      </c>
      <c r="I125" s="31" t="s">
        <v>172</v>
      </c>
      <c r="J125" s="31" t="s">
        <v>74</v>
      </c>
      <c r="K125" s="31">
        <v>2</v>
      </c>
      <c r="L125" s="31">
        <v>0</v>
      </c>
      <c r="M125" s="31" t="s">
        <v>171</v>
      </c>
      <c r="N125" s="31" t="s">
        <v>170</v>
      </c>
      <c r="O125" s="31" t="s">
        <v>30</v>
      </c>
      <c r="P125" s="36" t="s">
        <v>169</v>
      </c>
    </row>
    <row r="126" spans="1:16" ht="38.25" x14ac:dyDescent="0.2">
      <c r="A126" s="37">
        <v>68</v>
      </c>
      <c r="B126" s="31" t="s">
        <v>168</v>
      </c>
      <c r="C126" s="31" t="s">
        <v>0</v>
      </c>
      <c r="D126" s="31" t="s">
        <v>0</v>
      </c>
      <c r="E126" s="31" t="s">
        <v>138</v>
      </c>
      <c r="F126" s="11">
        <v>857.5</v>
      </c>
      <c r="G126" s="31"/>
      <c r="H126" s="11">
        <f>F126+G126</f>
        <v>857.5</v>
      </c>
      <c r="I126" s="31" t="s">
        <v>167</v>
      </c>
      <c r="J126" s="31" t="s">
        <v>74</v>
      </c>
      <c r="K126" s="31"/>
      <c r="L126" s="31"/>
      <c r="M126" s="31" t="s">
        <v>166</v>
      </c>
      <c r="N126" s="31" t="s">
        <v>165</v>
      </c>
      <c r="O126" s="31" t="s">
        <v>1</v>
      </c>
      <c r="P126" s="36" t="s">
        <v>6</v>
      </c>
    </row>
    <row r="127" spans="1:16" ht="51" x14ac:dyDescent="0.2">
      <c r="A127" s="37">
        <v>69</v>
      </c>
      <c r="B127" s="31" t="s">
        <v>164</v>
      </c>
      <c r="C127" s="31" t="s">
        <v>15</v>
      </c>
      <c r="D127" s="31" t="s">
        <v>14</v>
      </c>
      <c r="E127" s="31" t="s">
        <v>138</v>
      </c>
      <c r="F127" s="11">
        <v>1041.4000000000001</v>
      </c>
      <c r="G127" s="31"/>
      <c r="H127" s="11">
        <f>F127+G127</f>
        <v>1041.4000000000001</v>
      </c>
      <c r="I127" s="31" t="s">
        <v>163</v>
      </c>
      <c r="J127" s="31" t="s">
        <v>74</v>
      </c>
      <c r="K127" s="31">
        <v>41.1</v>
      </c>
      <c r="L127" s="31">
        <v>0</v>
      </c>
      <c r="M127" s="31" t="s">
        <v>162</v>
      </c>
      <c r="N127" s="31" t="s">
        <v>161</v>
      </c>
      <c r="O127" s="31" t="s">
        <v>11</v>
      </c>
      <c r="P127" s="36" t="s">
        <v>160</v>
      </c>
    </row>
    <row r="128" spans="1:16" ht="38.25" x14ac:dyDescent="0.2">
      <c r="A128" s="37">
        <v>70</v>
      </c>
      <c r="B128" s="31" t="s">
        <v>159</v>
      </c>
      <c r="C128" s="31" t="s">
        <v>33</v>
      </c>
      <c r="D128" s="31" t="s">
        <v>32</v>
      </c>
      <c r="E128" s="31" t="s">
        <v>138</v>
      </c>
      <c r="F128" s="11">
        <v>180.2</v>
      </c>
      <c r="G128" s="31"/>
      <c r="H128" s="11">
        <f>F128+G128</f>
        <v>180.2</v>
      </c>
      <c r="I128" s="31" t="s">
        <v>158</v>
      </c>
      <c r="J128" s="31" t="s">
        <v>74</v>
      </c>
      <c r="K128" s="31">
        <v>25.7</v>
      </c>
      <c r="L128" s="31"/>
      <c r="M128" s="31" t="s">
        <v>157</v>
      </c>
      <c r="N128" s="31" t="s">
        <v>156</v>
      </c>
      <c r="O128" s="31" t="s">
        <v>30</v>
      </c>
      <c r="P128" s="36" t="s">
        <v>155</v>
      </c>
    </row>
    <row r="129" spans="1:16" ht="38.25" x14ac:dyDescent="0.2">
      <c r="A129" s="37">
        <v>71</v>
      </c>
      <c r="B129" s="31" t="s">
        <v>154</v>
      </c>
      <c r="C129" s="31" t="s">
        <v>0</v>
      </c>
      <c r="D129" s="31" t="s">
        <v>0</v>
      </c>
      <c r="E129" s="31" t="s">
        <v>138</v>
      </c>
      <c r="F129" s="11">
        <v>858.1</v>
      </c>
      <c r="G129" s="31"/>
      <c r="H129" s="11">
        <f>F129+G129</f>
        <v>858.1</v>
      </c>
      <c r="I129" s="31" t="s">
        <v>153</v>
      </c>
      <c r="J129" s="31" t="s">
        <v>74</v>
      </c>
      <c r="K129" s="31">
        <v>17.399999999999999</v>
      </c>
      <c r="L129" s="31">
        <v>0</v>
      </c>
      <c r="M129" s="31" t="s">
        <v>152</v>
      </c>
      <c r="N129" s="31" t="s">
        <v>151</v>
      </c>
      <c r="O129" s="31" t="s">
        <v>1</v>
      </c>
      <c r="P129" s="36" t="s">
        <v>6</v>
      </c>
    </row>
    <row r="130" spans="1:16" ht="38.25" x14ac:dyDescent="0.2">
      <c r="A130" s="44">
        <v>72</v>
      </c>
      <c r="B130" s="44" t="s">
        <v>150</v>
      </c>
      <c r="C130" s="31" t="s">
        <v>148</v>
      </c>
      <c r="D130" s="31" t="s">
        <v>147</v>
      </c>
      <c r="E130" s="31" t="s">
        <v>13</v>
      </c>
      <c r="F130" s="11">
        <v>418.3</v>
      </c>
      <c r="G130" s="31"/>
      <c r="H130" s="11">
        <f>F130+G130</f>
        <v>418.3</v>
      </c>
      <c r="I130" s="31" t="s">
        <v>145</v>
      </c>
      <c r="J130" s="31" t="s">
        <v>74</v>
      </c>
      <c r="K130" s="31">
        <v>0</v>
      </c>
      <c r="L130" s="31">
        <v>0</v>
      </c>
      <c r="M130" s="31" t="s">
        <v>144</v>
      </c>
      <c r="N130" s="41" t="s">
        <v>140</v>
      </c>
      <c r="O130" s="31" t="s">
        <v>1</v>
      </c>
      <c r="P130" s="43" t="s">
        <v>149</v>
      </c>
    </row>
    <row r="131" spans="1:16" ht="38.25" x14ac:dyDescent="0.2">
      <c r="A131" s="42"/>
      <c r="B131" s="42"/>
      <c r="C131" s="31" t="s">
        <v>148</v>
      </c>
      <c r="D131" s="31" t="s">
        <v>147</v>
      </c>
      <c r="E131" s="31" t="s">
        <v>13</v>
      </c>
      <c r="F131" s="11">
        <v>660.9</v>
      </c>
      <c r="G131" s="31"/>
      <c r="H131" s="11">
        <f>F131+G131</f>
        <v>660.9</v>
      </c>
      <c r="I131" s="31"/>
      <c r="J131" s="31" t="s">
        <v>141</v>
      </c>
      <c r="K131" s="31"/>
      <c r="L131" s="31"/>
      <c r="M131" s="31" t="s">
        <v>3</v>
      </c>
      <c r="N131" s="41" t="s">
        <v>140</v>
      </c>
      <c r="O131" s="31" t="s">
        <v>1</v>
      </c>
      <c r="P131" s="40"/>
    </row>
    <row r="132" spans="1:16" ht="25.5" x14ac:dyDescent="0.2">
      <c r="A132" s="44">
        <v>73</v>
      </c>
      <c r="B132" s="44" t="s">
        <v>146</v>
      </c>
      <c r="C132" s="31" t="s">
        <v>24</v>
      </c>
      <c r="D132" s="31" t="s">
        <v>142</v>
      </c>
      <c r="E132" s="31" t="s">
        <v>13</v>
      </c>
      <c r="F132" s="11">
        <v>285.2</v>
      </c>
      <c r="G132" s="31"/>
      <c r="H132" s="11">
        <f>F132+G132</f>
        <v>285.2</v>
      </c>
      <c r="I132" s="31" t="s">
        <v>145</v>
      </c>
      <c r="J132" s="31" t="s">
        <v>74</v>
      </c>
      <c r="K132" s="31">
        <v>0.06</v>
      </c>
      <c r="L132" s="31">
        <v>0</v>
      </c>
      <c r="M132" s="39" t="s">
        <v>144</v>
      </c>
      <c r="N132" s="41" t="s">
        <v>140</v>
      </c>
      <c r="O132" s="31" t="s">
        <v>1</v>
      </c>
      <c r="P132" s="43" t="s">
        <v>143</v>
      </c>
    </row>
    <row r="133" spans="1:16" ht="25.5" x14ac:dyDescent="0.2">
      <c r="A133" s="42"/>
      <c r="B133" s="42"/>
      <c r="C133" s="31" t="s">
        <v>24</v>
      </c>
      <c r="D133" s="31" t="s">
        <v>142</v>
      </c>
      <c r="E133" s="31" t="s">
        <v>13</v>
      </c>
      <c r="F133" s="11">
        <v>456.3</v>
      </c>
      <c r="G133" s="31"/>
      <c r="H133" s="11">
        <f>F133+G133</f>
        <v>456.3</v>
      </c>
      <c r="I133" s="31"/>
      <c r="J133" s="31" t="s">
        <v>141</v>
      </c>
      <c r="K133" s="31"/>
      <c r="L133" s="31"/>
      <c r="M133" s="31" t="s">
        <v>3</v>
      </c>
      <c r="N133" s="41" t="s">
        <v>140</v>
      </c>
      <c r="O133" s="31" t="s">
        <v>1</v>
      </c>
      <c r="P133" s="40"/>
    </row>
    <row r="134" spans="1:16" ht="51" x14ac:dyDescent="0.2">
      <c r="A134" s="37">
        <v>74</v>
      </c>
      <c r="B134" s="31" t="s">
        <v>139</v>
      </c>
      <c r="C134" s="31" t="s">
        <v>33</v>
      </c>
      <c r="D134" s="31" t="s">
        <v>32</v>
      </c>
      <c r="E134" s="31" t="s">
        <v>138</v>
      </c>
      <c r="F134" s="11">
        <v>486.6</v>
      </c>
      <c r="G134" s="29"/>
      <c r="H134" s="11">
        <f>F134+G134</f>
        <v>486.6</v>
      </c>
      <c r="I134" s="29"/>
      <c r="J134" s="31" t="s">
        <v>27</v>
      </c>
      <c r="K134" s="29"/>
      <c r="L134" s="29"/>
      <c r="M134" s="39" t="s">
        <v>137</v>
      </c>
      <c r="N134" s="38" t="s">
        <v>136</v>
      </c>
      <c r="O134" s="31" t="s">
        <v>135</v>
      </c>
      <c r="P134" s="36" t="s">
        <v>134</v>
      </c>
    </row>
    <row r="135" spans="1:16" ht="25.5" x14ac:dyDescent="0.2">
      <c r="A135" s="37">
        <v>75</v>
      </c>
      <c r="B135" s="31" t="s">
        <v>133</v>
      </c>
      <c r="C135" s="31" t="s">
        <v>15</v>
      </c>
      <c r="D135" s="31" t="s">
        <v>129</v>
      </c>
      <c r="E135" s="31" t="s">
        <v>128</v>
      </c>
      <c r="F135" s="11">
        <v>1859.6</v>
      </c>
      <c r="G135" s="29"/>
      <c r="H135" s="11">
        <f>F135+G135</f>
        <v>1859.6</v>
      </c>
      <c r="I135" s="29" t="s">
        <v>132</v>
      </c>
      <c r="J135" s="31" t="s">
        <v>74</v>
      </c>
      <c r="K135" s="29"/>
      <c r="L135" s="29"/>
      <c r="M135" s="31" t="s">
        <v>126</v>
      </c>
      <c r="N135" s="29" t="s">
        <v>131</v>
      </c>
      <c r="O135" s="31" t="s">
        <v>11</v>
      </c>
      <c r="P135" s="36" t="s">
        <v>124</v>
      </c>
    </row>
    <row r="136" spans="1:16" ht="25.5" x14ac:dyDescent="0.2">
      <c r="A136" s="37">
        <v>76</v>
      </c>
      <c r="B136" s="31" t="s">
        <v>130</v>
      </c>
      <c r="C136" s="31" t="s">
        <v>15</v>
      </c>
      <c r="D136" s="31" t="s">
        <v>129</v>
      </c>
      <c r="E136" s="31" t="s">
        <v>128</v>
      </c>
      <c r="F136" s="11">
        <v>1963.6</v>
      </c>
      <c r="G136" s="29"/>
      <c r="H136" s="11">
        <f>F136+G136</f>
        <v>1963.6</v>
      </c>
      <c r="I136" s="29" t="s">
        <v>127</v>
      </c>
      <c r="J136" s="31" t="s">
        <v>74</v>
      </c>
      <c r="K136" s="29"/>
      <c r="L136" s="29"/>
      <c r="M136" s="31" t="s">
        <v>126</v>
      </c>
      <c r="N136" s="29" t="s">
        <v>125</v>
      </c>
      <c r="O136" s="31" t="s">
        <v>11</v>
      </c>
      <c r="P136" s="36" t="s">
        <v>124</v>
      </c>
    </row>
    <row r="137" spans="1:16" ht="38.25" x14ac:dyDescent="0.2">
      <c r="A137" s="27">
        <v>77</v>
      </c>
      <c r="B137" s="29" t="s">
        <v>123</v>
      </c>
      <c r="C137" s="29" t="s">
        <v>33</v>
      </c>
      <c r="D137" s="29" t="s">
        <v>32</v>
      </c>
      <c r="E137" s="29" t="s">
        <v>5</v>
      </c>
      <c r="F137" s="32">
        <v>245.2</v>
      </c>
      <c r="G137" s="29"/>
      <c r="H137" s="11">
        <f>F137+G137</f>
        <v>245.2</v>
      </c>
      <c r="I137" s="29" t="s">
        <v>122</v>
      </c>
      <c r="J137" s="31" t="s">
        <v>74</v>
      </c>
      <c r="K137" s="29">
        <v>5.7</v>
      </c>
      <c r="L137" s="29">
        <v>0.1</v>
      </c>
      <c r="M137" s="29" t="s">
        <v>121</v>
      </c>
      <c r="N137" s="29" t="s">
        <v>120</v>
      </c>
      <c r="O137" s="29" t="s">
        <v>59</v>
      </c>
      <c r="P137" s="35" t="s">
        <v>29</v>
      </c>
    </row>
    <row r="138" spans="1:16" ht="38.25" x14ac:dyDescent="0.2">
      <c r="A138" s="27">
        <v>78</v>
      </c>
      <c r="B138" s="29" t="s">
        <v>119</v>
      </c>
      <c r="C138" s="31" t="s">
        <v>20</v>
      </c>
      <c r="D138" s="29" t="s">
        <v>118</v>
      </c>
      <c r="E138" s="29" t="s">
        <v>5</v>
      </c>
      <c r="F138" s="32">
        <v>2800.7</v>
      </c>
      <c r="G138" s="29"/>
      <c r="H138" s="11">
        <f>F138+G138</f>
        <v>2800.7</v>
      </c>
      <c r="I138" s="29" t="s">
        <v>117</v>
      </c>
      <c r="J138" s="31" t="s">
        <v>74</v>
      </c>
      <c r="K138" s="29">
        <v>6.3</v>
      </c>
      <c r="L138" s="29">
        <v>0</v>
      </c>
      <c r="M138" s="29" t="s">
        <v>116</v>
      </c>
      <c r="N138" s="29" t="s">
        <v>115</v>
      </c>
      <c r="O138" s="29" t="s">
        <v>1</v>
      </c>
      <c r="P138" s="35" t="s">
        <v>114</v>
      </c>
    </row>
    <row r="139" spans="1:16" ht="38.25" x14ac:dyDescent="0.2">
      <c r="A139" s="27">
        <v>79</v>
      </c>
      <c r="B139" s="29" t="s">
        <v>113</v>
      </c>
      <c r="C139" s="29" t="s">
        <v>33</v>
      </c>
      <c r="D139" s="29" t="s">
        <v>32</v>
      </c>
      <c r="E139" s="29" t="s">
        <v>5</v>
      </c>
      <c r="F139" s="32">
        <v>941.9</v>
      </c>
      <c r="G139" s="29"/>
      <c r="H139" s="11">
        <f>F139+G139</f>
        <v>941.9</v>
      </c>
      <c r="I139" s="29" t="s">
        <v>112</v>
      </c>
      <c r="J139" s="31" t="s">
        <v>74</v>
      </c>
      <c r="K139" s="29">
        <v>9.6</v>
      </c>
      <c r="L139" s="29"/>
      <c r="M139" s="29" t="s">
        <v>111</v>
      </c>
      <c r="N139" s="29" t="s">
        <v>110</v>
      </c>
      <c r="O139" s="29" t="s">
        <v>59</v>
      </c>
      <c r="P139" s="35" t="s">
        <v>29</v>
      </c>
    </row>
    <row r="140" spans="1:16" ht="38.25" x14ac:dyDescent="0.2">
      <c r="A140" s="27">
        <v>80</v>
      </c>
      <c r="B140" s="29" t="s">
        <v>109</v>
      </c>
      <c r="C140" s="29" t="s">
        <v>0</v>
      </c>
      <c r="D140" s="29" t="s">
        <v>6</v>
      </c>
      <c r="E140" s="29" t="s">
        <v>5</v>
      </c>
      <c r="F140" s="32">
        <v>5403.1</v>
      </c>
      <c r="G140" s="29"/>
      <c r="H140" s="11">
        <f>F140+G140</f>
        <v>5403.1</v>
      </c>
      <c r="I140" s="29"/>
      <c r="J140" s="31" t="s">
        <v>4</v>
      </c>
      <c r="K140" s="29"/>
      <c r="L140" s="29"/>
      <c r="M140" s="31" t="s">
        <v>3</v>
      </c>
      <c r="N140" s="29" t="s">
        <v>108</v>
      </c>
      <c r="O140" s="29" t="s">
        <v>1</v>
      </c>
      <c r="P140" s="35" t="s">
        <v>6</v>
      </c>
    </row>
    <row r="141" spans="1:16" ht="38.25" x14ac:dyDescent="0.2">
      <c r="A141" s="27">
        <v>81</v>
      </c>
      <c r="B141" s="29" t="s">
        <v>107</v>
      </c>
      <c r="C141" s="29" t="s">
        <v>15</v>
      </c>
      <c r="D141" s="29" t="s">
        <v>15</v>
      </c>
      <c r="E141" s="29" t="s">
        <v>13</v>
      </c>
      <c r="F141" s="32">
        <v>6767.5</v>
      </c>
      <c r="G141" s="29"/>
      <c r="H141" s="11">
        <f>F141+G141</f>
        <v>6767.5</v>
      </c>
      <c r="I141" s="29"/>
      <c r="J141" s="31" t="s">
        <v>4</v>
      </c>
      <c r="K141" s="29"/>
      <c r="L141" s="29"/>
      <c r="M141" s="29" t="s">
        <v>3</v>
      </c>
      <c r="N141" s="29" t="s">
        <v>106</v>
      </c>
      <c r="O141" s="29" t="s">
        <v>11</v>
      </c>
      <c r="P141" s="35" t="s">
        <v>6</v>
      </c>
    </row>
    <row r="142" spans="1:16" ht="25.5" x14ac:dyDescent="0.2">
      <c r="A142" s="34">
        <v>82</v>
      </c>
      <c r="B142" s="29" t="s">
        <v>105</v>
      </c>
      <c r="C142" s="29" t="s">
        <v>24</v>
      </c>
      <c r="D142" s="29" t="s">
        <v>23</v>
      </c>
      <c r="E142" s="29" t="s">
        <v>13</v>
      </c>
      <c r="F142" s="32">
        <v>42088.5</v>
      </c>
      <c r="G142" s="29"/>
      <c r="H142" s="11">
        <f>F142+G142</f>
        <v>42088.5</v>
      </c>
      <c r="I142" s="29"/>
      <c r="J142" s="31" t="s">
        <v>4</v>
      </c>
      <c r="K142" s="29"/>
      <c r="L142" s="29"/>
      <c r="M142" s="29" t="s">
        <v>3</v>
      </c>
      <c r="N142" s="34" t="s">
        <v>104</v>
      </c>
      <c r="O142" s="29" t="s">
        <v>11</v>
      </c>
      <c r="P142" s="33" t="s">
        <v>103</v>
      </c>
    </row>
    <row r="143" spans="1:16" x14ac:dyDescent="0.2">
      <c r="A143" s="30"/>
      <c r="B143" s="29" t="s">
        <v>102</v>
      </c>
      <c r="C143" s="29" t="s">
        <v>24</v>
      </c>
      <c r="D143" s="29" t="s">
        <v>23</v>
      </c>
      <c r="E143" s="29" t="s">
        <v>13</v>
      </c>
      <c r="F143" s="32">
        <v>67074.3</v>
      </c>
      <c r="G143" s="29"/>
      <c r="H143" s="11">
        <f>F143+G143</f>
        <v>67074.3</v>
      </c>
      <c r="I143" s="29"/>
      <c r="J143" s="31" t="s">
        <v>4</v>
      </c>
      <c r="K143" s="29"/>
      <c r="L143" s="29"/>
      <c r="M143" s="29" t="s">
        <v>3</v>
      </c>
      <c r="N143" s="30"/>
      <c r="O143" s="29" t="s">
        <v>11</v>
      </c>
      <c r="P143" s="28"/>
    </row>
    <row r="144" spans="1:16" ht="38.25" x14ac:dyDescent="0.2">
      <c r="A144" s="27">
        <v>83</v>
      </c>
      <c r="B144" s="19" t="s">
        <v>101</v>
      </c>
      <c r="C144" s="19" t="s">
        <v>33</v>
      </c>
      <c r="D144" s="19" t="s">
        <v>32</v>
      </c>
      <c r="E144" s="19" t="s">
        <v>5</v>
      </c>
      <c r="F144" s="24">
        <v>101.9</v>
      </c>
      <c r="G144" s="19"/>
      <c r="H144" s="11">
        <f>F144+G144</f>
        <v>101.9</v>
      </c>
      <c r="I144" s="19" t="s">
        <v>100</v>
      </c>
      <c r="J144" s="16" t="s">
        <v>74</v>
      </c>
      <c r="K144" s="19">
        <v>0.8</v>
      </c>
      <c r="L144" s="19">
        <v>0</v>
      </c>
      <c r="M144" s="19" t="s">
        <v>99</v>
      </c>
      <c r="N144" s="19" t="s">
        <v>98</v>
      </c>
      <c r="O144" s="19" t="s">
        <v>53</v>
      </c>
      <c r="P144" s="26" t="s">
        <v>29</v>
      </c>
    </row>
    <row r="145" spans="1:16" ht="38.25" x14ac:dyDescent="0.2">
      <c r="A145" s="27">
        <v>84</v>
      </c>
      <c r="B145" s="19" t="s">
        <v>97</v>
      </c>
      <c r="C145" s="19" t="s">
        <v>33</v>
      </c>
      <c r="D145" s="19" t="s">
        <v>32</v>
      </c>
      <c r="E145" s="19" t="s">
        <v>5</v>
      </c>
      <c r="F145" s="24">
        <v>143.69999999999999</v>
      </c>
      <c r="G145" s="19"/>
      <c r="H145" s="11">
        <f>F145+G145</f>
        <v>143.69999999999999</v>
      </c>
      <c r="I145" s="19" t="s">
        <v>96</v>
      </c>
      <c r="J145" s="16" t="s">
        <v>74</v>
      </c>
      <c r="K145" s="19">
        <v>0.3</v>
      </c>
      <c r="L145" s="19">
        <v>0</v>
      </c>
      <c r="M145" s="19" t="s">
        <v>95</v>
      </c>
      <c r="N145" s="19" t="s">
        <v>94</v>
      </c>
      <c r="O145" s="19" t="s">
        <v>53</v>
      </c>
      <c r="P145" s="26" t="s">
        <v>29</v>
      </c>
    </row>
    <row r="146" spans="1:16" ht="38.25" x14ac:dyDescent="0.2">
      <c r="A146" s="27">
        <v>85</v>
      </c>
      <c r="B146" s="19" t="s">
        <v>93</v>
      </c>
      <c r="C146" s="19" t="s">
        <v>33</v>
      </c>
      <c r="D146" s="19" t="s">
        <v>32</v>
      </c>
      <c r="E146" s="19" t="s">
        <v>5</v>
      </c>
      <c r="F146" s="24">
        <v>432.5</v>
      </c>
      <c r="G146" s="19"/>
      <c r="H146" s="11">
        <f>F146+G146</f>
        <v>432.5</v>
      </c>
      <c r="I146" s="19" t="s">
        <v>92</v>
      </c>
      <c r="J146" s="16" t="s">
        <v>74</v>
      </c>
      <c r="K146" s="19"/>
      <c r="L146" s="19"/>
      <c r="M146" s="19" t="s">
        <v>88</v>
      </c>
      <c r="N146" s="19" t="s">
        <v>91</v>
      </c>
      <c r="O146" s="19" t="s">
        <v>86</v>
      </c>
      <c r="P146" s="26" t="s">
        <v>29</v>
      </c>
    </row>
    <row r="147" spans="1:16" ht="38.25" x14ac:dyDescent="0.2">
      <c r="A147" s="27">
        <v>86</v>
      </c>
      <c r="B147" s="19" t="s">
        <v>90</v>
      </c>
      <c r="C147" s="19" t="s">
        <v>33</v>
      </c>
      <c r="D147" s="19" t="s">
        <v>32</v>
      </c>
      <c r="E147" s="19" t="s">
        <v>5</v>
      </c>
      <c r="F147" s="24">
        <v>491.2</v>
      </c>
      <c r="G147" s="19"/>
      <c r="H147" s="11">
        <f>F147+G147</f>
        <v>491.2</v>
      </c>
      <c r="I147" s="19" t="s">
        <v>89</v>
      </c>
      <c r="J147" s="16" t="s">
        <v>74</v>
      </c>
      <c r="K147" s="19"/>
      <c r="L147" s="19"/>
      <c r="M147" s="19" t="s">
        <v>88</v>
      </c>
      <c r="N147" s="19" t="s">
        <v>87</v>
      </c>
      <c r="O147" s="19" t="s">
        <v>86</v>
      </c>
      <c r="P147" s="26" t="s">
        <v>29</v>
      </c>
    </row>
    <row r="148" spans="1:16" ht="25.5" x14ac:dyDescent="0.2">
      <c r="A148" s="27">
        <v>87</v>
      </c>
      <c r="B148" s="19" t="s">
        <v>85</v>
      </c>
      <c r="C148" s="19" t="s">
        <v>0</v>
      </c>
      <c r="D148" s="19" t="s">
        <v>6</v>
      </c>
      <c r="E148" s="19" t="s">
        <v>5</v>
      </c>
      <c r="F148" s="24">
        <v>702.5</v>
      </c>
      <c r="G148" s="19"/>
      <c r="H148" s="11">
        <f>F148+G148</f>
        <v>702.5</v>
      </c>
      <c r="I148" s="19" t="s">
        <v>84</v>
      </c>
      <c r="J148" s="16" t="s">
        <v>74</v>
      </c>
      <c r="K148" s="19">
        <v>11.4</v>
      </c>
      <c r="L148" s="19">
        <v>0</v>
      </c>
      <c r="M148" s="19" t="s">
        <v>83</v>
      </c>
      <c r="N148" s="19" t="s">
        <v>82</v>
      </c>
      <c r="O148" s="19" t="s">
        <v>1</v>
      </c>
      <c r="P148" s="26" t="s">
        <v>6</v>
      </c>
    </row>
    <row r="149" spans="1:16" ht="25.5" x14ac:dyDescent="0.2">
      <c r="A149" s="25">
        <v>88</v>
      </c>
      <c r="B149" s="19" t="s">
        <v>81</v>
      </c>
      <c r="C149" s="16" t="s">
        <v>0</v>
      </c>
      <c r="D149" s="16" t="s">
        <v>6</v>
      </c>
      <c r="E149" s="16" t="s">
        <v>5</v>
      </c>
      <c r="F149" s="24">
        <v>131.4</v>
      </c>
      <c r="G149" s="19"/>
      <c r="H149" s="11">
        <f>F149+G149</f>
        <v>131.4</v>
      </c>
      <c r="I149" s="19" t="s">
        <v>78</v>
      </c>
      <c r="J149" s="16" t="s">
        <v>74</v>
      </c>
      <c r="K149" s="23">
        <v>1.5</v>
      </c>
      <c r="L149" s="23"/>
      <c r="M149" s="16" t="s">
        <v>77</v>
      </c>
      <c r="N149" s="23" t="s">
        <v>80</v>
      </c>
      <c r="O149" s="16" t="s">
        <v>65</v>
      </c>
      <c r="P149" s="22" t="s">
        <v>6</v>
      </c>
    </row>
    <row r="150" spans="1:16" ht="25.5" x14ac:dyDescent="0.2">
      <c r="A150" s="21"/>
      <c r="B150" s="16" t="s">
        <v>79</v>
      </c>
      <c r="C150" s="16" t="s">
        <v>0</v>
      </c>
      <c r="D150" s="16" t="s">
        <v>6</v>
      </c>
      <c r="E150" s="16" t="s">
        <v>5</v>
      </c>
      <c r="F150" s="20">
        <v>126.4</v>
      </c>
      <c r="G150" s="16"/>
      <c r="H150" s="11">
        <f>F150+G150</f>
        <v>126.4</v>
      </c>
      <c r="I150" s="19" t="s">
        <v>78</v>
      </c>
      <c r="J150" s="16" t="s">
        <v>74</v>
      </c>
      <c r="K150" s="18"/>
      <c r="L150" s="18"/>
      <c r="M150" s="16" t="s">
        <v>77</v>
      </c>
      <c r="N150" s="18"/>
      <c r="O150" s="16" t="s">
        <v>65</v>
      </c>
      <c r="P150" s="17"/>
    </row>
    <row r="151" spans="1:16" ht="38.25" x14ac:dyDescent="0.2">
      <c r="A151" s="16">
        <v>89</v>
      </c>
      <c r="B151" s="9" t="s">
        <v>76</v>
      </c>
      <c r="C151" s="9" t="s">
        <v>33</v>
      </c>
      <c r="D151" s="9" t="s">
        <v>32</v>
      </c>
      <c r="E151" s="16" t="s">
        <v>5</v>
      </c>
      <c r="F151" s="15">
        <v>321.89999999999998</v>
      </c>
      <c r="G151" s="9"/>
      <c r="H151" s="11">
        <f>F151+G151</f>
        <v>321.89999999999998</v>
      </c>
      <c r="I151" s="9" t="s">
        <v>75</v>
      </c>
      <c r="J151" s="16" t="s">
        <v>74</v>
      </c>
      <c r="K151" s="9"/>
      <c r="L151" s="9"/>
      <c r="M151" s="9" t="s">
        <v>73</v>
      </c>
      <c r="N151" s="16" t="s">
        <v>72</v>
      </c>
      <c r="O151" s="9" t="s">
        <v>53</v>
      </c>
      <c r="P151" s="7" t="s">
        <v>29</v>
      </c>
    </row>
    <row r="152" spans="1:16" ht="25.5" x14ac:dyDescent="0.2">
      <c r="A152" s="9">
        <v>90</v>
      </c>
      <c r="B152" s="9" t="s">
        <v>71</v>
      </c>
      <c r="C152" s="9" t="s">
        <v>0</v>
      </c>
      <c r="D152" s="9" t="s">
        <v>6</v>
      </c>
      <c r="E152" s="9" t="s">
        <v>5</v>
      </c>
      <c r="F152" s="15">
        <v>296.39999999999998</v>
      </c>
      <c r="G152" s="9"/>
      <c r="H152" s="11">
        <f>F152+G152</f>
        <v>296.39999999999998</v>
      </c>
      <c r="I152" s="9"/>
      <c r="J152" s="9" t="s">
        <v>27</v>
      </c>
      <c r="K152" s="9"/>
      <c r="L152" s="9"/>
      <c r="M152" s="9" t="s">
        <v>70</v>
      </c>
      <c r="N152" s="9" t="s">
        <v>69</v>
      </c>
      <c r="O152" s="9" t="s">
        <v>1</v>
      </c>
      <c r="P152" s="7" t="s">
        <v>0</v>
      </c>
    </row>
    <row r="153" spans="1:16" ht="25.5" x14ac:dyDescent="0.2">
      <c r="A153" s="9">
        <v>91</v>
      </c>
      <c r="B153" s="9" t="s">
        <v>68</v>
      </c>
      <c r="C153" s="9" t="s">
        <v>0</v>
      </c>
      <c r="D153" s="9" t="s">
        <v>6</v>
      </c>
      <c r="E153" s="9" t="s">
        <v>5</v>
      </c>
      <c r="F153" s="15">
        <v>305.89999999999998</v>
      </c>
      <c r="G153" s="9"/>
      <c r="H153" s="11">
        <f>F153+G153</f>
        <v>305.89999999999998</v>
      </c>
      <c r="I153" s="9"/>
      <c r="J153" s="9" t="s">
        <v>27</v>
      </c>
      <c r="K153" s="9"/>
      <c r="L153" s="9"/>
      <c r="M153" s="9" t="s">
        <v>67</v>
      </c>
      <c r="N153" s="9" t="s">
        <v>66</v>
      </c>
      <c r="O153" s="9" t="s">
        <v>65</v>
      </c>
      <c r="P153" s="7" t="s">
        <v>0</v>
      </c>
    </row>
    <row r="154" spans="1:16" ht="38.25" x14ac:dyDescent="0.2">
      <c r="A154" s="9">
        <v>92</v>
      </c>
      <c r="B154" s="9" t="s">
        <v>64</v>
      </c>
      <c r="C154" s="9" t="s">
        <v>33</v>
      </c>
      <c r="D154" s="9" t="s">
        <v>32</v>
      </c>
      <c r="E154" s="9" t="s">
        <v>5</v>
      </c>
      <c r="F154" s="15">
        <v>257.3</v>
      </c>
      <c r="G154" s="9"/>
      <c r="H154" s="11">
        <f>F154+G154</f>
        <v>257.3</v>
      </c>
      <c r="I154" s="9"/>
      <c r="J154" s="9" t="s">
        <v>27</v>
      </c>
      <c r="K154" s="9"/>
      <c r="L154" s="9"/>
      <c r="M154" s="9" t="s">
        <v>61</v>
      </c>
      <c r="N154" s="9" t="s">
        <v>63</v>
      </c>
      <c r="O154" s="9" t="s">
        <v>59</v>
      </c>
      <c r="P154" s="7" t="s">
        <v>29</v>
      </c>
    </row>
    <row r="155" spans="1:16" ht="38.25" x14ac:dyDescent="0.2">
      <c r="A155" s="9">
        <v>93</v>
      </c>
      <c r="B155" s="9" t="s">
        <v>62</v>
      </c>
      <c r="C155" s="9" t="s">
        <v>33</v>
      </c>
      <c r="D155" s="9" t="s">
        <v>32</v>
      </c>
      <c r="E155" s="9" t="s">
        <v>5</v>
      </c>
      <c r="F155" s="15">
        <v>216.8</v>
      </c>
      <c r="G155" s="9"/>
      <c r="H155" s="11">
        <f>F155+G155</f>
        <v>216.8</v>
      </c>
      <c r="I155" s="9"/>
      <c r="J155" s="9" t="s">
        <v>27</v>
      </c>
      <c r="K155" s="9"/>
      <c r="L155" s="9"/>
      <c r="M155" s="9" t="s">
        <v>61</v>
      </c>
      <c r="N155" s="9" t="s">
        <v>60</v>
      </c>
      <c r="O155" s="9" t="s">
        <v>59</v>
      </c>
      <c r="P155" s="7" t="s">
        <v>29</v>
      </c>
    </row>
    <row r="156" spans="1:16" ht="38.25" x14ac:dyDescent="0.2">
      <c r="A156" s="9">
        <v>94</v>
      </c>
      <c r="B156" s="8" t="s">
        <v>58</v>
      </c>
      <c r="C156" s="8" t="s">
        <v>33</v>
      </c>
      <c r="D156" s="8" t="s">
        <v>32</v>
      </c>
      <c r="E156" s="9" t="s">
        <v>5</v>
      </c>
      <c r="F156" s="14">
        <v>182.4</v>
      </c>
      <c r="G156" s="8"/>
      <c r="H156" s="11">
        <f>F156+G156</f>
        <v>182.4</v>
      </c>
      <c r="I156" s="8"/>
      <c r="J156" s="9" t="s">
        <v>27</v>
      </c>
      <c r="K156" s="8"/>
      <c r="L156" s="8"/>
      <c r="M156" s="8" t="s">
        <v>55</v>
      </c>
      <c r="N156" s="9" t="s">
        <v>57</v>
      </c>
      <c r="O156" s="8" t="s">
        <v>53</v>
      </c>
      <c r="P156" s="7" t="s">
        <v>29</v>
      </c>
    </row>
    <row r="157" spans="1:16" ht="25.5" x14ac:dyDescent="0.2">
      <c r="A157" s="9">
        <v>95</v>
      </c>
      <c r="B157" s="8" t="s">
        <v>56</v>
      </c>
      <c r="C157" s="9" t="s">
        <v>0</v>
      </c>
      <c r="D157" s="9" t="s">
        <v>6</v>
      </c>
      <c r="E157" s="9" t="s">
        <v>5</v>
      </c>
      <c r="F157" s="14">
        <v>328.5</v>
      </c>
      <c r="G157" s="8"/>
      <c r="H157" s="11">
        <f>F157+G157</f>
        <v>328.5</v>
      </c>
      <c r="I157" s="8"/>
      <c r="J157" s="9" t="s">
        <v>27</v>
      </c>
      <c r="K157" s="8"/>
      <c r="L157" s="8"/>
      <c r="M157" s="8" t="s">
        <v>55</v>
      </c>
      <c r="N157" s="9" t="s">
        <v>54</v>
      </c>
      <c r="O157" s="8" t="s">
        <v>53</v>
      </c>
      <c r="P157" s="7" t="s">
        <v>0</v>
      </c>
    </row>
    <row r="158" spans="1:16" ht="38.25" x14ac:dyDescent="0.2">
      <c r="A158" s="9">
        <v>96</v>
      </c>
      <c r="B158" s="8" t="s">
        <v>52</v>
      </c>
      <c r="C158" s="8" t="s">
        <v>33</v>
      </c>
      <c r="D158" s="8" t="s">
        <v>32</v>
      </c>
      <c r="E158" s="9" t="s">
        <v>5</v>
      </c>
      <c r="F158" s="14">
        <v>721.7</v>
      </c>
      <c r="G158" s="8"/>
      <c r="H158" s="11">
        <f>F158+G158</f>
        <v>721.7</v>
      </c>
      <c r="I158" s="8"/>
      <c r="J158" s="9" t="s">
        <v>27</v>
      </c>
      <c r="K158" s="8"/>
      <c r="L158" s="8"/>
      <c r="M158" s="8" t="s">
        <v>49</v>
      </c>
      <c r="N158" s="9" t="s">
        <v>51</v>
      </c>
      <c r="O158" s="8" t="s">
        <v>30</v>
      </c>
      <c r="P158" s="7" t="s">
        <v>29</v>
      </c>
    </row>
    <row r="159" spans="1:16" ht="38.25" x14ac:dyDescent="0.2">
      <c r="A159" s="9">
        <v>97</v>
      </c>
      <c r="B159" s="8" t="s">
        <v>50</v>
      </c>
      <c r="C159" s="8" t="s">
        <v>33</v>
      </c>
      <c r="D159" s="8" t="s">
        <v>32</v>
      </c>
      <c r="E159" s="9" t="s">
        <v>5</v>
      </c>
      <c r="F159" s="14">
        <v>411.2</v>
      </c>
      <c r="G159" s="8"/>
      <c r="H159" s="11">
        <f>F159+G159</f>
        <v>411.2</v>
      </c>
      <c r="I159" s="8"/>
      <c r="J159" s="9" t="s">
        <v>27</v>
      </c>
      <c r="K159" s="8"/>
      <c r="L159" s="8"/>
      <c r="M159" s="8" t="s">
        <v>49</v>
      </c>
      <c r="N159" s="9" t="s">
        <v>48</v>
      </c>
      <c r="O159" s="8" t="s">
        <v>30</v>
      </c>
      <c r="P159" s="7" t="s">
        <v>29</v>
      </c>
    </row>
    <row r="160" spans="1:16" ht="25.5" x14ac:dyDescent="0.2">
      <c r="A160" s="10">
        <v>98</v>
      </c>
      <c r="B160" s="8" t="s">
        <v>47</v>
      </c>
      <c r="C160" s="8" t="s">
        <v>38</v>
      </c>
      <c r="D160" s="10" t="s">
        <v>46</v>
      </c>
      <c r="E160" s="9" t="s">
        <v>13</v>
      </c>
      <c r="F160" s="12">
        <v>7376.1</v>
      </c>
      <c r="G160" s="10"/>
      <c r="H160" s="11">
        <f>F160+G160</f>
        <v>7376.1</v>
      </c>
      <c r="I160" s="10"/>
      <c r="J160" s="8" t="s">
        <v>4</v>
      </c>
      <c r="K160" s="10"/>
      <c r="L160" s="10"/>
      <c r="M160" s="10" t="s">
        <v>3</v>
      </c>
      <c r="N160" s="9" t="s">
        <v>45</v>
      </c>
      <c r="O160" s="8" t="s">
        <v>1</v>
      </c>
      <c r="P160" s="13" t="s">
        <v>44</v>
      </c>
    </row>
    <row r="161" spans="1:16" ht="38.25" x14ac:dyDescent="0.2">
      <c r="A161" s="10">
        <v>99</v>
      </c>
      <c r="B161" s="8" t="s">
        <v>43</v>
      </c>
      <c r="C161" s="8" t="s">
        <v>38</v>
      </c>
      <c r="D161" s="10" t="s">
        <v>42</v>
      </c>
      <c r="E161" s="9" t="s">
        <v>13</v>
      </c>
      <c r="F161" s="12">
        <v>15612.3</v>
      </c>
      <c r="G161" s="10"/>
      <c r="H161" s="11">
        <f>F161+G161</f>
        <v>15612.3</v>
      </c>
      <c r="I161" s="10"/>
      <c r="J161" s="10" t="s">
        <v>4</v>
      </c>
      <c r="K161" s="10"/>
      <c r="L161" s="10"/>
      <c r="M161" s="10" t="s">
        <v>3</v>
      </c>
      <c r="N161" s="9" t="s">
        <v>41</v>
      </c>
      <c r="O161" s="8" t="s">
        <v>11</v>
      </c>
      <c r="P161" s="13" t="s">
        <v>40</v>
      </c>
    </row>
    <row r="162" spans="1:16" ht="51" x14ac:dyDescent="0.2">
      <c r="A162" s="10">
        <v>100</v>
      </c>
      <c r="B162" s="8" t="s">
        <v>39</v>
      </c>
      <c r="C162" s="8" t="s">
        <v>38</v>
      </c>
      <c r="D162" s="10" t="s">
        <v>37</v>
      </c>
      <c r="E162" s="9" t="s">
        <v>13</v>
      </c>
      <c r="F162" s="12">
        <v>124313</v>
      </c>
      <c r="G162" s="10"/>
      <c r="H162" s="11">
        <f>F162+G162</f>
        <v>124313</v>
      </c>
      <c r="I162" s="10"/>
      <c r="J162" s="10" t="s">
        <v>4</v>
      </c>
      <c r="K162" s="10"/>
      <c r="L162" s="10"/>
      <c r="M162" s="10" t="s">
        <v>3</v>
      </c>
      <c r="N162" s="9" t="s">
        <v>36</v>
      </c>
      <c r="O162" s="8" t="s">
        <v>11</v>
      </c>
      <c r="P162" s="13" t="s">
        <v>35</v>
      </c>
    </row>
    <row r="163" spans="1:16" ht="51" x14ac:dyDescent="0.2">
      <c r="A163" s="10">
        <v>101</v>
      </c>
      <c r="B163" s="8" t="s">
        <v>34</v>
      </c>
      <c r="C163" s="8" t="s">
        <v>33</v>
      </c>
      <c r="D163" s="8" t="s">
        <v>32</v>
      </c>
      <c r="E163" s="9" t="s">
        <v>5</v>
      </c>
      <c r="F163" s="12">
        <v>687.1</v>
      </c>
      <c r="G163" s="10"/>
      <c r="H163" s="11">
        <f>F163+G163</f>
        <v>687.1</v>
      </c>
      <c r="I163" s="10"/>
      <c r="J163" s="10" t="s">
        <v>4</v>
      </c>
      <c r="K163" s="10"/>
      <c r="L163" s="10"/>
      <c r="M163" s="10" t="s">
        <v>3</v>
      </c>
      <c r="N163" s="9" t="s">
        <v>31</v>
      </c>
      <c r="O163" s="8" t="s">
        <v>30</v>
      </c>
      <c r="P163" s="7" t="s">
        <v>29</v>
      </c>
    </row>
    <row r="164" spans="1:16" ht="25.5" x14ac:dyDescent="0.2">
      <c r="A164" s="2">
        <v>102</v>
      </c>
      <c r="B164" s="2" t="s">
        <v>28</v>
      </c>
      <c r="C164" s="2" t="s">
        <v>0</v>
      </c>
      <c r="D164" s="2" t="s">
        <v>6</v>
      </c>
      <c r="E164" s="3" t="s">
        <v>5</v>
      </c>
      <c r="F164" s="6">
        <v>867</v>
      </c>
      <c r="G164" s="2"/>
      <c r="H164" s="2">
        <f>F164+G164</f>
        <v>867</v>
      </c>
      <c r="I164" s="2"/>
      <c r="J164" s="2" t="s">
        <v>27</v>
      </c>
      <c r="K164" s="2"/>
      <c r="L164" s="2"/>
      <c r="M164" s="2" t="s">
        <v>26</v>
      </c>
      <c r="N164" s="3" t="s">
        <v>25</v>
      </c>
      <c r="O164" s="2" t="s">
        <v>1</v>
      </c>
      <c r="P164" s="1" t="s">
        <v>0</v>
      </c>
    </row>
    <row r="165" spans="1:16" ht="25.5" x14ac:dyDescent="0.2">
      <c r="A165" s="2">
        <v>103</v>
      </c>
      <c r="B165" s="2" t="s">
        <v>21</v>
      </c>
      <c r="C165" s="2" t="s">
        <v>24</v>
      </c>
      <c r="D165" s="2" t="s">
        <v>23</v>
      </c>
      <c r="E165" s="3" t="s">
        <v>13</v>
      </c>
      <c r="F165" s="6">
        <v>19794.599999999999</v>
      </c>
      <c r="G165" s="2"/>
      <c r="H165" s="2">
        <f>F165+G165</f>
        <v>19794.599999999999</v>
      </c>
      <c r="I165" s="2"/>
      <c r="J165" s="2" t="s">
        <v>4</v>
      </c>
      <c r="K165" s="2"/>
      <c r="L165" s="2"/>
      <c r="M165" s="2" t="s">
        <v>3</v>
      </c>
      <c r="N165" s="3" t="s">
        <v>18</v>
      </c>
      <c r="O165" s="2" t="s">
        <v>1</v>
      </c>
      <c r="P165" s="1" t="s">
        <v>22</v>
      </c>
    </row>
    <row r="166" spans="1:16" ht="38.25" x14ac:dyDescent="0.2">
      <c r="A166" s="2">
        <v>104</v>
      </c>
      <c r="B166" s="2" t="s">
        <v>21</v>
      </c>
      <c r="C166" s="2" t="s">
        <v>20</v>
      </c>
      <c r="D166" s="2" t="s">
        <v>19</v>
      </c>
      <c r="E166" s="3" t="s">
        <v>5</v>
      </c>
      <c r="F166" s="6">
        <v>2801.1</v>
      </c>
      <c r="G166" s="2"/>
      <c r="H166" s="2">
        <f>F166+G166</f>
        <v>2801.1</v>
      </c>
      <c r="I166" s="2"/>
      <c r="J166" s="2" t="s">
        <v>4</v>
      </c>
      <c r="K166" s="2"/>
      <c r="L166" s="2"/>
      <c r="M166" s="2" t="s">
        <v>3</v>
      </c>
      <c r="N166" s="3" t="s">
        <v>18</v>
      </c>
      <c r="O166" s="2" t="s">
        <v>1</v>
      </c>
      <c r="P166" s="1" t="s">
        <v>17</v>
      </c>
    </row>
    <row r="167" spans="1:16" ht="25.5" x14ac:dyDescent="0.2">
      <c r="A167" s="2">
        <v>105</v>
      </c>
      <c r="B167" s="2" t="s">
        <v>16</v>
      </c>
      <c r="C167" s="2" t="s">
        <v>15</v>
      </c>
      <c r="D167" s="2" t="s">
        <v>14</v>
      </c>
      <c r="E167" s="3" t="s">
        <v>13</v>
      </c>
      <c r="F167" s="6">
        <v>7106.3</v>
      </c>
      <c r="G167" s="2"/>
      <c r="H167" s="2">
        <f>F167+G167</f>
        <v>7106.3</v>
      </c>
      <c r="I167" s="2"/>
      <c r="J167" s="2" t="s">
        <v>4</v>
      </c>
      <c r="K167" s="2"/>
      <c r="L167" s="2"/>
      <c r="M167" s="2" t="s">
        <v>3</v>
      </c>
      <c r="N167" s="3" t="s">
        <v>12</v>
      </c>
      <c r="O167" s="2" t="s">
        <v>11</v>
      </c>
      <c r="P167" s="1" t="s">
        <v>10</v>
      </c>
    </row>
    <row r="168" spans="1:16" ht="38.25" x14ac:dyDescent="0.2">
      <c r="A168" s="2">
        <v>106</v>
      </c>
      <c r="B168" s="2" t="s">
        <v>9</v>
      </c>
      <c r="C168" s="2" t="s">
        <v>0</v>
      </c>
      <c r="D168" s="2" t="s">
        <v>6</v>
      </c>
      <c r="E168" s="3" t="s">
        <v>5</v>
      </c>
      <c r="F168" s="6">
        <v>541.70000000000005</v>
      </c>
      <c r="G168" s="2"/>
      <c r="H168" s="2">
        <f>F168+G168</f>
        <v>541.70000000000005</v>
      </c>
      <c r="I168" s="2"/>
      <c r="J168" s="2" t="s">
        <v>4</v>
      </c>
      <c r="K168" s="2"/>
      <c r="L168" s="2"/>
      <c r="M168" s="2" t="s">
        <v>3</v>
      </c>
      <c r="N168" s="3" t="s">
        <v>8</v>
      </c>
      <c r="O168" s="2" t="s">
        <v>1</v>
      </c>
      <c r="P168" s="1" t="s">
        <v>0</v>
      </c>
    </row>
    <row r="169" spans="1:16" ht="25.5" x14ac:dyDescent="0.2">
      <c r="A169" s="2">
        <v>107</v>
      </c>
      <c r="B169" s="4" t="s">
        <v>7</v>
      </c>
      <c r="C169" s="2" t="s">
        <v>0</v>
      </c>
      <c r="D169" s="2" t="s">
        <v>6</v>
      </c>
      <c r="E169" s="3" t="s">
        <v>5</v>
      </c>
      <c r="F169" s="5">
        <v>4019.5</v>
      </c>
      <c r="G169" s="4"/>
      <c r="H169" s="4">
        <f>F169+G169</f>
        <v>4019.5</v>
      </c>
      <c r="I169" s="4"/>
      <c r="J169" s="4" t="s">
        <v>4</v>
      </c>
      <c r="K169" s="4"/>
      <c r="L169" s="4"/>
      <c r="M169" s="4" t="s">
        <v>3</v>
      </c>
      <c r="N169" s="3" t="s">
        <v>2</v>
      </c>
      <c r="O169" s="2" t="s">
        <v>1</v>
      </c>
      <c r="P169" s="1" t="s">
        <v>0</v>
      </c>
    </row>
  </sheetData>
  <mergeCells count="144">
    <mergeCell ref="A1:P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A5:A8"/>
    <mergeCell ref="B5:B8"/>
    <mergeCell ref="N5:N8"/>
    <mergeCell ref="P5:P8"/>
    <mergeCell ref="A9:A11"/>
    <mergeCell ref="N9:N11"/>
    <mergeCell ref="P9:P11"/>
    <mergeCell ref="A14:A18"/>
    <mergeCell ref="B14:B18"/>
    <mergeCell ref="N14:N18"/>
    <mergeCell ref="P14:P18"/>
    <mergeCell ref="A20:A24"/>
    <mergeCell ref="B20:B24"/>
    <mergeCell ref="N20:N24"/>
    <mergeCell ref="P20:P24"/>
    <mergeCell ref="A25:A26"/>
    <mergeCell ref="B25:B26"/>
    <mergeCell ref="N25:N26"/>
    <mergeCell ref="P25:P26"/>
    <mergeCell ref="A27:A28"/>
    <mergeCell ref="B27:B28"/>
    <mergeCell ref="N27:N28"/>
    <mergeCell ref="P27:P28"/>
    <mergeCell ref="A31:A32"/>
    <mergeCell ref="B31:B32"/>
    <mergeCell ref="N31:N32"/>
    <mergeCell ref="P31:P32"/>
    <mergeCell ref="A35:A36"/>
    <mergeCell ref="B35:B36"/>
    <mergeCell ref="N35:N36"/>
    <mergeCell ref="P35:P36"/>
    <mergeCell ref="A40:A42"/>
    <mergeCell ref="B40:B42"/>
    <mergeCell ref="N40:N42"/>
    <mergeCell ref="P40:P42"/>
    <mergeCell ref="A53:A54"/>
    <mergeCell ref="B53:B54"/>
    <mergeCell ref="N53:N54"/>
    <mergeCell ref="P53:P54"/>
    <mergeCell ref="A55:A56"/>
    <mergeCell ref="B55:B56"/>
    <mergeCell ref="N55:N56"/>
    <mergeCell ref="P55:P56"/>
    <mergeCell ref="A57:A58"/>
    <mergeCell ref="B57:B58"/>
    <mergeCell ref="N57:N58"/>
    <mergeCell ref="P57:P58"/>
    <mergeCell ref="A60:A62"/>
    <mergeCell ref="N60:N61"/>
    <mergeCell ref="P60:P62"/>
    <mergeCell ref="A65:A66"/>
    <mergeCell ref="B65:B66"/>
    <mergeCell ref="N65:N66"/>
    <mergeCell ref="P65:P66"/>
    <mergeCell ref="A67:A68"/>
    <mergeCell ref="B67:B68"/>
    <mergeCell ref="P67:P68"/>
    <mergeCell ref="A69:A72"/>
    <mergeCell ref="B69:B72"/>
    <mergeCell ref="N69:N72"/>
    <mergeCell ref="P69:P72"/>
    <mergeCell ref="A73:A76"/>
    <mergeCell ref="B73:B76"/>
    <mergeCell ref="N73:N76"/>
    <mergeCell ref="P73:P76"/>
    <mergeCell ref="A77:A79"/>
    <mergeCell ref="B77:B79"/>
    <mergeCell ref="N77:N79"/>
    <mergeCell ref="P77:P79"/>
    <mergeCell ref="A80:A81"/>
    <mergeCell ref="B80:B81"/>
    <mergeCell ref="N80:N81"/>
    <mergeCell ref="P80:P81"/>
    <mergeCell ref="A82:A83"/>
    <mergeCell ref="N82:N83"/>
    <mergeCell ref="P82:P83"/>
    <mergeCell ref="A86:A90"/>
    <mergeCell ref="B86:B90"/>
    <mergeCell ref="N86:N90"/>
    <mergeCell ref="P86:P90"/>
    <mergeCell ref="A91:A93"/>
    <mergeCell ref="N91:N93"/>
    <mergeCell ref="B92:B93"/>
    <mergeCell ref="A94:A96"/>
    <mergeCell ref="B94:B96"/>
    <mergeCell ref="N94:N96"/>
    <mergeCell ref="P94:P96"/>
    <mergeCell ref="A103:A104"/>
    <mergeCell ref="B103:B104"/>
    <mergeCell ref="A106:A107"/>
    <mergeCell ref="B106:B107"/>
    <mergeCell ref="N106:N107"/>
    <mergeCell ref="P106:P107"/>
    <mergeCell ref="A108:A109"/>
    <mergeCell ref="B108:B109"/>
    <mergeCell ref="N108:N109"/>
    <mergeCell ref="P108:P109"/>
    <mergeCell ref="A110:A111"/>
    <mergeCell ref="B110:B111"/>
    <mergeCell ref="P110:P111"/>
    <mergeCell ref="A112:A113"/>
    <mergeCell ref="B112:B113"/>
    <mergeCell ref="N112:N113"/>
    <mergeCell ref="P112:P113"/>
    <mergeCell ref="A114:A115"/>
    <mergeCell ref="N114:N115"/>
    <mergeCell ref="P114:P115"/>
    <mergeCell ref="A118:A119"/>
    <mergeCell ref="B118:B119"/>
    <mergeCell ref="N118:N119"/>
    <mergeCell ref="P118:P119"/>
    <mergeCell ref="P142:P143"/>
    <mergeCell ref="A120:A123"/>
    <mergeCell ref="M120:M122"/>
    <mergeCell ref="P120:P123"/>
    <mergeCell ref="A130:A131"/>
    <mergeCell ref="B130:B131"/>
    <mergeCell ref="P130:P131"/>
    <mergeCell ref="A149:A150"/>
    <mergeCell ref="K149:K150"/>
    <mergeCell ref="L149:L150"/>
    <mergeCell ref="N149:N150"/>
    <mergeCell ref="P149:P150"/>
    <mergeCell ref="A132:A133"/>
    <mergeCell ref="B132:B133"/>
    <mergeCell ref="P132:P133"/>
    <mergeCell ref="A142:A143"/>
    <mergeCell ref="N142:N143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Сурхондарё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2024-11-15T14:01:04Z</dcterms:created>
  <dcterms:modified xsi:type="dcterms:W3CDTF">2024-11-15T14:05:29Z</dcterms:modified>
</cp:coreProperties>
</file>