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0000005_Очик маълумотлар\3_2024\МСБ\"/>
    </mc:Choice>
  </mc:AlternateContent>
  <xr:revisionPtr revIDLastSave="0" documentId="8_{F4D0FA7E-01D4-458E-9213-B73D7EB6B739}" xr6:coauthVersionLast="47" xr6:coauthVersionMax="47" xr10:uidLastSave="{00000000-0000-0000-0000-000000000000}"/>
  <bookViews>
    <workbookView xWindow="-120" yWindow="-120" windowWidth="29040" windowHeight="15840" xr2:uid="{1D43EADE-DD63-47C9-B0FC-3B1A5E932D6E}"/>
  </bookViews>
  <sheets>
    <sheet name="Жиззах" sheetId="1" r:id="rId1"/>
  </sheets>
  <definedNames>
    <definedName name="_xlnm.Print_Area" localSheetId="0">Жиззах!$A$1:$P$275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</calcChain>
</file>

<file path=xl/sharedStrings.xml><?xml version="1.0" encoding="utf-8"?>
<sst xmlns="http://schemas.openxmlformats.org/spreadsheetml/2006/main" count="2454" uniqueCount="956">
  <si>
    <t>Песчано-гравийные материалы</t>
  </si>
  <si>
    <t>Фаришский</t>
  </si>
  <si>
    <t>№1509, ТКЗ, 2024г.</t>
  </si>
  <si>
    <t>“SHOHONA STROY KAPITAL” MChJ</t>
  </si>
  <si>
    <t>Резервно-разведанное</t>
  </si>
  <si>
    <t>тыс.м3</t>
  </si>
  <si>
    <t>Песчано-гравийная смесь</t>
  </si>
  <si>
    <t>Baliqli</t>
  </si>
  <si>
    <t>Янгиабадский</t>
  </si>
  <si>
    <t>Мингеологии</t>
  </si>
  <si>
    <t>Не разрабатывается</t>
  </si>
  <si>
    <t>Лессовидные породы</t>
  </si>
  <si>
    <t>Кирпично-черепичное и аглопоритовое сырье</t>
  </si>
  <si>
    <t>Лессовидные породы для производства строительных кирпичей</t>
  </si>
  <si>
    <t>№441, ГКЗ,
2020г.</t>
  </si>
  <si>
    <t>Пастчакыр участок №1 (Пастчакыр-1) и участок №2 (Пастчакыр-2)
(Лесс)</t>
  </si>
  <si>
    <t>Пастчакыр участок №1 (Пастчакыр-1) и участок №2 (Пастчакыр-2)
(ПГС)</t>
  </si>
  <si>
    <t>Известняк для производства щебня и песка из плотных горных пород</t>
  </si>
  <si>
    <t>Шароф Рашидовский</t>
  </si>
  <si>
    <t>№1478, ТКЗ, 2024г.</t>
  </si>
  <si>
    <t>“QURUVCHI MONTAJ” ICHKT</t>
  </si>
  <si>
    <t>Известняк</t>
  </si>
  <si>
    <t>Строительные камни</t>
  </si>
  <si>
    <t>Chimqo'rg'on-2
(Janubiy Chimqo'rg'on-2)</t>
  </si>
  <si>
    <t>№1477, ТКЗ, 2024г.</t>
  </si>
  <si>
    <t>“NAVOIY MAXSUS BURG’ULASH” XK</t>
  </si>
  <si>
    <t>Chimqo'rg'on-1
(Janubiy Chimqo'rg'on-1)</t>
  </si>
  <si>
    <t>Известняк для производства цемента</t>
  </si>
  <si>
    <t>№1393, ГКЗ, 2023г.</t>
  </si>
  <si>
    <t>"JIZZAX WCC SPECIAL CEMENT" МЧЖ ҚК</t>
  </si>
  <si>
    <t>Разрабатываемые</t>
  </si>
  <si>
    <t>GZ 0125 F5-сон
11.01.2024</t>
  </si>
  <si>
    <t>тыс.т</t>
  </si>
  <si>
    <t>Цементное сырье</t>
  </si>
  <si>
    <t>Baliqlitog'-10
(Kuterma-3)</t>
  </si>
  <si>
    <t>Базальт для производства цемента</t>
  </si>
  <si>
    <t>№1390, ГКЗ, 2023г.</t>
  </si>
  <si>
    <t>Базальт</t>
  </si>
  <si>
    <t>Sulukli-2
(Arvaten-2)</t>
  </si>
  <si>
    <t>Известняки для производства щебня и песка из плотных горных пород</t>
  </si>
  <si>
    <t>г.Джиззак</t>
  </si>
  <si>
    <t>№1356, ГКЗ, 2023г.</t>
  </si>
  <si>
    <t>"FORWARD LOOKING" MChJ</t>
  </si>
  <si>
    <t>GZ 0116 F5-сон
10.11.2023</t>
  </si>
  <si>
    <t>Qorasoy-2 (Qorasoy)</t>
  </si>
  <si>
    <t>Глинистые породы как добавка для производства цемента</t>
  </si>
  <si>
    <t>№1334, ГКЗ, 2023г.</t>
  </si>
  <si>
    <t>“DJIZZAKH SIGMA CEMENT”</t>
  </si>
  <si>
    <t>GZ 0117 F5-сон
10.11.2023</t>
  </si>
  <si>
    <t>Глина</t>
  </si>
  <si>
    <t>Chimqo'rg'on-7
(Chimkurgan)</t>
  </si>
  <si>
    <t>Базальт для производства минерального волокна</t>
  </si>
  <si>
    <t>№1332, ГКЗ, 2023г.</t>
  </si>
  <si>
    <t>“BASALT WOOL” MChJ QK</t>
  </si>
  <si>
    <t>GZ 0123 F5-сон
23.12.2023</t>
  </si>
  <si>
    <t>Сырье для производства минерального волокна</t>
  </si>
  <si>
    <t>Osmonsoy-2
(Osmonsoy)</t>
  </si>
  <si>
    <t>Серпентиниты для производства огнеупорных смесей</t>
  </si>
  <si>
    <t>№1328, ГКЗ, 2023г.</t>
  </si>
  <si>
    <t>Серпентинит</t>
  </si>
  <si>
    <t>Сырье для производства огнеупорных смесей</t>
  </si>
  <si>
    <t>G'azg'on
(Ustaxan)</t>
  </si>
  <si>
    <t>№1327, ГКЗ, 2023г.</t>
  </si>
  <si>
    <t>Sulukli-1
(Arvaten-1)</t>
  </si>
  <si>
    <t>№1324, ТКЗ, 2023г.</t>
  </si>
  <si>
    <t xml:space="preserve"> “APL MAKON” MChJ</t>
  </si>
  <si>
    <t>GZ 0106 F5-сон
29.08.2023</t>
  </si>
  <si>
    <t>Кирпично-черпичное сырье</t>
  </si>
  <si>
    <t>Ravot-5
(Nonisangil-1)</t>
  </si>
  <si>
    <t>№1305, ГКЗ, 2023г.</t>
  </si>
  <si>
    <t xml:space="preserve"> "ULUG’BEK STAR GOLD" MChJ</t>
  </si>
  <si>
    <t>GZ 0107 F5-сон
26.09.2023</t>
  </si>
  <si>
    <t>Ravot-4
(Ravot-5)</t>
  </si>
  <si>
    <t>№1286, ГКЗ, 2023г.</t>
  </si>
  <si>
    <t>“TOWER INVESTMENT” MChJ</t>
  </si>
  <si>
    <t>Baliqlitog‘-9
(Tower tsement)</t>
  </si>
  <si>
    <t>Известняки для производства строительной извести.</t>
  </si>
  <si>
    <t>Зафарабадский</t>
  </si>
  <si>
    <t>№1254, ГКЗ, 2022г.</t>
  </si>
  <si>
    <t>ООО «UNIVERSAL PARTS CONSTRUCTION MATERIALS»</t>
  </si>
  <si>
    <t>GZ 0105 F5-сон
17.08.2023</t>
  </si>
  <si>
    <t>Известняки для обжига на известь</t>
  </si>
  <si>
    <t>Писталикент-2 (Писталикент-3)</t>
  </si>
  <si>
    <t>№1253, ГКЗ, 2022г.</t>
  </si>
  <si>
    <t>ООО «LUCENT-CENTR»</t>
  </si>
  <si>
    <t>Писталикент-1</t>
  </si>
  <si>
    <t>Аргилитовые сланцы</t>
  </si>
  <si>
    <t>Сырье для производства цемента</t>
  </si>
  <si>
    <t>№1218, ГКЗ, 2022г.</t>
  </si>
  <si>
    <t>"ABSALUTE ACES" МЧЖ</t>
  </si>
  <si>
    <t>GZ 0108 F5-сон
16.09.2023</t>
  </si>
  <si>
    <t>Баёт</t>
  </si>
  <si>
    <t>Пески для строительных работ и силикатных изделий</t>
  </si>
  <si>
    <t>Галляаральский</t>
  </si>
  <si>
    <t>ТКЗ
 №1183
 2022г.</t>
  </si>
  <si>
    <t>ООО «MEGA GOLD STAR»</t>
  </si>
  <si>
    <t>GZ 0102 F5-сон
08.06.2023</t>
  </si>
  <si>
    <t>Песок</t>
  </si>
  <si>
    <t>Саврук</t>
  </si>
  <si>
    <t>ТКЗ
 №1181
 2022г.</t>
  </si>
  <si>
    <t>ООО «JIZZAX DONG SHENG»</t>
  </si>
  <si>
    <t>GZ 0096 F5
02.05.2023</t>
  </si>
  <si>
    <t>Кучарбулок-1 уч.1, 2 (Кучарбулок-1, 2)</t>
  </si>
  <si>
    <t>Известняк для производства строительной извести</t>
  </si>
  <si>
    <t>ТКЗ
 №1179
 2022г.</t>
  </si>
  <si>
    <t>ООО «MS-VOSTOK»</t>
  </si>
  <si>
    <t>GZ 0104 F5-сон
10.08.2023</t>
  </si>
  <si>
    <t>Шарқий балиқлитоғ-1 (Восточный Балыклитау-3)</t>
  </si>
  <si>
    <t>ТКЗ
 №1178
 2022г.</t>
  </si>
  <si>
    <t>ООО «WORLD FRUITS»</t>
  </si>
  <si>
    <t>GZ 0097 F5
30.05.2023</t>
  </si>
  <si>
    <t>Чимкургон-5 (Чимкурган-1)</t>
  </si>
  <si>
    <t>Зааминский</t>
  </si>
  <si>
    <t>ТКЗ
 №1177
 2022г.</t>
  </si>
  <si>
    <t>ООО «ZOMIN SARALANGAN QUM SHAG’AL»</t>
  </si>
  <si>
    <t>GZ №0089 F5 07.04.2023</t>
  </si>
  <si>
    <t>Аччи-2 (Аччи-1)</t>
  </si>
  <si>
    <t>ТКЗ
 №1139
 2022г.</t>
  </si>
  <si>
    <t>ООО «SUBHIDAM FAYZ»</t>
  </si>
  <si>
    <t>GZ №0063 F5
28.12.2022</t>
  </si>
  <si>
    <t>Равот-3 (Равот-4)</t>
  </si>
  <si>
    <t>ТКЗ
 №1124
 2022г.</t>
  </si>
  <si>
    <t>ООО «TOWER INVESTMENT»</t>
  </si>
  <si>
    <t>GZ 0126 F5-сон
17.01.2024</t>
  </si>
  <si>
    <t>Фориш (Фориш-1)</t>
  </si>
  <si>
    <t>ТКЗ
 №1123
 2022г.</t>
  </si>
  <si>
    <t>"TOWER INVESTMENT" МЧЖ</t>
  </si>
  <si>
    <t>GZ 0093 F5-сон
28.04.2023</t>
  </si>
  <si>
    <t>Каратепа</t>
  </si>
  <si>
    <t>ТКЗ
 №1119
 2022г.</t>
  </si>
  <si>
    <t>ООО "TEMURXON ASL STROY"</t>
  </si>
  <si>
    <t>GZ №0090 F5
20.04.2023</t>
  </si>
  <si>
    <t>Галляаральское-5 (Кизилтепа-2)</t>
  </si>
  <si>
    <t>ТКЗ
 №1118
 2022г.</t>
  </si>
  <si>
    <t>GZ 0098 F5
30.05.2023</t>
  </si>
  <si>
    <t>Балыклитау-8 (Дурдона)</t>
  </si>
  <si>
    <t>ТКЗ
 №1103
 2022г.</t>
  </si>
  <si>
    <t>ЧП «JANNAT TAROVATI»</t>
  </si>
  <si>
    <t>Эгизбулок-1 (Устихон)</t>
  </si>
  <si>
    <t>ТКЗ
 №1101
 2022г.</t>
  </si>
  <si>
    <t>СП ООО «DIABAZ MINERAL WOOL»</t>
  </si>
  <si>
    <t>Осмонсой-1 (Диабаз минерал-2)</t>
  </si>
  <si>
    <t>ТКЗ
 №1100
 2022г.</t>
  </si>
  <si>
    <t>Кутарма-5 (Диабаз минерал-1)
 в 36,4 км СЗ от г.Жиззах</t>
  </si>
  <si>
    <t>ТКЗ
 №1099
 2022г.</t>
  </si>
  <si>
    <t>СП ООО «DIABAZ KOMPOZIT»</t>
  </si>
  <si>
    <t>Осмонсой (Диабаз-2)
 в 15,3 км ЮВ от пос.Куйтош</t>
  </si>
  <si>
    <t>ТКЗ
 №1098
 2022г.</t>
  </si>
  <si>
    <t>Диабаз-1
 в 36,4 км СЗ от г.Жиззах</t>
  </si>
  <si>
    <t>ООО "JIZZAX PROJECT GROUP"</t>
  </si>
  <si>
    <t>тыс. м3</t>
  </si>
  <si>
    <t>Участок №2</t>
  </si>
  <si>
    <t>Известняки для щебня и песка</t>
  </si>
  <si>
    <t>№1080
 ТКЗ
 2022г.</t>
  </si>
  <si>
    <t>Галлаорол (уч. №1 и уч. №2)
 в 2,5 км СВ от г.Галляарал
 Участок №1</t>
  </si>
  <si>
    <t>ТКЗ
 №1054
 2022г.</t>
  </si>
  <si>
    <t>ООО "BOGDON AGRO BIZNES"</t>
  </si>
  <si>
    <t>GZ 0094 F5
01.05.2023</t>
  </si>
  <si>
    <t>Учкулоч (Богдон-2019)</t>
  </si>
  <si>
    <t>Жильный кварц для стекольной промышленности</t>
  </si>
  <si>
    <t>ООО «FORISH KVARSIT KAFOLAT»</t>
  </si>
  <si>
    <t>GZ №0061 F5
28.12.2022</t>
  </si>
  <si>
    <t>Жильный кварц</t>
  </si>
  <si>
    <t>Стекольное сырье</t>
  </si>
  <si>
    <t>Газгон-2
 (Икром)</t>
  </si>
  <si>
    <t>Кварцит для стекольной промышленности</t>
  </si>
  <si>
    <t>ТКЗ
 №1053
 2022г.</t>
  </si>
  <si>
    <t>Кварцит</t>
  </si>
  <si>
    <t>Газгон-1
 (Икром)</t>
  </si>
  <si>
    <t>Бахмальский</t>
  </si>
  <si>
    <t>ТКЗ
 №1052
 2022г.</t>
  </si>
  <si>
    <t>ООО «OYQOR-EVRO QURILISH»</t>
  </si>
  <si>
    <t>GZ №0073 F5
29.12.2022</t>
  </si>
  <si>
    <t>Усмат-1 уч.1,2 
 (Бахмал-1 уч1,2)</t>
  </si>
  <si>
    <t>СП «BARAKA NON PRODUCTS»</t>
  </si>
  <si>
    <t>GZ №0012 F5
18.11.2022</t>
  </si>
  <si>
    <t>Известняки для производства щебня и песка.</t>
  </si>
  <si>
    <t>ТКЗ
 №1049
 2022г.</t>
  </si>
  <si>
    <t>Сайхан-3 уч.1,2 (Кудукча)
Участок №1</t>
  </si>
  <si>
    <t>ТКЗ
 №1048
 2022г.</t>
  </si>
  <si>
    <t>ООО «BANECO SERVICES»</t>
  </si>
  <si>
    <t>Пастчакыр-1 (Чагир)</t>
  </si>
  <si>
    <t>ТКЗ
 №1047
 2022г.</t>
  </si>
  <si>
    <t>ЧП «ORD PLAST»</t>
  </si>
  <si>
    <t>GZ №0091 F5
25.04.2023</t>
  </si>
  <si>
    <t>Чангаул</t>
  </si>
  <si>
    <t>ТКЗ
 №1046
 2022г.</t>
  </si>
  <si>
    <t>ЧП «NIKOTEKS»</t>
  </si>
  <si>
    <t>GZ №0092 F5
25.04.2023</t>
  </si>
  <si>
    <t>Сават (Советское-1)</t>
  </si>
  <si>
    <t>ТКЗ
 №1020
 2022г.</t>
  </si>
  <si>
    <t>ООО «DAVIROV LAZIZBEK»</t>
  </si>
  <si>
    <t>GZ №0084 F5
18.03.2023</t>
  </si>
  <si>
    <t>Аччи-1 (Аччи)
 в 12,7 км к З от а.ц.г.Заамин</t>
  </si>
  <si>
    <t>ООО «SHARQ AVTO»</t>
  </si>
  <si>
    <t>GZ №0306 F5
02.11.2022</t>
  </si>
  <si>
    <t>(Участок №2)</t>
  </si>
  <si>
    <t>ТКЗ
 №1018
 2022г.</t>
  </si>
  <si>
    <t>Кутарма-3 
 (Участок №1)
 в 11,8 км В пос.Чимкурган</t>
  </si>
  <si>
    <t>ТКЗ
 №1013
 2022г.</t>
  </si>
  <si>
    <t>ФХ «KO'CHARBULOQ SARDOR»</t>
  </si>
  <si>
    <t>GZ №0087 F5
30.03.2023</t>
  </si>
  <si>
    <t>Кучарбулак</t>
  </si>
  <si>
    <t>Щебень и гравий из плотных горных пород</t>
  </si>
  <si>
    <t>№983, ТКЗ,
 2021 г.</t>
  </si>
  <si>
    <t>ООО «TABIIY QAZILMA»</t>
  </si>
  <si>
    <t>GZ №0016 F5
28.11.2022</t>
  </si>
  <si>
    <t>Гранит</t>
  </si>
  <si>
    <t>Койташ-1 (Катта тош)
 в 42,5 км к СЗ от г.Джиззак</t>
  </si>
  <si>
    <t>Лессовидная порода для произвоства сторительного кирпича марки 100.</t>
  </si>
  <si>
    <t>№965, ТКЗ,
 2021 г.</t>
  </si>
  <si>
    <t>ООО «SAYXAN-BETON»</t>
  </si>
  <si>
    <t>GZ №0041 F5
20.12.2022</t>
  </si>
  <si>
    <t>Сайхан-III (Сайхан)
 в 6,0 км к ЮВ от г.Джизак</t>
  </si>
  <si>
    <t>Лессовидная порода для произвоства цемента</t>
  </si>
  <si>
    <t>№932, ГКЗ,
 2021 г.</t>
  </si>
  <si>
    <t>ИП ООО «HUAXIN CEMENT JIZZAKH»</t>
  </si>
  <si>
    <t>GZ №0027 F5
15.12.2022</t>
  </si>
  <si>
    <t>тыс. т</t>
  </si>
  <si>
    <t>Балыклитау-7 (Балыкли-6)</t>
  </si>
  <si>
    <t>Базальт для цементного сырья</t>
  </si>
  <si>
    <t>№03-16
 ПДКЗ
Мингеологии
 30.09.2021г.</t>
  </si>
  <si>
    <t>Арватен
 3-4 км к СЗ г.Джиззах</t>
  </si>
  <si>
    <t>Известняк для цементного сырья</t>
  </si>
  <si>
    <t>№930, ГКЗ,
 2021 г.</t>
  </si>
  <si>
    <t>ООО «BESH-YOGOCH CEMENT»</t>
  </si>
  <si>
    <t>GZ №0298 F5
26.09.2022</t>
  </si>
  <si>
    <t>Бешёгоч-1 (Бешёгоч-цемент-1)</t>
  </si>
  <si>
    <t>Известняки для обжига на известь и для строительных работ</t>
  </si>
  <si>
    <t>№919, ТКЗ, 2021 г.</t>
  </si>
  <si>
    <t>ООО «MICROCALCITE»</t>
  </si>
  <si>
    <t>GZ №0066 F5
28.12.2022</t>
  </si>
  <si>
    <t>Усмат-2 (Октош 4,5)
 в 4,0 км к ЮВ от р.ц. Усмат</t>
  </si>
  <si>
    <t>№918, ТКЗ, 2021 г.</t>
  </si>
  <si>
    <t>GZ №0065 F5
28.12.2022</t>
  </si>
  <si>
    <t>Усмат-1 (Октош 1,2,3)
 в 4,0 км к ЮВ от р.ц. Усмат</t>
  </si>
  <si>
    <t>Базальтовые породы для производства цемента.</t>
  </si>
  <si>
    <t>№580, ГКЗ, 2020 г.</t>
  </si>
  <si>
    <t>ПИИ ООО "Энтер Цемент"</t>
  </si>
  <si>
    <t>GZ №0044 F5
20.12.2022</t>
  </si>
  <si>
    <t>Чимкурган-2
 8 км юго-восточнее г.Джизак.</t>
  </si>
  <si>
    <t>№890, ТКЗ, 2021 г.</t>
  </si>
  <si>
    <t>ООО "APLUS AUTO"</t>
  </si>
  <si>
    <t>GZ №0034 F5
15.12.2022</t>
  </si>
  <si>
    <t>Чимкурган-4 (Чимкурган)
 2,2 км к СЗ от п.Балыклы</t>
  </si>
  <si>
    <t>ЧССРП "ISHONCH BUNYODKOR SERVIS"</t>
  </si>
  <si>
    <t>Лессовидная порода для произвоства сторительного кирпича</t>
  </si>
  <si>
    <t>№886, ТКЗ, 2021 г.</t>
  </si>
  <si>
    <t>Галляаральское-4 уч.1,2 (Галляараль-2)
 4,7 км к ЮВ от п.Каракачи
 Участок №1</t>
  </si>
  <si>
    <t>№871, ТКЗ, 2021 г.</t>
  </si>
  <si>
    <t>OOO "JIZZAX-INVESTSTROY"</t>
  </si>
  <si>
    <t>GZ №0056 F5
27.12.2022</t>
  </si>
  <si>
    <t>Балыклитау-6 (Ок-том 2) 
 8,5 км к ЮЗ от п.Чимкурган</t>
  </si>
  <si>
    <t>Известняк для производства щебня и песка</t>
  </si>
  <si>
    <t>№864, ТКЗ, 2021 г.</t>
  </si>
  <si>
    <t>ООО "JIZZAX-INVESTSTROY"</t>
  </si>
  <si>
    <t>GZ №0057 F5
27.12.2022</t>
  </si>
  <si>
    <t>Эгизбулак-1
 40,7 км к СЗ от г.Джизак</t>
  </si>
  <si>
    <t>Песчано-валунно-гравийная смесь, гравий - 63,88%, валуны - 19,23% песок - 14,82%,</t>
  </si>
  <si>
    <t>N452, 2010г.,
 ГКЗ Руз</t>
  </si>
  <si>
    <t>ЧП "Лайлак-Уя Карьер Строй"</t>
  </si>
  <si>
    <t>GZ №0035 F5
15.12.2022</t>
  </si>
  <si>
    <t>Песчано-валунно-гравийная смесь</t>
  </si>
  <si>
    <t>Сырье для производства плотин</t>
  </si>
  <si>
    <t>Зааминское
 6 км СВ р/ц Заамин</t>
  </si>
  <si>
    <t>Глинистый сланец для цементного сырья</t>
  </si>
  <si>
    <t>N766, 2021г.,
 ГКЗ</t>
  </si>
  <si>
    <t>ИП ООО "Хуаксин Цемент Жиззах"</t>
  </si>
  <si>
    <t>GZ №0028 F5
15.12.2022</t>
  </si>
  <si>
    <t>Глинистый сланец</t>
  </si>
  <si>
    <t>Чимкурган 6
 в 2,7 км на от селения Газган.</t>
  </si>
  <si>
    <t>Диабаз-порфириты для цементного сырья</t>
  </si>
  <si>
    <t>N711, 2021г.,
 ГКЗ</t>
  </si>
  <si>
    <t>СП ООО "Эко Цемент"</t>
  </si>
  <si>
    <t>GZ №0243 F5
 07.07.2021г.</t>
  </si>
  <si>
    <t>Диабаз-порфирит</t>
  </si>
  <si>
    <t>Чимкурган 5
 6,6 км на СЗ от пос.Балыклы</t>
  </si>
  <si>
    <t>Базальтовые породы для строительных работ</t>
  </si>
  <si>
    <t>N670, 2020г.,
 ТКЗ</t>
  </si>
  <si>
    <t>"ROCKFIBER" МЧЖ</t>
  </si>
  <si>
    <t>GZ 0122 F5-сон
26.12.2023</t>
  </si>
  <si>
    <t>Базальтовые породы</t>
  </si>
  <si>
    <t>Караташ-1
 35 км восток пос.Янгикишлак.</t>
  </si>
  <si>
    <t>Жильный кварц для производства высокочистого кремния.</t>
  </si>
  <si>
    <t>N 417,2010г.,
 ГКЗ Руз</t>
  </si>
  <si>
    <t>СП ООО
 Uz-Shindong Silicon</t>
  </si>
  <si>
    <t>GZ №0062 F6
28.12.2022</t>
  </si>
  <si>
    <t>Сырье для производства высокочистого кремния</t>
  </si>
  <si>
    <t>Заргар 
Участок Кварцевый 
6 км ВЮВ
 р/ц Галляарал</t>
  </si>
  <si>
    <t>Используется как технологический продукт при выплавке чугуна, стали и цветных металлов. Мраморизованный известняк в качестве флюса при выплавке стали на АПО Узметкомбинат. CaO – 54.1%; MgO – 0.47%.</t>
  </si>
  <si>
    <t>N 139, 1999г.,
 ГКЗ</t>
  </si>
  <si>
    <t>OOO Yupiter-Samarkand</t>
  </si>
  <si>
    <t>GZ №0039 F5
20.12.2022</t>
  </si>
  <si>
    <t>Мраморизованный известняк</t>
  </si>
  <si>
    <t>Известняки флюсовые</t>
  </si>
  <si>
    <t>Хаузбулакское (1999)
 8 км ЮВ пос.Койташ</t>
  </si>
  <si>
    <t>Серпентениты SiO2 - 39,04%, MgO - 33,49%.</t>
  </si>
  <si>
    <t>№241,ГКЗ,
 2015 г.</t>
  </si>
  <si>
    <t>Арватен
 10 км СЗ г. Джизак</t>
  </si>
  <si>
    <t>№576,ГКЗ,
 2020 г</t>
  </si>
  <si>
    <t>ООО "Palerma Qurilish-Ishonch"</t>
  </si>
  <si>
    <t>GZ №0216 F5
 26.02.2021г.</t>
  </si>
  <si>
    <t>Зиёкор
 20 км СЗ г.Джизак.</t>
  </si>
  <si>
    <t>Янгикишлакский (Фаришский)</t>
  </si>
  <si>
    <t>Часть запасов на Госбалансе</t>
  </si>
  <si>
    <t>Барит</t>
  </si>
  <si>
    <t>Попутный компонент при переработке свинцово-цинковых руд. Содержание в руде - 9,1%. Используется в качестве утяжелителя буровых растворов, как наполнитель в лакокрасочной, резиновой, бумажной, стекольной, цементной, строительной промышленности, в производстве пластмасс, керамики, в металлургии, медицине, изоляции ядерных реакторов и др.</t>
  </si>
  <si>
    <t>N 7555, ГКЗ,
 1975г. N9340,
 ГКЗ, 1983г.
 N2, ГКЗ,
 1993г.</t>
  </si>
  <si>
    <t>АО Алмалыкский ГМК</t>
  </si>
  <si>
    <t>GZ N0055 F2 от 08.08.2012г
(на полиметаллы)</t>
  </si>
  <si>
    <t>Учкулачское
 75 км СЗ г.Джизак, 60 км ж.д. ст. Пахтакор</t>
  </si>
  <si>
    <t>SOLAR POWER SYSTEM МЧЖ</t>
  </si>
  <si>
    <t>GZ 0119 F5-сон
20.11.2023</t>
  </si>
  <si>
    <t>Базальтовые породы для производства супертонких волокон.</t>
  </si>
  <si>
    <t>№04-09
 ПДКЗ,
 2019г.,
№709,ГКЗ,
 2021 г.
(переоценка)</t>
  </si>
  <si>
    <t>"SOLAR POWER SYSTEM" МЧЖ</t>
  </si>
  <si>
    <t>GZ 0118 F5-сон
20.11.2023</t>
  </si>
  <si>
    <t>Участок Маданият
 9 км СЗ г.Джизак</t>
  </si>
  <si>
    <t>Участок Асмансай Центральный</t>
  </si>
  <si>
    <t>N 252,
 2005г., ГКЗ</t>
  </si>
  <si>
    <t>АО Узметкомбинат</t>
  </si>
  <si>
    <t>GZ №0006 F5
13.09.2022</t>
  </si>
  <si>
    <t>Уч. Асмансай Центральный</t>
  </si>
  <si>
    <t>N 187,
 2002г., ГКЗ</t>
  </si>
  <si>
    <t>Участок
 Асмансай I</t>
  </si>
  <si>
    <t>Базальтовые породы пригодны полу-чения волокон диаметром 2-13 мкм, для изготовления базальто-пластиковых арматур для бетонных дорожных плит, материалов с малой плотностью и низкой теплопроводностью, используемых в широком интервале температур (60-200оС); мягких и жестких теплоизоляционных плит, матов звукопоглощающих, базальтового теплоизоляционного картона, шнура и вязально-прошивного материала.</t>
  </si>
  <si>
    <t>N 189,
 2002г., ГКЗ</t>
  </si>
  <si>
    <t>"ELEKTROIZOLIT" МЧЖ ҚК</t>
  </si>
  <si>
    <t>GZ 0129 F5-сон
05.02.2024</t>
  </si>
  <si>
    <t>Асмансайское, 65 км к СЗ от г.Джизак
 Участок Каргалик</t>
  </si>
  <si>
    <t>Ганч I сорта для производства перегородочных плит и для цементного производства</t>
  </si>
  <si>
    <t>Зарбдорский</t>
  </si>
  <si>
    <t>N 241, 2005г.,
 ГКЗ</t>
  </si>
  <si>
    <t>Ганч</t>
  </si>
  <si>
    <t>Гипс и ангидрит</t>
  </si>
  <si>
    <t>Зафарабадское
 20 км СЗ г.Джизак</t>
  </si>
  <si>
    <t>Гипсовый камень</t>
  </si>
  <si>
    <t>№ 643 ГКЗ
 2020г.</t>
  </si>
  <si>
    <t>ПИИ ООО «ENTER CEMENT»</t>
  </si>
  <si>
    <t>Гипс</t>
  </si>
  <si>
    <t>Чимкурган-2</t>
  </si>
  <si>
    <t>№ 642 ГКЗ
 2020г.</t>
  </si>
  <si>
    <t>ПИИ ООО "ENTER CEMENT"</t>
  </si>
  <si>
    <t>GZ №0046 F5
20.12.2022</t>
  </si>
  <si>
    <t>Чимкурган-1
 8 км юго-восточнее г.Джизак.</t>
  </si>
  <si>
    <t>ООО "Эко Цемент"</t>
  </si>
  <si>
    <t>GZ N 0074 F5
 от 16.17.2019 г.</t>
  </si>
  <si>
    <t>Ганч I сорта для производства перегородочных плит.</t>
  </si>
  <si>
    <t>N 113, 1998г.,
 ГКЗ</t>
  </si>
  <si>
    <t>АО АГМК</t>
  </si>
  <si>
    <t>GZ №0033 F5
15.12.2022</t>
  </si>
  <si>
    <t>Тимирязевское II (1958)
 20 км СЗ г.Джизак</t>
  </si>
  <si>
    <t>N 177, 2002г.,
 ГКЗ</t>
  </si>
  <si>
    <t>Тимирязевское 1 (1958)
 23 км к СЗ от г.Джизака</t>
  </si>
  <si>
    <t>Лессовидная порода для производства кирпича марки 75 и выше.</t>
  </si>
  <si>
    <t>№ 577 ГКЗ
 2020г.</t>
  </si>
  <si>
    <t>GZ №0042 F5
20.12.2022</t>
  </si>
  <si>
    <t>Глинистые породы</t>
  </si>
  <si>
    <t>Балыклитау-3 (Ок том)</t>
  </si>
  <si>
    <t>Песок для строительных работ.</t>
  </si>
  <si>
    <t>№ 147 ГКЗ
 2019 г.</t>
  </si>
  <si>
    <t>ООО "SANGZOR SAXOVATI"</t>
  </si>
  <si>
    <t>GZ №0030 F5
15.12.2022</t>
  </si>
  <si>
    <t>Лалмикор
 в 2 км на ЮЗ от п.Койташ</t>
  </si>
  <si>
    <t>ЧП Фориш Кулба</t>
  </si>
  <si>
    <t>№ 59, ГКЗ,
 02.11.2018 г</t>
  </si>
  <si>
    <t>Богдон
 7,5 км СВ пос.Чимкурган
 Участок №1</t>
  </si>
  <si>
    <t>Песок для строительных работ. SO3 - в среднем 0,74%.</t>
  </si>
  <si>
    <t>№ 271, 2015г., 
 ГКЗ</t>
  </si>
  <si>
    <t>OOO Bogdon Qumi</t>
  </si>
  <si>
    <t>GZ №0053 F5
24.12.2022</t>
  </si>
  <si>
    <t>Сирганак (2015) 
7 км Ю пос. Чимкурган 30 км СЗ г. Джизак</t>
  </si>
  <si>
    <t>Песчаные породы для строительных работ.</t>
  </si>
  <si>
    <t>№ 127,
 2013г., ГКЗ</t>
  </si>
  <si>
    <t>OOO Tabiiy Qazilma</t>
  </si>
  <si>
    <t>Соврук-Ота 
 35 км ЮЗ г.Галляарал</t>
  </si>
  <si>
    <t>Пески для силикатных изделий. Содержание SiO2 - 60-70%. Производство неморозостойких силикальцитных изделий (блоки, панели и др.)</t>
  </si>
  <si>
    <t>N779 
 1959г.,
 ТКЗ</t>
  </si>
  <si>
    <t>Обручевское
 11 км С ж.д.ст. Обручево</t>
  </si>
  <si>
    <t>№ 392 ТКЗ
 25.01.2020г.</t>
  </si>
  <si>
    <t>ООО "OLG’A INTILISH"</t>
  </si>
  <si>
    <t>GZ №0201 F5
 18.12.2020г.</t>
  </si>
  <si>
    <t>Кук Гумбаз
 38,5 км юго-восток пос.
 Янгикишлак.</t>
  </si>
  <si>
    <t>Лессовидная порода для силикатных изделий. Содержание SiO2 - 55.7%, SO3 - до 1.74%. Для газосиликаль-цитных изделий</t>
  </si>
  <si>
    <t>N877 1965г.
 ТКЗ</t>
  </si>
  <si>
    <t>Законсервированные</t>
  </si>
  <si>
    <t>Лессовидная порода</t>
  </si>
  <si>
    <t>Джизакское (1965)
 10 км В г.Джизак</t>
  </si>
  <si>
    <t>Песчано-гравийная смесь: песок - 45,22%, гравий - 48,2%, валуны - 6,13%</t>
  </si>
  <si>
    <t>№ 242
 ГКЗ
 2019 г.</t>
  </si>
  <si>
    <t>ООО "SHAG'AL XIT"</t>
  </si>
  <si>
    <t>GZ №0174 F5
 04.09.2020г.</t>
  </si>
  <si>
    <t>Чимкурган
 в 22,5 км З р.ц. Зафарабад</t>
  </si>
  <si>
    <t>GZ №0019 F5
30.11.2022</t>
  </si>
  <si>
    <t>Карьер №2</t>
  </si>
  <si>
    <t>Ламакин 
 (Песок)
 35 км ЮЗ г.Галляарал
 Карьер №1</t>
  </si>
  <si>
    <t>ООО "Порлок Йул Буйлаб"</t>
  </si>
  <si>
    <t>GZ №0085 F5
28.03.2023</t>
  </si>
  <si>
    <t>Участок 3</t>
  </si>
  <si>
    <t>GZ №0086 F5
28.03.2023</t>
  </si>
  <si>
    <t>Участок 2</t>
  </si>
  <si>
    <t>Песчано-гравийная смесь: песок - 20,92%, гравий - 79,8%</t>
  </si>
  <si>
    <t>№ 297
 ГКЗ
 2019 г.</t>
  </si>
  <si>
    <t>Ламакин
 (ПГС)
 1 км к С п.Саврюк</t>
  </si>
  <si>
    <t>ЧП "ZAMONAVIY QURILISH SERVIS"</t>
  </si>
  <si>
    <t>GZ № 0108 F5 от 25.10.2019 г.</t>
  </si>
  <si>
    <t>№ 189
 ГКЗ
 2019 г.</t>
  </si>
  <si>
    <t>Замон
 в 16,2 км СВ р.ц. п.Янгикишлак
 (Карьер №1)</t>
  </si>
  <si>
    <t>Песчано-гравийная смесь: песок - 14,8%, гравий - 63,8%, валуны - 24,4%</t>
  </si>
  <si>
    <t>№ 208
 ГКЗ
 2019 г.</t>
  </si>
  <si>
    <t>OOO "ACHCHI KA'RYER"</t>
  </si>
  <si>
    <t>GZ №0004 F5
 07.09.2022</t>
  </si>
  <si>
    <t>Аччи
 0,4 км от п. Аччи</t>
  </si>
  <si>
    <t>Песчано-гравийная смесь песка, гравия</t>
  </si>
  <si>
    <t>№54
 ГКЗ
 2018г.</t>
  </si>
  <si>
    <t>OOO Abduvohid boshmonov</t>
  </si>
  <si>
    <t>GZ №0056 F5
 от 20.05.2019г.</t>
  </si>
  <si>
    <t>Лайлак Уя 
 1-2 км С-В г.Заамин</t>
  </si>
  <si>
    <t>Песчано-гравийная смесь: песок - 43,6%, гравий - 41,7%, галька - 9,5%, валуны - 5,2%</t>
  </si>
  <si>
    <t>N 74, 1979г.,
 НТС ПГО
 Самарканд-
 геология</t>
  </si>
  <si>
    <t>Иланчисайское (1979)
 80 км СЗ г. Джизак</t>
  </si>
  <si>
    <t>Валунно-песчано-гравийная смесь:</t>
  </si>
  <si>
    <t>№830
 ТКЗ
 2021 г.</t>
  </si>
  <si>
    <t>ЧП "SMART STEEL"</t>
  </si>
  <si>
    <t>GZ №0296 F5
13.09.2022</t>
  </si>
  <si>
    <t>Зомин-6 (Смарт)
 2,6 км ЮЗ пос.Чал</t>
  </si>
  <si>
    <t>№772
 ТКЗ
 2021 г.</t>
  </si>
  <si>
    <t>ООО "ZAMIN MAXSUS PLITA"</t>
  </si>
  <si>
    <t>GZ №0281 F5
 04.03.2022</t>
  </si>
  <si>
    <t>Зомин-4 (Заамин)
 6 км к СВ п.г.т.Заамин</t>
  </si>
  <si>
    <t>Песчано-гравийная смесь:</t>
  </si>
  <si>
    <t>№767
 ТКЗ
 2021 г.</t>
  </si>
  <si>
    <t>ООО "ZOMIN SILVER KON"</t>
  </si>
  <si>
    <t>GZ №0287 F5
 31.05.2022</t>
  </si>
  <si>
    <t>Зомин-4 (Силвер)</t>
  </si>
  <si>
    <t>№694
 ТКЗ
 2020 г.</t>
  </si>
  <si>
    <t>УП "Зомин туман йуллардан фойдаланиш"</t>
  </si>
  <si>
    <t>GZ №0265 F5
 28.10.2021г.</t>
  </si>
  <si>
    <t>Зомин-3 (Заамин)
 2 км к ЮВ пос.Ляйлякуль</t>
  </si>
  <si>
    <t>№583
 ТКЗ
 2020г.</t>
  </si>
  <si>
    <t>УП "ZAFAROBOD TUMANI YO’LLARDAN FOYDALANISH</t>
  </si>
  <si>
    <t>GZ №0226 F5
 04.05.2021г.</t>
  </si>
  <si>
    <t>Чимкурган-2 (Чимкурган-1) 
 6,8 км к ЮЗ пос.Чимкурган</t>
  </si>
  <si>
    <t>№554
 ТКЗ
 2020г.</t>
  </si>
  <si>
    <t>ООО "JIZZAX BOG’ISHAMOL SERVIS"</t>
  </si>
  <si>
    <t>GZ №0262 F5
 08.10.2021г.</t>
  </si>
  <si>
    <t>Валунно-песчано-гравийная смесь</t>
  </si>
  <si>
    <t>Гандум-тош-1 (Гандум-тош-2)
 9 км к ЮВ пос.Гандумтош</t>
  </si>
  <si>
    <t>№527
 ТКЗ
 2020г.</t>
  </si>
  <si>
    <t>ООО "ZAMIN SILVER INVEST GIG"</t>
  </si>
  <si>
    <t>GZ №0225 F5
 30.04.2021г.</t>
  </si>
  <si>
    <t>Зомин-2 (Зомин-3)
 1,5 км к ЮЗ пос.Ляйлякуя</t>
  </si>
  <si>
    <t>№503
 ТКЗ
 2020г.</t>
  </si>
  <si>
    <t>ООО "ILONCHI SHAG’AL XIT"</t>
  </si>
  <si>
    <t>GZ №0068 F5
28.12.2022</t>
  </si>
  <si>
    <t>Гандум-тош
 7,8 км к ЮВ пос.Гандум-Таш</t>
  </si>
  <si>
    <t>№733
 ТКЗ
 2021г.</t>
  </si>
  <si>
    <t>"HAMKOR OMAD-2022" МЧЖ</t>
  </si>
  <si>
    <t>GZ 0113 F5-сон
23.10.2023</t>
  </si>
  <si>
    <t>Чимкурган-3 (Чимкурган-4)
 1,5 км к СЗ пос.Балыклы</t>
  </si>
  <si>
    <t>№481
 ТКЗ
 2020г.</t>
  </si>
  <si>
    <t>ООО "PROLAND"</t>
  </si>
  <si>
    <t>Чимкурган-1 (Чимкурган)
 22,5 км к З пос.Зафарабад</t>
  </si>
  <si>
    <t>ЧП "LAYLAK-UYA KAR’ER STROY"</t>
  </si>
  <si>
    <t>№471
 ТКЗ
 2020г.</t>
  </si>
  <si>
    <t>Зомин-1 (Зомин-2)
 1 км к ЮЗ пос.Ляйлякуя
 Участок №1</t>
  </si>
  <si>
    <t>№377
 ТКЗ
 2020г.</t>
  </si>
  <si>
    <t>GZ №0043 F5
20.12.2022</t>
  </si>
  <si>
    <t>Эгизбулак 
 26,5 км к ЮВ</t>
  </si>
  <si>
    <t>Песчано-гравийная смесь: песок - 20,55%, гравий - 66,5%, валуны - 13%</t>
  </si>
  <si>
    <t>№373
 ГКЗ
 2009г</t>
  </si>
  <si>
    <t>ООО "Товер инвестмент"</t>
  </si>
  <si>
    <t>GZ №0009 F5
 от 08.08.2018г.</t>
  </si>
  <si>
    <t>Санзарское II
 30 км ЮЗ от
 г.Джизак</t>
  </si>
  <si>
    <t>Песчано-гравийная смесь: песок - 19,3%, гравий - 7,06%, валуны – 10,1%.</t>
  </si>
  <si>
    <t>N 435, 2010г.,
 ГКЗ</t>
  </si>
  <si>
    <t>Забалансовые</t>
  </si>
  <si>
    <t>Жаргок- Санзарское III 
 30 км ЮЗ г.Джизак</t>
  </si>
  <si>
    <t>Известняк для производства извести и щебня.</t>
  </si>
  <si>
    <t>№ 695, ТКЗ
 2020г.</t>
  </si>
  <si>
    <t>OOO CHILONZOR BETON SAVDO</t>
  </si>
  <si>
    <t>GZ №0250 F5
 23.08.2021г.</t>
  </si>
  <si>
    <t>Сифатли охак 
 22 км ЮВ</t>
  </si>
  <si>
    <t>№ 229
 ГКЗ
 2019 г.</t>
  </si>
  <si>
    <t>ООО "NUROTA MINERALS"</t>
  </si>
  <si>
    <t>Кутерма-2
 в 37 км СЗ от г.Джизак</t>
  </si>
  <si>
    <t>№ 210
 ГКЗ
 2019 г.</t>
  </si>
  <si>
    <t>OOO "JIZZAKH STONE"</t>
  </si>
  <si>
    <t>GZ № 0112 F5 от 15.11.2019 г.</t>
  </si>
  <si>
    <t>Эгизбулак-2
 4,5 км СВ пос.Эгизбулак</t>
  </si>
  <si>
    <t>Воздушная строительная известь I сорта</t>
  </si>
  <si>
    <t>N 677
 1975г.
 НТС
 МПСМ
 №887, ТКЗ, 2021</t>
  </si>
  <si>
    <t>ООО Kotarma Koni</t>
  </si>
  <si>
    <t>GZ №0080 F5
27.01.2023</t>
  </si>
  <si>
    <t>Кутерминское
 36 км СЗ г.Джизак</t>
  </si>
  <si>
    <t>Доломитизированный известняк для производства извести и щебня.</t>
  </si>
  <si>
    <t>№ 761,
 ГКЗ,
 2021 г</t>
  </si>
  <si>
    <t>Доломитизированный известняк</t>
  </si>
  <si>
    <t>Сулукли (стройкамень)
 в 22 км СЗ г.Джизак</t>
  </si>
  <si>
    <t>"O’ZSANOATQURILISHMATERIALLARI" UYUSHMASI</t>
  </si>
  <si>
    <t>Сулукли (Цемент)
 в 22 км СЗ г.Джизак</t>
  </si>
  <si>
    <t>№ 90,
 ГКЗ,
 2018 г</t>
  </si>
  <si>
    <t>ЧП Жаннат таровати</t>
  </si>
  <si>
    <t>GZ №0052 F5
24.12.2022</t>
  </si>
  <si>
    <t>Эгизбулак-1
 4 км СВ пос.Эгизбулак</t>
  </si>
  <si>
    <t>№ 76,
 ГКЗ,
 2018 г</t>
  </si>
  <si>
    <t>ЧП Таъмирчи</t>
  </si>
  <si>
    <t>GZ №0003 F5
 04.08.2022</t>
  </si>
  <si>
    <t>Эгизбулак
 4 км СВ пос.Эгизбулак</t>
  </si>
  <si>
    <t>№ 348,
 ГКЗ 2017 г</t>
  </si>
  <si>
    <t>ООО Forij bazalt</t>
  </si>
  <si>
    <t>GZ № 0051 F5
 от 02.04.2019 г.</t>
  </si>
  <si>
    <t>Охактош
 2 км В пос.Каратош</t>
  </si>
  <si>
    <t>ООО "Ёнг Женерейшн"</t>
  </si>
  <si>
    <t>GZ №0254 F5
 17.09.2021г.</t>
  </si>
  <si>
    <t>Пригодны для производства жирной, рядовой и тощей воздушной извести I, II, III сорта и в качестве подкормки животным и птицам.</t>
  </si>
  <si>
    <t>1971 г.,
 НТС
 МПСМ.</t>
  </si>
  <si>
    <t>ООО "Индастриал Стоун"</t>
  </si>
  <si>
    <t>GZ №0010 F5
02.11.2022</t>
  </si>
  <si>
    <t>Джизакское (1971) (Большое Седло)
 1,5 км СЗ г. Джизак</t>
  </si>
  <si>
    <t>№ 581 ГКЗ
 2020г.</t>
  </si>
  <si>
    <t>GZ №0045 F5
20.12.2022</t>
  </si>
  <si>
    <t>Кутерминское-1 (Кутерминское-2)
 40 км ЮВ г.Джизак</t>
  </si>
  <si>
    <t>ООО "Жиззахсаноат"</t>
  </si>
  <si>
    <t>GZ №0051 F5
24.12.2022</t>
  </si>
  <si>
    <t>№ 457, ТКЗ
 2020г.</t>
  </si>
  <si>
    <t>СП ООО "TIANSHAN INDUSTRIES"</t>
  </si>
  <si>
    <t>GZ №0050 F5
24.12.2022</t>
  </si>
  <si>
    <t>Северный Эгизбулак
 28 км к ЮВ от районного
 центра пгт.Янгикишлак</t>
  </si>
  <si>
    <t>Известняк для извести, CaO - в среднем 54,62%, MgO - в среднем 0,4%.</t>
  </si>
  <si>
    <t>№ 276,
 2015 г.,
 ГКЗ</t>
  </si>
  <si>
    <t>"QIZILQUM POLIPROPILEN" МЧЖ</t>
  </si>
  <si>
    <t>GZ 0099 F5
08.06.2023</t>
  </si>
  <si>
    <t>Ок-Том (2015) 
 6 км ЮЗ пос. Чимкурган</t>
  </si>
  <si>
    <t>ИП OOO "DJIZZAKH CEMENT"</t>
  </si>
  <si>
    <t>GZ №0078 F5
30.12.2022</t>
  </si>
  <si>
    <t>Известняки и лессовидные породы для производства портландцементного клинкера марки 400.</t>
  </si>
  <si>
    <t>№ 116 ГКЗ
 2019г.</t>
  </si>
  <si>
    <t>Кутерма-1
 в 45 км СЗ г.Джизак</t>
  </si>
  <si>
    <t>Известняки для производства портландцементного клинкера</t>
  </si>
  <si>
    <t>№ 240 ГКЗ
 2019г.</t>
  </si>
  <si>
    <t>ООО "Жиззахзааминцемент"</t>
  </si>
  <si>
    <t>GZ №0286 F5
 16.05.2022</t>
  </si>
  <si>
    <t>Эгизбулак-3
 в 34 км СЗ от г.Джизак</t>
  </si>
  <si>
    <t>Известняки и лессовидные породы для производства портландцемента и шлакопортландцемента</t>
  </si>
  <si>
    <t>№ 272 ГКЗ
 2019г.</t>
  </si>
  <si>
    <t>OOO HUAXIN CEMENT JIZZAKH</t>
  </si>
  <si>
    <t>GZ №0029 F5
15.12.2022</t>
  </si>
  <si>
    <t>Восточный Чимкурган
 в 25 км к СЗ от г.Джизак.</t>
  </si>
  <si>
    <t>№ 220 ГКЗ
 2019г.</t>
  </si>
  <si>
    <t>OOO ECO CEMENT</t>
  </si>
  <si>
    <t>GZ N0097 F5
 от 13.09.2019 г</t>
  </si>
  <si>
    <t>Бозойгир
 в 7,0 км км к З от п.Балыклы</t>
  </si>
  <si>
    <t>Лессовидные породы. Часть м-ния расположена в Янгикишлакском(Фаришском) районе.</t>
  </si>
  <si>
    <t>N231, 2014г,
 ГКЗ</t>
  </si>
  <si>
    <t>"JIZZAKH CEMENT PLANT" МЧЖ</t>
  </si>
  <si>
    <t>GZ 0114 F5-сон
01.11.2023</t>
  </si>
  <si>
    <t>Балыклытау (2014) 
 18 км СЗ г. Джизак</t>
  </si>
  <si>
    <t>Известняки. CaO - 54,66%; MgO - 0,36%.</t>
  </si>
  <si>
    <t>N 375, 2017г.,
 ГКЗ</t>
  </si>
  <si>
    <t>OOO Zomin Sement Invest Karyer</t>
  </si>
  <si>
    <t>GZ №0297 F5
26.09.2022</t>
  </si>
  <si>
    <t>Чимкурган-3 
 30 км СЗ г.Джизак.</t>
  </si>
  <si>
    <t>Суглинки,CaO -10,80%, MgO - 2,78%.</t>
  </si>
  <si>
    <t>N 11146,
 199г., ГКЗ</t>
  </si>
  <si>
    <t>Суглинки</t>
  </si>
  <si>
    <t>Галляаральское (1991) 
 20 км к З от г.Галляарал.</t>
  </si>
  <si>
    <t>попутно добываемые 324,9</t>
  </si>
  <si>
    <t>Диабазы и базальты</t>
  </si>
  <si>
    <t>Магнетит-гематитовые породы. Диабазы, базальты для щебня и песка.</t>
  </si>
  <si>
    <t>N 425, 2010г.,
 ГКЗ Руз</t>
  </si>
  <si>
    <t>ООО
 Жиззахзиенур</t>
  </si>
  <si>
    <t>GZ №0047 F5
23.12.2022</t>
  </si>
  <si>
    <t>Чимкурганское Участок Западный Чимкурган
 41 км СЗ г.Джизак</t>
  </si>
  <si>
    <t>АО Карбонат</t>
  </si>
  <si>
    <t>GZ №0160 F5
 17.06.2020г.</t>
  </si>
  <si>
    <t>АО КАРБОНАТ</t>
  </si>
  <si>
    <t>GZ №0072 F5
06.01.2023</t>
  </si>
  <si>
    <t>ООО "Жиззах Авантеж Плюс"</t>
  </si>
  <si>
    <t>GZ №0023 F5
07.12.2022</t>
  </si>
  <si>
    <t>Технологическими испытаниями ус-тановлена возможность получения цемента марок «400-500» по сухому способу из известняков Кутерминского и суглинков Галляаральского мес-ний при условии ввода в сырьевую смесь корректирующих добавок: железистой – огарки Актюбинского суперфосфатного завода (1,6-1,9%) и глиноземистой – каолина Ангренско-го месторождения (1,9-3,9%).</t>
  </si>
  <si>
    <t>N 9905,
 1986г., ГКЗ</t>
  </si>
  <si>
    <t>Кутерминское (1986) 
 36 км СЗ г.Джизак</t>
  </si>
  <si>
    <t>Известняки,CaO -10,80%, MgO - 2,78%.</t>
  </si>
  <si>
    <t>№141 ГКЗ
 2019г.</t>
  </si>
  <si>
    <t>АО "Бекободцемент"</t>
  </si>
  <si>
    <t>GZ №0008 F5
26.10.2022</t>
  </si>
  <si>
    <t>Балыклытау Западный</t>
  </si>
  <si>
    <t>Известняки. CaO - 54,62%; MgO - 0,4%.</t>
  </si>
  <si>
    <t>№104 ГКЗ
 2013г.</t>
  </si>
  <si>
    <t>GZ 0115 F5-сон
01.11.2023</t>
  </si>
  <si>
    <t>Западный Балыклытау 
 30 км СВ г. Джизак</t>
  </si>
  <si>
    <t>Известняк– карбонатный компонент.</t>
  </si>
  <si>
    <t>N 449, 2010г.
 ГКЗ Руз</t>
  </si>
  <si>
    <t>ДП МЦ-Восток</t>
  </si>
  <si>
    <t>GZ №0082 F5
07.03.2023</t>
  </si>
  <si>
    <t>Восточный
 Балыклытау
 14 км ЮЗ
 р/ц Зафарабад</t>
  </si>
  <si>
    <t>N254, 2005г,
 ГКЗ Руз</t>
  </si>
  <si>
    <t>Хавастское (2005) (участок Мугол I) 
 35 км Ю ж.д.ст. Хаваст</t>
  </si>
  <si>
    <t>№1200 ГКЗ
 2022г.</t>
  </si>
  <si>
    <t>ООО "Жиззах Сигма Цемент"</t>
  </si>
  <si>
    <t>GZ №0075 F5
30.12.2022</t>
  </si>
  <si>
    <t>Чимкурган-1 (участок №1, участок №2) 
 Участок №2 (блок №2) (строй. камень)</t>
  </si>
  <si>
    <t>Чимкурган-1 (участок №1, участок №2) 
 Участок №2 (блок №2) (песок)</t>
  </si>
  <si>
    <t>Пески для производства силикатных изделий</t>
  </si>
  <si>
    <t>№418 ГКЗ
 2020г.</t>
  </si>
  <si>
    <t>GZ №0290 F5
 03.06.2022</t>
  </si>
  <si>
    <t>Чимкурган-1 (участок №1, участок №2) 
 Участок №1 (блок №1) (песок)</t>
  </si>
  <si>
    <t>Чимкурган-1 (участок №1, участок №2) 
 27 км к севере-западу от
 г.Джизак.
 Участок №1 (блок №1) (цем.сырье)</t>
  </si>
  <si>
    <t>Известняки для производства строительной известь</t>
  </si>
  <si>
    <t>№ 419 ГКЗ
 2020г.</t>
  </si>
  <si>
    <t>GZ №0293 F5
 20.06.2022</t>
  </si>
  <si>
    <t>Чимкурган-2 (Балыклитау)
 Участок №2 (известняк для извести)</t>
  </si>
  <si>
    <t>Чимкурган-2 (Балыклитау)
 Участок №2 (песок)</t>
  </si>
  <si>
    <t>Чимкурган-2 (Балыклитау)
 Участок №1 (песок)</t>
  </si>
  <si>
    <t>Чимкурган-2 (Балыклитау)
 27 км северо-запад г.Джизак.
 Участок №1 (цем.сырье)</t>
  </si>
  <si>
    <t>АО Бекабадский
 цемкомбинат</t>
  </si>
  <si>
    <t>GZ №0021 F5
07.12.2022</t>
  </si>
  <si>
    <t>Участок №3</t>
  </si>
  <si>
    <t>Известняк – карбонатный компонент.</t>
  </si>
  <si>
    <t>N352, 2008г.,
 ГКЗ N168,
 2014г., ГКЗ
 ТКЗ, 2022г.
 №1079</t>
  </si>
  <si>
    <t>Балыклытау
 15 км ЮЗ 
 р/ц Зафарабад
 Участок разведки 2008г.</t>
  </si>
  <si>
    <t>СП OOO Quytosh koni</t>
  </si>
  <si>
    <t>GZ №0026 F5
07.12.2022</t>
  </si>
  <si>
    <t>Бурый железняк</t>
  </si>
  <si>
    <t>Бурый железняк с содержанием Fe2O3 до 54,3% корректирующая добавка в шихту при производстве цемента</t>
  </si>
  <si>
    <t>ГКЗ,
№232 
2004</t>
  </si>
  <si>
    <t>GZ №0025 F5
07.12.2022</t>
  </si>
  <si>
    <t>Дуне-Тепа (2004) Участок Восточный 35 км СЗ г.Галляарал</t>
  </si>
  <si>
    <t>Доломиты для бута и щебня</t>
  </si>
  <si>
    <t>№ 840,
 ТКЗ,
 2021 г.</t>
  </si>
  <si>
    <t>ООО "EKO BROKER LYUKS"</t>
  </si>
  <si>
    <t>GZ №0267 F5
 30.11.2021г.</t>
  </si>
  <si>
    <t>Доломит</t>
  </si>
  <si>
    <t>Корасой-1 (Шухрат эко)
 3,4 км к Ю пос.Корасарой</t>
  </si>
  <si>
    <t>уч. Центральный</t>
  </si>
  <si>
    <t>Известняк для щебня из пород вскрыш Учкулачского свинцово-цинкового месторождения для строительных работ и как наполнитель в тяжелый бетон и асфальтобетонные смеси; щебень для балластного слоя железнодорожных путей</t>
  </si>
  <si>
    <t>N 7555,
 1975г.,
 ГКЗ
 N 9341,
 1983г.,
 ГКЗ</t>
  </si>
  <si>
    <t>Учкулачское
 70 км CЗ г.Джизак
 уч. Дальний</t>
  </si>
  <si>
    <t>Базальт для бутового камня.</t>
  </si>
  <si>
    <t>№ 477 ТКЗ
 2020г.</t>
  </si>
  <si>
    <t>"PREMIUM STONE SPECTECH SERVICE" МЧЖ</t>
  </si>
  <si>
    <t>GZ 0121 F5-сон
18.12.2023</t>
  </si>
  <si>
    <t>Зафаробод-1 (Темир кон) 30 км З г.Джизак.</t>
  </si>
  <si>
    <t>Известняк для бутового камня.</t>
  </si>
  <si>
    <t>№ 379,
 2017 г.,
 ГКЗ</t>
  </si>
  <si>
    <t>Зафаробод 
 30 км З г.Джизак.</t>
  </si>
  <si>
    <t>Известняк для бутового камня, щебня, песка и строительной извести.</t>
  </si>
  <si>
    <t>№ 347,
 2017г.,
 ГКЗ</t>
  </si>
  <si>
    <t>OOO Maxgeogroup</t>
  </si>
  <si>
    <t>Западный Кутерма 
 36 км З г.Джизак.</t>
  </si>
  <si>
    <t>ООО "Нью Неруд"</t>
  </si>
  <si>
    <t>GZ №0031 F5
15.12.2022</t>
  </si>
  <si>
    <t>ООО "Элёр Муллажонов"</t>
  </si>
  <si>
    <t>GZ № 0028 F5
 от 06.11.2018 г.</t>
  </si>
  <si>
    <t>ГУП "Трансйулкурилиш"</t>
  </si>
  <si>
    <t>GZ 0100 F5-сон
14.06.2023</t>
  </si>
  <si>
    <t>ООО "New Nerud"</t>
  </si>
  <si>
    <t>GZ №0014 F5
19.11.2022</t>
  </si>
  <si>
    <t>ООО "Агрофайз"</t>
  </si>
  <si>
    <t>GZ № 0017 F5
 от 25.09.2018 г.</t>
  </si>
  <si>
    <t>"TRANS LOGISTIC" МЧЖ</t>
  </si>
  <si>
    <t>GZ 0127 F5-сон
05.02.2024</t>
  </si>
  <si>
    <t>Джиззакский СРЭП</t>
  </si>
  <si>
    <t>GZ 0100 F5
14.06.2023</t>
  </si>
  <si>
    <t>Известняк для щебня и песка для строительных работ, как наполнитель в тяжелый бетон и асфальтобетонные смеси</t>
  </si>
  <si>
    <t>N 1172,
 1985г.,
 ТКЗ</t>
  </si>
  <si>
    <t>ООО "Зенаткор Сайхон кон саноати"</t>
  </si>
  <si>
    <t>GZ №0076 F5
30.12.2022</t>
  </si>
  <si>
    <t>Сайхонское (1985)
 12 км ЮЗ г.Джизак</t>
  </si>
  <si>
    <t>№ 667 ТКЗ
 2020г.</t>
  </si>
  <si>
    <t>ООО "DOLOMIT INVEST"</t>
  </si>
  <si>
    <t>GZ №0223 F5
 09.04.2021г.</t>
  </si>
  <si>
    <t>Сайхан (Сайхан-5)
 10,6 км югу г.Джизак.</t>
  </si>
  <si>
    <t>№ 748 ТКЗ
 2021г.</t>
  </si>
  <si>
    <t>"LIMESTONE PRO" МЧЖ</t>
  </si>
  <si>
    <t>GZ 0128 F5-сон
05.02.2024</t>
  </si>
  <si>
    <t>Сайхан-2 (Сайхан-1)
 5,7 км к З пос.Сайхан</t>
  </si>
  <si>
    <t>№ 666 ТКЗ
 2020г.</t>
  </si>
  <si>
    <t>GZ №0222 F5
 09.04.2021г.</t>
  </si>
  <si>
    <t>Сайхан-1 (Акбарсай)
 10,6 км югу г.Джизак.</t>
  </si>
  <si>
    <t>№ 534 ТКЗ
 2020г.</t>
  </si>
  <si>
    <t>ООО "MOVLAN RETAIL GROUP"</t>
  </si>
  <si>
    <t>GZ №0064 F5
28.12.2022</t>
  </si>
  <si>
    <t>Асмансай (Егарбелитау-2)
 12 км юго-восток г. Джизак</t>
  </si>
  <si>
    <t>Известняк для бута, выход бута -75,6%.</t>
  </si>
  <si>
    <t>N 156,
 2001г.,
 ГКЗ</t>
  </si>
  <si>
    <t>Хавастское (участок Мугол II) 
 35 км Ю ж.д.ст. Хаваст</t>
  </si>
  <si>
    <t>Гематитовые породы, Fe2O3-79,67-84,47%</t>
  </si>
  <si>
    <t>ЦТКЗ № 559 
 2020г.</t>
  </si>
  <si>
    <t>ООО ПНТЦ ИЗЫСКАТЕЛЬ</t>
  </si>
  <si>
    <t>GZ №0069 F5
28.12.2022</t>
  </si>
  <si>
    <t>Гематитовые
 породы</t>
  </si>
  <si>
    <t>Сырье для производства минеральных красок</t>
  </si>
  <si>
    <t>Караташ (участки Караташ и Караташ-1)
 23,3 северо-западнее пос. Зафарабад</t>
  </si>
  <si>
    <t>№559 ГКЗ
 2020 г.</t>
  </si>
  <si>
    <t>OOO ПНТЦ ИЗЫСКАТЕЛЬ</t>
  </si>
  <si>
    <t>Порфирит</t>
  </si>
  <si>
    <t>Порфирит для щебня и песка.</t>
  </si>
  <si>
    <t>№ 559 ТКЗ
 2020г.</t>
  </si>
  <si>
    <t>ООО "Жалолбек-Камолбек Автотранс"</t>
  </si>
  <si>
    <t>GZ № 0078 F5
 от 31.07.2019 г.</t>
  </si>
  <si>
    <t>N 34,
 2012 г.,
 ГКЗ</t>
  </si>
  <si>
    <t>OOO Super Drobilka</t>
  </si>
  <si>
    <t>GZ 0101 F5-сон
08.06.2023</t>
  </si>
  <si>
    <t>Кулан -Кули
 15 км ЮЗ ж.д.ст. Джизак, 20 км ж.д.ст. Галляарал</t>
  </si>
  <si>
    <t>Известняк для производства бута и щебня.</t>
  </si>
  <si>
    <t>№ 771,
 2021 г.,
 ТКЗ</t>
  </si>
  <si>
    <t>ООО "MS-VOSTOK"</t>
  </si>
  <si>
    <t>GZ №0013 F5
18.11.2022</t>
  </si>
  <si>
    <t>Писталикент (Писталикент-2)</t>
  </si>
  <si>
    <t>№ 826,
 2021 г.,
 ГКЗ</t>
  </si>
  <si>
    <t>ООО "ZOMIN KAFEL INVEST"</t>
  </si>
  <si>
    <t>GZ №0055 F5
27.12.2022</t>
  </si>
  <si>
    <t>Балыклитау-1 (Балыкли)
 1,8 км к Ю пос.Балыкли</t>
  </si>
  <si>
    <t>Доломиты как строительнқй камень.</t>
  </si>
  <si>
    <t>N 732, 2021
 г., ТКЗ</t>
  </si>
  <si>
    <t>"JIZZAX FAYZ OSMONI" МЧЖ</t>
  </si>
  <si>
    <t>GZ 0130 F5-сон
06.02.2024</t>
  </si>
  <si>
    <t>Чимкурган (Файз) 
 2,6 км к Ю пос.Лолазор</t>
  </si>
  <si>
    <t>Граниты для блоков</t>
  </si>
  <si>
    <t>N 833,
 2021г., ТКЗ</t>
  </si>
  <si>
    <t>ООО "SERIY GRANIT"</t>
  </si>
  <si>
    <t>Природные облицовочные камни</t>
  </si>
  <si>
    <t>Койташ (Серый гранит-4)
 3,9 км СВ пос.Койташ
 34,1 км СЗ от ц. г. Галляарал</t>
  </si>
  <si>
    <t>Черные амфипоровые известняки. Выход блоков 29,8%, плит - 15,2 м2/м3</t>
  </si>
  <si>
    <t>№ 102,
 1997г., ГКЗ</t>
  </si>
  <si>
    <t>Кульсуюк (1997)
 15 км СВ ж.д.ст. Учкулач</t>
  </si>
  <si>
    <t>Черные доломитизированные мрамо-ризованные известняки. Выход блоков 25,3%, выход плит 14,7 м2/м3</t>
  </si>
  <si>
    <t>N 1228,
 1988г., ТКЗ</t>
  </si>
  <si>
    <t>ООО "Бахмал-Мармари"</t>
  </si>
  <si>
    <t>GZ №0074 F5
29.12.2022</t>
  </si>
  <si>
    <t>Мальгузар (Супи-1) (1988) 79 км ВЮВ ж.д.ст. Галляарал</t>
  </si>
  <si>
    <t>Гранодиорит</t>
  </si>
  <si>
    <t>№ 30,
 ГКЗ,
 2018 г.</t>
  </si>
  <si>
    <t>GZ №0024 F5
07.12.2022</t>
  </si>
  <si>
    <t>Дунё-Тепа 
 0,6 км С-З</t>
  </si>
  <si>
    <t>ЧМПФ "Ойкорли"</t>
  </si>
  <si>
    <t>GZ №0079 F5
18.01.2023</t>
  </si>
  <si>
    <t>Мраморизованный известняк для производства щебня</t>
  </si>
  <si>
    <t>N1255, 1990
 г. ТКЗ</t>
  </si>
  <si>
    <t>Акташское (1990)
 9 км ЮВ пос.Усмат</t>
  </si>
  <si>
    <t>Мраморизованный известняк для щебня. С 1997 г. не разрабатывается.</t>
  </si>
  <si>
    <t>НТС МПСМ
 УзССР
 20.12. 1975г.</t>
  </si>
  <si>
    <t>Акташское (1975)
 2 км СВ пос. Акташ</t>
  </si>
  <si>
    <t>Мрамор белый с розовым и желтым оттенками. Выход блоков 20,7%, выход плит - 29,7 м2/м3</t>
  </si>
  <si>
    <t>N 6132,
 1971г., ГКЗ</t>
  </si>
  <si>
    <t>ООО "Глобал Майн Минерал"</t>
  </si>
  <si>
    <t>GZ №0049 F5
23.12.2022</t>
  </si>
  <si>
    <t>Мрамор</t>
  </si>
  <si>
    <t>Шараксайское (1971)
 18 км ЮЗ с. Пшагар</t>
  </si>
  <si>
    <t>МПЧФ Сардор мармари</t>
  </si>
  <si>
    <t>GZ №0088 F5 30.03.2023</t>
  </si>
  <si>
    <t>Известняк мраморизованный для щебня, щебень – 70%, песок – 30%.</t>
  </si>
  <si>
    <t>N 1163,
 1985г. ТКЗ</t>
  </si>
  <si>
    <t>"OYQORLI" МЧЖ</t>
  </si>
  <si>
    <t>GZ 0112 F5-сон
03.10.2023</t>
  </si>
  <si>
    <t>Акташское II (1985)
 8 км ЮВ пос. Усмат</t>
  </si>
  <si>
    <t>Сланец</t>
  </si>
  <si>
    <t>Керамзитовое сырье</t>
  </si>
  <si>
    <t>Аргиллитоподобный сланец для про-изводства керамзита марки 400-500</t>
  </si>
  <si>
    <t>N 133,
 1999г., ГКЗ</t>
  </si>
  <si>
    <t>OOO GREEN MENDING
 WAY</t>
  </si>
  <si>
    <t>GZ №0040 F5
20.12.2022</t>
  </si>
  <si>
    <t>Сайханское II (1999)
 9 км Ю г.Джизак</t>
  </si>
  <si>
    <t>Аргиллитоподобный
 сланец, SO3-0.10-0.71%</t>
  </si>
  <si>
    <t>N 79, 1996г.,
 ГКЗ</t>
  </si>
  <si>
    <t>OOO "SHABNAM TEKISTIL"</t>
  </si>
  <si>
    <t>GZ №0054 F5
26.12.2022</t>
  </si>
  <si>
    <t>Сайханское
 11 км Ю ж.д.ст.Джизак</t>
  </si>
  <si>
    <t>Лессовидная порода в естественном виде пригодна для производства кирпича марки 75 и выше.</t>
  </si>
  <si>
    <t>ГКЗ РУз
 №454
 2010г.</t>
  </si>
  <si>
    <t>ООО "Идел Класс Курилиш"</t>
  </si>
  <si>
    <t>GZ 0103 F5-сон
09.08.2023</t>
  </si>
  <si>
    <t>Хонимкурган
 15,6 км ЮЗ г.Галларал</t>
  </si>
  <si>
    <t>№ 828,
 ТКЗ,
 2021 г.</t>
  </si>
  <si>
    <t>ФХ "SABINA MUBINA"</t>
  </si>
  <si>
    <t>Хонимкургон
 15,6 км ЮЗ г.Галларал</t>
  </si>
  <si>
    <t>№ 148
 ГКЗ
 2019 г.</t>
  </si>
  <si>
    <t>ООО "BUNYODKOR G'ISHT LYUKS"</t>
  </si>
  <si>
    <t>Шодлик
 в 1 км от р.ц. г.Джизак</t>
  </si>
  <si>
    <t>№ 228
 ГКЗ
 2019 г.</t>
  </si>
  <si>
    <t>ООО "SAND-BRICK"</t>
  </si>
  <si>
    <t>GZ №0221 F5
 31.03.2021г.</t>
  </si>
  <si>
    <t>Галлакон
 в 31 км ЮЗ г.Джизак</t>
  </si>
  <si>
    <t>№ 14,
 ГКЗ,
 2018 г.</t>
  </si>
  <si>
    <t>ООО "Таббий Казилма"</t>
  </si>
  <si>
    <t>GZ №0018 F5
30.11.2022</t>
  </si>
  <si>
    <t>Турон
 1 км СЗ р/ц.Галяарал</t>
  </si>
  <si>
    <t>Лессовидная порода для производства кирпича марки 75-100.</t>
  </si>
  <si>
    <t>№ 50,
 ГКЗ,
 2018 г.</t>
  </si>
  <si>
    <t>ИП OOO "Festoon"</t>
  </si>
  <si>
    <t>GZ №0005 F5
12.09.2022</t>
  </si>
  <si>
    <t>Равот
 14,3 км ЮВ г.Джизак</t>
  </si>
  <si>
    <t>№ 70,
 ГКЗ,
 2018 г.</t>
  </si>
  <si>
    <t>OOO "Yakka qayrag`och g`ishti"</t>
  </si>
  <si>
    <t>GZ №0060 F5
28.12.2022</t>
  </si>
  <si>
    <t>Кайрагоч
 15,5 км ЮВ г.Джизак</t>
  </si>
  <si>
    <t>№340
 ГКЗ
 2016г.</t>
  </si>
  <si>
    <t>СП OOO "KRISTALL-FUYIN-INDUSTRIES"</t>
  </si>
  <si>
    <t>Молтоб
 10 км ЮЗ Гаяарал</t>
  </si>
  <si>
    <t>N 1130, ТКЗ,
 1983 г.</t>
  </si>
  <si>
    <t>Насыровское (1983)
 8-9 км СЗ г.Джизак.</t>
  </si>
  <si>
    <t>№ 710 ГКЗ
 2021г.</t>
  </si>
  <si>
    <t>СП ООО "ECO CEMENT"</t>
  </si>
  <si>
    <t>GZ №0244 F5
 29.07.2021г.</t>
  </si>
  <si>
    <t>тыс.т.</t>
  </si>
  <si>
    <t>Балыклитау-5 (Балыклитау-3)
 в 7,5 км ЮВ поселка Балыклы</t>
  </si>
  <si>
    <t>№ 420 ГКЗ
 2020г.</t>
  </si>
  <si>
    <t>Балыклитау-2 (Балыклитау-5)
 39 км к ЮВ от районного
 центра пос.Янгикишлак.</t>
  </si>
  <si>
    <t>№ 735 ТКЗ
 2021г.</t>
  </si>
  <si>
    <t>СП ООО "RUXSHONA-SHODIYONA"</t>
  </si>
  <si>
    <t>GZ №0278 F5
 02.02.2022</t>
  </si>
  <si>
    <t>Равот-2 (Равот)</t>
  </si>
  <si>
    <t>№ 552 ТКЗ
 2020г.</t>
  </si>
  <si>
    <t>ООО "YODGOR NUR SAVDO"</t>
  </si>
  <si>
    <t>GZ №0020 F5
30.11.2022</t>
  </si>
  <si>
    <t>Равот-1 (Ёдгор)
 13,5 км к ЮВ от г.Джизак.</t>
  </si>
  <si>
    <t>№ 529 ТКЗ
 2020г.</t>
  </si>
  <si>
    <t>ИП ООО "EBRAHIM ZADA OLAM"</t>
  </si>
  <si>
    <t>GZ №0058 F5
27.12.2022</t>
  </si>
  <si>
    <t>Сарой
 19,5 км ЮЗ от областного
 центра г.Джизак.</t>
  </si>
  <si>
    <t>№ 497 ТКЗ
 2020г.</t>
  </si>
  <si>
    <t>ФХ "DOSTON-JIZZAX"</t>
  </si>
  <si>
    <t>GZ №0007 F5
13.09.2022</t>
  </si>
  <si>
    <t>Достон
 4 км к В от пос.Бахмал.</t>
  </si>
  <si>
    <t>№ 454 ТКЗ
 2020г.</t>
  </si>
  <si>
    <t>ЧП "QATORTOL TONGI"</t>
  </si>
  <si>
    <t>GZ №0067 F5
28.12.2022</t>
  </si>
  <si>
    <t>Усмат (Мустакиллик)
 7 км к ЮЗ от областного центра г.Джизак.</t>
  </si>
  <si>
    <t>№ 397 ТКЗ
 2020г.</t>
  </si>
  <si>
    <t>Галляаральское-3 (Кизил Тепа) 
 7,5 км к ЮЗ от областного центра г.Джизак.</t>
  </si>
  <si>
    <t>№ 393, ТКЗ
 2020г</t>
  </si>
  <si>
    <t>ООО "HAMKOR LIDER"</t>
  </si>
  <si>
    <t>GZ №0037 F5
17.12.2022</t>
  </si>
  <si>
    <t>Сайхан-II (Сайхан)</t>
  </si>
  <si>
    <t>Лессовидные суглинки с вводом в шихту 20% каолина Ангренского м-ния пригодны для производства кирпича марки 100.</t>
  </si>
  <si>
    <t>N 1240, ТКЗ,
 1989 г.</t>
  </si>
  <si>
    <t>Лессовидные суглинки</t>
  </si>
  <si>
    <t>Кушканд II (1989) 
 15 км ЮВ ж.д.ст. Хаваст</t>
  </si>
  <si>
    <t>Суглинки с вводом в шихту 10% каолина Ангренского м-ния пригодны для производства кирпича марки 100.</t>
  </si>
  <si>
    <t>N 1242, ТКЗ,
 1989 г.</t>
  </si>
  <si>
    <t>ООО "BALANDCHAKIR G`ISHT"</t>
  </si>
  <si>
    <t>GZ №0071 F5
28.12.2022</t>
  </si>
  <si>
    <t>Чакандское (1989) 
 40 км Ю ж.д.ст.Хаваст.</t>
  </si>
  <si>
    <t>Лессовидная порода с вводом в шихту 10% каолиновых глин Ангренского м-ния пригодны для производства кирпича марки “75” и выше.</t>
  </si>
  <si>
    <t>№ 185, ГКЗ,
 2014г</t>
  </si>
  <si>
    <t>OOO "Fortuna Madad"</t>
  </si>
  <si>
    <t>Бустон (2014) 
 15 км В г.Джизак 
 10 км З р/ц Зарбдор</t>
  </si>
  <si>
    <t>Лессовидная порода в естественном виде, пригодна для производства кирпича марки “100”.</t>
  </si>
  <si>
    <t>N 388, ГКЗ,
 2009г</t>
  </si>
  <si>
    <t>Южный Охак (2009)
 3 км ЮЗ г.Джизак</t>
  </si>
  <si>
    <t>№ 281, ГКЗ,
 2015г.</t>
  </si>
  <si>
    <t>OOO "Asia Ceramica Invest"</t>
  </si>
  <si>
    <t>GZ №0070 F5
28.12.2022</t>
  </si>
  <si>
    <t>Гандумтош (2015) 
 8 км ЮВ г. Джизак</t>
  </si>
  <si>
    <t>№ 255, ГКЗ,
 2015 г.</t>
  </si>
  <si>
    <t>"RUSSKIY STIL" КТФ</t>
  </si>
  <si>
    <t>GZ 0132 F5-сон
27.02.2024</t>
  </si>
  <si>
    <t>Асаларичилик (2015) 
 10 км З г. Джизак 
 4 км СЗ пос. Гандумтош</t>
  </si>
  <si>
    <t>ООО "JAVOHIR-IZZAT"</t>
  </si>
  <si>
    <t>GZ №0171 F5
 07.08.2020г.</t>
  </si>
  <si>
    <t>Лессовидная порода при вводе в шихту 20% каолина Ангренского месторождения, пригодна для производства кирпича марки “100”</t>
  </si>
  <si>
    <t>N 1093, ТКЗ,
 1982 г.</t>
  </si>
  <si>
    <t>ООО "HURSHID MILLIY TAOMALARI"</t>
  </si>
  <si>
    <t>GZ №0173 F5
 27.08.2020г.</t>
  </si>
  <si>
    <t>Ходжакаллинское (1982)
 15 км ЮВ г.Джизак</t>
  </si>
  <si>
    <t>OOO POYTUG`-TA-MIR
 LYUKS</t>
  </si>
  <si>
    <t>GZ N 0082 F5
 от 06.08.2019 г.</t>
  </si>
  <si>
    <t>Лессовидная порода с вводом 15% каолина Ангренскоого м-ния пригодна для производства кирпича марки “100”.</t>
  </si>
  <si>
    <t>N 1044, ТКЗ,
 1977 г.</t>
  </si>
  <si>
    <t>ООО "SANGZOR QURILISH BARAKA"</t>
  </si>
  <si>
    <t>GZ №0038 F5
17.12.2022</t>
  </si>
  <si>
    <t>Сайханское (1977)
 14 км ЮВ г.Джизак</t>
  </si>
  <si>
    <t>Лессовидная порода для производства кирпича марки 75.</t>
  </si>
  <si>
    <t>№ 48, ГКЗ,
 2012г</t>
  </si>
  <si>
    <t>ЧП "LABERNUM-STROY"</t>
  </si>
  <si>
    <t>GZ № 0212 F5
 от 04.02.2021 г.</t>
  </si>
  <si>
    <t>Сайхан-III 8 км СЗ г.Джизак</t>
  </si>
  <si>
    <t>СП ООО "SINUZ COSTRAKT ZOMIN"</t>
  </si>
  <si>
    <t>GZ №0241 F5
 05.07.2021г.</t>
  </si>
  <si>
    <t>N 1094, ТКЗ,
 1982 г</t>
  </si>
  <si>
    <t>Сулюктасайское (1982)
 6 км ЮВ г.Заамин</t>
  </si>
  <si>
    <t>Лессовидная порода при вводе в шихту 10-20% каолина Ангренского месторождения, пригодна для производства кирпича марки “100”</t>
  </si>
  <si>
    <t>Техсовет
 КГГЭ
 МПСМ 1990
 г.</t>
  </si>
  <si>
    <t>ООО "GOLD STAR ZAMIN"</t>
  </si>
  <si>
    <t>GZ №0059 F5
27.12.2022</t>
  </si>
  <si>
    <t>Зарбдорское (1990)
 1,5 км Ю ж.д.ст.Зарбдор</t>
  </si>
  <si>
    <t>Лессовидная порода при вводе в шихту 21,5% каолина Ангренского месторождения, пригодна для производства кирпича марки “100”</t>
  </si>
  <si>
    <t>N 35, ГКЗ,
 1994 г.</t>
  </si>
  <si>
    <t>ЧП "FAROVON TAYANCH MADAD"</t>
  </si>
  <si>
    <t>GZ № 0058 F5
 от 21.05.2019г.</t>
  </si>
  <si>
    <t>Галляаральское II 
 10 км СЗ ж.д.ст. Галляарал</t>
  </si>
  <si>
    <t>ООО "Сирли Самар"</t>
  </si>
  <si>
    <t>GZ №0001 F5
 19.05.2022</t>
  </si>
  <si>
    <t>№ 128, ГКЗ,
 2014г.</t>
  </si>
  <si>
    <t>Октош (2014) 
 0,5 км СЗ пос.Наука, 2 км В пос.Усмат</t>
  </si>
  <si>
    <t>Лессовидная порода при вводе в шихту 25% каолина Ангренского месторождения, пригодна для производства кирпича марки “100”</t>
  </si>
  <si>
    <t>N 1185, ТКЗ,
 1986 г.</t>
  </si>
  <si>
    <t>ООО "USNAT G`ISHT"</t>
  </si>
  <si>
    <t>GZ №0083 F5
24.03.2023</t>
  </si>
  <si>
    <t>Акташское (1986)
 5 км В пос.Усмат</t>
  </si>
  <si>
    <t>Мраморный оникс</t>
  </si>
  <si>
    <t>N 164,
 2001г., ГКЗ</t>
  </si>
  <si>
    <t>т</t>
  </si>
  <si>
    <t>Цветные камни</t>
  </si>
  <si>
    <t>Курганчалское
 60 км ЮЗ г.Джизак</t>
  </si>
  <si>
    <t>N 07-4,
 1994г.,
 ПДКЗ
 Госком -
 геологии</t>
  </si>
  <si>
    <t>GZ №0129 F5
 10.02.2020г.</t>
  </si>
  <si>
    <t>Чилимазар
 14 км ЮЮЗ п. Заамин</t>
  </si>
  <si>
    <t>N 178, 
 2002г., ГКЗ</t>
  </si>
  <si>
    <t>Карамазар
 45 км ЮВ г. Джизак</t>
  </si>
  <si>
    <t>N 26/1,
 1992г., ЦКЗ
 Мингео</t>
  </si>
  <si>
    <t>GZ №0048 F5
23.12.2022</t>
  </si>
  <si>
    <t>Джалаир
 3,5 км Ю п. Джалаир</t>
  </si>
  <si>
    <t>Лейкократовые граниты как полевошпатовое и кварц полевошпатовое сырье для стекольной промышленности</t>
  </si>
  <si>
    <t>№ 256
 ГКЗ
 2019 г.</t>
  </si>
  <si>
    <t>OOO "ISHKENT KONI"</t>
  </si>
  <si>
    <t>GZ № 0125 F5 от 10.01.2020 г.</t>
  </si>
  <si>
    <t>Лейкократовые граниты</t>
  </si>
  <si>
    <t>Актам
 в 31 км к СЗ от р.ц. Галляарал</t>
  </si>
  <si>
    <t>Кварциты. Среднее содержание SiO2 - 97,7%.</t>
  </si>
  <si>
    <t>№617,ЦТКЗ,
 2020 г.</t>
  </si>
  <si>
    <t>ООО "TABIIY QAZILMА"</t>
  </si>
  <si>
    <t>GZ №0015 F6
28.11.2022</t>
  </si>
  <si>
    <t>Сырье для производства ферросилиция</t>
  </si>
  <si>
    <t>Казилма
 35 км ЮЗ г. Галляарал.</t>
  </si>
  <si>
    <t>Волластонит</t>
  </si>
  <si>
    <t>Полевошпатовое сырье и волластонит</t>
  </si>
  <si>
    <t>"ORIENT- CERAMIC" МЧЖ</t>
  </si>
  <si>
    <t>GZ 0109 F5-сон
22.09.2023</t>
  </si>
  <si>
    <t>GZ 0110 F5-сон
22.09.2023</t>
  </si>
  <si>
    <t>GZ 0111 F5-сон
22.09.2023</t>
  </si>
  <si>
    <t>Волластонит (ср.содер. в руде 33,0-39,6%) используется в керамическом производстве, для высококачественной радиокерамики, фаянса, фарфора, изоляторов, санизделий, облицовочных плиток, абразивов, как наполнитель в глазурях, красках, лаках, резине, в производстве стекла, бумаги, пестицидов, минеральной ваты, поглотителей</t>
  </si>
  <si>
    <t>N 6556,
 1972г., ГКЗ</t>
  </si>
  <si>
    <t>OOO "BILLUR KVARTS"</t>
  </si>
  <si>
    <t>GZ №0022 F5
07.12.2022</t>
  </si>
  <si>
    <t>Койташское 
 36 км СЗ ж.д.ст.Галляарал</t>
  </si>
  <si>
    <t>категория
 С2</t>
  </si>
  <si>
    <t>категории
 А+В+С1</t>
  </si>
  <si>
    <t>Примечание</t>
  </si>
  <si>
    <t>Район</t>
  </si>
  <si>
    <t>Год
 утверждения запасов,
 № протокола</t>
  </si>
  <si>
    <t>Ведомственная принадлежность</t>
  </si>
  <si>
    <t>Объем потери за 2023 год</t>
  </si>
  <si>
    <t>Объем добычи за 2023 год</t>
  </si>
  <si>
    <t>Степень освоения</t>
  </si>
  <si>
    <t>№ и дата
 Лицензии</t>
  </si>
  <si>
    <t>Балансовые запасы</t>
  </si>
  <si>
    <t>Состояние запасов
  на 01.01.2024г.</t>
  </si>
  <si>
    <t>Единицы измерения</t>
  </si>
  <si>
    <t>Вид полезного ископаемого</t>
  </si>
  <si>
    <t>Области применения по балансу</t>
  </si>
  <si>
    <t>Название месторождений,
 их местоположение</t>
  </si>
  <si>
    <t>№ № п/п</t>
  </si>
  <si>
    <t>МИНЕРАЛЬНО-СЫРЬЕВЫЕ РЕСУРСЫ ДЖИЗАКСКОЙ ОБЛАСТИ
 по данным Государственного баланса запасов полезных ископаемых Республики Узбекистан
 (состояние на 01.06.2024г.)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</si>
</sst>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0"/>
      <color rgb="FF000000"/>
      <name val="Calibri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2" borderId="0" xfId="0" applyFill="1"/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justify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justify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justify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justify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justify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justify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justify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2" fillId="3" borderId="3" xfId="0" applyFont="1" applyFill="1" applyBorder="1" applyAlignment="1">
      <alignment horizontal="justify" vertical="center" wrapText="1"/>
    </xf>
    <xf numFmtId="0" fontId="2" fillId="3" borderId="12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justify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justify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justify" wrapText="1"/>
    </xf>
    <xf numFmtId="0" fontId="2" fillId="2" borderId="3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justify" wrapText="1"/>
    </xf>
    <xf numFmtId="0" fontId="2" fillId="2" borderId="12" xfId="0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2" fillId="3" borderId="1" xfId="0" applyFont="1" applyFill="1" applyBorder="1" applyAlignment="1">
      <alignment horizontal="justify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3" borderId="17" xfId="0" applyFont="1" applyFill="1" applyBorder="1" applyAlignment="1">
      <alignment horizontal="justify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2" borderId="3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3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4" fillId="3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0B3A0-220E-494A-AEE1-7B73C36E2B98}">
  <sheetPr>
    <pageSetUpPr fitToPage="1"/>
  </sheetPr>
  <dimension ref="A1:Q275"/>
  <sheetViews>
    <sheetView tabSelected="1" view="pageBreakPreview" zoomScale="85" zoomScaleNormal="70" zoomScaleSheetLayoutView="85" workbookViewId="0">
      <selection activeCell="J269" sqref="J269"/>
    </sheetView>
  </sheetViews>
  <sheetFormatPr defaultRowHeight="12.75" x14ac:dyDescent="0.2"/>
  <cols>
    <col min="1" max="1" width="6.28515625" customWidth="1"/>
    <col min="2" max="2" width="19.5703125" customWidth="1"/>
    <col min="3" max="3" width="20.85546875" customWidth="1"/>
    <col min="4" max="5" width="15" customWidth="1"/>
    <col min="6" max="6" width="12.85546875" customWidth="1"/>
    <col min="7" max="7" width="11.42578125" customWidth="1"/>
    <col min="8" max="8" width="15.5703125" customWidth="1"/>
    <col min="9" max="9" width="17.5703125" customWidth="1"/>
    <col min="10" max="10" width="22.85546875" customWidth="1"/>
    <col min="11" max="12" width="11.5703125" customWidth="1"/>
    <col min="13" max="13" width="26.140625" customWidth="1"/>
    <col min="14" max="14" width="14" customWidth="1"/>
    <col min="15" max="15" width="16.28515625" customWidth="1"/>
    <col min="16" max="16" width="32.5703125" customWidth="1"/>
  </cols>
  <sheetData>
    <row r="1" spans="1:17" ht="61.5" customHeight="1" x14ac:dyDescent="0.2">
      <c r="A1" s="92" t="s">
        <v>955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1"/>
    </row>
    <row r="2" spans="1:17" ht="36.75" customHeight="1" x14ac:dyDescent="0.2">
      <c r="A2" s="90" t="s">
        <v>954</v>
      </c>
      <c r="B2" s="90" t="s">
        <v>953</v>
      </c>
      <c r="C2" s="90" t="s">
        <v>952</v>
      </c>
      <c r="D2" s="90" t="s">
        <v>951</v>
      </c>
      <c r="E2" s="90" t="s">
        <v>950</v>
      </c>
      <c r="F2" s="90" t="s">
        <v>949</v>
      </c>
      <c r="G2" s="87"/>
      <c r="H2" s="90" t="s">
        <v>948</v>
      </c>
      <c r="I2" s="90" t="s">
        <v>947</v>
      </c>
      <c r="J2" s="90" t="s">
        <v>946</v>
      </c>
      <c r="K2" s="90" t="s">
        <v>945</v>
      </c>
      <c r="L2" s="90" t="s">
        <v>944</v>
      </c>
      <c r="M2" s="90" t="s">
        <v>943</v>
      </c>
      <c r="N2" s="90" t="s">
        <v>942</v>
      </c>
      <c r="O2" s="90" t="s">
        <v>941</v>
      </c>
      <c r="P2" s="90" t="s">
        <v>940</v>
      </c>
      <c r="Q2" s="1"/>
    </row>
    <row r="3" spans="1:17" ht="30.75" customHeight="1" x14ac:dyDescent="0.2">
      <c r="A3" s="87"/>
      <c r="B3" s="87"/>
      <c r="C3" s="86"/>
      <c r="D3" s="87"/>
      <c r="E3" s="87"/>
      <c r="F3" s="89" t="s">
        <v>939</v>
      </c>
      <c r="G3" s="88" t="s">
        <v>938</v>
      </c>
      <c r="H3" s="87"/>
      <c r="I3" s="87"/>
      <c r="J3" s="87"/>
      <c r="K3" s="87"/>
      <c r="L3" s="87"/>
      <c r="M3" s="87"/>
      <c r="N3" s="87"/>
      <c r="O3" s="86"/>
      <c r="P3" s="86"/>
      <c r="Q3" s="1"/>
    </row>
    <row r="4" spans="1:17" ht="17.25" customHeight="1" x14ac:dyDescent="0.2">
      <c r="A4" s="24">
        <v>1</v>
      </c>
      <c r="B4" s="42">
        <v>2</v>
      </c>
      <c r="C4" s="24">
        <v>3</v>
      </c>
      <c r="D4" s="42">
        <v>4</v>
      </c>
      <c r="E4" s="24">
        <v>5</v>
      </c>
      <c r="F4" s="42">
        <v>6</v>
      </c>
      <c r="G4" s="24">
        <v>7</v>
      </c>
      <c r="H4" s="42">
        <v>8</v>
      </c>
      <c r="I4" s="24">
        <v>9</v>
      </c>
      <c r="J4" s="42">
        <v>10</v>
      </c>
      <c r="K4" s="24">
        <v>11</v>
      </c>
      <c r="L4" s="42">
        <v>12</v>
      </c>
      <c r="M4" s="24">
        <v>13</v>
      </c>
      <c r="N4" s="42">
        <v>14</v>
      </c>
      <c r="O4" s="42">
        <v>15</v>
      </c>
      <c r="P4" s="24">
        <v>16</v>
      </c>
      <c r="Q4" s="1"/>
    </row>
    <row r="5" spans="1:17" ht="25.5" x14ac:dyDescent="0.2">
      <c r="A5" s="50">
        <v>1</v>
      </c>
      <c r="B5" s="50" t="s">
        <v>937</v>
      </c>
      <c r="C5" s="41" t="s">
        <v>928</v>
      </c>
      <c r="D5" s="41" t="s">
        <v>927</v>
      </c>
      <c r="E5" s="41" t="s">
        <v>32</v>
      </c>
      <c r="F5" s="16">
        <v>934.8</v>
      </c>
      <c r="G5" s="41"/>
      <c r="H5" s="16">
        <f>F5+G5</f>
        <v>934.8</v>
      </c>
      <c r="I5" s="41" t="s">
        <v>936</v>
      </c>
      <c r="J5" s="41" t="s">
        <v>30</v>
      </c>
      <c r="K5" s="41">
        <v>40.9</v>
      </c>
      <c r="L5" s="41">
        <v>1.3</v>
      </c>
      <c r="M5" s="41" t="s">
        <v>935</v>
      </c>
      <c r="N5" s="50" t="s">
        <v>934</v>
      </c>
      <c r="O5" s="41" t="s">
        <v>93</v>
      </c>
      <c r="P5" s="53" t="s">
        <v>933</v>
      </c>
      <c r="Q5" s="1"/>
    </row>
    <row r="6" spans="1:17" ht="25.5" x14ac:dyDescent="0.2">
      <c r="A6" s="55"/>
      <c r="B6" s="55"/>
      <c r="C6" s="41" t="s">
        <v>928</v>
      </c>
      <c r="D6" s="41" t="s">
        <v>927</v>
      </c>
      <c r="E6" s="41" t="s">
        <v>32</v>
      </c>
      <c r="F6" s="16">
        <v>1068.8</v>
      </c>
      <c r="G6" s="41"/>
      <c r="H6" s="16">
        <f>F6+G6</f>
        <v>1068.8</v>
      </c>
      <c r="I6" s="41" t="s">
        <v>932</v>
      </c>
      <c r="J6" s="41" t="s">
        <v>30</v>
      </c>
      <c r="K6" s="41"/>
      <c r="L6" s="41"/>
      <c r="M6" s="41" t="s">
        <v>929</v>
      </c>
      <c r="N6" s="55"/>
      <c r="O6" s="41" t="s">
        <v>93</v>
      </c>
      <c r="P6" s="54"/>
      <c r="Q6" s="1"/>
    </row>
    <row r="7" spans="1:17" ht="25.5" x14ac:dyDescent="0.2">
      <c r="A7" s="55"/>
      <c r="B7" s="55"/>
      <c r="C7" s="41" t="s">
        <v>928</v>
      </c>
      <c r="D7" s="41" t="s">
        <v>927</v>
      </c>
      <c r="E7" s="41" t="s">
        <v>32</v>
      </c>
      <c r="F7" s="16">
        <v>964.4</v>
      </c>
      <c r="G7" s="41"/>
      <c r="H7" s="16">
        <f>F7+G7</f>
        <v>964.4</v>
      </c>
      <c r="I7" s="41" t="s">
        <v>931</v>
      </c>
      <c r="J7" s="41" t="s">
        <v>30</v>
      </c>
      <c r="K7" s="41"/>
      <c r="L7" s="41"/>
      <c r="M7" s="41" t="s">
        <v>929</v>
      </c>
      <c r="N7" s="55"/>
      <c r="O7" s="41" t="s">
        <v>93</v>
      </c>
      <c r="P7" s="54"/>
      <c r="Q7" s="1"/>
    </row>
    <row r="8" spans="1:17" ht="25.5" x14ac:dyDescent="0.2">
      <c r="A8" s="55"/>
      <c r="B8" s="55"/>
      <c r="C8" s="41" t="s">
        <v>928</v>
      </c>
      <c r="D8" s="41" t="s">
        <v>927</v>
      </c>
      <c r="E8" s="41" t="s">
        <v>32</v>
      </c>
      <c r="F8" s="16">
        <v>934.8</v>
      </c>
      <c r="G8" s="41"/>
      <c r="H8" s="16">
        <f>F8+G8</f>
        <v>934.8</v>
      </c>
      <c r="I8" s="41" t="s">
        <v>930</v>
      </c>
      <c r="J8" s="41" t="s">
        <v>30</v>
      </c>
      <c r="K8" s="41"/>
      <c r="L8" s="41"/>
      <c r="M8" s="41" t="s">
        <v>929</v>
      </c>
      <c r="N8" s="55"/>
      <c r="O8" s="41" t="s">
        <v>93</v>
      </c>
      <c r="P8" s="54"/>
      <c r="Q8" s="1"/>
    </row>
    <row r="9" spans="1:17" ht="60.75" customHeight="1" x14ac:dyDescent="0.2">
      <c r="A9" s="47"/>
      <c r="B9" s="47"/>
      <c r="C9" s="41" t="s">
        <v>928</v>
      </c>
      <c r="D9" s="41" t="s">
        <v>927</v>
      </c>
      <c r="E9" s="41" t="s">
        <v>32</v>
      </c>
      <c r="F9" s="16">
        <v>240.4</v>
      </c>
      <c r="G9" s="41">
        <v>984</v>
      </c>
      <c r="H9" s="16">
        <f>F9+G9</f>
        <v>1224.4000000000001</v>
      </c>
      <c r="I9" s="41"/>
      <c r="J9" s="41" t="s">
        <v>304</v>
      </c>
      <c r="K9" s="41"/>
      <c r="L9" s="41"/>
      <c r="M9" s="41" t="s">
        <v>9</v>
      </c>
      <c r="N9" s="47"/>
      <c r="O9" s="41" t="s">
        <v>93</v>
      </c>
      <c r="P9" s="52"/>
      <c r="Q9" s="1"/>
    </row>
    <row r="10" spans="1:17" ht="38.25" x14ac:dyDescent="0.2">
      <c r="A10" s="44">
        <v>2</v>
      </c>
      <c r="B10" s="41" t="s">
        <v>926</v>
      </c>
      <c r="C10" s="41" t="s">
        <v>925</v>
      </c>
      <c r="D10" s="41" t="s">
        <v>167</v>
      </c>
      <c r="E10" s="41" t="s">
        <v>32</v>
      </c>
      <c r="F10" s="16">
        <v>36</v>
      </c>
      <c r="G10" s="41"/>
      <c r="H10" s="16">
        <f>F10+G10</f>
        <v>36</v>
      </c>
      <c r="I10" s="41" t="s">
        <v>924</v>
      </c>
      <c r="J10" s="41" t="s">
        <v>30</v>
      </c>
      <c r="K10" s="41">
        <v>0.2</v>
      </c>
      <c r="L10" s="41">
        <v>0</v>
      </c>
      <c r="M10" s="41" t="s">
        <v>923</v>
      </c>
      <c r="N10" s="41" t="s">
        <v>922</v>
      </c>
      <c r="O10" s="41" t="s">
        <v>93</v>
      </c>
      <c r="P10" s="51" t="s">
        <v>921</v>
      </c>
      <c r="Q10" s="1"/>
    </row>
    <row r="11" spans="1:17" ht="51" x14ac:dyDescent="0.2">
      <c r="A11" s="44">
        <v>3</v>
      </c>
      <c r="B11" s="41" t="s">
        <v>920</v>
      </c>
      <c r="C11" s="41" t="s">
        <v>163</v>
      </c>
      <c r="D11" s="41" t="s">
        <v>919</v>
      </c>
      <c r="E11" s="41" t="s">
        <v>32</v>
      </c>
      <c r="F11" s="16">
        <v>145.69999999999999</v>
      </c>
      <c r="G11" s="41"/>
      <c r="H11" s="16">
        <f>F11+G11</f>
        <v>145.69999999999999</v>
      </c>
      <c r="I11" s="41" t="s">
        <v>918</v>
      </c>
      <c r="J11" s="41" t="s">
        <v>30</v>
      </c>
      <c r="K11" s="41"/>
      <c r="L11" s="41"/>
      <c r="M11" s="41" t="s">
        <v>917</v>
      </c>
      <c r="N11" s="41" t="s">
        <v>916</v>
      </c>
      <c r="O11" s="41" t="s">
        <v>93</v>
      </c>
      <c r="P11" s="51" t="s">
        <v>915</v>
      </c>
      <c r="Q11" s="1"/>
    </row>
    <row r="12" spans="1:17" ht="38.25" x14ac:dyDescent="0.2">
      <c r="A12" s="44">
        <v>4</v>
      </c>
      <c r="B12" s="41" t="s">
        <v>914</v>
      </c>
      <c r="C12" s="41" t="s">
        <v>905</v>
      </c>
      <c r="D12" s="41" t="s">
        <v>902</v>
      </c>
      <c r="E12" s="41" t="s">
        <v>904</v>
      </c>
      <c r="F12" s="16">
        <v>272.5</v>
      </c>
      <c r="G12" s="41"/>
      <c r="H12" s="16">
        <f>F12+G12</f>
        <v>272.5</v>
      </c>
      <c r="I12" s="41" t="s">
        <v>913</v>
      </c>
      <c r="J12" s="41" t="s">
        <v>30</v>
      </c>
      <c r="K12" s="41">
        <v>1</v>
      </c>
      <c r="L12" s="41">
        <v>0</v>
      </c>
      <c r="M12" s="41" t="s">
        <v>747</v>
      </c>
      <c r="N12" s="41" t="s">
        <v>912</v>
      </c>
      <c r="O12" s="41" t="s">
        <v>112</v>
      </c>
      <c r="P12" s="51" t="s">
        <v>902</v>
      </c>
      <c r="Q12" s="1"/>
    </row>
    <row r="13" spans="1:17" ht="25.5" x14ac:dyDescent="0.2">
      <c r="A13" s="44">
        <v>5</v>
      </c>
      <c r="B13" s="41" t="s">
        <v>911</v>
      </c>
      <c r="C13" s="41" t="s">
        <v>905</v>
      </c>
      <c r="D13" s="41" t="s">
        <v>902</v>
      </c>
      <c r="E13" s="41" t="s">
        <v>904</v>
      </c>
      <c r="F13" s="16">
        <v>65.5</v>
      </c>
      <c r="G13" s="41">
        <v>93.6</v>
      </c>
      <c r="H13" s="16">
        <f>F13+G13</f>
        <v>159.1</v>
      </c>
      <c r="I13" s="41"/>
      <c r="J13" s="41" t="s">
        <v>10</v>
      </c>
      <c r="K13" s="41"/>
      <c r="L13" s="41"/>
      <c r="M13" s="41" t="s">
        <v>9</v>
      </c>
      <c r="N13" s="41" t="s">
        <v>910</v>
      </c>
      <c r="O13" s="41" t="s">
        <v>112</v>
      </c>
      <c r="P13" s="51" t="s">
        <v>902</v>
      </c>
      <c r="Q13" s="1"/>
    </row>
    <row r="14" spans="1:17" ht="63.75" x14ac:dyDescent="0.2">
      <c r="A14" s="44">
        <v>6</v>
      </c>
      <c r="B14" s="41" t="s">
        <v>909</v>
      </c>
      <c r="C14" s="41" t="s">
        <v>905</v>
      </c>
      <c r="D14" s="41" t="s">
        <v>902</v>
      </c>
      <c r="E14" s="41" t="s">
        <v>904</v>
      </c>
      <c r="F14" s="16">
        <v>21.8</v>
      </c>
      <c r="G14" s="41"/>
      <c r="H14" s="16">
        <f>F14+G14</f>
        <v>21.8</v>
      </c>
      <c r="I14" s="41" t="s">
        <v>908</v>
      </c>
      <c r="J14" s="41" t="s">
        <v>30</v>
      </c>
      <c r="K14" s="41">
        <v>1</v>
      </c>
      <c r="L14" s="41">
        <v>0</v>
      </c>
      <c r="M14" s="41" t="s">
        <v>747</v>
      </c>
      <c r="N14" s="41" t="s">
        <v>907</v>
      </c>
      <c r="O14" s="41" t="s">
        <v>112</v>
      </c>
      <c r="P14" s="51" t="s">
        <v>902</v>
      </c>
      <c r="Q14" s="1"/>
    </row>
    <row r="15" spans="1:17" ht="25.5" x14ac:dyDescent="0.2">
      <c r="A15" s="44">
        <v>7</v>
      </c>
      <c r="B15" s="41" t="s">
        <v>906</v>
      </c>
      <c r="C15" s="41" t="s">
        <v>905</v>
      </c>
      <c r="D15" s="41" t="s">
        <v>902</v>
      </c>
      <c r="E15" s="41" t="s">
        <v>904</v>
      </c>
      <c r="F15" s="16">
        <v>556.6</v>
      </c>
      <c r="G15" s="41">
        <v>160</v>
      </c>
      <c r="H15" s="16">
        <f>F15+G15</f>
        <v>716.6</v>
      </c>
      <c r="I15" s="41"/>
      <c r="J15" s="41" t="s">
        <v>10</v>
      </c>
      <c r="K15" s="41"/>
      <c r="L15" s="41"/>
      <c r="M15" s="41" t="s">
        <v>9</v>
      </c>
      <c r="N15" s="41" t="s">
        <v>903</v>
      </c>
      <c r="O15" s="41" t="s">
        <v>93</v>
      </c>
      <c r="P15" s="51" t="s">
        <v>902</v>
      </c>
      <c r="Q15" s="1"/>
    </row>
    <row r="16" spans="1:17" ht="25.5" x14ac:dyDescent="0.2">
      <c r="A16" s="50">
        <v>8</v>
      </c>
      <c r="B16" s="50" t="s">
        <v>901</v>
      </c>
      <c r="C16" s="41" t="s">
        <v>67</v>
      </c>
      <c r="D16" s="41" t="s">
        <v>386</v>
      </c>
      <c r="E16" s="41" t="s">
        <v>5</v>
      </c>
      <c r="F16" s="16">
        <v>306.5</v>
      </c>
      <c r="G16" s="41"/>
      <c r="H16" s="16">
        <f>F16+G16</f>
        <v>306.5</v>
      </c>
      <c r="I16" s="41" t="s">
        <v>900</v>
      </c>
      <c r="J16" s="41" t="s">
        <v>30</v>
      </c>
      <c r="K16" s="41">
        <v>2.2000000000000002</v>
      </c>
      <c r="L16" s="41">
        <v>0</v>
      </c>
      <c r="M16" s="41" t="s">
        <v>899</v>
      </c>
      <c r="N16" s="50" t="s">
        <v>898</v>
      </c>
      <c r="O16" s="41" t="s">
        <v>169</v>
      </c>
      <c r="P16" s="53" t="s">
        <v>897</v>
      </c>
      <c r="Q16" s="1"/>
    </row>
    <row r="17" spans="1:17" ht="25.5" x14ac:dyDescent="0.2">
      <c r="A17" s="47"/>
      <c r="B17" s="47"/>
      <c r="C17" s="41" t="s">
        <v>67</v>
      </c>
      <c r="D17" s="41" t="s">
        <v>386</v>
      </c>
      <c r="E17" s="41" t="s">
        <v>5</v>
      </c>
      <c r="F17" s="16">
        <v>3530.9</v>
      </c>
      <c r="G17" s="41"/>
      <c r="H17" s="16">
        <f>F17+G17</f>
        <v>3530.9</v>
      </c>
      <c r="I17" s="41"/>
      <c r="J17" s="41" t="s">
        <v>304</v>
      </c>
      <c r="K17" s="41"/>
      <c r="L17" s="41"/>
      <c r="M17" s="41" t="s">
        <v>9</v>
      </c>
      <c r="N17" s="47"/>
      <c r="O17" s="41" t="s">
        <v>169</v>
      </c>
      <c r="P17" s="52"/>
      <c r="Q17" s="1"/>
    </row>
    <row r="18" spans="1:17" ht="25.5" x14ac:dyDescent="0.2">
      <c r="A18" s="50">
        <v>9</v>
      </c>
      <c r="B18" s="50" t="s">
        <v>896</v>
      </c>
      <c r="C18" s="41" t="s">
        <v>67</v>
      </c>
      <c r="D18" s="41" t="s">
        <v>386</v>
      </c>
      <c r="E18" s="41" t="s">
        <v>5</v>
      </c>
      <c r="F18" s="16">
        <v>56.5</v>
      </c>
      <c r="G18" s="41"/>
      <c r="H18" s="16">
        <f>F18+G18</f>
        <v>56.5</v>
      </c>
      <c r="I18" s="41"/>
      <c r="J18" s="41" t="s">
        <v>304</v>
      </c>
      <c r="K18" s="41"/>
      <c r="L18" s="41"/>
      <c r="M18" s="41" t="s">
        <v>9</v>
      </c>
      <c r="N18" s="84" t="s">
        <v>895</v>
      </c>
      <c r="O18" s="41" t="s">
        <v>169</v>
      </c>
      <c r="P18" s="53" t="s">
        <v>354</v>
      </c>
      <c r="Q18" s="1"/>
    </row>
    <row r="19" spans="1:17" ht="25.5" x14ac:dyDescent="0.2">
      <c r="A19" s="47"/>
      <c r="B19" s="47"/>
      <c r="C19" s="41" t="s">
        <v>67</v>
      </c>
      <c r="D19" s="41" t="s">
        <v>386</v>
      </c>
      <c r="E19" s="41" t="s">
        <v>5</v>
      </c>
      <c r="F19" s="16">
        <v>26.9</v>
      </c>
      <c r="G19" s="41"/>
      <c r="H19" s="16">
        <f>F19+G19</f>
        <v>26.9</v>
      </c>
      <c r="I19" s="41" t="s">
        <v>894</v>
      </c>
      <c r="J19" s="41" t="s">
        <v>30</v>
      </c>
      <c r="K19" s="41">
        <v>4</v>
      </c>
      <c r="L19" s="41">
        <v>0</v>
      </c>
      <c r="M19" s="41" t="s">
        <v>893</v>
      </c>
      <c r="N19" s="85"/>
      <c r="O19" s="41" t="s">
        <v>169</v>
      </c>
      <c r="P19" s="52"/>
      <c r="Q19" s="1"/>
    </row>
    <row r="20" spans="1:17" ht="25.5" x14ac:dyDescent="0.2">
      <c r="A20" s="50">
        <v>10</v>
      </c>
      <c r="B20" s="50" t="s">
        <v>892</v>
      </c>
      <c r="C20" s="41" t="s">
        <v>67</v>
      </c>
      <c r="D20" s="41" t="s">
        <v>386</v>
      </c>
      <c r="E20" s="41" t="s">
        <v>5</v>
      </c>
      <c r="F20" s="16">
        <v>963.2</v>
      </c>
      <c r="G20" s="41"/>
      <c r="H20" s="16">
        <f>F20+G20</f>
        <v>963.2</v>
      </c>
      <c r="I20" s="41" t="s">
        <v>891</v>
      </c>
      <c r="J20" s="41" t="s">
        <v>30</v>
      </c>
      <c r="K20" s="41"/>
      <c r="L20" s="41"/>
      <c r="M20" s="41" t="s">
        <v>890</v>
      </c>
      <c r="N20" s="50" t="s">
        <v>889</v>
      </c>
      <c r="O20" s="41" t="s">
        <v>93</v>
      </c>
      <c r="P20" s="53" t="s">
        <v>888</v>
      </c>
      <c r="Q20" s="1"/>
    </row>
    <row r="21" spans="1:17" ht="25.5" x14ac:dyDescent="0.2">
      <c r="A21" s="47"/>
      <c r="B21" s="47"/>
      <c r="C21" s="41" t="s">
        <v>67</v>
      </c>
      <c r="D21" s="41" t="s">
        <v>386</v>
      </c>
      <c r="E21" s="41" t="s">
        <v>5</v>
      </c>
      <c r="F21" s="16">
        <v>719.6</v>
      </c>
      <c r="G21" s="41"/>
      <c r="H21" s="16">
        <f>F21+G21</f>
        <v>719.6</v>
      </c>
      <c r="I21" s="41"/>
      <c r="J21" s="41" t="s">
        <v>304</v>
      </c>
      <c r="K21" s="41"/>
      <c r="L21" s="41"/>
      <c r="M21" s="41" t="s">
        <v>9</v>
      </c>
      <c r="N21" s="47"/>
      <c r="O21" s="41" t="s">
        <v>93</v>
      </c>
      <c r="P21" s="52"/>
      <c r="Q21" s="1"/>
    </row>
    <row r="22" spans="1:17" ht="25.5" x14ac:dyDescent="0.2">
      <c r="A22" s="50">
        <v>11</v>
      </c>
      <c r="B22" s="50" t="s">
        <v>887</v>
      </c>
      <c r="C22" s="41" t="s">
        <v>67</v>
      </c>
      <c r="D22" s="41" t="s">
        <v>386</v>
      </c>
      <c r="E22" s="41" t="s">
        <v>5</v>
      </c>
      <c r="F22" s="16">
        <v>341.4</v>
      </c>
      <c r="G22" s="41"/>
      <c r="H22" s="16">
        <f>F22+G22</f>
        <v>341.4</v>
      </c>
      <c r="I22" s="41" t="s">
        <v>886</v>
      </c>
      <c r="J22" s="41" t="s">
        <v>30</v>
      </c>
      <c r="K22" s="41"/>
      <c r="L22" s="41"/>
      <c r="M22" s="41" t="s">
        <v>885</v>
      </c>
      <c r="N22" s="50" t="s">
        <v>884</v>
      </c>
      <c r="O22" s="41" t="s">
        <v>112</v>
      </c>
      <c r="P22" s="53" t="s">
        <v>883</v>
      </c>
      <c r="Q22" s="1"/>
    </row>
    <row r="23" spans="1:17" ht="25.5" x14ac:dyDescent="0.2">
      <c r="A23" s="47"/>
      <c r="B23" s="47"/>
      <c r="C23" s="41" t="s">
        <v>67</v>
      </c>
      <c r="D23" s="41" t="s">
        <v>386</v>
      </c>
      <c r="E23" s="41" t="s">
        <v>5</v>
      </c>
      <c r="F23" s="16">
        <v>1288.5999999999999</v>
      </c>
      <c r="G23" s="41"/>
      <c r="H23" s="16">
        <f>F23+G23</f>
        <v>1288.5999999999999</v>
      </c>
      <c r="I23" s="41"/>
      <c r="J23" s="41" t="s">
        <v>304</v>
      </c>
      <c r="K23" s="41"/>
      <c r="L23" s="41"/>
      <c r="M23" s="41" t="s">
        <v>9</v>
      </c>
      <c r="N23" s="47"/>
      <c r="O23" s="41" t="s">
        <v>112</v>
      </c>
      <c r="P23" s="52"/>
      <c r="Q23" s="1"/>
    </row>
    <row r="24" spans="1:17" ht="25.5" x14ac:dyDescent="0.2">
      <c r="A24" s="50">
        <v>12</v>
      </c>
      <c r="B24" s="50" t="s">
        <v>882</v>
      </c>
      <c r="C24" s="41" t="s">
        <v>67</v>
      </c>
      <c r="D24" s="41" t="s">
        <v>386</v>
      </c>
      <c r="E24" s="41" t="s">
        <v>5</v>
      </c>
      <c r="F24" s="16">
        <v>6032</v>
      </c>
      <c r="G24" s="41"/>
      <c r="H24" s="16">
        <f>F24+G24</f>
        <v>6032</v>
      </c>
      <c r="I24" s="41"/>
      <c r="J24" s="41" t="s">
        <v>304</v>
      </c>
      <c r="K24" s="41"/>
      <c r="L24" s="41"/>
      <c r="M24" s="41" t="s">
        <v>9</v>
      </c>
      <c r="N24" s="50" t="s">
        <v>881</v>
      </c>
      <c r="O24" s="41" t="s">
        <v>112</v>
      </c>
      <c r="P24" s="53" t="s">
        <v>849</v>
      </c>
      <c r="Q24" s="1"/>
    </row>
    <row r="25" spans="1:17" ht="25.5" x14ac:dyDescent="0.2">
      <c r="A25" s="47"/>
      <c r="B25" s="47"/>
      <c r="C25" s="41" t="s">
        <v>67</v>
      </c>
      <c r="D25" s="41" t="s">
        <v>386</v>
      </c>
      <c r="E25" s="41" t="s">
        <v>5</v>
      </c>
      <c r="F25" s="16">
        <v>746.4</v>
      </c>
      <c r="G25" s="41"/>
      <c r="H25" s="16">
        <f>F25+G25</f>
        <v>746.4</v>
      </c>
      <c r="I25" s="41" t="s">
        <v>880</v>
      </c>
      <c r="J25" s="41" t="s">
        <v>30</v>
      </c>
      <c r="K25" s="41"/>
      <c r="L25" s="41"/>
      <c r="M25" s="41" t="s">
        <v>879</v>
      </c>
      <c r="N25" s="47"/>
      <c r="O25" s="41" t="s">
        <v>112</v>
      </c>
      <c r="P25" s="52"/>
      <c r="Q25" s="1"/>
    </row>
    <row r="26" spans="1:17" ht="25.5" x14ac:dyDescent="0.2">
      <c r="A26" s="44">
        <v>13</v>
      </c>
      <c r="B26" s="41" t="s">
        <v>878</v>
      </c>
      <c r="C26" s="41" t="s">
        <v>67</v>
      </c>
      <c r="D26" s="41" t="s">
        <v>386</v>
      </c>
      <c r="E26" s="41" t="s">
        <v>5</v>
      </c>
      <c r="F26" s="16">
        <v>65.5</v>
      </c>
      <c r="G26" s="41"/>
      <c r="H26" s="16">
        <f>F26+G26</f>
        <v>65.5</v>
      </c>
      <c r="I26" s="41" t="s">
        <v>877</v>
      </c>
      <c r="J26" s="41" t="s">
        <v>30</v>
      </c>
      <c r="K26" s="41">
        <v>0</v>
      </c>
      <c r="L26" s="41">
        <v>0</v>
      </c>
      <c r="M26" s="41" t="s">
        <v>876</v>
      </c>
      <c r="N26" s="41" t="s">
        <v>875</v>
      </c>
      <c r="O26" s="41" t="s">
        <v>18</v>
      </c>
      <c r="P26" s="51" t="s">
        <v>874</v>
      </c>
      <c r="Q26" s="1"/>
    </row>
    <row r="27" spans="1:17" ht="25.5" x14ac:dyDescent="0.2">
      <c r="A27" s="50">
        <v>14</v>
      </c>
      <c r="B27" s="50" t="s">
        <v>873</v>
      </c>
      <c r="C27" s="41" t="s">
        <v>67</v>
      </c>
      <c r="D27" s="41" t="s">
        <v>386</v>
      </c>
      <c r="E27" s="41" t="s">
        <v>5</v>
      </c>
      <c r="F27" s="16">
        <v>149.69999999999999</v>
      </c>
      <c r="G27" s="41"/>
      <c r="H27" s="16">
        <f>F27+G27</f>
        <v>149.69999999999999</v>
      </c>
      <c r="I27" s="41" t="s">
        <v>872</v>
      </c>
      <c r="J27" s="41" t="s">
        <v>30</v>
      </c>
      <c r="K27" s="41">
        <v>10.4</v>
      </c>
      <c r="L27" s="41">
        <v>0.1</v>
      </c>
      <c r="M27" s="41" t="s">
        <v>871</v>
      </c>
      <c r="N27" s="50" t="s">
        <v>870</v>
      </c>
      <c r="O27" s="41" t="s">
        <v>18</v>
      </c>
      <c r="P27" s="53" t="s">
        <v>869</v>
      </c>
      <c r="Q27" s="1"/>
    </row>
    <row r="28" spans="1:17" ht="25.5" x14ac:dyDescent="0.2">
      <c r="A28" s="55"/>
      <c r="B28" s="55"/>
      <c r="C28" s="41" t="s">
        <v>67</v>
      </c>
      <c r="D28" s="41" t="s">
        <v>386</v>
      </c>
      <c r="E28" s="41" t="s">
        <v>5</v>
      </c>
      <c r="F28" s="16">
        <v>163.6</v>
      </c>
      <c r="G28" s="41"/>
      <c r="H28" s="16">
        <f>F28+G28</f>
        <v>163.6</v>
      </c>
      <c r="I28" s="41" t="s">
        <v>868</v>
      </c>
      <c r="J28" s="41" t="s">
        <v>30</v>
      </c>
      <c r="K28" s="41"/>
      <c r="L28" s="41"/>
      <c r="M28" s="41" t="s">
        <v>867</v>
      </c>
      <c r="N28" s="55"/>
      <c r="O28" s="41" t="s">
        <v>18</v>
      </c>
      <c r="P28" s="54"/>
      <c r="Q28" s="1"/>
    </row>
    <row r="29" spans="1:17" ht="25.5" x14ac:dyDescent="0.2">
      <c r="A29" s="47"/>
      <c r="B29" s="47"/>
      <c r="C29" s="41" t="s">
        <v>67</v>
      </c>
      <c r="D29" s="41" t="s">
        <v>386</v>
      </c>
      <c r="E29" s="41" t="s">
        <v>5</v>
      </c>
      <c r="F29" s="16">
        <v>179.2</v>
      </c>
      <c r="G29" s="41"/>
      <c r="H29" s="16">
        <f>F29+G29</f>
        <v>179.2</v>
      </c>
      <c r="I29" s="41"/>
      <c r="J29" s="41" t="s">
        <v>304</v>
      </c>
      <c r="K29" s="41"/>
      <c r="L29" s="41"/>
      <c r="M29" s="41" t="s">
        <v>9</v>
      </c>
      <c r="N29" s="47"/>
      <c r="O29" s="41" t="s">
        <v>18</v>
      </c>
      <c r="P29" s="52"/>
      <c r="Q29" s="1"/>
    </row>
    <row r="30" spans="1:17" ht="25.5" x14ac:dyDescent="0.2">
      <c r="A30" s="50">
        <v>15</v>
      </c>
      <c r="B30" s="50" t="s">
        <v>866</v>
      </c>
      <c r="C30" s="41" t="s">
        <v>67</v>
      </c>
      <c r="D30" s="41" t="s">
        <v>386</v>
      </c>
      <c r="E30" s="41" t="s">
        <v>5</v>
      </c>
      <c r="F30" s="16">
        <v>997.8</v>
      </c>
      <c r="G30" s="41"/>
      <c r="H30" s="16">
        <f>F30+G30</f>
        <v>997.8</v>
      </c>
      <c r="I30" s="41" t="s">
        <v>865</v>
      </c>
      <c r="J30" s="41" t="s">
        <v>30</v>
      </c>
      <c r="K30" s="41"/>
      <c r="L30" s="41"/>
      <c r="M30" s="41" t="s">
        <v>864</v>
      </c>
      <c r="N30" s="50" t="s">
        <v>863</v>
      </c>
      <c r="O30" s="41" t="s">
        <v>18</v>
      </c>
      <c r="P30" s="53" t="s">
        <v>862</v>
      </c>
      <c r="Q30" s="1"/>
    </row>
    <row r="31" spans="1:17" ht="25.5" x14ac:dyDescent="0.2">
      <c r="A31" s="55"/>
      <c r="B31" s="55"/>
      <c r="C31" s="41" t="s">
        <v>67</v>
      </c>
      <c r="D31" s="41" t="s">
        <v>386</v>
      </c>
      <c r="E31" s="41" t="s">
        <v>5</v>
      </c>
      <c r="F31" s="16">
        <v>789.6</v>
      </c>
      <c r="G31" s="41"/>
      <c r="H31" s="16">
        <f>F31+G31</f>
        <v>789.6</v>
      </c>
      <c r="I31" s="41" t="s">
        <v>861</v>
      </c>
      <c r="J31" s="41" t="s">
        <v>30</v>
      </c>
      <c r="K31" s="41"/>
      <c r="L31" s="41"/>
      <c r="M31" s="41" t="s">
        <v>860</v>
      </c>
      <c r="N31" s="55"/>
      <c r="O31" s="41" t="s">
        <v>18</v>
      </c>
      <c r="P31" s="54"/>
      <c r="Q31" s="1"/>
    </row>
    <row r="32" spans="1:17" ht="25.5" x14ac:dyDescent="0.2">
      <c r="A32" s="47"/>
      <c r="B32" s="47"/>
      <c r="C32" s="41" t="s">
        <v>67</v>
      </c>
      <c r="D32" s="41" t="s">
        <v>386</v>
      </c>
      <c r="E32" s="41" t="s">
        <v>5</v>
      </c>
      <c r="F32" s="16">
        <v>3430.4</v>
      </c>
      <c r="G32" s="41"/>
      <c r="H32" s="16">
        <f>F32+G32</f>
        <v>3430.4</v>
      </c>
      <c r="I32" s="41"/>
      <c r="J32" s="41" t="s">
        <v>304</v>
      </c>
      <c r="K32" s="41"/>
      <c r="L32" s="41"/>
      <c r="M32" s="41" t="s">
        <v>9</v>
      </c>
      <c r="N32" s="47"/>
      <c r="O32" s="41" t="s">
        <v>18</v>
      </c>
      <c r="P32" s="52"/>
      <c r="Q32" s="1"/>
    </row>
    <row r="33" spans="1:17" ht="51" x14ac:dyDescent="0.2">
      <c r="A33" s="84">
        <v>16</v>
      </c>
      <c r="B33" s="63" t="s">
        <v>859</v>
      </c>
      <c r="C33" s="63" t="s">
        <v>67</v>
      </c>
      <c r="D33" s="63" t="s">
        <v>386</v>
      </c>
      <c r="E33" s="63" t="s">
        <v>5</v>
      </c>
      <c r="F33" s="64">
        <v>639.9</v>
      </c>
      <c r="G33" s="63"/>
      <c r="H33" s="16">
        <f>F33+G33</f>
        <v>639.9</v>
      </c>
      <c r="I33" s="63" t="s">
        <v>858</v>
      </c>
      <c r="J33" s="63" t="s">
        <v>30</v>
      </c>
      <c r="K33" s="63">
        <v>5.5</v>
      </c>
      <c r="L33" s="63">
        <v>5.5E-2</v>
      </c>
      <c r="M33" s="63" t="s">
        <v>857</v>
      </c>
      <c r="N33" s="63" t="s">
        <v>856</v>
      </c>
      <c r="O33" s="63" t="s">
        <v>18</v>
      </c>
      <c r="P33" s="83" t="s">
        <v>789</v>
      </c>
      <c r="Q33" s="1"/>
    </row>
    <row r="34" spans="1:17" ht="25.5" x14ac:dyDescent="0.2">
      <c r="A34" s="60">
        <v>17</v>
      </c>
      <c r="B34" s="82" t="s">
        <v>855</v>
      </c>
      <c r="C34" s="57" t="s">
        <v>67</v>
      </c>
      <c r="D34" s="57" t="s">
        <v>386</v>
      </c>
      <c r="E34" s="57" t="s">
        <v>5</v>
      </c>
      <c r="F34" s="59">
        <v>144.6</v>
      </c>
      <c r="G34" s="57"/>
      <c r="H34" s="16">
        <f>F34+G34</f>
        <v>144.6</v>
      </c>
      <c r="I34" s="57" t="s">
        <v>854</v>
      </c>
      <c r="J34" s="57" t="s">
        <v>30</v>
      </c>
      <c r="K34" s="57">
        <v>5.4</v>
      </c>
      <c r="L34" s="57">
        <v>0.05</v>
      </c>
      <c r="M34" s="57" t="s">
        <v>853</v>
      </c>
      <c r="N34" s="60" t="s">
        <v>852</v>
      </c>
      <c r="O34" s="57" t="s">
        <v>18</v>
      </c>
      <c r="P34" s="81" t="s">
        <v>354</v>
      </c>
      <c r="Q34" s="80"/>
    </row>
    <row r="35" spans="1:17" ht="25.5" x14ac:dyDescent="0.2">
      <c r="A35" s="47"/>
      <c r="B35" s="79"/>
      <c r="C35" s="57" t="s">
        <v>67</v>
      </c>
      <c r="D35" s="57" t="s">
        <v>386</v>
      </c>
      <c r="E35" s="57" t="s">
        <v>5</v>
      </c>
      <c r="F35" s="59">
        <v>405</v>
      </c>
      <c r="G35" s="57"/>
      <c r="H35" s="16">
        <f>F35+G35</f>
        <v>405</v>
      </c>
      <c r="I35" s="57"/>
      <c r="J35" s="57" t="s">
        <v>304</v>
      </c>
      <c r="K35" s="57"/>
      <c r="L35" s="57"/>
      <c r="M35" s="57" t="s">
        <v>9</v>
      </c>
      <c r="N35" s="60"/>
      <c r="O35" s="57" t="s">
        <v>18</v>
      </c>
      <c r="P35" s="78"/>
      <c r="Q35" s="1"/>
    </row>
    <row r="36" spans="1:17" ht="38.25" x14ac:dyDescent="0.2">
      <c r="A36" s="44">
        <v>18</v>
      </c>
      <c r="B36" s="41" t="s">
        <v>851</v>
      </c>
      <c r="C36" s="41" t="s">
        <v>67</v>
      </c>
      <c r="D36" s="41" t="s">
        <v>386</v>
      </c>
      <c r="E36" s="41" t="s">
        <v>5</v>
      </c>
      <c r="F36" s="16">
        <v>435.2</v>
      </c>
      <c r="G36" s="41"/>
      <c r="H36" s="16">
        <f>F36+G36</f>
        <v>435.2</v>
      </c>
      <c r="I36" s="41"/>
      <c r="J36" s="41" t="s">
        <v>10</v>
      </c>
      <c r="K36" s="41"/>
      <c r="L36" s="41"/>
      <c r="M36" s="41" t="s">
        <v>9</v>
      </c>
      <c r="N36" s="41" t="s">
        <v>850</v>
      </c>
      <c r="O36" s="41" t="s">
        <v>18</v>
      </c>
      <c r="P36" s="51" t="s">
        <v>849</v>
      </c>
      <c r="Q36" s="1"/>
    </row>
    <row r="37" spans="1:17" ht="63.75" x14ac:dyDescent="0.2">
      <c r="A37" s="44">
        <v>19</v>
      </c>
      <c r="B37" s="41" t="s">
        <v>848</v>
      </c>
      <c r="C37" s="41" t="s">
        <v>67</v>
      </c>
      <c r="D37" s="41" t="s">
        <v>386</v>
      </c>
      <c r="E37" s="41" t="s">
        <v>5</v>
      </c>
      <c r="F37" s="16">
        <v>578.29999999999995</v>
      </c>
      <c r="G37" s="41"/>
      <c r="H37" s="16">
        <f>F37+G37</f>
        <v>578.29999999999995</v>
      </c>
      <c r="I37" s="41"/>
      <c r="J37" s="41" t="s">
        <v>4</v>
      </c>
      <c r="K37" s="41"/>
      <c r="L37" s="41"/>
      <c r="M37" s="41" t="s">
        <v>847</v>
      </c>
      <c r="N37" s="41" t="s">
        <v>846</v>
      </c>
      <c r="O37" s="41" t="s">
        <v>331</v>
      </c>
      <c r="P37" s="51" t="s">
        <v>845</v>
      </c>
      <c r="Q37" s="1"/>
    </row>
    <row r="38" spans="1:17" ht="25.5" x14ac:dyDescent="0.2">
      <c r="A38" s="50">
        <v>20</v>
      </c>
      <c r="B38" s="50" t="s">
        <v>844</v>
      </c>
      <c r="C38" s="41" t="s">
        <v>67</v>
      </c>
      <c r="D38" s="41" t="s">
        <v>565</v>
      </c>
      <c r="E38" s="41" t="s">
        <v>5</v>
      </c>
      <c r="F38" s="16">
        <v>109.1</v>
      </c>
      <c r="G38" s="41"/>
      <c r="H38" s="16">
        <f>F38+G38</f>
        <v>109.1</v>
      </c>
      <c r="I38" s="41" t="s">
        <v>843</v>
      </c>
      <c r="J38" s="41" t="s">
        <v>30</v>
      </c>
      <c r="K38" s="41">
        <v>3.1</v>
      </c>
      <c r="L38" s="41">
        <v>0.02</v>
      </c>
      <c r="M38" s="41" t="s">
        <v>842</v>
      </c>
      <c r="N38" s="50" t="s">
        <v>841</v>
      </c>
      <c r="O38" s="41" t="s">
        <v>8</v>
      </c>
      <c r="P38" s="53" t="s">
        <v>840</v>
      </c>
      <c r="Q38" s="1"/>
    </row>
    <row r="39" spans="1:17" ht="25.5" x14ac:dyDescent="0.2">
      <c r="A39" s="47"/>
      <c r="B39" s="47"/>
      <c r="C39" s="41" t="s">
        <v>67</v>
      </c>
      <c r="D39" s="41" t="s">
        <v>565</v>
      </c>
      <c r="E39" s="41" t="s">
        <v>5</v>
      </c>
      <c r="F39" s="16">
        <v>1973.7</v>
      </c>
      <c r="G39" s="41"/>
      <c r="H39" s="16">
        <f>F39+G39</f>
        <v>1973.7</v>
      </c>
      <c r="I39" s="41"/>
      <c r="J39" s="41" t="s">
        <v>304</v>
      </c>
      <c r="K39" s="41"/>
      <c r="L39" s="41"/>
      <c r="M39" s="41" t="s">
        <v>9</v>
      </c>
      <c r="N39" s="47"/>
      <c r="O39" s="41" t="s">
        <v>8</v>
      </c>
      <c r="P39" s="52"/>
      <c r="Q39" s="1"/>
    </row>
    <row r="40" spans="1:17" ht="51" x14ac:dyDescent="0.2">
      <c r="A40" s="44">
        <v>21</v>
      </c>
      <c r="B40" s="41" t="s">
        <v>839</v>
      </c>
      <c r="C40" s="41" t="s">
        <v>67</v>
      </c>
      <c r="D40" s="41" t="s">
        <v>838</v>
      </c>
      <c r="E40" s="41" t="s">
        <v>5</v>
      </c>
      <c r="F40" s="16">
        <v>1537</v>
      </c>
      <c r="G40" s="41"/>
      <c r="H40" s="16">
        <f>F40+G40</f>
        <v>1537</v>
      </c>
      <c r="I40" s="41"/>
      <c r="J40" s="41" t="s">
        <v>10</v>
      </c>
      <c r="K40" s="41"/>
      <c r="L40" s="41"/>
      <c r="M40" s="41" t="s">
        <v>9</v>
      </c>
      <c r="N40" s="41" t="s">
        <v>837</v>
      </c>
      <c r="O40" s="41" t="s">
        <v>8</v>
      </c>
      <c r="P40" s="51" t="s">
        <v>836</v>
      </c>
      <c r="Q40" s="1"/>
    </row>
    <row r="41" spans="1:17" ht="38.25" x14ac:dyDescent="0.2">
      <c r="A41" s="44">
        <v>22</v>
      </c>
      <c r="B41" s="41" t="s">
        <v>835</v>
      </c>
      <c r="C41" s="41" t="s">
        <v>67</v>
      </c>
      <c r="D41" s="41" t="s">
        <v>386</v>
      </c>
      <c r="E41" s="41" t="s">
        <v>5</v>
      </c>
      <c r="F41" s="16">
        <v>161.5</v>
      </c>
      <c r="G41" s="41"/>
      <c r="H41" s="16">
        <f>F41+G41</f>
        <v>161.5</v>
      </c>
      <c r="I41" s="41" t="s">
        <v>834</v>
      </c>
      <c r="J41" s="41" t="s">
        <v>30</v>
      </c>
      <c r="K41" s="41">
        <v>4.5999999999999996</v>
      </c>
      <c r="L41" s="41">
        <v>0.05</v>
      </c>
      <c r="M41" s="41" t="s">
        <v>833</v>
      </c>
      <c r="N41" s="41" t="s">
        <v>832</v>
      </c>
      <c r="O41" s="41" t="s">
        <v>18</v>
      </c>
      <c r="P41" s="51" t="s">
        <v>354</v>
      </c>
      <c r="Q41" s="1"/>
    </row>
    <row r="42" spans="1:17" ht="63.75" x14ac:dyDescent="0.2">
      <c r="A42" s="44">
        <v>23</v>
      </c>
      <c r="B42" s="41" t="s">
        <v>831</v>
      </c>
      <c r="C42" s="41" t="s">
        <v>67</v>
      </c>
      <c r="D42" s="41" t="s">
        <v>386</v>
      </c>
      <c r="E42" s="41" t="s">
        <v>5</v>
      </c>
      <c r="F42" s="16">
        <v>381.6</v>
      </c>
      <c r="G42" s="41"/>
      <c r="H42" s="16">
        <f>F42+G42</f>
        <v>381.6</v>
      </c>
      <c r="I42" s="41"/>
      <c r="J42" s="41" t="s">
        <v>4</v>
      </c>
      <c r="K42" s="41"/>
      <c r="L42" s="41"/>
      <c r="M42" s="41" t="s">
        <v>130</v>
      </c>
      <c r="N42" s="41" t="s">
        <v>830</v>
      </c>
      <c r="O42" s="41" t="s">
        <v>93</v>
      </c>
      <c r="P42" s="51" t="s">
        <v>354</v>
      </c>
      <c r="Q42" s="1"/>
    </row>
    <row r="43" spans="1:17" ht="51" x14ac:dyDescent="0.2">
      <c r="A43" s="44">
        <v>24</v>
      </c>
      <c r="B43" s="41" t="s">
        <v>829</v>
      </c>
      <c r="C43" s="41" t="s">
        <v>67</v>
      </c>
      <c r="D43" s="41" t="s">
        <v>386</v>
      </c>
      <c r="E43" s="41" t="s">
        <v>5</v>
      </c>
      <c r="F43" s="16">
        <v>264.89999999999998</v>
      </c>
      <c r="G43" s="41"/>
      <c r="H43" s="16">
        <f>F43+G43</f>
        <v>264.89999999999998</v>
      </c>
      <c r="I43" s="41" t="s">
        <v>828</v>
      </c>
      <c r="J43" s="41" t="s">
        <v>30</v>
      </c>
      <c r="K43" s="41">
        <v>1.8</v>
      </c>
      <c r="L43" s="41">
        <v>0</v>
      </c>
      <c r="M43" s="41" t="s">
        <v>827</v>
      </c>
      <c r="N43" s="41" t="s">
        <v>826</v>
      </c>
      <c r="O43" s="41" t="s">
        <v>169</v>
      </c>
      <c r="P43" s="51" t="s">
        <v>354</v>
      </c>
      <c r="Q43" s="1"/>
    </row>
    <row r="44" spans="1:17" ht="38.25" x14ac:dyDescent="0.2">
      <c r="A44" s="44">
        <v>25</v>
      </c>
      <c r="B44" s="41" t="s">
        <v>825</v>
      </c>
      <c r="C44" s="41" t="s">
        <v>67</v>
      </c>
      <c r="D44" s="41" t="s">
        <v>386</v>
      </c>
      <c r="E44" s="41" t="s">
        <v>5</v>
      </c>
      <c r="F44" s="16">
        <v>216.5</v>
      </c>
      <c r="G44" s="41"/>
      <c r="H44" s="16">
        <f>F44+G44</f>
        <v>216.5</v>
      </c>
      <c r="I44" s="41" t="s">
        <v>824</v>
      </c>
      <c r="J44" s="41" t="s">
        <v>30</v>
      </c>
      <c r="K44" s="41">
        <v>9.1999999999999993</v>
      </c>
      <c r="L44" s="41">
        <v>0.11</v>
      </c>
      <c r="M44" s="41" t="s">
        <v>823</v>
      </c>
      <c r="N44" s="41" t="s">
        <v>822</v>
      </c>
      <c r="O44" s="41" t="s">
        <v>18</v>
      </c>
      <c r="P44" s="51" t="s">
        <v>354</v>
      </c>
      <c r="Q44" s="1"/>
    </row>
    <row r="45" spans="1:17" ht="51" x14ac:dyDescent="0.2">
      <c r="A45" s="44">
        <v>26</v>
      </c>
      <c r="B45" s="41" t="s">
        <v>821</v>
      </c>
      <c r="C45" s="41" t="s">
        <v>67</v>
      </c>
      <c r="D45" s="41" t="s">
        <v>386</v>
      </c>
      <c r="E45" s="41" t="s">
        <v>5</v>
      </c>
      <c r="F45" s="16">
        <v>1155.3</v>
      </c>
      <c r="G45" s="41"/>
      <c r="H45" s="16">
        <f>F45+G45</f>
        <v>1155.3</v>
      </c>
      <c r="I45" s="41" t="s">
        <v>820</v>
      </c>
      <c r="J45" s="41" t="s">
        <v>30</v>
      </c>
      <c r="K45" s="41">
        <v>2.6</v>
      </c>
      <c r="L45" s="41">
        <v>1.7</v>
      </c>
      <c r="M45" s="41" t="s">
        <v>819</v>
      </c>
      <c r="N45" s="41" t="s">
        <v>818</v>
      </c>
      <c r="O45" s="41" t="s">
        <v>93</v>
      </c>
      <c r="P45" s="51" t="s">
        <v>354</v>
      </c>
      <c r="Q45" s="1"/>
    </row>
    <row r="46" spans="1:17" ht="38.25" x14ac:dyDescent="0.2">
      <c r="A46" s="44">
        <v>27</v>
      </c>
      <c r="B46" s="41" t="s">
        <v>817</v>
      </c>
      <c r="C46" s="41" t="s">
        <v>67</v>
      </c>
      <c r="D46" s="41" t="s">
        <v>386</v>
      </c>
      <c r="E46" s="41" t="s">
        <v>5</v>
      </c>
      <c r="F46" s="16">
        <v>620.5</v>
      </c>
      <c r="G46" s="41"/>
      <c r="H46" s="16">
        <f>F46+G46</f>
        <v>620.5</v>
      </c>
      <c r="I46" s="41" t="s">
        <v>816</v>
      </c>
      <c r="J46" s="41" t="s">
        <v>30</v>
      </c>
      <c r="K46" s="41">
        <v>23.4</v>
      </c>
      <c r="L46" s="41">
        <v>0.2</v>
      </c>
      <c r="M46" s="41" t="s">
        <v>815</v>
      </c>
      <c r="N46" s="41" t="s">
        <v>814</v>
      </c>
      <c r="O46" s="41" t="s">
        <v>18</v>
      </c>
      <c r="P46" s="51" t="s">
        <v>354</v>
      </c>
      <c r="Q46" s="1"/>
    </row>
    <row r="47" spans="1:17" ht="38.25" x14ac:dyDescent="0.2">
      <c r="A47" s="44">
        <v>28</v>
      </c>
      <c r="B47" s="41" t="s">
        <v>813</v>
      </c>
      <c r="C47" s="41" t="s">
        <v>67</v>
      </c>
      <c r="D47" s="41" t="s">
        <v>386</v>
      </c>
      <c r="E47" s="41" t="s">
        <v>5</v>
      </c>
      <c r="F47" s="16">
        <v>487.6</v>
      </c>
      <c r="G47" s="41"/>
      <c r="H47" s="16">
        <f>F47+G47</f>
        <v>487.6</v>
      </c>
      <c r="I47" s="41" t="s">
        <v>812</v>
      </c>
      <c r="J47" s="41" t="s">
        <v>30</v>
      </c>
      <c r="K47" s="41">
        <v>15.5</v>
      </c>
      <c r="L47" s="41">
        <v>0.2</v>
      </c>
      <c r="M47" s="41" t="s">
        <v>811</v>
      </c>
      <c r="N47" s="41" t="s">
        <v>810</v>
      </c>
      <c r="O47" s="41" t="s">
        <v>18</v>
      </c>
      <c r="P47" s="51" t="s">
        <v>354</v>
      </c>
      <c r="Q47" s="1"/>
    </row>
    <row r="48" spans="1:17" ht="76.5" x14ac:dyDescent="0.2">
      <c r="A48" s="44">
        <v>29</v>
      </c>
      <c r="B48" s="41" t="s">
        <v>809</v>
      </c>
      <c r="C48" s="41" t="s">
        <v>33</v>
      </c>
      <c r="D48" s="41" t="s">
        <v>565</v>
      </c>
      <c r="E48" s="41" t="s">
        <v>806</v>
      </c>
      <c r="F48" s="16">
        <v>7276</v>
      </c>
      <c r="G48" s="41"/>
      <c r="H48" s="16">
        <f>F48+G48</f>
        <v>7276</v>
      </c>
      <c r="I48" s="41"/>
      <c r="J48" s="41" t="s">
        <v>4</v>
      </c>
      <c r="K48" s="41"/>
      <c r="L48" s="41"/>
      <c r="M48" s="41" t="s">
        <v>499</v>
      </c>
      <c r="N48" s="41" t="s">
        <v>808</v>
      </c>
      <c r="O48" s="41" t="s">
        <v>1</v>
      </c>
      <c r="P48" s="51" t="s">
        <v>354</v>
      </c>
      <c r="Q48" s="1"/>
    </row>
    <row r="49" spans="1:17" ht="51" x14ac:dyDescent="0.2">
      <c r="A49" s="44">
        <v>30</v>
      </c>
      <c r="B49" s="41" t="s">
        <v>807</v>
      </c>
      <c r="C49" s="41" t="s">
        <v>33</v>
      </c>
      <c r="D49" s="41" t="s">
        <v>11</v>
      </c>
      <c r="E49" s="41" t="s">
        <v>806</v>
      </c>
      <c r="F49" s="16">
        <v>6699.6</v>
      </c>
      <c r="G49" s="41"/>
      <c r="H49" s="16">
        <f>F49+G49</f>
        <v>6699.6</v>
      </c>
      <c r="I49" s="41" t="s">
        <v>805</v>
      </c>
      <c r="J49" s="41" t="s">
        <v>30</v>
      </c>
      <c r="K49" s="41">
        <v>0.1</v>
      </c>
      <c r="L49" s="41">
        <v>0</v>
      </c>
      <c r="M49" s="41" t="s">
        <v>804</v>
      </c>
      <c r="N49" s="41" t="s">
        <v>803</v>
      </c>
      <c r="O49" s="41" t="s">
        <v>1</v>
      </c>
      <c r="P49" s="51" t="s">
        <v>789</v>
      </c>
      <c r="Q49" s="1"/>
    </row>
    <row r="50" spans="1:17" ht="38.25" x14ac:dyDescent="0.2">
      <c r="A50" s="44">
        <v>31</v>
      </c>
      <c r="B50" s="41" t="s">
        <v>802</v>
      </c>
      <c r="C50" s="41" t="s">
        <v>67</v>
      </c>
      <c r="D50" s="41" t="s">
        <v>49</v>
      </c>
      <c r="E50" s="41" t="s">
        <v>5</v>
      </c>
      <c r="F50" s="16">
        <v>1113</v>
      </c>
      <c r="G50" s="41"/>
      <c r="H50" s="16">
        <f>F50+G50</f>
        <v>1113</v>
      </c>
      <c r="I50" s="41"/>
      <c r="J50" s="41" t="s">
        <v>10</v>
      </c>
      <c r="K50" s="41"/>
      <c r="L50" s="41"/>
      <c r="M50" s="41" t="s">
        <v>9</v>
      </c>
      <c r="N50" s="41" t="s">
        <v>801</v>
      </c>
      <c r="O50" s="41" t="s">
        <v>18</v>
      </c>
      <c r="P50" s="51" t="s">
        <v>789</v>
      </c>
      <c r="Q50" s="1"/>
    </row>
    <row r="51" spans="1:17" ht="38.25" x14ac:dyDescent="0.2">
      <c r="A51" s="44">
        <v>32</v>
      </c>
      <c r="B51" s="41" t="s">
        <v>800</v>
      </c>
      <c r="C51" s="41" t="s">
        <v>67</v>
      </c>
      <c r="D51" s="41" t="s">
        <v>386</v>
      </c>
      <c r="E51" s="41" t="s">
        <v>5</v>
      </c>
      <c r="F51" s="16">
        <v>62.4</v>
      </c>
      <c r="G51" s="41"/>
      <c r="H51" s="16">
        <f>F51+G51</f>
        <v>62.4</v>
      </c>
      <c r="I51" s="41"/>
      <c r="J51" s="41" t="s">
        <v>4</v>
      </c>
      <c r="K51" s="41"/>
      <c r="L51" s="41"/>
      <c r="M51" s="41" t="s">
        <v>799</v>
      </c>
      <c r="N51" s="41" t="s">
        <v>798</v>
      </c>
      <c r="O51" s="41" t="s">
        <v>93</v>
      </c>
      <c r="P51" s="51" t="s">
        <v>789</v>
      </c>
      <c r="Q51" s="1"/>
    </row>
    <row r="52" spans="1:17" ht="38.25" x14ac:dyDescent="0.2">
      <c r="A52" s="44">
        <v>33</v>
      </c>
      <c r="B52" s="41" t="s">
        <v>797</v>
      </c>
      <c r="C52" s="41" t="s">
        <v>67</v>
      </c>
      <c r="D52" s="41" t="s">
        <v>386</v>
      </c>
      <c r="E52" s="41" t="s">
        <v>5</v>
      </c>
      <c r="F52" s="16">
        <v>278.2</v>
      </c>
      <c r="G52" s="41"/>
      <c r="H52" s="16">
        <f>F52+G52</f>
        <v>278.2</v>
      </c>
      <c r="I52" s="41" t="s">
        <v>796</v>
      </c>
      <c r="J52" s="41" t="s">
        <v>30</v>
      </c>
      <c r="K52" s="41">
        <v>7.5</v>
      </c>
      <c r="L52" s="41">
        <v>0.1</v>
      </c>
      <c r="M52" s="41" t="s">
        <v>795</v>
      </c>
      <c r="N52" s="41" t="s">
        <v>794</v>
      </c>
      <c r="O52" s="41" t="s">
        <v>18</v>
      </c>
      <c r="P52" s="51" t="s">
        <v>789</v>
      </c>
      <c r="Q52" s="1"/>
    </row>
    <row r="53" spans="1:17" ht="38.25" x14ac:dyDescent="0.2">
      <c r="A53" s="44">
        <v>34</v>
      </c>
      <c r="B53" s="41" t="s">
        <v>793</v>
      </c>
      <c r="C53" s="41" t="s">
        <v>67</v>
      </c>
      <c r="D53" s="41" t="s">
        <v>386</v>
      </c>
      <c r="E53" s="41" t="s">
        <v>5</v>
      </c>
      <c r="F53" s="16">
        <v>203.6</v>
      </c>
      <c r="G53" s="41"/>
      <c r="H53" s="16">
        <f>F53+G53</f>
        <v>203.6</v>
      </c>
      <c r="I53" s="41" t="s">
        <v>792</v>
      </c>
      <c r="J53" s="41" t="s">
        <v>30</v>
      </c>
      <c r="K53" s="41">
        <v>13.8</v>
      </c>
      <c r="L53" s="41">
        <v>0.2</v>
      </c>
      <c r="M53" s="41" t="s">
        <v>791</v>
      </c>
      <c r="N53" s="41" t="s">
        <v>790</v>
      </c>
      <c r="O53" s="41" t="s">
        <v>18</v>
      </c>
      <c r="P53" s="51" t="s">
        <v>789</v>
      </c>
      <c r="Q53" s="1"/>
    </row>
    <row r="54" spans="1:17" ht="38.25" x14ac:dyDescent="0.2">
      <c r="A54" s="44">
        <v>35</v>
      </c>
      <c r="B54" s="41" t="s">
        <v>788</v>
      </c>
      <c r="C54" s="41" t="s">
        <v>67</v>
      </c>
      <c r="D54" s="41" t="s">
        <v>386</v>
      </c>
      <c r="E54" s="41" t="s">
        <v>5</v>
      </c>
      <c r="F54" s="16">
        <v>507.3</v>
      </c>
      <c r="G54" s="41"/>
      <c r="H54" s="16">
        <f>F54+G54</f>
        <v>507.3</v>
      </c>
      <c r="I54" s="41" t="s">
        <v>787</v>
      </c>
      <c r="J54" s="41" t="s">
        <v>30</v>
      </c>
      <c r="K54" s="41">
        <v>0.24</v>
      </c>
      <c r="L54" s="41">
        <v>0</v>
      </c>
      <c r="M54" s="41" t="s">
        <v>786</v>
      </c>
      <c r="N54" s="41" t="s">
        <v>785</v>
      </c>
      <c r="O54" s="41" t="s">
        <v>93</v>
      </c>
      <c r="P54" s="51" t="s">
        <v>354</v>
      </c>
      <c r="Q54" s="1"/>
    </row>
    <row r="55" spans="1:17" ht="38.25" x14ac:dyDescent="0.2">
      <c r="A55" s="44">
        <v>36</v>
      </c>
      <c r="B55" s="41" t="s">
        <v>784</v>
      </c>
      <c r="C55" s="41" t="s">
        <v>67</v>
      </c>
      <c r="D55" s="41" t="s">
        <v>386</v>
      </c>
      <c r="E55" s="41" t="s">
        <v>5</v>
      </c>
      <c r="F55" s="16">
        <v>309.92899999999997</v>
      </c>
      <c r="G55" s="41"/>
      <c r="H55" s="16">
        <f>F55+G55</f>
        <v>309.92899999999997</v>
      </c>
      <c r="I55" s="41" t="s">
        <v>783</v>
      </c>
      <c r="J55" s="41" t="s">
        <v>30</v>
      </c>
      <c r="K55" s="41">
        <v>0.75600000000000001</v>
      </c>
      <c r="L55" s="41">
        <v>1.4999999999999999E-2</v>
      </c>
      <c r="M55" s="41" t="s">
        <v>782</v>
      </c>
      <c r="N55" s="41" t="s">
        <v>781</v>
      </c>
      <c r="O55" s="41" t="s">
        <v>169</v>
      </c>
      <c r="P55" s="51" t="s">
        <v>354</v>
      </c>
      <c r="Q55" s="1"/>
    </row>
    <row r="56" spans="1:17" ht="38.25" x14ac:dyDescent="0.2">
      <c r="A56" s="44">
        <v>37</v>
      </c>
      <c r="B56" s="41" t="s">
        <v>780</v>
      </c>
      <c r="C56" s="41" t="s">
        <v>67</v>
      </c>
      <c r="D56" s="41" t="s">
        <v>386</v>
      </c>
      <c r="E56" s="41" t="s">
        <v>5</v>
      </c>
      <c r="F56" s="16">
        <v>219.5</v>
      </c>
      <c r="G56" s="41"/>
      <c r="H56" s="16">
        <f>F56+G56</f>
        <v>219.5</v>
      </c>
      <c r="I56" s="41"/>
      <c r="J56" s="41" t="s">
        <v>4</v>
      </c>
      <c r="K56" s="41"/>
      <c r="L56" s="41"/>
      <c r="M56" s="41" t="s">
        <v>779</v>
      </c>
      <c r="N56" s="41" t="s">
        <v>778</v>
      </c>
      <c r="O56" s="41" t="s">
        <v>18</v>
      </c>
      <c r="P56" s="51" t="s">
        <v>354</v>
      </c>
      <c r="Q56" s="1"/>
    </row>
    <row r="57" spans="1:17" ht="51" x14ac:dyDescent="0.2">
      <c r="A57" s="44">
        <v>38</v>
      </c>
      <c r="B57" s="41" t="s">
        <v>777</v>
      </c>
      <c r="C57" s="41" t="s">
        <v>67</v>
      </c>
      <c r="D57" s="41" t="s">
        <v>386</v>
      </c>
      <c r="E57" s="41" t="s">
        <v>5</v>
      </c>
      <c r="F57" s="16">
        <v>438</v>
      </c>
      <c r="G57" s="41"/>
      <c r="H57" s="16">
        <f>F57+G57</f>
        <v>438</v>
      </c>
      <c r="I57" s="41"/>
      <c r="J57" s="41" t="s">
        <v>4</v>
      </c>
      <c r="K57" s="41"/>
      <c r="L57" s="41"/>
      <c r="M57" s="41" t="s">
        <v>776</v>
      </c>
      <c r="N57" s="41" t="s">
        <v>775</v>
      </c>
      <c r="O57" s="41" t="s">
        <v>93</v>
      </c>
      <c r="P57" s="51" t="s">
        <v>770</v>
      </c>
      <c r="Q57" s="1"/>
    </row>
    <row r="58" spans="1:17" ht="51" x14ac:dyDescent="0.2">
      <c r="A58" s="44">
        <v>39</v>
      </c>
      <c r="B58" s="41" t="s">
        <v>774</v>
      </c>
      <c r="C58" s="41" t="s">
        <v>67</v>
      </c>
      <c r="D58" s="41" t="s">
        <v>386</v>
      </c>
      <c r="E58" s="41" t="s">
        <v>5</v>
      </c>
      <c r="F58" s="16">
        <v>244.2</v>
      </c>
      <c r="G58" s="41"/>
      <c r="H58" s="16">
        <f>F58+G58</f>
        <v>244.2</v>
      </c>
      <c r="I58" s="41" t="s">
        <v>773</v>
      </c>
      <c r="J58" s="41" t="s">
        <v>30</v>
      </c>
      <c r="K58" s="41"/>
      <c r="L58" s="41"/>
      <c r="M58" s="41" t="s">
        <v>772</v>
      </c>
      <c r="N58" s="41" t="s">
        <v>771</v>
      </c>
      <c r="O58" s="41" t="s">
        <v>93</v>
      </c>
      <c r="P58" s="51" t="s">
        <v>770</v>
      </c>
      <c r="Q58" s="1"/>
    </row>
    <row r="59" spans="1:17" ht="25.5" x14ac:dyDescent="0.2">
      <c r="A59" s="50">
        <v>40</v>
      </c>
      <c r="B59" s="50" t="s">
        <v>769</v>
      </c>
      <c r="C59" s="41" t="s">
        <v>759</v>
      </c>
      <c r="D59" s="41" t="s">
        <v>758</v>
      </c>
      <c r="E59" s="41" t="s">
        <v>5</v>
      </c>
      <c r="F59" s="16">
        <v>2903</v>
      </c>
      <c r="G59" s="41"/>
      <c r="H59" s="16">
        <f>F59+G59</f>
        <v>2903</v>
      </c>
      <c r="I59" s="41"/>
      <c r="J59" s="41" t="s">
        <v>304</v>
      </c>
      <c r="K59" s="41"/>
      <c r="L59" s="41"/>
      <c r="M59" s="41" t="s">
        <v>9</v>
      </c>
      <c r="N59" s="41" t="s">
        <v>766</v>
      </c>
      <c r="O59" s="41" t="s">
        <v>18</v>
      </c>
      <c r="P59" s="51" t="s">
        <v>765</v>
      </c>
      <c r="Q59" s="1"/>
    </row>
    <row r="60" spans="1:17" ht="25.5" x14ac:dyDescent="0.2">
      <c r="A60" s="47"/>
      <c r="B60" s="47"/>
      <c r="C60" s="41" t="s">
        <v>759</v>
      </c>
      <c r="D60" s="41" t="s">
        <v>758</v>
      </c>
      <c r="E60" s="41" t="s">
        <v>5</v>
      </c>
      <c r="F60" s="16">
        <v>1276.5</v>
      </c>
      <c r="G60" s="41"/>
      <c r="H60" s="16">
        <f>F60+G60</f>
        <v>1276.5</v>
      </c>
      <c r="I60" s="41" t="s">
        <v>768</v>
      </c>
      <c r="J60" s="41" t="s">
        <v>30</v>
      </c>
      <c r="K60" s="41"/>
      <c r="L60" s="41"/>
      <c r="M60" s="41" t="s">
        <v>767</v>
      </c>
      <c r="N60" s="41" t="s">
        <v>766</v>
      </c>
      <c r="O60" s="41" t="s">
        <v>18</v>
      </c>
      <c r="P60" s="51" t="s">
        <v>765</v>
      </c>
      <c r="Q60" s="1"/>
    </row>
    <row r="61" spans="1:17" ht="25.5" x14ac:dyDescent="0.2">
      <c r="A61" s="50">
        <v>41</v>
      </c>
      <c r="B61" s="50" t="s">
        <v>764</v>
      </c>
      <c r="C61" s="41" t="s">
        <v>759</v>
      </c>
      <c r="D61" s="41" t="s">
        <v>758</v>
      </c>
      <c r="E61" s="41" t="s">
        <v>5</v>
      </c>
      <c r="F61" s="16">
        <v>382.1</v>
      </c>
      <c r="G61" s="41"/>
      <c r="H61" s="16">
        <f>F61+G61</f>
        <v>382.1</v>
      </c>
      <c r="I61" s="41" t="s">
        <v>763</v>
      </c>
      <c r="J61" s="41" t="s">
        <v>30</v>
      </c>
      <c r="K61" s="41"/>
      <c r="L61" s="41"/>
      <c r="M61" s="41" t="s">
        <v>762</v>
      </c>
      <c r="N61" s="50" t="s">
        <v>761</v>
      </c>
      <c r="O61" s="41" t="s">
        <v>18</v>
      </c>
      <c r="P61" s="53" t="s">
        <v>760</v>
      </c>
      <c r="Q61" s="1"/>
    </row>
    <row r="62" spans="1:17" ht="25.5" x14ac:dyDescent="0.2">
      <c r="A62" s="47"/>
      <c r="B62" s="47"/>
      <c r="C62" s="41" t="s">
        <v>759</v>
      </c>
      <c r="D62" s="41" t="s">
        <v>758</v>
      </c>
      <c r="E62" s="41" t="s">
        <v>5</v>
      </c>
      <c r="F62" s="16">
        <v>857.9</v>
      </c>
      <c r="G62" s="41"/>
      <c r="H62" s="16">
        <f>F62+G62</f>
        <v>857.9</v>
      </c>
      <c r="I62" s="41"/>
      <c r="J62" s="41" t="s">
        <v>304</v>
      </c>
      <c r="K62" s="41"/>
      <c r="L62" s="41"/>
      <c r="M62" s="41" t="s">
        <v>9</v>
      </c>
      <c r="N62" s="47"/>
      <c r="O62" s="41" t="s">
        <v>18</v>
      </c>
      <c r="P62" s="52"/>
      <c r="Q62" s="1"/>
    </row>
    <row r="63" spans="1:17" ht="25.5" x14ac:dyDescent="0.2">
      <c r="A63" s="50">
        <v>42</v>
      </c>
      <c r="B63" s="50" t="s">
        <v>757</v>
      </c>
      <c r="C63" s="41" t="s">
        <v>723</v>
      </c>
      <c r="D63" s="41" t="s">
        <v>293</v>
      </c>
      <c r="E63" s="41" t="s">
        <v>5</v>
      </c>
      <c r="F63" s="16">
        <v>382.9</v>
      </c>
      <c r="G63" s="41"/>
      <c r="H63" s="16">
        <f>F63+G63</f>
        <v>382.9</v>
      </c>
      <c r="I63" s="41" t="s">
        <v>756</v>
      </c>
      <c r="J63" s="41" t="s">
        <v>30</v>
      </c>
      <c r="K63" s="41"/>
      <c r="L63" s="41"/>
      <c r="M63" s="41" t="s">
        <v>755</v>
      </c>
      <c r="N63" s="50" t="s">
        <v>754</v>
      </c>
      <c r="O63" s="41" t="s">
        <v>169</v>
      </c>
      <c r="P63" s="53" t="s">
        <v>753</v>
      </c>
      <c r="Q63" s="1"/>
    </row>
    <row r="64" spans="1:17" ht="25.5" x14ac:dyDescent="0.2">
      <c r="A64" s="47"/>
      <c r="B64" s="47"/>
      <c r="C64" s="41" t="s">
        <v>723</v>
      </c>
      <c r="D64" s="41" t="s">
        <v>293</v>
      </c>
      <c r="E64" s="41" t="s">
        <v>5</v>
      </c>
      <c r="F64" s="16">
        <v>708.8</v>
      </c>
      <c r="G64" s="41"/>
      <c r="H64" s="16">
        <f>F64+G64</f>
        <v>708.8</v>
      </c>
      <c r="I64" s="41" t="s">
        <v>752</v>
      </c>
      <c r="J64" s="41" t="s">
        <v>30</v>
      </c>
      <c r="K64" s="41">
        <v>10.199999999999999</v>
      </c>
      <c r="L64" s="41">
        <v>0.1</v>
      </c>
      <c r="M64" s="41" t="s">
        <v>751</v>
      </c>
      <c r="N64" s="47"/>
      <c r="O64" s="41" t="s">
        <v>169</v>
      </c>
      <c r="P64" s="52"/>
      <c r="Q64" s="1"/>
    </row>
    <row r="65" spans="1:17" ht="38.25" x14ac:dyDescent="0.2">
      <c r="A65" s="44">
        <v>43</v>
      </c>
      <c r="B65" s="41" t="s">
        <v>750</v>
      </c>
      <c r="C65" s="41" t="s">
        <v>723</v>
      </c>
      <c r="D65" s="41" t="s">
        <v>749</v>
      </c>
      <c r="E65" s="41" t="s">
        <v>5</v>
      </c>
      <c r="F65" s="16">
        <v>2502.6</v>
      </c>
      <c r="G65" s="41"/>
      <c r="H65" s="16">
        <f>F65+G65</f>
        <v>2502.6</v>
      </c>
      <c r="I65" s="41" t="s">
        <v>748</v>
      </c>
      <c r="J65" s="41" t="s">
        <v>30</v>
      </c>
      <c r="K65" s="41">
        <v>0</v>
      </c>
      <c r="L65" s="41">
        <v>0</v>
      </c>
      <c r="M65" s="41" t="s">
        <v>747</v>
      </c>
      <c r="N65" s="41" t="s">
        <v>746</v>
      </c>
      <c r="O65" s="41" t="s">
        <v>112</v>
      </c>
      <c r="P65" s="51" t="s">
        <v>745</v>
      </c>
      <c r="Q65" s="1"/>
    </row>
    <row r="66" spans="1:17" ht="38.25" x14ac:dyDescent="0.2">
      <c r="A66" s="44">
        <v>44</v>
      </c>
      <c r="B66" s="41" t="s">
        <v>744</v>
      </c>
      <c r="C66" s="41" t="s">
        <v>723</v>
      </c>
      <c r="D66" s="41" t="s">
        <v>293</v>
      </c>
      <c r="E66" s="41" t="s">
        <v>5</v>
      </c>
      <c r="F66" s="16">
        <v>71</v>
      </c>
      <c r="G66" s="41"/>
      <c r="H66" s="16">
        <f>F66+G66</f>
        <v>71</v>
      </c>
      <c r="I66" s="41"/>
      <c r="J66" s="41" t="s">
        <v>10</v>
      </c>
      <c r="K66" s="41"/>
      <c r="L66" s="41"/>
      <c r="M66" s="41" t="s">
        <v>9</v>
      </c>
      <c r="N66" s="41" t="s">
        <v>743</v>
      </c>
      <c r="O66" s="41" t="s">
        <v>169</v>
      </c>
      <c r="P66" s="51" t="s">
        <v>742</v>
      </c>
      <c r="Q66" s="1"/>
    </row>
    <row r="67" spans="1:17" ht="25.5" x14ac:dyDescent="0.2">
      <c r="A67" s="50">
        <v>45</v>
      </c>
      <c r="B67" s="50" t="s">
        <v>741</v>
      </c>
      <c r="C67" s="41" t="s">
        <v>723</v>
      </c>
      <c r="D67" s="41" t="s">
        <v>293</v>
      </c>
      <c r="E67" s="41" t="s">
        <v>5</v>
      </c>
      <c r="F67" s="16">
        <v>991</v>
      </c>
      <c r="G67" s="41">
        <v>866</v>
      </c>
      <c r="H67" s="16">
        <f>F67+G67</f>
        <v>1857</v>
      </c>
      <c r="I67" s="41"/>
      <c r="J67" s="41" t="s">
        <v>304</v>
      </c>
      <c r="K67" s="41"/>
      <c r="L67" s="41"/>
      <c r="M67" s="41" t="s">
        <v>9</v>
      </c>
      <c r="N67" s="50" t="s">
        <v>740</v>
      </c>
      <c r="O67" s="41" t="s">
        <v>169</v>
      </c>
      <c r="P67" s="53" t="s">
        <v>739</v>
      </c>
      <c r="Q67" s="1"/>
    </row>
    <row r="68" spans="1:17" ht="25.5" x14ac:dyDescent="0.2">
      <c r="A68" s="47"/>
      <c r="B68" s="47"/>
      <c r="C68" s="41" t="s">
        <v>723</v>
      </c>
      <c r="D68" s="41" t="s">
        <v>293</v>
      </c>
      <c r="E68" s="41" t="s">
        <v>5</v>
      </c>
      <c r="F68" s="16">
        <v>1333</v>
      </c>
      <c r="G68" s="41"/>
      <c r="H68" s="16">
        <f>F68+G68</f>
        <v>1333</v>
      </c>
      <c r="I68" s="41" t="s">
        <v>738</v>
      </c>
      <c r="J68" s="41" t="s">
        <v>30</v>
      </c>
      <c r="K68" s="41"/>
      <c r="L68" s="41"/>
      <c r="M68" s="41" t="s">
        <v>737</v>
      </c>
      <c r="N68" s="47"/>
      <c r="O68" s="41" t="s">
        <v>169</v>
      </c>
      <c r="P68" s="52"/>
      <c r="Q68" s="1"/>
    </row>
    <row r="69" spans="1:17" ht="38.25" x14ac:dyDescent="0.2">
      <c r="A69" s="44">
        <v>46</v>
      </c>
      <c r="B69" s="41" t="s">
        <v>736</v>
      </c>
      <c r="C69" s="41" t="s">
        <v>723</v>
      </c>
      <c r="D69" s="41" t="s">
        <v>733</v>
      </c>
      <c r="E69" s="41" t="s">
        <v>5</v>
      </c>
      <c r="F69" s="16">
        <v>696.3</v>
      </c>
      <c r="G69" s="41"/>
      <c r="H69" s="16">
        <f>F69+G69</f>
        <v>696.3</v>
      </c>
      <c r="I69" s="41" t="s">
        <v>735</v>
      </c>
      <c r="J69" s="41" t="s">
        <v>30</v>
      </c>
      <c r="K69" s="41"/>
      <c r="L69" s="41"/>
      <c r="M69" s="41" t="s">
        <v>622</v>
      </c>
      <c r="N69" s="41" t="s">
        <v>734</v>
      </c>
      <c r="O69" s="41" t="s">
        <v>93</v>
      </c>
      <c r="P69" s="51" t="s">
        <v>733</v>
      </c>
      <c r="Q69" s="1"/>
    </row>
    <row r="70" spans="1:17" ht="51" x14ac:dyDescent="0.2">
      <c r="A70" s="44">
        <v>47</v>
      </c>
      <c r="B70" s="41" t="s">
        <v>732</v>
      </c>
      <c r="C70" s="41" t="s">
        <v>723</v>
      </c>
      <c r="D70" s="41" t="s">
        <v>293</v>
      </c>
      <c r="E70" s="41" t="s">
        <v>5</v>
      </c>
      <c r="F70" s="16">
        <v>363.1</v>
      </c>
      <c r="G70" s="41"/>
      <c r="H70" s="16">
        <f>F70+G70</f>
        <v>363.1</v>
      </c>
      <c r="I70" s="41" t="s">
        <v>731</v>
      </c>
      <c r="J70" s="41" t="s">
        <v>30</v>
      </c>
      <c r="K70" s="41">
        <v>0</v>
      </c>
      <c r="L70" s="41">
        <v>0</v>
      </c>
      <c r="M70" s="41" t="s">
        <v>730</v>
      </c>
      <c r="N70" s="41" t="s">
        <v>729</v>
      </c>
      <c r="O70" s="41" t="s">
        <v>169</v>
      </c>
      <c r="P70" s="51" t="s">
        <v>728</v>
      </c>
      <c r="Q70" s="1"/>
    </row>
    <row r="71" spans="1:17" ht="38.25" x14ac:dyDescent="0.2">
      <c r="A71" s="44">
        <v>48</v>
      </c>
      <c r="B71" s="41" t="s">
        <v>727</v>
      </c>
      <c r="C71" s="41" t="s">
        <v>723</v>
      </c>
      <c r="D71" s="41" t="s">
        <v>21</v>
      </c>
      <c r="E71" s="41" t="s">
        <v>5</v>
      </c>
      <c r="F71" s="16">
        <v>851.8</v>
      </c>
      <c r="G71" s="41"/>
      <c r="H71" s="16">
        <f>F71+G71</f>
        <v>851.8</v>
      </c>
      <c r="I71" s="41"/>
      <c r="J71" s="41" t="s">
        <v>10</v>
      </c>
      <c r="K71" s="41"/>
      <c r="L71" s="41"/>
      <c r="M71" s="41" t="s">
        <v>9</v>
      </c>
      <c r="N71" s="41" t="s">
        <v>726</v>
      </c>
      <c r="O71" s="41" t="s">
        <v>303</v>
      </c>
      <c r="P71" s="51" t="s">
        <v>725</v>
      </c>
      <c r="Q71" s="1"/>
    </row>
    <row r="72" spans="1:17" ht="76.5" x14ac:dyDescent="0.2">
      <c r="A72" s="44">
        <v>49</v>
      </c>
      <c r="B72" s="41" t="s">
        <v>724</v>
      </c>
      <c r="C72" s="41" t="s">
        <v>723</v>
      </c>
      <c r="D72" s="41" t="s">
        <v>207</v>
      </c>
      <c r="E72" s="41" t="s">
        <v>5</v>
      </c>
      <c r="F72" s="16">
        <v>119.3</v>
      </c>
      <c r="G72" s="41"/>
      <c r="H72" s="16">
        <f>F72+G72</f>
        <v>119.3</v>
      </c>
      <c r="I72" s="41"/>
      <c r="J72" s="41" t="s">
        <v>4</v>
      </c>
      <c r="K72" s="41"/>
      <c r="L72" s="41"/>
      <c r="M72" s="41" t="s">
        <v>722</v>
      </c>
      <c r="N72" s="41" t="s">
        <v>721</v>
      </c>
      <c r="O72" s="41" t="s">
        <v>93</v>
      </c>
      <c r="P72" s="51" t="s">
        <v>720</v>
      </c>
      <c r="Q72" s="1"/>
    </row>
    <row r="73" spans="1:17" ht="38.25" x14ac:dyDescent="0.2">
      <c r="A73" s="44">
        <v>50</v>
      </c>
      <c r="B73" s="41" t="s">
        <v>719</v>
      </c>
      <c r="C73" s="41" t="s">
        <v>22</v>
      </c>
      <c r="D73" s="41" t="s">
        <v>633</v>
      </c>
      <c r="E73" s="41" t="s">
        <v>5</v>
      </c>
      <c r="F73" s="16">
        <v>4881</v>
      </c>
      <c r="G73" s="41"/>
      <c r="H73" s="16">
        <f>F73+G73</f>
        <v>4881</v>
      </c>
      <c r="I73" s="41" t="s">
        <v>718</v>
      </c>
      <c r="J73" s="41" t="s">
        <v>30</v>
      </c>
      <c r="K73" s="41"/>
      <c r="L73" s="41"/>
      <c r="M73" s="41" t="s">
        <v>717</v>
      </c>
      <c r="N73" s="41" t="s">
        <v>716</v>
      </c>
      <c r="O73" s="41" t="s">
        <v>1</v>
      </c>
      <c r="P73" s="51" t="s">
        <v>715</v>
      </c>
      <c r="Q73" s="1"/>
    </row>
    <row r="74" spans="1:17" ht="51" x14ac:dyDescent="0.2">
      <c r="A74" s="44">
        <v>51</v>
      </c>
      <c r="B74" s="41" t="s">
        <v>714</v>
      </c>
      <c r="C74" s="41" t="s">
        <v>22</v>
      </c>
      <c r="D74" s="41" t="s">
        <v>21</v>
      </c>
      <c r="E74" s="41" t="s">
        <v>5</v>
      </c>
      <c r="F74" s="16">
        <v>4679.8999999999996</v>
      </c>
      <c r="G74" s="41"/>
      <c r="H74" s="16">
        <f>F74+G74</f>
        <v>4679.8999999999996</v>
      </c>
      <c r="I74" s="41" t="s">
        <v>713</v>
      </c>
      <c r="J74" s="41" t="s">
        <v>30</v>
      </c>
      <c r="K74" s="41"/>
      <c r="L74" s="41"/>
      <c r="M74" s="41" t="s">
        <v>712</v>
      </c>
      <c r="N74" s="41" t="s">
        <v>711</v>
      </c>
      <c r="O74" s="41" t="s">
        <v>1</v>
      </c>
      <c r="P74" s="51" t="s">
        <v>706</v>
      </c>
      <c r="Q74" s="1"/>
    </row>
    <row r="75" spans="1:17" ht="38.25" x14ac:dyDescent="0.2">
      <c r="A75" s="44">
        <v>52</v>
      </c>
      <c r="B75" s="41" t="s">
        <v>710</v>
      </c>
      <c r="C75" s="41" t="s">
        <v>81</v>
      </c>
      <c r="D75" s="41" t="s">
        <v>21</v>
      </c>
      <c r="E75" s="41" t="s">
        <v>5</v>
      </c>
      <c r="F75" s="16">
        <v>7108.2</v>
      </c>
      <c r="G75" s="41"/>
      <c r="H75" s="16">
        <f>F75+G75</f>
        <v>7108.2</v>
      </c>
      <c r="I75" s="41" t="s">
        <v>709</v>
      </c>
      <c r="J75" s="41" t="s">
        <v>30</v>
      </c>
      <c r="K75" s="41">
        <v>4.04</v>
      </c>
      <c r="L75" s="41">
        <v>0.04</v>
      </c>
      <c r="M75" s="41" t="s">
        <v>708</v>
      </c>
      <c r="N75" s="41" t="s">
        <v>707</v>
      </c>
      <c r="O75" s="41" t="s">
        <v>77</v>
      </c>
      <c r="P75" s="51" t="s">
        <v>706</v>
      </c>
      <c r="Q75" s="1"/>
    </row>
    <row r="76" spans="1:17" ht="25.5" x14ac:dyDescent="0.2">
      <c r="A76" s="50">
        <v>53</v>
      </c>
      <c r="B76" s="50" t="s">
        <v>705</v>
      </c>
      <c r="C76" s="41" t="s">
        <v>22</v>
      </c>
      <c r="D76" s="41" t="s">
        <v>21</v>
      </c>
      <c r="E76" s="41" t="s">
        <v>5</v>
      </c>
      <c r="F76" s="16">
        <v>2581.5</v>
      </c>
      <c r="G76" s="41"/>
      <c r="H76" s="16">
        <f>F76+G76</f>
        <v>2581.5</v>
      </c>
      <c r="I76" s="41" t="s">
        <v>704</v>
      </c>
      <c r="J76" s="41" t="s">
        <v>30</v>
      </c>
      <c r="K76" s="41">
        <v>22.2</v>
      </c>
      <c r="L76" s="41">
        <v>0.4</v>
      </c>
      <c r="M76" s="41" t="s">
        <v>703</v>
      </c>
      <c r="N76" s="50" t="s">
        <v>702</v>
      </c>
      <c r="O76" s="41" t="s">
        <v>331</v>
      </c>
      <c r="P76" s="53" t="s">
        <v>647</v>
      </c>
      <c r="Q76" s="1"/>
    </row>
    <row r="77" spans="1:17" ht="25.5" x14ac:dyDescent="0.2">
      <c r="A77" s="47"/>
      <c r="B77" s="47"/>
      <c r="C77" s="41" t="s">
        <v>22</v>
      </c>
      <c r="D77" s="41" t="s">
        <v>21</v>
      </c>
      <c r="E77" s="41" t="s">
        <v>5</v>
      </c>
      <c r="F77" s="16">
        <v>971.9</v>
      </c>
      <c r="G77" s="41"/>
      <c r="H77" s="16">
        <f>F77+G77</f>
        <v>971.9</v>
      </c>
      <c r="I77" s="41" t="s">
        <v>701</v>
      </c>
      <c r="J77" s="41" t="s">
        <v>30</v>
      </c>
      <c r="K77" s="41"/>
      <c r="L77" s="41"/>
      <c r="M77" s="41" t="s">
        <v>700</v>
      </c>
      <c r="N77" s="47"/>
      <c r="O77" s="41" t="s">
        <v>331</v>
      </c>
      <c r="P77" s="52"/>
      <c r="Q77" s="1"/>
    </row>
    <row r="78" spans="1:17" ht="76.5" x14ac:dyDescent="0.2">
      <c r="A78" s="44">
        <v>54</v>
      </c>
      <c r="B78" s="41" t="s">
        <v>694</v>
      </c>
      <c r="C78" s="41" t="s">
        <v>22</v>
      </c>
      <c r="D78" s="41" t="s">
        <v>697</v>
      </c>
      <c r="E78" s="41" t="s">
        <v>5</v>
      </c>
      <c r="F78" s="16">
        <v>1702.5</v>
      </c>
      <c r="G78" s="41"/>
      <c r="H78" s="16">
        <f>F78+G78</f>
        <v>1702.5</v>
      </c>
      <c r="I78" s="41" t="s">
        <v>691</v>
      </c>
      <c r="J78" s="41" t="s">
        <v>30</v>
      </c>
      <c r="K78" s="41">
        <v>0</v>
      </c>
      <c r="L78" s="41">
        <v>0</v>
      </c>
      <c r="M78" s="41" t="s">
        <v>696</v>
      </c>
      <c r="N78" s="41" t="s">
        <v>699</v>
      </c>
      <c r="O78" s="41" t="s">
        <v>77</v>
      </c>
      <c r="P78" s="51" t="s">
        <v>698</v>
      </c>
      <c r="Q78" s="1"/>
    </row>
    <row r="79" spans="1:17" ht="76.5" x14ac:dyDescent="0.2">
      <c r="A79" s="44">
        <v>55</v>
      </c>
      <c r="B79" s="41" t="s">
        <v>694</v>
      </c>
      <c r="C79" s="41" t="s">
        <v>33</v>
      </c>
      <c r="D79" s="41" t="s">
        <v>697</v>
      </c>
      <c r="E79" s="41" t="s">
        <v>32</v>
      </c>
      <c r="F79" s="16">
        <v>1688.0319999999999</v>
      </c>
      <c r="G79" s="41"/>
      <c r="H79" s="16">
        <f>F79+G79</f>
        <v>1688.0319999999999</v>
      </c>
      <c r="I79" s="41" t="s">
        <v>691</v>
      </c>
      <c r="J79" s="41" t="s">
        <v>30</v>
      </c>
      <c r="K79" s="41">
        <v>2.1</v>
      </c>
      <c r="L79" s="41">
        <v>0.04</v>
      </c>
      <c r="M79" s="41" t="s">
        <v>696</v>
      </c>
      <c r="N79" s="41" t="s">
        <v>695</v>
      </c>
      <c r="O79" s="41" t="s">
        <v>77</v>
      </c>
      <c r="P79" s="51" t="s">
        <v>539</v>
      </c>
      <c r="Q79" s="1"/>
    </row>
    <row r="80" spans="1:17" ht="76.5" x14ac:dyDescent="0.2">
      <c r="A80" s="44">
        <v>56</v>
      </c>
      <c r="B80" s="41" t="s">
        <v>694</v>
      </c>
      <c r="C80" s="41" t="s">
        <v>693</v>
      </c>
      <c r="D80" s="41" t="s">
        <v>692</v>
      </c>
      <c r="E80" s="41" t="s">
        <v>32</v>
      </c>
      <c r="F80" s="16">
        <v>127.7</v>
      </c>
      <c r="G80" s="41"/>
      <c r="H80" s="16">
        <f>F80+G80</f>
        <v>127.7</v>
      </c>
      <c r="I80" s="41" t="s">
        <v>691</v>
      </c>
      <c r="J80" s="41" t="s">
        <v>30</v>
      </c>
      <c r="K80" s="41">
        <v>0.05</v>
      </c>
      <c r="L80" s="41">
        <v>0</v>
      </c>
      <c r="M80" s="41" t="s">
        <v>690</v>
      </c>
      <c r="N80" s="41" t="s">
        <v>689</v>
      </c>
      <c r="O80" s="41" t="s">
        <v>77</v>
      </c>
      <c r="P80" s="51" t="s">
        <v>688</v>
      </c>
      <c r="Q80" s="1"/>
    </row>
    <row r="81" spans="1:17" ht="51" x14ac:dyDescent="0.2">
      <c r="A81" s="44">
        <v>57</v>
      </c>
      <c r="B81" s="41" t="s">
        <v>687</v>
      </c>
      <c r="C81" s="41" t="s">
        <v>22</v>
      </c>
      <c r="D81" s="41" t="s">
        <v>21</v>
      </c>
      <c r="E81" s="41" t="s">
        <v>5</v>
      </c>
      <c r="F81" s="16">
        <v>1771</v>
      </c>
      <c r="G81" s="41"/>
      <c r="H81" s="16">
        <f>F81+G81</f>
        <v>1771</v>
      </c>
      <c r="I81" s="41"/>
      <c r="J81" s="41" t="s">
        <v>385</v>
      </c>
      <c r="K81" s="41"/>
      <c r="L81" s="41"/>
      <c r="M81" s="41" t="s">
        <v>9</v>
      </c>
      <c r="N81" s="41" t="s">
        <v>686</v>
      </c>
      <c r="O81" s="41" t="s">
        <v>8</v>
      </c>
      <c r="P81" s="51" t="s">
        <v>685</v>
      </c>
      <c r="Q81" s="1"/>
    </row>
    <row r="82" spans="1:17" ht="51" x14ac:dyDescent="0.2">
      <c r="A82" s="44">
        <v>58</v>
      </c>
      <c r="B82" s="41" t="s">
        <v>684</v>
      </c>
      <c r="C82" s="41" t="s">
        <v>22</v>
      </c>
      <c r="D82" s="41" t="s">
        <v>21</v>
      </c>
      <c r="E82" s="41" t="s">
        <v>5</v>
      </c>
      <c r="F82" s="16">
        <v>13117.3</v>
      </c>
      <c r="G82" s="41"/>
      <c r="H82" s="16">
        <f>F82+G82</f>
        <v>13117.3</v>
      </c>
      <c r="I82" s="41" t="s">
        <v>683</v>
      </c>
      <c r="J82" s="41" t="s">
        <v>30</v>
      </c>
      <c r="K82" s="41"/>
      <c r="L82" s="41"/>
      <c r="M82" s="41" t="s">
        <v>682</v>
      </c>
      <c r="N82" s="41" t="s">
        <v>681</v>
      </c>
      <c r="O82" s="41" t="s">
        <v>1</v>
      </c>
      <c r="P82" s="51" t="s">
        <v>647</v>
      </c>
      <c r="Q82" s="1"/>
    </row>
    <row r="83" spans="1:17" ht="38.25" x14ac:dyDescent="0.2">
      <c r="A83" s="44">
        <v>59</v>
      </c>
      <c r="B83" s="41" t="s">
        <v>680</v>
      </c>
      <c r="C83" s="41" t="s">
        <v>22</v>
      </c>
      <c r="D83" s="41" t="s">
        <v>21</v>
      </c>
      <c r="E83" s="41" t="s">
        <v>5</v>
      </c>
      <c r="F83" s="16">
        <v>5349.1</v>
      </c>
      <c r="G83" s="41"/>
      <c r="H83" s="16">
        <f>F83+G83</f>
        <v>5349.1</v>
      </c>
      <c r="I83" s="41" t="s">
        <v>679</v>
      </c>
      <c r="J83" s="41" t="s">
        <v>30</v>
      </c>
      <c r="K83" s="41">
        <v>8.77</v>
      </c>
      <c r="L83" s="41">
        <v>0.13</v>
      </c>
      <c r="M83" s="41" t="s">
        <v>671</v>
      </c>
      <c r="N83" s="41" t="s">
        <v>678</v>
      </c>
      <c r="O83" s="41" t="s">
        <v>18</v>
      </c>
      <c r="P83" s="51" t="s">
        <v>647</v>
      </c>
      <c r="Q83" s="1"/>
    </row>
    <row r="84" spans="1:17" ht="38.25" x14ac:dyDescent="0.2">
      <c r="A84" s="44">
        <v>60</v>
      </c>
      <c r="B84" s="41" t="s">
        <v>677</v>
      </c>
      <c r="C84" s="41" t="s">
        <v>22</v>
      </c>
      <c r="D84" s="41" t="s">
        <v>21</v>
      </c>
      <c r="E84" s="41" t="s">
        <v>5</v>
      </c>
      <c r="F84" s="16">
        <v>1183.2</v>
      </c>
      <c r="G84" s="41"/>
      <c r="H84" s="16">
        <f>F84+G84</f>
        <v>1183.2</v>
      </c>
      <c r="I84" s="41" t="s">
        <v>676</v>
      </c>
      <c r="J84" s="41" t="s">
        <v>30</v>
      </c>
      <c r="K84" s="41">
        <v>1</v>
      </c>
      <c r="L84" s="41">
        <v>0</v>
      </c>
      <c r="M84" s="41" t="s">
        <v>675</v>
      </c>
      <c r="N84" s="41" t="s">
        <v>674</v>
      </c>
      <c r="O84" s="41" t="s">
        <v>18</v>
      </c>
      <c r="P84" s="51" t="s">
        <v>647</v>
      </c>
      <c r="Q84" s="1"/>
    </row>
    <row r="85" spans="1:17" ht="38.25" x14ac:dyDescent="0.2">
      <c r="A85" s="44">
        <v>61</v>
      </c>
      <c r="B85" s="41" t="s">
        <v>673</v>
      </c>
      <c r="C85" s="41" t="s">
        <v>22</v>
      </c>
      <c r="D85" s="41" t="s">
        <v>21</v>
      </c>
      <c r="E85" s="41" t="s">
        <v>5</v>
      </c>
      <c r="F85" s="16">
        <v>336.1</v>
      </c>
      <c r="G85" s="41"/>
      <c r="H85" s="16">
        <f>F85+G85</f>
        <v>336.1</v>
      </c>
      <c r="I85" s="41" t="s">
        <v>672</v>
      </c>
      <c r="J85" s="41" t="s">
        <v>30</v>
      </c>
      <c r="K85" s="41">
        <v>4.63</v>
      </c>
      <c r="L85" s="41">
        <v>7.0000000000000007E-2</v>
      </c>
      <c r="M85" s="41" t="s">
        <v>671</v>
      </c>
      <c r="N85" s="41" t="s">
        <v>670</v>
      </c>
      <c r="O85" s="41" t="s">
        <v>18</v>
      </c>
      <c r="P85" s="51" t="s">
        <v>647</v>
      </c>
      <c r="Q85" s="1"/>
    </row>
    <row r="86" spans="1:17" ht="25.5" x14ac:dyDescent="0.2">
      <c r="A86" s="50">
        <v>62</v>
      </c>
      <c r="B86" s="50" t="s">
        <v>669</v>
      </c>
      <c r="C86" s="41" t="s">
        <v>22</v>
      </c>
      <c r="D86" s="41" t="s">
        <v>21</v>
      </c>
      <c r="E86" s="41" t="s">
        <v>5</v>
      </c>
      <c r="F86" s="16">
        <v>1508.66</v>
      </c>
      <c r="G86" s="41"/>
      <c r="H86" s="16">
        <f>F86+G86</f>
        <v>1508.66</v>
      </c>
      <c r="I86" s="41" t="s">
        <v>668</v>
      </c>
      <c r="J86" s="41" t="s">
        <v>30</v>
      </c>
      <c r="K86" s="41">
        <v>51.37</v>
      </c>
      <c r="L86" s="41">
        <v>0.3</v>
      </c>
      <c r="M86" s="41" t="s">
        <v>667</v>
      </c>
      <c r="N86" s="50" t="s">
        <v>666</v>
      </c>
      <c r="O86" s="41" t="s">
        <v>18</v>
      </c>
      <c r="P86" s="53" t="s">
        <v>665</v>
      </c>
      <c r="Q86" s="1"/>
    </row>
    <row r="87" spans="1:17" ht="25.5" x14ac:dyDescent="0.2">
      <c r="A87" s="55"/>
      <c r="B87" s="55"/>
      <c r="C87" s="41" t="s">
        <v>22</v>
      </c>
      <c r="D87" s="41" t="s">
        <v>21</v>
      </c>
      <c r="E87" s="41" t="s">
        <v>5</v>
      </c>
      <c r="F87" s="16">
        <v>1485.3</v>
      </c>
      <c r="G87" s="41"/>
      <c r="H87" s="16">
        <f>F87+G87</f>
        <v>1485.3</v>
      </c>
      <c r="I87" s="41" t="s">
        <v>664</v>
      </c>
      <c r="J87" s="41" t="s">
        <v>30</v>
      </c>
      <c r="K87" s="41">
        <v>4.5</v>
      </c>
      <c r="L87" s="41">
        <v>0.15</v>
      </c>
      <c r="M87" s="41" t="s">
        <v>663</v>
      </c>
      <c r="N87" s="55"/>
      <c r="O87" s="41" t="s">
        <v>18</v>
      </c>
      <c r="P87" s="54"/>
      <c r="Q87" s="1"/>
    </row>
    <row r="88" spans="1:17" ht="25.5" x14ac:dyDescent="0.2">
      <c r="A88" s="55"/>
      <c r="B88" s="55"/>
      <c r="C88" s="41" t="s">
        <v>22</v>
      </c>
      <c r="D88" s="41" t="s">
        <v>21</v>
      </c>
      <c r="E88" s="41" t="s">
        <v>5</v>
      </c>
      <c r="F88" s="16">
        <v>2598.1999999999998</v>
      </c>
      <c r="G88" s="41"/>
      <c r="H88" s="16">
        <f>F88+G88</f>
        <v>2598.1999999999998</v>
      </c>
      <c r="I88" s="41" t="s">
        <v>662</v>
      </c>
      <c r="J88" s="41" t="s">
        <v>30</v>
      </c>
      <c r="K88" s="41">
        <v>65.8</v>
      </c>
      <c r="L88" s="41">
        <v>0.99</v>
      </c>
      <c r="M88" s="41" t="s">
        <v>661</v>
      </c>
      <c r="N88" s="55"/>
      <c r="O88" s="41" t="s">
        <v>18</v>
      </c>
      <c r="P88" s="54"/>
      <c r="Q88" s="1"/>
    </row>
    <row r="89" spans="1:17" ht="25.5" x14ac:dyDescent="0.2">
      <c r="A89" s="55"/>
      <c r="B89" s="55"/>
      <c r="C89" s="41" t="s">
        <v>22</v>
      </c>
      <c r="D89" s="41" t="s">
        <v>21</v>
      </c>
      <c r="E89" s="41" t="s">
        <v>5</v>
      </c>
      <c r="F89" s="16">
        <v>1514.6</v>
      </c>
      <c r="G89" s="41"/>
      <c r="H89" s="16">
        <f>F89+G89</f>
        <v>1514.6</v>
      </c>
      <c r="I89" s="41" t="s">
        <v>660</v>
      </c>
      <c r="J89" s="41" t="s">
        <v>30</v>
      </c>
      <c r="K89" s="41"/>
      <c r="L89" s="41"/>
      <c r="M89" s="41" t="s">
        <v>659</v>
      </c>
      <c r="N89" s="55"/>
      <c r="O89" s="41" t="s">
        <v>18</v>
      </c>
      <c r="P89" s="54"/>
      <c r="Q89" s="1"/>
    </row>
    <row r="90" spans="1:17" ht="25.5" x14ac:dyDescent="0.2">
      <c r="A90" s="55"/>
      <c r="B90" s="55"/>
      <c r="C90" s="41" t="s">
        <v>22</v>
      </c>
      <c r="D90" s="41" t="s">
        <v>21</v>
      </c>
      <c r="E90" s="41" t="s">
        <v>5</v>
      </c>
      <c r="F90" s="16">
        <v>430.2</v>
      </c>
      <c r="G90" s="41">
        <v>719.9</v>
      </c>
      <c r="H90" s="16">
        <f>F90+G90</f>
        <v>1150.0999999999999</v>
      </c>
      <c r="I90" s="41" t="s">
        <v>658</v>
      </c>
      <c r="J90" s="41" t="s">
        <v>30</v>
      </c>
      <c r="K90" s="41">
        <v>153</v>
      </c>
      <c r="L90" s="41">
        <v>2.2999999999999998</v>
      </c>
      <c r="M90" s="41" t="s">
        <v>657</v>
      </c>
      <c r="N90" s="55"/>
      <c r="O90" s="41" t="s">
        <v>18</v>
      </c>
      <c r="P90" s="54"/>
      <c r="Q90" s="1"/>
    </row>
    <row r="91" spans="1:17" ht="25.5" x14ac:dyDescent="0.2">
      <c r="A91" s="55"/>
      <c r="B91" s="55"/>
      <c r="C91" s="41" t="s">
        <v>22</v>
      </c>
      <c r="D91" s="41" t="s">
        <v>21</v>
      </c>
      <c r="E91" s="41" t="s">
        <v>5</v>
      </c>
      <c r="F91" s="16">
        <v>4531.8</v>
      </c>
      <c r="G91" s="41"/>
      <c r="H91" s="16">
        <f>F91+G91</f>
        <v>4531.8</v>
      </c>
      <c r="I91" s="41" t="s">
        <v>656</v>
      </c>
      <c r="J91" s="41" t="s">
        <v>30</v>
      </c>
      <c r="K91" s="41"/>
      <c r="L91" s="41"/>
      <c r="M91" s="41" t="s">
        <v>655</v>
      </c>
      <c r="N91" s="55"/>
      <c r="O91" s="41" t="s">
        <v>18</v>
      </c>
      <c r="P91" s="54"/>
      <c r="Q91" s="1"/>
    </row>
    <row r="92" spans="1:17" ht="25.5" x14ac:dyDescent="0.2">
      <c r="A92" s="55"/>
      <c r="B92" s="55"/>
      <c r="C92" s="41" t="s">
        <v>22</v>
      </c>
      <c r="D92" s="41" t="s">
        <v>21</v>
      </c>
      <c r="E92" s="41" t="s">
        <v>5</v>
      </c>
      <c r="F92" s="16">
        <v>395.9</v>
      </c>
      <c r="G92" s="41">
        <v>2502.8000000000002</v>
      </c>
      <c r="H92" s="16">
        <f>F92+G92</f>
        <v>2898.7000000000003</v>
      </c>
      <c r="I92" s="41" t="s">
        <v>654</v>
      </c>
      <c r="J92" s="41" t="s">
        <v>30</v>
      </c>
      <c r="K92" s="41"/>
      <c r="L92" s="41"/>
      <c r="M92" s="41" t="s">
        <v>653</v>
      </c>
      <c r="N92" s="55"/>
      <c r="O92" s="41" t="s">
        <v>18</v>
      </c>
      <c r="P92" s="54"/>
      <c r="Q92" s="1"/>
    </row>
    <row r="93" spans="1:17" ht="25.5" x14ac:dyDescent="0.2">
      <c r="A93" s="55"/>
      <c r="B93" s="55"/>
      <c r="C93" s="41" t="s">
        <v>22</v>
      </c>
      <c r="D93" s="41" t="s">
        <v>21</v>
      </c>
      <c r="E93" s="41" t="s">
        <v>5</v>
      </c>
      <c r="F93" s="16">
        <v>1875.2</v>
      </c>
      <c r="G93" s="41">
        <v>1970.8</v>
      </c>
      <c r="H93" s="16">
        <f>F93+G93</f>
        <v>3846</v>
      </c>
      <c r="I93" s="41" t="s">
        <v>652</v>
      </c>
      <c r="J93" s="41" t="s">
        <v>30</v>
      </c>
      <c r="K93" s="41">
        <v>163.19999999999999</v>
      </c>
      <c r="L93" s="41">
        <v>2.4500000000000002</v>
      </c>
      <c r="M93" s="41" t="s">
        <v>651</v>
      </c>
      <c r="N93" s="55"/>
      <c r="O93" s="41" t="s">
        <v>18</v>
      </c>
      <c r="P93" s="54"/>
      <c r="Q93" s="1"/>
    </row>
    <row r="94" spans="1:17" ht="25.5" x14ac:dyDescent="0.2">
      <c r="A94" s="47"/>
      <c r="B94" s="47"/>
      <c r="C94" s="41" t="s">
        <v>22</v>
      </c>
      <c r="D94" s="41" t="s">
        <v>21</v>
      </c>
      <c r="E94" s="41" t="s">
        <v>5</v>
      </c>
      <c r="F94" s="16">
        <v>1937.1</v>
      </c>
      <c r="G94" s="41">
        <v>6443.5</v>
      </c>
      <c r="H94" s="16">
        <f>F94+G94</f>
        <v>8380.6</v>
      </c>
      <c r="I94" s="41"/>
      <c r="J94" s="41" t="s">
        <v>304</v>
      </c>
      <c r="K94" s="41"/>
      <c r="L94" s="41"/>
      <c r="M94" s="41" t="s">
        <v>9</v>
      </c>
      <c r="N94" s="47"/>
      <c r="O94" s="41" t="s">
        <v>18</v>
      </c>
      <c r="P94" s="52"/>
      <c r="Q94" s="1"/>
    </row>
    <row r="95" spans="1:17" ht="38.25" x14ac:dyDescent="0.2">
      <c r="A95" s="44">
        <v>63</v>
      </c>
      <c r="B95" s="41" t="s">
        <v>650</v>
      </c>
      <c r="C95" s="41" t="s">
        <v>22</v>
      </c>
      <c r="D95" s="41" t="s">
        <v>21</v>
      </c>
      <c r="E95" s="41" t="s">
        <v>5</v>
      </c>
      <c r="F95" s="16">
        <v>2906.4</v>
      </c>
      <c r="G95" s="41"/>
      <c r="H95" s="16">
        <f>F95+G95</f>
        <v>2906.4</v>
      </c>
      <c r="I95" s="41"/>
      <c r="J95" s="41" t="s">
        <v>4</v>
      </c>
      <c r="K95" s="41"/>
      <c r="L95" s="41"/>
      <c r="M95" s="41" t="s">
        <v>649</v>
      </c>
      <c r="N95" s="41" t="s">
        <v>648</v>
      </c>
      <c r="O95" s="41" t="s">
        <v>1</v>
      </c>
      <c r="P95" s="51" t="s">
        <v>647</v>
      </c>
      <c r="Q95" s="1"/>
    </row>
    <row r="96" spans="1:17" ht="38.25" x14ac:dyDescent="0.2">
      <c r="A96" s="44">
        <v>64</v>
      </c>
      <c r="B96" s="41" t="s">
        <v>646</v>
      </c>
      <c r="C96" s="41" t="s">
        <v>22</v>
      </c>
      <c r="D96" s="41" t="s">
        <v>21</v>
      </c>
      <c r="E96" s="41" t="s">
        <v>5</v>
      </c>
      <c r="F96" s="16">
        <v>837.8</v>
      </c>
      <c r="G96" s="41"/>
      <c r="H96" s="16">
        <f>F96+G96</f>
        <v>837.8</v>
      </c>
      <c r="I96" s="41"/>
      <c r="J96" s="41" t="s">
        <v>10</v>
      </c>
      <c r="K96" s="41"/>
      <c r="L96" s="41"/>
      <c r="M96" s="41" t="s">
        <v>9</v>
      </c>
      <c r="N96" s="41" t="s">
        <v>645</v>
      </c>
      <c r="O96" s="41" t="s">
        <v>77</v>
      </c>
      <c r="P96" s="51" t="s">
        <v>644</v>
      </c>
      <c r="Q96" s="1"/>
    </row>
    <row r="97" spans="1:17" ht="38.25" x14ac:dyDescent="0.2">
      <c r="A97" s="44">
        <v>65</v>
      </c>
      <c r="B97" s="41" t="s">
        <v>643</v>
      </c>
      <c r="C97" s="41" t="s">
        <v>22</v>
      </c>
      <c r="D97" s="41" t="s">
        <v>37</v>
      </c>
      <c r="E97" s="41" t="s">
        <v>5</v>
      </c>
      <c r="F97" s="16">
        <v>3383.4</v>
      </c>
      <c r="G97" s="41"/>
      <c r="H97" s="16">
        <f>F97+G97</f>
        <v>3383.4</v>
      </c>
      <c r="I97" s="41" t="s">
        <v>642</v>
      </c>
      <c r="J97" s="41" t="s">
        <v>30</v>
      </c>
      <c r="K97" s="41">
        <v>44.9</v>
      </c>
      <c r="L97" s="41">
        <v>0.6</v>
      </c>
      <c r="M97" s="41" t="s">
        <v>641</v>
      </c>
      <c r="N97" s="41" t="s">
        <v>640</v>
      </c>
      <c r="O97" s="41" t="s">
        <v>77</v>
      </c>
      <c r="P97" s="51" t="s">
        <v>639</v>
      </c>
      <c r="Q97" s="1"/>
    </row>
    <row r="98" spans="1:17" ht="38.25" x14ac:dyDescent="0.2">
      <c r="A98" s="50">
        <v>66</v>
      </c>
      <c r="B98" s="41" t="s">
        <v>638</v>
      </c>
      <c r="C98" s="41" t="s">
        <v>22</v>
      </c>
      <c r="D98" s="41" t="s">
        <v>21</v>
      </c>
      <c r="E98" s="41" t="s">
        <v>5</v>
      </c>
      <c r="F98" s="16">
        <v>12599.2</v>
      </c>
      <c r="G98" s="41">
        <v>4855.5</v>
      </c>
      <c r="H98" s="16">
        <f>F98+G98</f>
        <v>17454.7</v>
      </c>
      <c r="I98" s="41"/>
      <c r="J98" s="41" t="s">
        <v>30</v>
      </c>
      <c r="K98" s="41"/>
      <c r="L98" s="41"/>
      <c r="M98" s="41" t="s">
        <v>349</v>
      </c>
      <c r="N98" s="50" t="s">
        <v>637</v>
      </c>
      <c r="O98" s="41" t="s">
        <v>303</v>
      </c>
      <c r="P98" s="53" t="s">
        <v>636</v>
      </c>
      <c r="Q98" s="1"/>
    </row>
    <row r="99" spans="1:17" ht="25.5" x14ac:dyDescent="0.2">
      <c r="A99" s="47"/>
      <c r="B99" s="63" t="s">
        <v>635</v>
      </c>
      <c r="C99" s="63" t="s">
        <v>22</v>
      </c>
      <c r="D99" s="63" t="s">
        <v>21</v>
      </c>
      <c r="E99" s="63" t="s">
        <v>5</v>
      </c>
      <c r="F99" s="64">
        <v>46610</v>
      </c>
      <c r="G99" s="63">
        <v>15571</v>
      </c>
      <c r="H99" s="16">
        <f>F99+G99</f>
        <v>62181</v>
      </c>
      <c r="I99" s="63"/>
      <c r="J99" s="63" t="s">
        <v>304</v>
      </c>
      <c r="K99" s="63"/>
      <c r="L99" s="63"/>
      <c r="M99" s="63" t="s">
        <v>9</v>
      </c>
      <c r="N99" s="47"/>
      <c r="O99" s="63" t="s">
        <v>303</v>
      </c>
      <c r="P99" s="52"/>
      <c r="Q99" s="1"/>
    </row>
    <row r="100" spans="1:17" ht="51" x14ac:dyDescent="0.2">
      <c r="A100" s="57">
        <v>67</v>
      </c>
      <c r="B100" s="57" t="s">
        <v>634</v>
      </c>
      <c r="C100" s="57" t="s">
        <v>22</v>
      </c>
      <c r="D100" s="57" t="s">
        <v>633</v>
      </c>
      <c r="E100" s="57" t="s">
        <v>5</v>
      </c>
      <c r="F100" s="59">
        <v>2859.5</v>
      </c>
      <c r="G100" s="57"/>
      <c r="H100" s="16">
        <f>F100+G100</f>
        <v>2859.5</v>
      </c>
      <c r="I100" s="57" t="s">
        <v>632</v>
      </c>
      <c r="J100" s="57" t="s">
        <v>30</v>
      </c>
      <c r="K100" s="57">
        <v>29.9</v>
      </c>
      <c r="L100" s="57">
        <v>0.6</v>
      </c>
      <c r="M100" s="57" t="s">
        <v>631</v>
      </c>
      <c r="N100" s="57" t="s">
        <v>630</v>
      </c>
      <c r="O100" s="57" t="s">
        <v>18</v>
      </c>
      <c r="P100" s="77" t="s">
        <v>629</v>
      </c>
      <c r="Q100" s="76"/>
    </row>
    <row r="101" spans="1:17" ht="25.5" x14ac:dyDescent="0.2">
      <c r="A101" s="50">
        <v>68</v>
      </c>
      <c r="B101" s="50" t="s">
        <v>628</v>
      </c>
      <c r="C101" s="44" t="s">
        <v>33</v>
      </c>
      <c r="D101" s="44" t="s">
        <v>624</v>
      </c>
      <c r="E101" s="44" t="s">
        <v>32</v>
      </c>
      <c r="F101" s="75"/>
      <c r="G101" s="44">
        <v>197.1</v>
      </c>
      <c r="H101" s="16">
        <f>F101+G101</f>
        <v>197.1</v>
      </c>
      <c r="I101" s="44" t="s">
        <v>627</v>
      </c>
      <c r="J101" s="44" t="s">
        <v>30</v>
      </c>
      <c r="K101" s="44"/>
      <c r="L101" s="44"/>
      <c r="M101" s="44" t="s">
        <v>622</v>
      </c>
      <c r="N101" s="74" t="s">
        <v>626</v>
      </c>
      <c r="O101" s="44" t="s">
        <v>93</v>
      </c>
      <c r="P101" s="73" t="s">
        <v>625</v>
      </c>
      <c r="Q101" s="1"/>
    </row>
    <row r="102" spans="1:17" ht="25.5" x14ac:dyDescent="0.2">
      <c r="A102" s="47"/>
      <c r="B102" s="47"/>
      <c r="C102" s="68" t="s">
        <v>33</v>
      </c>
      <c r="D102" s="68" t="s">
        <v>624</v>
      </c>
      <c r="E102" s="68" t="s">
        <v>32</v>
      </c>
      <c r="F102" s="72">
        <v>62.6</v>
      </c>
      <c r="G102" s="68"/>
      <c r="H102" s="16">
        <f>F102+G102</f>
        <v>62.6</v>
      </c>
      <c r="I102" s="68" t="s">
        <v>623</v>
      </c>
      <c r="J102" s="68" t="s">
        <v>30</v>
      </c>
      <c r="K102" s="68"/>
      <c r="L102" s="68"/>
      <c r="M102" s="68" t="s">
        <v>622</v>
      </c>
      <c r="N102" s="71"/>
      <c r="O102" s="68" t="s">
        <v>93</v>
      </c>
      <c r="P102" s="70"/>
      <c r="Q102" s="1"/>
    </row>
    <row r="103" spans="1:17" ht="63.75" x14ac:dyDescent="0.2">
      <c r="A103" s="50">
        <v>69</v>
      </c>
      <c r="B103" s="41" t="s">
        <v>621</v>
      </c>
      <c r="C103" s="41" t="s">
        <v>33</v>
      </c>
      <c r="D103" s="41" t="s">
        <v>21</v>
      </c>
      <c r="E103" s="41" t="s">
        <v>32</v>
      </c>
      <c r="F103" s="16">
        <v>0</v>
      </c>
      <c r="G103" s="41"/>
      <c r="H103" s="16">
        <f>F103+G103</f>
        <v>0</v>
      </c>
      <c r="I103" s="41"/>
      <c r="J103" s="41" t="s">
        <v>4</v>
      </c>
      <c r="K103" s="41"/>
      <c r="L103" s="41"/>
      <c r="M103" s="41" t="s">
        <v>616</v>
      </c>
      <c r="N103" s="50" t="s">
        <v>620</v>
      </c>
      <c r="O103" s="41" t="s">
        <v>77</v>
      </c>
      <c r="P103" s="53" t="s">
        <v>619</v>
      </c>
      <c r="Q103" s="1"/>
    </row>
    <row r="104" spans="1:17" ht="25.5" x14ac:dyDescent="0.2">
      <c r="A104" s="55"/>
      <c r="B104" s="41" t="s">
        <v>151</v>
      </c>
      <c r="C104" s="41" t="s">
        <v>33</v>
      </c>
      <c r="D104" s="41" t="s">
        <v>21</v>
      </c>
      <c r="E104" s="41" t="s">
        <v>32</v>
      </c>
      <c r="F104" s="16">
        <v>6975.34</v>
      </c>
      <c r="G104" s="41"/>
      <c r="H104" s="16">
        <f>F104+G104</f>
        <v>6975.34</v>
      </c>
      <c r="I104" s="41" t="s">
        <v>617</v>
      </c>
      <c r="J104" s="41" t="s">
        <v>30</v>
      </c>
      <c r="K104" s="41">
        <v>881.04</v>
      </c>
      <c r="L104" s="41">
        <v>17.62</v>
      </c>
      <c r="M104" s="41" t="s">
        <v>616</v>
      </c>
      <c r="N104" s="55"/>
      <c r="O104" s="41" t="s">
        <v>77</v>
      </c>
      <c r="P104" s="54"/>
      <c r="Q104" s="1"/>
    </row>
    <row r="105" spans="1:17" ht="25.5" x14ac:dyDescent="0.2">
      <c r="A105" s="47"/>
      <c r="B105" s="41" t="s">
        <v>618</v>
      </c>
      <c r="C105" s="41" t="s">
        <v>33</v>
      </c>
      <c r="D105" s="41" t="s">
        <v>21</v>
      </c>
      <c r="E105" s="41" t="s">
        <v>32</v>
      </c>
      <c r="F105" s="16">
        <v>9741.84</v>
      </c>
      <c r="G105" s="41"/>
      <c r="H105" s="16">
        <f>F105+G105</f>
        <v>9741.84</v>
      </c>
      <c r="I105" s="41" t="s">
        <v>617</v>
      </c>
      <c r="J105" s="41" t="s">
        <v>30</v>
      </c>
      <c r="K105" s="41">
        <v>309.83999999999997</v>
      </c>
      <c r="L105" s="41">
        <v>6.2</v>
      </c>
      <c r="M105" s="41" t="s">
        <v>616</v>
      </c>
      <c r="N105" s="47"/>
      <c r="O105" s="41" t="s">
        <v>77</v>
      </c>
      <c r="P105" s="52"/>
      <c r="Q105" s="1"/>
    </row>
    <row r="106" spans="1:17" ht="76.5" x14ac:dyDescent="0.2">
      <c r="A106" s="44">
        <v>70</v>
      </c>
      <c r="B106" s="41" t="s">
        <v>615</v>
      </c>
      <c r="C106" s="41" t="s">
        <v>33</v>
      </c>
      <c r="D106" s="41" t="s">
        <v>21</v>
      </c>
      <c r="E106" s="41" t="s">
        <v>32</v>
      </c>
      <c r="F106" s="16">
        <v>85870</v>
      </c>
      <c r="G106" s="41"/>
      <c r="H106" s="16">
        <f>F106+G106</f>
        <v>85870</v>
      </c>
      <c r="I106" s="41" t="s">
        <v>611</v>
      </c>
      <c r="J106" s="41" t="s">
        <v>30</v>
      </c>
      <c r="K106" s="41"/>
      <c r="L106" s="41"/>
      <c r="M106" s="41" t="s">
        <v>308</v>
      </c>
      <c r="N106" s="41" t="s">
        <v>610</v>
      </c>
      <c r="O106" s="41" t="s">
        <v>1</v>
      </c>
      <c r="P106" s="51" t="s">
        <v>539</v>
      </c>
      <c r="Q106" s="1"/>
    </row>
    <row r="107" spans="1:17" ht="38.25" x14ac:dyDescent="0.2">
      <c r="A107" s="50">
        <v>71</v>
      </c>
      <c r="B107" s="41" t="s">
        <v>614</v>
      </c>
      <c r="C107" s="41" t="s">
        <v>92</v>
      </c>
      <c r="D107" s="41" t="s">
        <v>97</v>
      </c>
      <c r="E107" s="41" t="s">
        <v>5</v>
      </c>
      <c r="F107" s="16">
        <v>101.6</v>
      </c>
      <c r="G107" s="41"/>
      <c r="H107" s="16">
        <f>F107+G107</f>
        <v>101.6</v>
      </c>
      <c r="I107" s="41" t="s">
        <v>611</v>
      </c>
      <c r="J107" s="41" t="s">
        <v>30</v>
      </c>
      <c r="K107" s="41"/>
      <c r="L107" s="41"/>
      <c r="M107" s="41" t="s">
        <v>308</v>
      </c>
      <c r="N107" s="50" t="s">
        <v>610</v>
      </c>
      <c r="O107" s="41" t="s">
        <v>1</v>
      </c>
      <c r="P107" s="53" t="s">
        <v>604</v>
      </c>
      <c r="Q107" s="1"/>
    </row>
    <row r="108" spans="1:17" ht="38.25" x14ac:dyDescent="0.2">
      <c r="A108" s="47"/>
      <c r="B108" s="41" t="s">
        <v>613</v>
      </c>
      <c r="C108" s="41" t="s">
        <v>92</v>
      </c>
      <c r="D108" s="41" t="s">
        <v>97</v>
      </c>
      <c r="E108" s="41" t="s">
        <v>5</v>
      </c>
      <c r="F108" s="16">
        <v>773.3</v>
      </c>
      <c r="G108" s="41"/>
      <c r="H108" s="16">
        <f>F108+G108</f>
        <v>773.3</v>
      </c>
      <c r="I108" s="41" t="s">
        <v>611</v>
      </c>
      <c r="J108" s="41" t="s">
        <v>30</v>
      </c>
      <c r="K108" s="41"/>
      <c r="L108" s="41"/>
      <c r="M108" s="41" t="s">
        <v>308</v>
      </c>
      <c r="N108" s="47"/>
      <c r="O108" s="41" t="s">
        <v>1</v>
      </c>
      <c r="P108" s="52"/>
      <c r="Q108" s="1"/>
    </row>
    <row r="109" spans="1:17" ht="63.75" x14ac:dyDescent="0.2">
      <c r="A109" s="44">
        <v>72</v>
      </c>
      <c r="B109" s="41" t="s">
        <v>612</v>
      </c>
      <c r="C109" s="41" t="s">
        <v>81</v>
      </c>
      <c r="D109" s="41" t="s">
        <v>21</v>
      </c>
      <c r="E109" s="41" t="s">
        <v>32</v>
      </c>
      <c r="F109" s="16">
        <v>107538</v>
      </c>
      <c r="G109" s="41"/>
      <c r="H109" s="16">
        <f>F109+G109</f>
        <v>107538</v>
      </c>
      <c r="I109" s="41" t="s">
        <v>611</v>
      </c>
      <c r="J109" s="41" t="s">
        <v>30</v>
      </c>
      <c r="K109" s="41"/>
      <c r="L109" s="41"/>
      <c r="M109" s="41" t="s">
        <v>308</v>
      </c>
      <c r="N109" s="41" t="s">
        <v>610</v>
      </c>
      <c r="O109" s="41" t="s">
        <v>1</v>
      </c>
      <c r="P109" s="51" t="s">
        <v>609</v>
      </c>
      <c r="Q109" s="1"/>
    </row>
    <row r="110" spans="1:17" ht="102" x14ac:dyDescent="0.2">
      <c r="A110" s="44">
        <v>73</v>
      </c>
      <c r="B110" s="41" t="s">
        <v>608</v>
      </c>
      <c r="C110" s="41" t="s">
        <v>33</v>
      </c>
      <c r="D110" s="41" t="s">
        <v>21</v>
      </c>
      <c r="E110" s="41" t="s">
        <v>32</v>
      </c>
      <c r="F110" s="16">
        <v>101142</v>
      </c>
      <c r="G110" s="41"/>
      <c r="H110" s="16">
        <f>F110+G110</f>
        <v>101142</v>
      </c>
      <c r="I110" s="41" t="s">
        <v>606</v>
      </c>
      <c r="J110" s="41" t="s">
        <v>30</v>
      </c>
      <c r="K110" s="41"/>
      <c r="L110" s="41"/>
      <c r="M110" s="41" t="s">
        <v>308</v>
      </c>
      <c r="N110" s="41" t="s">
        <v>605</v>
      </c>
      <c r="O110" s="41" t="s">
        <v>1</v>
      </c>
      <c r="P110" s="51" t="s">
        <v>539</v>
      </c>
      <c r="Q110" s="1"/>
    </row>
    <row r="111" spans="1:17" ht="63.75" x14ac:dyDescent="0.2">
      <c r="A111" s="50">
        <v>74</v>
      </c>
      <c r="B111" s="41" t="s">
        <v>607</v>
      </c>
      <c r="C111" s="41" t="s">
        <v>92</v>
      </c>
      <c r="D111" s="41" t="s">
        <v>97</v>
      </c>
      <c r="E111" s="41" t="s">
        <v>5</v>
      </c>
      <c r="F111" s="16">
        <v>655.6</v>
      </c>
      <c r="G111" s="41"/>
      <c r="H111" s="16">
        <f>F111+G111</f>
        <v>655.6</v>
      </c>
      <c r="I111" s="41" t="s">
        <v>606</v>
      </c>
      <c r="J111" s="41" t="s">
        <v>30</v>
      </c>
      <c r="K111" s="41"/>
      <c r="L111" s="41"/>
      <c r="M111" s="41" t="s">
        <v>308</v>
      </c>
      <c r="N111" s="50" t="s">
        <v>605</v>
      </c>
      <c r="O111" s="41" t="s">
        <v>1</v>
      </c>
      <c r="P111" s="53" t="s">
        <v>604</v>
      </c>
      <c r="Q111" s="1"/>
    </row>
    <row r="112" spans="1:17" ht="63.75" x14ac:dyDescent="0.2">
      <c r="A112" s="47"/>
      <c r="B112" s="41" t="s">
        <v>603</v>
      </c>
      <c r="C112" s="41" t="s">
        <v>92</v>
      </c>
      <c r="D112" s="41" t="s">
        <v>97</v>
      </c>
      <c r="E112" s="41" t="s">
        <v>5</v>
      </c>
      <c r="F112" s="16">
        <v>1461.1</v>
      </c>
      <c r="G112" s="41"/>
      <c r="H112" s="16">
        <f>F112+G112</f>
        <v>1461.1</v>
      </c>
      <c r="I112" s="41" t="s">
        <v>601</v>
      </c>
      <c r="J112" s="41" t="s">
        <v>30</v>
      </c>
      <c r="K112" s="41"/>
      <c r="L112" s="41"/>
      <c r="M112" s="41" t="s">
        <v>600</v>
      </c>
      <c r="N112" s="47"/>
      <c r="O112" s="41" t="s">
        <v>1</v>
      </c>
      <c r="P112" s="52"/>
      <c r="Q112" s="1"/>
    </row>
    <row r="113" spans="1:17" ht="63.75" x14ac:dyDescent="0.2">
      <c r="A113" s="44">
        <v>75</v>
      </c>
      <c r="B113" s="41" t="s">
        <v>602</v>
      </c>
      <c r="C113" s="41" t="s">
        <v>33</v>
      </c>
      <c r="D113" s="41" t="s">
        <v>21</v>
      </c>
      <c r="E113" s="41" t="s">
        <v>5</v>
      </c>
      <c r="F113" s="16">
        <v>220995</v>
      </c>
      <c r="G113" s="41"/>
      <c r="H113" s="16">
        <f>F113+G113</f>
        <v>220995</v>
      </c>
      <c r="I113" s="41" t="s">
        <v>601</v>
      </c>
      <c r="J113" s="41" t="s">
        <v>30</v>
      </c>
      <c r="K113" s="41"/>
      <c r="L113" s="41"/>
      <c r="M113" s="41" t="s">
        <v>600</v>
      </c>
      <c r="N113" s="41" t="s">
        <v>599</v>
      </c>
      <c r="O113" s="41" t="s">
        <v>1</v>
      </c>
      <c r="P113" s="51" t="s">
        <v>176</v>
      </c>
      <c r="Q113" s="1"/>
    </row>
    <row r="114" spans="1:17" ht="51" x14ac:dyDescent="0.2">
      <c r="A114" s="44">
        <v>76</v>
      </c>
      <c r="B114" s="41" t="s">
        <v>598</v>
      </c>
      <c r="C114" s="41" t="s">
        <v>33</v>
      </c>
      <c r="D114" s="41" t="s">
        <v>21</v>
      </c>
      <c r="E114" s="41" t="s">
        <v>32</v>
      </c>
      <c r="F114" s="16">
        <v>19872</v>
      </c>
      <c r="G114" s="41"/>
      <c r="H114" s="16">
        <f>F114+G114</f>
        <v>19872</v>
      </c>
      <c r="I114" s="41"/>
      <c r="J114" s="41" t="s">
        <v>10</v>
      </c>
      <c r="K114" s="41"/>
      <c r="L114" s="41"/>
      <c r="M114" s="41" t="s">
        <v>9</v>
      </c>
      <c r="N114" s="41" t="s">
        <v>597</v>
      </c>
      <c r="O114" s="41" t="s">
        <v>8</v>
      </c>
      <c r="P114" s="51" t="s">
        <v>583</v>
      </c>
      <c r="Q114" s="1"/>
    </row>
    <row r="115" spans="1:17" ht="51" x14ac:dyDescent="0.2">
      <c r="A115" s="44">
        <v>77</v>
      </c>
      <c r="B115" s="41" t="s">
        <v>596</v>
      </c>
      <c r="C115" s="41" t="s">
        <v>33</v>
      </c>
      <c r="D115" s="41" t="s">
        <v>21</v>
      </c>
      <c r="E115" s="41" t="s">
        <v>32</v>
      </c>
      <c r="F115" s="16">
        <v>11757.2</v>
      </c>
      <c r="G115" s="41"/>
      <c r="H115" s="16">
        <f>F115+G115</f>
        <v>11757.2</v>
      </c>
      <c r="I115" s="41" t="s">
        <v>595</v>
      </c>
      <c r="J115" s="41" t="s">
        <v>30</v>
      </c>
      <c r="K115" s="41">
        <v>132.77000000000001</v>
      </c>
      <c r="L115" s="41">
        <v>1.34</v>
      </c>
      <c r="M115" s="41" t="s">
        <v>594</v>
      </c>
      <c r="N115" s="41" t="s">
        <v>593</v>
      </c>
      <c r="O115" s="41" t="s">
        <v>77</v>
      </c>
      <c r="P115" s="51" t="s">
        <v>592</v>
      </c>
      <c r="Q115" s="1"/>
    </row>
    <row r="116" spans="1:17" ht="38.25" x14ac:dyDescent="0.2">
      <c r="A116" s="44">
        <v>78</v>
      </c>
      <c r="B116" s="41" t="s">
        <v>591</v>
      </c>
      <c r="C116" s="41" t="s">
        <v>33</v>
      </c>
      <c r="D116" s="41" t="s">
        <v>21</v>
      </c>
      <c r="E116" s="41" t="s">
        <v>32</v>
      </c>
      <c r="F116" s="16">
        <v>83679</v>
      </c>
      <c r="G116" s="41"/>
      <c r="H116" s="16">
        <f>F116+G116</f>
        <v>83679</v>
      </c>
      <c r="I116" s="41" t="s">
        <v>590</v>
      </c>
      <c r="J116" s="41" t="s">
        <v>30</v>
      </c>
      <c r="K116" s="41">
        <v>722</v>
      </c>
      <c r="L116" s="41">
        <v>7</v>
      </c>
      <c r="M116" s="41" t="s">
        <v>555</v>
      </c>
      <c r="N116" s="41" t="s">
        <v>589</v>
      </c>
      <c r="O116" s="41" t="s">
        <v>77</v>
      </c>
      <c r="P116" s="51" t="s">
        <v>588</v>
      </c>
      <c r="Q116" s="1"/>
    </row>
    <row r="117" spans="1:17" ht="25.5" x14ac:dyDescent="0.2">
      <c r="A117" s="44">
        <v>79</v>
      </c>
      <c r="B117" s="41" t="s">
        <v>587</v>
      </c>
      <c r="C117" s="41" t="s">
        <v>33</v>
      </c>
      <c r="D117" s="41" t="s">
        <v>21</v>
      </c>
      <c r="E117" s="41" t="s">
        <v>32</v>
      </c>
      <c r="F117" s="16">
        <v>60584.9</v>
      </c>
      <c r="G117" s="41"/>
      <c r="H117" s="16">
        <f>F117+G117</f>
        <v>60584.9</v>
      </c>
      <c r="I117" s="41" t="s">
        <v>586</v>
      </c>
      <c r="J117" s="41" t="s">
        <v>30</v>
      </c>
      <c r="K117" s="41">
        <v>0</v>
      </c>
      <c r="L117" s="41">
        <v>0</v>
      </c>
      <c r="M117" s="41" t="s">
        <v>585</v>
      </c>
      <c r="N117" s="41" t="s">
        <v>584</v>
      </c>
      <c r="O117" s="41" t="s">
        <v>77</v>
      </c>
      <c r="P117" s="51" t="s">
        <v>583</v>
      </c>
      <c r="Q117" s="1"/>
    </row>
    <row r="118" spans="1:17" ht="25.5" x14ac:dyDescent="0.2">
      <c r="A118" s="50">
        <v>80</v>
      </c>
      <c r="B118" s="50" t="s">
        <v>582</v>
      </c>
      <c r="C118" s="41" t="s">
        <v>33</v>
      </c>
      <c r="D118" s="41" t="s">
        <v>21</v>
      </c>
      <c r="E118" s="41" t="s">
        <v>32</v>
      </c>
      <c r="F118" s="16">
        <v>28.8</v>
      </c>
      <c r="G118" s="41"/>
      <c r="H118" s="16">
        <f>F118+G118</f>
        <v>28.8</v>
      </c>
      <c r="I118" s="41"/>
      <c r="J118" s="41" t="s">
        <v>304</v>
      </c>
      <c r="K118" s="41"/>
      <c r="L118" s="41"/>
      <c r="M118" s="41" t="s">
        <v>9</v>
      </c>
      <c r="N118" s="50" t="s">
        <v>581</v>
      </c>
      <c r="O118" s="41" t="s">
        <v>303</v>
      </c>
      <c r="P118" s="53" t="s">
        <v>580</v>
      </c>
      <c r="Q118" s="1"/>
    </row>
    <row r="119" spans="1:17" ht="25.5" x14ac:dyDescent="0.2">
      <c r="A119" s="55"/>
      <c r="B119" s="55"/>
      <c r="C119" s="41" t="s">
        <v>33</v>
      </c>
      <c r="D119" s="41" t="s">
        <v>21</v>
      </c>
      <c r="E119" s="41" t="s">
        <v>32</v>
      </c>
      <c r="F119" s="16">
        <v>4972.6000000000004</v>
      </c>
      <c r="G119" s="41"/>
      <c r="H119" s="16">
        <f>F119+G119</f>
        <v>4972.6000000000004</v>
      </c>
      <c r="I119" s="41" t="s">
        <v>579</v>
      </c>
      <c r="J119" s="41" t="s">
        <v>30</v>
      </c>
      <c r="K119" s="41">
        <v>0</v>
      </c>
      <c r="L119" s="41">
        <v>0</v>
      </c>
      <c r="M119" s="41" t="s">
        <v>578</v>
      </c>
      <c r="N119" s="55"/>
      <c r="O119" s="41" t="s">
        <v>303</v>
      </c>
      <c r="P119" s="54"/>
      <c r="Q119" s="1"/>
    </row>
    <row r="120" spans="1:17" ht="25.5" x14ac:dyDescent="0.2">
      <c r="A120" s="55"/>
      <c r="B120" s="55"/>
      <c r="C120" s="41" t="s">
        <v>33</v>
      </c>
      <c r="D120" s="41" t="s">
        <v>21</v>
      </c>
      <c r="E120" s="41" t="s">
        <v>32</v>
      </c>
      <c r="F120" s="16">
        <v>38332.199999999997</v>
      </c>
      <c r="G120" s="41"/>
      <c r="H120" s="16">
        <f>F120+G120</f>
        <v>38332.199999999997</v>
      </c>
      <c r="I120" s="41" t="s">
        <v>577</v>
      </c>
      <c r="J120" s="41" t="s">
        <v>30</v>
      </c>
      <c r="K120" s="41">
        <v>147.35</v>
      </c>
      <c r="L120" s="41">
        <v>2.95</v>
      </c>
      <c r="M120" s="41" t="s">
        <v>576</v>
      </c>
      <c r="N120" s="55"/>
      <c r="O120" s="41" t="s">
        <v>303</v>
      </c>
      <c r="P120" s="54"/>
      <c r="Q120" s="1"/>
    </row>
    <row r="121" spans="1:17" ht="25.5" x14ac:dyDescent="0.2">
      <c r="A121" s="47"/>
      <c r="B121" s="47"/>
      <c r="C121" s="41" t="s">
        <v>33</v>
      </c>
      <c r="D121" s="41" t="s">
        <v>21</v>
      </c>
      <c r="E121" s="41" t="s">
        <v>32</v>
      </c>
      <c r="F121" s="16">
        <v>85260.1</v>
      </c>
      <c r="G121" s="41"/>
      <c r="H121" s="16">
        <f>F121+G121</f>
        <v>85260.1</v>
      </c>
      <c r="I121" s="41" t="s">
        <v>575</v>
      </c>
      <c r="J121" s="41" t="s">
        <v>30</v>
      </c>
      <c r="K121" s="41">
        <v>92.21</v>
      </c>
      <c r="L121" s="41">
        <v>1.84</v>
      </c>
      <c r="M121" s="41" t="s">
        <v>574</v>
      </c>
      <c r="N121" s="47"/>
      <c r="O121" s="41" t="s">
        <v>303</v>
      </c>
      <c r="P121" s="52"/>
      <c r="Q121" s="1"/>
    </row>
    <row r="122" spans="1:17" ht="25.5" x14ac:dyDescent="0.2">
      <c r="A122" s="50">
        <v>81</v>
      </c>
      <c r="B122" s="50" t="s">
        <v>573</v>
      </c>
      <c r="C122" s="41" t="s">
        <v>33</v>
      </c>
      <c r="D122" s="41" t="s">
        <v>568</v>
      </c>
      <c r="E122" s="41" t="s">
        <v>32</v>
      </c>
      <c r="F122" s="16">
        <v>323.7</v>
      </c>
      <c r="G122" s="41"/>
      <c r="H122" s="16">
        <f>F122+G122</f>
        <v>323.7</v>
      </c>
      <c r="I122" s="41" t="s">
        <v>572</v>
      </c>
      <c r="J122" s="41" t="s">
        <v>30</v>
      </c>
      <c r="K122" s="41">
        <v>0.5</v>
      </c>
      <c r="L122" s="41">
        <v>0</v>
      </c>
      <c r="M122" s="50" t="s">
        <v>571</v>
      </c>
      <c r="N122" s="50" t="s">
        <v>570</v>
      </c>
      <c r="O122" s="41" t="s">
        <v>303</v>
      </c>
      <c r="P122" s="53" t="s">
        <v>569</v>
      </c>
      <c r="Q122" s="1"/>
    </row>
    <row r="123" spans="1:17" ht="38.25" x14ac:dyDescent="0.2">
      <c r="A123" s="47"/>
      <c r="B123" s="47"/>
      <c r="C123" s="41" t="s">
        <v>33</v>
      </c>
      <c r="D123" s="41" t="s">
        <v>568</v>
      </c>
      <c r="E123" s="41" t="s">
        <v>32</v>
      </c>
      <c r="F123" s="16" t="s">
        <v>567</v>
      </c>
      <c r="G123" s="41"/>
      <c r="H123" s="16" t="e">
        <f>F123+G123</f>
        <v>#VALUE!</v>
      </c>
      <c r="I123" s="41"/>
      <c r="J123" s="41" t="s">
        <v>4</v>
      </c>
      <c r="K123" s="41"/>
      <c r="L123" s="41"/>
      <c r="M123" s="47"/>
      <c r="N123" s="47"/>
      <c r="O123" s="41" t="s">
        <v>303</v>
      </c>
      <c r="P123" s="52"/>
      <c r="Q123" s="1"/>
    </row>
    <row r="124" spans="1:17" ht="51" x14ac:dyDescent="0.2">
      <c r="A124" s="44">
        <v>82</v>
      </c>
      <c r="B124" s="41" t="s">
        <v>566</v>
      </c>
      <c r="C124" s="41" t="s">
        <v>33</v>
      </c>
      <c r="D124" s="41" t="s">
        <v>565</v>
      </c>
      <c r="E124" s="41" t="s">
        <v>32</v>
      </c>
      <c r="F124" s="16">
        <v>40904</v>
      </c>
      <c r="G124" s="41"/>
      <c r="H124" s="16">
        <f>F124+G124</f>
        <v>40904</v>
      </c>
      <c r="I124" s="41"/>
      <c r="J124" s="41" t="s">
        <v>10</v>
      </c>
      <c r="K124" s="41"/>
      <c r="L124" s="41"/>
      <c r="M124" s="41" t="s">
        <v>9</v>
      </c>
      <c r="N124" s="63" t="s">
        <v>564</v>
      </c>
      <c r="O124" s="41" t="s">
        <v>93</v>
      </c>
      <c r="P124" s="51" t="s">
        <v>563</v>
      </c>
      <c r="Q124" s="1"/>
    </row>
    <row r="125" spans="1:17" ht="25.5" x14ac:dyDescent="0.2">
      <c r="A125" s="50">
        <v>83</v>
      </c>
      <c r="B125" s="50" t="s">
        <v>562</v>
      </c>
      <c r="C125" s="41" t="s">
        <v>33</v>
      </c>
      <c r="D125" s="41" t="s">
        <v>21</v>
      </c>
      <c r="E125" s="41" t="s">
        <v>32</v>
      </c>
      <c r="F125" s="16">
        <v>8675.9</v>
      </c>
      <c r="G125" s="41"/>
      <c r="H125" s="16">
        <f>F125+G125</f>
        <v>8675.9</v>
      </c>
      <c r="I125" s="41" t="s">
        <v>561</v>
      </c>
      <c r="J125" s="41" t="s">
        <v>30</v>
      </c>
      <c r="K125" s="41">
        <v>0</v>
      </c>
      <c r="L125" s="41">
        <v>0</v>
      </c>
      <c r="M125" s="69" t="s">
        <v>560</v>
      </c>
      <c r="N125" s="60" t="s">
        <v>559</v>
      </c>
      <c r="O125" s="41" t="s">
        <v>77</v>
      </c>
      <c r="P125" s="53" t="s">
        <v>558</v>
      </c>
      <c r="Q125" s="1"/>
    </row>
    <row r="126" spans="1:17" ht="25.5" x14ac:dyDescent="0.2">
      <c r="A126" s="47"/>
      <c r="B126" s="47"/>
      <c r="C126" s="41" t="s">
        <v>33</v>
      </c>
      <c r="D126" s="41" t="s">
        <v>21</v>
      </c>
      <c r="E126" s="41" t="s">
        <v>32</v>
      </c>
      <c r="F126" s="16">
        <v>1735.2</v>
      </c>
      <c r="G126" s="41"/>
      <c r="H126" s="16">
        <f>F126+G126</f>
        <v>1735.2</v>
      </c>
      <c r="I126" s="41"/>
      <c r="J126" s="41" t="s">
        <v>304</v>
      </c>
      <c r="K126" s="41"/>
      <c r="L126" s="41"/>
      <c r="M126" s="69" t="s">
        <v>9</v>
      </c>
      <c r="N126" s="60"/>
      <c r="O126" s="41" t="s">
        <v>77</v>
      </c>
      <c r="P126" s="52"/>
      <c r="Q126" s="1"/>
    </row>
    <row r="127" spans="1:17" ht="51" x14ac:dyDescent="0.2">
      <c r="A127" s="44">
        <v>84</v>
      </c>
      <c r="B127" s="41" t="s">
        <v>557</v>
      </c>
      <c r="C127" s="41" t="s">
        <v>33</v>
      </c>
      <c r="D127" s="41" t="s">
        <v>11</v>
      </c>
      <c r="E127" s="41" t="s">
        <v>32</v>
      </c>
      <c r="F127" s="16">
        <v>11245</v>
      </c>
      <c r="G127" s="41"/>
      <c r="H127" s="16">
        <f>F127+G127</f>
        <v>11245</v>
      </c>
      <c r="I127" s="41" t="s">
        <v>556</v>
      </c>
      <c r="J127" s="41" t="s">
        <v>30</v>
      </c>
      <c r="K127" s="41">
        <v>208.6</v>
      </c>
      <c r="L127" s="41">
        <v>2</v>
      </c>
      <c r="M127" s="41" t="s">
        <v>555</v>
      </c>
      <c r="N127" s="41" t="s">
        <v>554</v>
      </c>
      <c r="O127" s="41" t="s">
        <v>18</v>
      </c>
      <c r="P127" s="51" t="s">
        <v>553</v>
      </c>
      <c r="Q127" s="1"/>
    </row>
    <row r="128" spans="1:17" ht="38.25" x14ac:dyDescent="0.2">
      <c r="A128" s="44">
        <v>85</v>
      </c>
      <c r="B128" s="41" t="s">
        <v>552</v>
      </c>
      <c r="C128" s="41" t="s">
        <v>33</v>
      </c>
      <c r="D128" s="41" t="s">
        <v>21</v>
      </c>
      <c r="E128" s="41" t="s">
        <v>32</v>
      </c>
      <c r="F128" s="16">
        <v>91742.1</v>
      </c>
      <c r="G128" s="41"/>
      <c r="H128" s="16">
        <f>F128+G128</f>
        <v>91742.1</v>
      </c>
      <c r="I128" s="41" t="s">
        <v>551</v>
      </c>
      <c r="J128" s="41" t="s">
        <v>30</v>
      </c>
      <c r="K128" s="41">
        <v>0.2</v>
      </c>
      <c r="L128" s="41">
        <v>0</v>
      </c>
      <c r="M128" s="41" t="s">
        <v>550</v>
      </c>
      <c r="N128" s="41" t="s">
        <v>549</v>
      </c>
      <c r="O128" s="41" t="s">
        <v>1</v>
      </c>
      <c r="P128" s="51" t="s">
        <v>539</v>
      </c>
      <c r="Q128" s="1"/>
    </row>
    <row r="129" spans="1:17" ht="25.5" x14ac:dyDescent="0.2">
      <c r="A129" s="50">
        <v>86</v>
      </c>
      <c r="B129" s="50" t="s">
        <v>548</v>
      </c>
      <c r="C129" s="41" t="s">
        <v>33</v>
      </c>
      <c r="D129" s="41" t="s">
        <v>21</v>
      </c>
      <c r="E129" s="41" t="s">
        <v>32</v>
      </c>
      <c r="F129" s="16">
        <v>182238.6</v>
      </c>
      <c r="G129" s="41"/>
      <c r="H129" s="16">
        <f>F129+G129</f>
        <v>182238.6</v>
      </c>
      <c r="I129" s="41" t="s">
        <v>547</v>
      </c>
      <c r="J129" s="41" t="s">
        <v>30</v>
      </c>
      <c r="K129" s="41">
        <v>1821</v>
      </c>
      <c r="L129" s="41">
        <v>12.2</v>
      </c>
      <c r="M129" s="41" t="s">
        <v>546</v>
      </c>
      <c r="N129" s="50" t="s">
        <v>545</v>
      </c>
      <c r="O129" s="41" t="s">
        <v>1</v>
      </c>
      <c r="P129" s="53" t="s">
        <v>544</v>
      </c>
      <c r="Q129" s="1"/>
    </row>
    <row r="130" spans="1:17" ht="25.5" x14ac:dyDescent="0.2">
      <c r="A130" s="47"/>
      <c r="B130" s="47"/>
      <c r="C130" s="41" t="s">
        <v>33</v>
      </c>
      <c r="D130" s="41" t="s">
        <v>21</v>
      </c>
      <c r="E130" s="41" t="s">
        <v>32</v>
      </c>
      <c r="F130" s="16">
        <v>430943</v>
      </c>
      <c r="G130" s="41"/>
      <c r="H130" s="16">
        <f>F130+G130</f>
        <v>430943</v>
      </c>
      <c r="I130" s="41"/>
      <c r="J130" s="41" t="s">
        <v>304</v>
      </c>
      <c r="K130" s="41"/>
      <c r="L130" s="41"/>
      <c r="M130" s="41" t="s">
        <v>9</v>
      </c>
      <c r="N130" s="47"/>
      <c r="O130" s="41" t="s">
        <v>1</v>
      </c>
      <c r="P130" s="52"/>
      <c r="Q130" s="1"/>
    </row>
    <row r="131" spans="1:17" ht="25.5" x14ac:dyDescent="0.2">
      <c r="A131" s="50">
        <v>87</v>
      </c>
      <c r="B131" s="50" t="s">
        <v>543</v>
      </c>
      <c r="C131" s="41" t="s">
        <v>33</v>
      </c>
      <c r="D131" s="41" t="s">
        <v>21</v>
      </c>
      <c r="E131" s="41" t="s">
        <v>32</v>
      </c>
      <c r="F131" s="16">
        <v>469674</v>
      </c>
      <c r="G131" s="41"/>
      <c r="H131" s="16">
        <f>F131+G131</f>
        <v>469674</v>
      </c>
      <c r="I131" s="41" t="s">
        <v>542</v>
      </c>
      <c r="J131" s="41" t="s">
        <v>30</v>
      </c>
      <c r="K131" s="41"/>
      <c r="L131" s="41"/>
      <c r="M131" s="41" t="s">
        <v>541</v>
      </c>
      <c r="N131" s="50" t="s">
        <v>540</v>
      </c>
      <c r="O131" s="41" t="s">
        <v>1</v>
      </c>
      <c r="P131" s="53" t="s">
        <v>539</v>
      </c>
      <c r="Q131" s="1"/>
    </row>
    <row r="132" spans="1:17" ht="25.5" x14ac:dyDescent="0.2">
      <c r="A132" s="47"/>
      <c r="B132" s="47"/>
      <c r="C132" s="41" t="s">
        <v>33</v>
      </c>
      <c r="D132" s="41" t="s">
        <v>21</v>
      </c>
      <c r="E132" s="41" t="s">
        <v>32</v>
      </c>
      <c r="F132" s="16">
        <v>23145.8</v>
      </c>
      <c r="G132" s="41"/>
      <c r="H132" s="16">
        <f>F132+G132</f>
        <v>23145.8</v>
      </c>
      <c r="I132" s="41"/>
      <c r="J132" s="41" t="s">
        <v>304</v>
      </c>
      <c r="K132" s="41"/>
      <c r="L132" s="41"/>
      <c r="M132" s="41" t="s">
        <v>9</v>
      </c>
      <c r="N132" s="47"/>
      <c r="O132" s="41" t="s">
        <v>1</v>
      </c>
      <c r="P132" s="52"/>
      <c r="Q132" s="1"/>
    </row>
    <row r="133" spans="1:17" ht="25.5" x14ac:dyDescent="0.2">
      <c r="A133" s="50">
        <v>88</v>
      </c>
      <c r="B133" s="50" t="s">
        <v>538</v>
      </c>
      <c r="C133" s="41" t="s">
        <v>33</v>
      </c>
      <c r="D133" s="41" t="s">
        <v>21</v>
      </c>
      <c r="E133" s="41" t="s">
        <v>32</v>
      </c>
      <c r="F133" s="16">
        <v>116993.2</v>
      </c>
      <c r="G133" s="41"/>
      <c r="H133" s="16">
        <f>F133+G133</f>
        <v>116993.2</v>
      </c>
      <c r="I133" s="41" t="s">
        <v>535</v>
      </c>
      <c r="J133" s="41" t="s">
        <v>30</v>
      </c>
      <c r="K133" s="41">
        <v>48.4</v>
      </c>
      <c r="L133" s="41">
        <v>0</v>
      </c>
      <c r="M133" s="41" t="s">
        <v>534</v>
      </c>
      <c r="N133" s="50" t="s">
        <v>537</v>
      </c>
      <c r="O133" s="41" t="s">
        <v>1</v>
      </c>
      <c r="P133" s="53" t="s">
        <v>536</v>
      </c>
      <c r="Q133" s="1"/>
    </row>
    <row r="134" spans="1:17" ht="25.5" x14ac:dyDescent="0.2">
      <c r="A134" s="47"/>
      <c r="B134" s="47"/>
      <c r="C134" s="41" t="s">
        <v>33</v>
      </c>
      <c r="D134" s="41" t="s">
        <v>11</v>
      </c>
      <c r="E134" s="41" t="s">
        <v>32</v>
      </c>
      <c r="F134" s="16">
        <v>1800</v>
      </c>
      <c r="G134" s="41"/>
      <c r="H134" s="16">
        <f>F134+G134</f>
        <v>1800</v>
      </c>
      <c r="I134" s="41" t="s">
        <v>535</v>
      </c>
      <c r="J134" s="41" t="s">
        <v>30</v>
      </c>
      <c r="K134" s="41"/>
      <c r="L134" s="41"/>
      <c r="M134" s="41" t="s">
        <v>534</v>
      </c>
      <c r="N134" s="47"/>
      <c r="O134" s="41" t="s">
        <v>1</v>
      </c>
      <c r="P134" s="52"/>
      <c r="Q134" s="1"/>
    </row>
    <row r="135" spans="1:17" ht="38.25" x14ac:dyDescent="0.2">
      <c r="A135" s="44">
        <v>89</v>
      </c>
      <c r="B135" s="41" t="s">
        <v>533</v>
      </c>
      <c r="C135" s="41" t="s">
        <v>81</v>
      </c>
      <c r="D135" s="41" t="s">
        <v>21</v>
      </c>
      <c r="E135" s="41" t="s">
        <v>32</v>
      </c>
      <c r="F135" s="16">
        <v>17810.900000000001</v>
      </c>
      <c r="G135" s="41"/>
      <c r="H135" s="16">
        <f>F135+G135</f>
        <v>17810.900000000001</v>
      </c>
      <c r="I135" s="41" t="s">
        <v>532</v>
      </c>
      <c r="J135" s="41" t="s">
        <v>30</v>
      </c>
      <c r="K135" s="41"/>
      <c r="L135" s="41"/>
      <c r="M135" s="41" t="s">
        <v>531</v>
      </c>
      <c r="N135" s="41" t="s">
        <v>530</v>
      </c>
      <c r="O135" s="41" t="s">
        <v>77</v>
      </c>
      <c r="P135" s="51" t="s">
        <v>529</v>
      </c>
      <c r="Q135" s="1"/>
    </row>
    <row r="136" spans="1:17" ht="25.5" x14ac:dyDescent="0.2">
      <c r="A136" s="50">
        <v>90</v>
      </c>
      <c r="B136" s="50" t="s">
        <v>528</v>
      </c>
      <c r="C136" s="41" t="s">
        <v>81</v>
      </c>
      <c r="D136" s="41" t="s">
        <v>21</v>
      </c>
      <c r="E136" s="41" t="s">
        <v>32</v>
      </c>
      <c r="F136" s="16">
        <v>15271.2</v>
      </c>
      <c r="G136" s="41"/>
      <c r="H136" s="16">
        <f>F136+G136</f>
        <v>15271.2</v>
      </c>
      <c r="I136" s="41" t="s">
        <v>527</v>
      </c>
      <c r="J136" s="41" t="s">
        <v>30</v>
      </c>
      <c r="K136" s="41"/>
      <c r="L136" s="41"/>
      <c r="M136" s="41" t="s">
        <v>526</v>
      </c>
      <c r="N136" s="50" t="s">
        <v>525</v>
      </c>
      <c r="O136" s="41" t="s">
        <v>1</v>
      </c>
      <c r="P136" s="53" t="s">
        <v>478</v>
      </c>
      <c r="Q136" s="1"/>
    </row>
    <row r="137" spans="1:17" ht="25.5" x14ac:dyDescent="0.2">
      <c r="A137" s="47"/>
      <c r="B137" s="47"/>
      <c r="C137" s="41" t="s">
        <v>81</v>
      </c>
      <c r="D137" s="41" t="s">
        <v>21</v>
      </c>
      <c r="E137" s="41" t="s">
        <v>32</v>
      </c>
      <c r="F137" s="16">
        <v>23105</v>
      </c>
      <c r="G137" s="41"/>
      <c r="H137" s="16">
        <f>F137+G137</f>
        <v>23105</v>
      </c>
      <c r="I137" s="41" t="s">
        <v>524</v>
      </c>
      <c r="J137" s="41" t="s">
        <v>30</v>
      </c>
      <c r="K137" s="41">
        <v>0</v>
      </c>
      <c r="L137" s="41">
        <v>0</v>
      </c>
      <c r="M137" s="41" t="s">
        <v>523</v>
      </c>
      <c r="N137" s="47"/>
      <c r="O137" s="41" t="s">
        <v>1</v>
      </c>
      <c r="P137" s="52"/>
      <c r="Q137" s="1"/>
    </row>
    <row r="138" spans="1:17" ht="38.25" x14ac:dyDescent="0.2">
      <c r="A138" s="44">
        <v>91</v>
      </c>
      <c r="B138" s="41" t="s">
        <v>522</v>
      </c>
      <c r="C138" s="41" t="s">
        <v>33</v>
      </c>
      <c r="D138" s="41" t="s">
        <v>21</v>
      </c>
      <c r="E138" s="41" t="s">
        <v>32</v>
      </c>
      <c r="F138" s="16">
        <v>88168.6</v>
      </c>
      <c r="G138" s="41"/>
      <c r="H138" s="16">
        <f>F138+G138</f>
        <v>88168.6</v>
      </c>
      <c r="I138" s="41" t="s">
        <v>521</v>
      </c>
      <c r="J138" s="41" t="s">
        <v>30</v>
      </c>
      <c r="K138" s="41">
        <v>0</v>
      </c>
      <c r="L138" s="41">
        <v>0</v>
      </c>
      <c r="M138" s="41" t="s">
        <v>342</v>
      </c>
      <c r="N138" s="41" t="s">
        <v>520</v>
      </c>
      <c r="O138" s="41" t="s">
        <v>1</v>
      </c>
      <c r="P138" s="51" t="s">
        <v>478</v>
      </c>
      <c r="Q138" s="1"/>
    </row>
    <row r="139" spans="1:17" ht="25.5" x14ac:dyDescent="0.2">
      <c r="A139" s="50">
        <v>92</v>
      </c>
      <c r="B139" s="50" t="s">
        <v>519</v>
      </c>
      <c r="C139" s="41" t="s">
        <v>81</v>
      </c>
      <c r="D139" s="41" t="s">
        <v>21</v>
      </c>
      <c r="E139" s="41" t="s">
        <v>32</v>
      </c>
      <c r="F139" s="16">
        <v>974.9</v>
      </c>
      <c r="G139" s="41">
        <v>1904.1</v>
      </c>
      <c r="H139" s="16">
        <f>F139+G139</f>
        <v>2879</v>
      </c>
      <c r="I139" s="41" t="s">
        <v>518</v>
      </c>
      <c r="J139" s="41" t="s">
        <v>30</v>
      </c>
      <c r="K139" s="41">
        <v>0</v>
      </c>
      <c r="L139" s="41">
        <v>0</v>
      </c>
      <c r="M139" s="41" t="s">
        <v>517</v>
      </c>
      <c r="N139" s="50" t="s">
        <v>516</v>
      </c>
      <c r="O139" s="41" t="s">
        <v>18</v>
      </c>
      <c r="P139" s="53" t="s">
        <v>515</v>
      </c>
      <c r="Q139" s="1"/>
    </row>
    <row r="140" spans="1:17" ht="25.5" x14ac:dyDescent="0.2">
      <c r="A140" s="55"/>
      <c r="B140" s="55"/>
      <c r="C140" s="41" t="s">
        <v>81</v>
      </c>
      <c r="D140" s="41" t="s">
        <v>21</v>
      </c>
      <c r="E140" s="41" t="s">
        <v>32</v>
      </c>
      <c r="F140" s="16">
        <v>4043.9</v>
      </c>
      <c r="G140" s="41"/>
      <c r="H140" s="16">
        <f>F140+G140</f>
        <v>4043.9</v>
      </c>
      <c r="I140" s="41" t="s">
        <v>514</v>
      </c>
      <c r="J140" s="41" t="s">
        <v>30</v>
      </c>
      <c r="K140" s="41"/>
      <c r="L140" s="41"/>
      <c r="M140" s="41" t="s">
        <v>513</v>
      </c>
      <c r="N140" s="55"/>
      <c r="O140" s="41" t="s">
        <v>18</v>
      </c>
      <c r="P140" s="54"/>
      <c r="Q140" s="1"/>
    </row>
    <row r="141" spans="1:17" ht="25.5" x14ac:dyDescent="0.2">
      <c r="A141" s="47"/>
      <c r="B141" s="47"/>
      <c r="C141" s="41" t="s">
        <v>81</v>
      </c>
      <c r="D141" s="41" t="s">
        <v>21</v>
      </c>
      <c r="E141" s="41" t="s">
        <v>32</v>
      </c>
      <c r="F141" s="16">
        <v>183.9</v>
      </c>
      <c r="G141" s="41"/>
      <c r="H141" s="16">
        <f>F141+G141</f>
        <v>183.9</v>
      </c>
      <c r="I141" s="41"/>
      <c r="J141" s="41" t="s">
        <v>304</v>
      </c>
      <c r="K141" s="41"/>
      <c r="L141" s="41"/>
      <c r="M141" s="41" t="s">
        <v>9</v>
      </c>
      <c r="N141" s="47"/>
      <c r="O141" s="41" t="s">
        <v>18</v>
      </c>
      <c r="P141" s="52"/>
      <c r="Q141" s="1"/>
    </row>
    <row r="142" spans="1:17" ht="25.5" x14ac:dyDescent="0.2">
      <c r="A142" s="44">
        <v>93</v>
      </c>
      <c r="B142" s="41" t="s">
        <v>512</v>
      </c>
      <c r="C142" s="41" t="s">
        <v>81</v>
      </c>
      <c r="D142" s="41" t="s">
        <v>21</v>
      </c>
      <c r="E142" s="41" t="s">
        <v>32</v>
      </c>
      <c r="F142" s="16">
        <v>9044.5</v>
      </c>
      <c r="G142" s="41"/>
      <c r="H142" s="16">
        <f>F142+G142</f>
        <v>9044.5</v>
      </c>
      <c r="I142" s="41" t="s">
        <v>511</v>
      </c>
      <c r="J142" s="41" t="s">
        <v>30</v>
      </c>
      <c r="K142" s="41"/>
      <c r="L142" s="41"/>
      <c r="M142" s="41" t="s">
        <v>510</v>
      </c>
      <c r="N142" s="41" t="s">
        <v>509</v>
      </c>
      <c r="O142" s="41" t="s">
        <v>1</v>
      </c>
      <c r="P142" s="51" t="s">
        <v>478</v>
      </c>
      <c r="Q142" s="1"/>
    </row>
    <row r="143" spans="1:17" ht="38.25" x14ac:dyDescent="0.2">
      <c r="A143" s="44">
        <v>94</v>
      </c>
      <c r="B143" s="41" t="s">
        <v>508</v>
      </c>
      <c r="C143" s="41" t="s">
        <v>81</v>
      </c>
      <c r="D143" s="41" t="s">
        <v>21</v>
      </c>
      <c r="E143" s="41" t="s">
        <v>32</v>
      </c>
      <c r="F143" s="16">
        <v>14213.7</v>
      </c>
      <c r="G143" s="41"/>
      <c r="H143" s="16">
        <f>F143+G143</f>
        <v>14213.7</v>
      </c>
      <c r="I143" s="41" t="s">
        <v>507</v>
      </c>
      <c r="J143" s="41" t="s">
        <v>30</v>
      </c>
      <c r="K143" s="41">
        <v>54.2</v>
      </c>
      <c r="L143" s="41">
        <v>0.5</v>
      </c>
      <c r="M143" s="41" t="s">
        <v>506</v>
      </c>
      <c r="N143" s="41" t="s">
        <v>505</v>
      </c>
      <c r="O143" s="41" t="s">
        <v>1</v>
      </c>
      <c r="P143" s="51" t="s">
        <v>478</v>
      </c>
      <c r="Q143" s="1"/>
    </row>
    <row r="144" spans="1:17" ht="38.25" x14ac:dyDescent="0.2">
      <c r="A144" s="44">
        <v>95</v>
      </c>
      <c r="B144" s="41" t="s">
        <v>504</v>
      </c>
      <c r="C144" s="41" t="s">
        <v>81</v>
      </c>
      <c r="D144" s="41" t="s">
        <v>21</v>
      </c>
      <c r="E144" s="41" t="s">
        <v>32</v>
      </c>
      <c r="F144" s="16">
        <v>5551.81</v>
      </c>
      <c r="G144" s="41"/>
      <c r="H144" s="16">
        <f>F144+G144</f>
        <v>5551.81</v>
      </c>
      <c r="I144" s="41" t="s">
        <v>503</v>
      </c>
      <c r="J144" s="41" t="s">
        <v>30</v>
      </c>
      <c r="K144" s="41">
        <v>6.71</v>
      </c>
      <c r="L144" s="41">
        <v>0.2</v>
      </c>
      <c r="M144" s="41" t="s">
        <v>502</v>
      </c>
      <c r="N144" s="41" t="s">
        <v>501</v>
      </c>
      <c r="O144" s="41" t="s">
        <v>1</v>
      </c>
      <c r="P144" s="51" t="s">
        <v>478</v>
      </c>
      <c r="Q144" s="1"/>
    </row>
    <row r="145" spans="1:17" ht="38.25" x14ac:dyDescent="0.2">
      <c r="A145" s="44">
        <v>96</v>
      </c>
      <c r="B145" s="41" t="s">
        <v>500</v>
      </c>
      <c r="C145" s="41" t="s">
        <v>33</v>
      </c>
      <c r="D145" s="41" t="s">
        <v>21</v>
      </c>
      <c r="E145" s="41" t="s">
        <v>5</v>
      </c>
      <c r="F145" s="16">
        <v>97833.9</v>
      </c>
      <c r="G145" s="41"/>
      <c r="H145" s="16">
        <f>F145+G145</f>
        <v>97833.9</v>
      </c>
      <c r="I145" s="41"/>
      <c r="J145" s="41" t="s">
        <v>4</v>
      </c>
      <c r="K145" s="41"/>
      <c r="L145" s="41"/>
      <c r="M145" s="41" t="s">
        <v>499</v>
      </c>
      <c r="N145" s="41" t="s">
        <v>496</v>
      </c>
      <c r="O145" s="41" t="s">
        <v>1</v>
      </c>
      <c r="P145" s="51" t="s">
        <v>27</v>
      </c>
      <c r="Q145" s="1"/>
    </row>
    <row r="146" spans="1:17" ht="38.25" x14ac:dyDescent="0.2">
      <c r="A146" s="44">
        <v>97</v>
      </c>
      <c r="B146" s="41" t="s">
        <v>498</v>
      </c>
      <c r="C146" s="41" t="s">
        <v>22</v>
      </c>
      <c r="D146" s="41" t="s">
        <v>497</v>
      </c>
      <c r="E146" s="41" t="s">
        <v>32</v>
      </c>
      <c r="F146" s="16">
        <v>3912.5</v>
      </c>
      <c r="G146" s="41"/>
      <c r="H146" s="16">
        <f>F146+G146</f>
        <v>3912.5</v>
      </c>
      <c r="I146" s="41"/>
      <c r="J146" s="41" t="s">
        <v>10</v>
      </c>
      <c r="K146" s="41"/>
      <c r="L146" s="41"/>
      <c r="M146" s="41" t="s">
        <v>9</v>
      </c>
      <c r="N146" s="41" t="s">
        <v>496</v>
      </c>
      <c r="O146" s="41" t="s">
        <v>1</v>
      </c>
      <c r="P146" s="51" t="s">
        <v>495</v>
      </c>
      <c r="Q146" s="1"/>
    </row>
    <row r="147" spans="1:17" ht="76.5" x14ac:dyDescent="0.2">
      <c r="A147" s="44">
        <v>98</v>
      </c>
      <c r="B147" s="41" t="s">
        <v>494</v>
      </c>
      <c r="C147" s="41" t="s">
        <v>81</v>
      </c>
      <c r="D147" s="41" t="s">
        <v>21</v>
      </c>
      <c r="E147" s="41" t="s">
        <v>32</v>
      </c>
      <c r="F147" s="16">
        <v>2369.21</v>
      </c>
      <c r="G147" s="41"/>
      <c r="H147" s="16">
        <f>F147+G147</f>
        <v>2369.21</v>
      </c>
      <c r="I147" s="41" t="s">
        <v>493</v>
      </c>
      <c r="J147" s="41" t="s">
        <v>30</v>
      </c>
      <c r="K147" s="41">
        <v>126.46</v>
      </c>
      <c r="L147" s="41">
        <v>1.22</v>
      </c>
      <c r="M147" s="41" t="s">
        <v>492</v>
      </c>
      <c r="N147" s="41" t="s">
        <v>491</v>
      </c>
      <c r="O147" s="41" t="s">
        <v>303</v>
      </c>
      <c r="P147" s="51" t="s">
        <v>490</v>
      </c>
      <c r="Q147" s="1"/>
    </row>
    <row r="148" spans="1:17" ht="38.25" x14ac:dyDescent="0.2">
      <c r="A148" s="44">
        <v>99</v>
      </c>
      <c r="B148" s="41" t="s">
        <v>489</v>
      </c>
      <c r="C148" s="41" t="s">
        <v>81</v>
      </c>
      <c r="D148" s="41" t="s">
        <v>21</v>
      </c>
      <c r="E148" s="41" t="s">
        <v>32</v>
      </c>
      <c r="F148" s="16">
        <v>7424.27</v>
      </c>
      <c r="G148" s="41"/>
      <c r="H148" s="16">
        <f>F148+G148</f>
        <v>7424.27</v>
      </c>
      <c r="I148" s="41" t="s">
        <v>488</v>
      </c>
      <c r="J148" s="41" t="s">
        <v>30</v>
      </c>
      <c r="K148" s="41">
        <v>10.62</v>
      </c>
      <c r="L148" s="41">
        <v>0.21</v>
      </c>
      <c r="M148" s="41" t="s">
        <v>487</v>
      </c>
      <c r="N148" s="41" t="s">
        <v>486</v>
      </c>
      <c r="O148" s="41" t="s">
        <v>1</v>
      </c>
      <c r="P148" s="51" t="s">
        <v>478</v>
      </c>
      <c r="Q148" s="1"/>
    </row>
    <row r="149" spans="1:17" ht="38.25" x14ac:dyDescent="0.2">
      <c r="A149" s="44">
        <v>100</v>
      </c>
      <c r="B149" s="41" t="s">
        <v>485</v>
      </c>
      <c r="C149" s="41" t="s">
        <v>81</v>
      </c>
      <c r="D149" s="41" t="s">
        <v>21</v>
      </c>
      <c r="E149" s="41" t="s">
        <v>32</v>
      </c>
      <c r="F149" s="16">
        <v>5162.7</v>
      </c>
      <c r="G149" s="41"/>
      <c r="H149" s="16">
        <f>F149+G149</f>
        <v>5162.7</v>
      </c>
      <c r="I149" s="41"/>
      <c r="J149" s="41" t="s">
        <v>4</v>
      </c>
      <c r="K149" s="41"/>
      <c r="L149" s="41"/>
      <c r="M149" s="41" t="s">
        <v>484</v>
      </c>
      <c r="N149" s="41" t="s">
        <v>483</v>
      </c>
      <c r="O149" s="41" t="s">
        <v>1</v>
      </c>
      <c r="P149" s="51" t="s">
        <v>478</v>
      </c>
      <c r="Q149" s="1"/>
    </row>
    <row r="150" spans="1:17" ht="25.5" x14ac:dyDescent="0.2">
      <c r="A150" s="44">
        <v>101</v>
      </c>
      <c r="B150" s="41" t="s">
        <v>482</v>
      </c>
      <c r="C150" s="41" t="s">
        <v>81</v>
      </c>
      <c r="D150" s="41" t="s">
        <v>21</v>
      </c>
      <c r="E150" s="41" t="s">
        <v>32</v>
      </c>
      <c r="F150" s="16">
        <v>5879.6</v>
      </c>
      <c r="G150" s="41"/>
      <c r="H150" s="16">
        <f>F150+G150</f>
        <v>5879.6</v>
      </c>
      <c r="I150" s="41" t="s">
        <v>481</v>
      </c>
      <c r="J150" s="41" t="s">
        <v>30</v>
      </c>
      <c r="K150" s="41">
        <v>0</v>
      </c>
      <c r="L150" s="41">
        <v>0</v>
      </c>
      <c r="M150" s="41" t="s">
        <v>480</v>
      </c>
      <c r="N150" s="41" t="s">
        <v>479</v>
      </c>
      <c r="O150" s="41" t="s">
        <v>1</v>
      </c>
      <c r="P150" s="51" t="s">
        <v>478</v>
      </c>
      <c r="Q150" s="1"/>
    </row>
    <row r="151" spans="1:17" ht="38.25" x14ac:dyDescent="0.2">
      <c r="A151" s="44">
        <v>102</v>
      </c>
      <c r="B151" s="41" t="s">
        <v>477</v>
      </c>
      <c r="C151" s="41" t="s">
        <v>0</v>
      </c>
      <c r="D151" s="41" t="s">
        <v>6</v>
      </c>
      <c r="E151" s="41" t="s">
        <v>5</v>
      </c>
      <c r="F151" s="16">
        <v>41.6</v>
      </c>
      <c r="G151" s="41"/>
      <c r="H151" s="16">
        <f>F151+G151</f>
        <v>41.6</v>
      </c>
      <c r="I151" s="41"/>
      <c r="J151" s="41" t="s">
        <v>476</v>
      </c>
      <c r="K151" s="41"/>
      <c r="L151" s="41"/>
      <c r="M151" s="41" t="s">
        <v>9</v>
      </c>
      <c r="N151" s="41" t="s">
        <v>475</v>
      </c>
      <c r="O151" s="41" t="s">
        <v>93</v>
      </c>
      <c r="P151" s="51" t="s">
        <v>474</v>
      </c>
      <c r="Q151" s="1"/>
    </row>
    <row r="152" spans="1:17" ht="38.25" x14ac:dyDescent="0.2">
      <c r="A152" s="50">
        <v>103</v>
      </c>
      <c r="B152" s="50" t="s">
        <v>473</v>
      </c>
      <c r="C152" s="41" t="s">
        <v>0</v>
      </c>
      <c r="D152" s="41" t="s">
        <v>6</v>
      </c>
      <c r="E152" s="41" t="s">
        <v>5</v>
      </c>
      <c r="F152" s="16">
        <v>37.700000000000003</v>
      </c>
      <c r="G152" s="41"/>
      <c r="H152" s="16">
        <f>F152+G152</f>
        <v>37.700000000000003</v>
      </c>
      <c r="I152" s="41" t="s">
        <v>472</v>
      </c>
      <c r="J152" s="41" t="s">
        <v>30</v>
      </c>
      <c r="K152" s="41">
        <v>23</v>
      </c>
      <c r="L152" s="41">
        <v>0.23</v>
      </c>
      <c r="M152" s="41" t="s">
        <v>471</v>
      </c>
      <c r="N152" s="50" t="s">
        <v>470</v>
      </c>
      <c r="O152" s="41" t="s">
        <v>93</v>
      </c>
      <c r="P152" s="53" t="s">
        <v>469</v>
      </c>
      <c r="Q152" s="1"/>
    </row>
    <row r="153" spans="1:17" ht="38.25" x14ac:dyDescent="0.2">
      <c r="A153" s="47"/>
      <c r="B153" s="47"/>
      <c r="C153" s="41" t="s">
        <v>0</v>
      </c>
      <c r="D153" s="41" t="s">
        <v>6</v>
      </c>
      <c r="E153" s="41" t="s">
        <v>5</v>
      </c>
      <c r="F153" s="16">
        <v>88.2</v>
      </c>
      <c r="G153" s="41"/>
      <c r="H153" s="16">
        <f>F153+G153</f>
        <v>88.2</v>
      </c>
      <c r="I153" s="41"/>
      <c r="J153" s="41" t="s">
        <v>304</v>
      </c>
      <c r="K153" s="41"/>
      <c r="L153" s="41"/>
      <c r="M153" s="41" t="s">
        <v>9</v>
      </c>
      <c r="N153" s="47"/>
      <c r="O153" s="41" t="s">
        <v>93</v>
      </c>
      <c r="P153" s="52"/>
      <c r="Q153" s="1"/>
    </row>
    <row r="154" spans="1:17" ht="38.25" x14ac:dyDescent="0.2">
      <c r="A154" s="44">
        <v>104</v>
      </c>
      <c r="B154" s="41" t="s">
        <v>468</v>
      </c>
      <c r="C154" s="41" t="s">
        <v>0</v>
      </c>
      <c r="D154" s="41" t="s">
        <v>6</v>
      </c>
      <c r="E154" s="41" t="s">
        <v>5</v>
      </c>
      <c r="F154" s="16">
        <v>1112.5999999999999</v>
      </c>
      <c r="G154" s="41"/>
      <c r="H154" s="16">
        <f>F154+G154</f>
        <v>1112.5999999999999</v>
      </c>
      <c r="I154" s="41" t="s">
        <v>467</v>
      </c>
      <c r="J154" s="41" t="s">
        <v>30</v>
      </c>
      <c r="K154" s="41">
        <v>0</v>
      </c>
      <c r="L154" s="41">
        <v>0</v>
      </c>
      <c r="M154" s="41" t="s">
        <v>342</v>
      </c>
      <c r="N154" s="41" t="s">
        <v>466</v>
      </c>
      <c r="O154" s="41" t="s">
        <v>1</v>
      </c>
      <c r="P154" s="51" t="s">
        <v>430</v>
      </c>
      <c r="Q154" s="1"/>
    </row>
    <row r="155" spans="1:17" ht="51" x14ac:dyDescent="0.2">
      <c r="A155" s="50">
        <v>105</v>
      </c>
      <c r="B155" s="41" t="s">
        <v>465</v>
      </c>
      <c r="C155" s="41" t="s">
        <v>0</v>
      </c>
      <c r="D155" s="41" t="s">
        <v>6</v>
      </c>
      <c r="E155" s="41" t="s">
        <v>5</v>
      </c>
      <c r="F155" s="16">
        <v>218</v>
      </c>
      <c r="G155" s="41"/>
      <c r="H155" s="16">
        <f>F155+G155</f>
        <v>218</v>
      </c>
      <c r="I155" s="41"/>
      <c r="J155" s="41" t="s">
        <v>4</v>
      </c>
      <c r="K155" s="41"/>
      <c r="L155" s="41"/>
      <c r="M155" s="41" t="s">
        <v>463</v>
      </c>
      <c r="N155" s="50" t="s">
        <v>464</v>
      </c>
      <c r="O155" s="41" t="s">
        <v>112</v>
      </c>
      <c r="P155" s="53" t="s">
        <v>430</v>
      </c>
      <c r="Q155" s="1"/>
    </row>
    <row r="156" spans="1:17" ht="38.25" x14ac:dyDescent="0.2">
      <c r="A156" s="47"/>
      <c r="B156" s="41" t="s">
        <v>151</v>
      </c>
      <c r="C156" s="41" t="s">
        <v>0</v>
      </c>
      <c r="D156" s="41" t="s">
        <v>6</v>
      </c>
      <c r="E156" s="41" t="s">
        <v>5</v>
      </c>
      <c r="F156" s="16">
        <v>274.39999999999998</v>
      </c>
      <c r="G156" s="41"/>
      <c r="H156" s="16">
        <f>F156+G156</f>
        <v>274.39999999999998</v>
      </c>
      <c r="I156" s="41"/>
      <c r="J156" s="41" t="s">
        <v>4</v>
      </c>
      <c r="K156" s="41"/>
      <c r="L156" s="41"/>
      <c r="M156" s="41" t="s">
        <v>463</v>
      </c>
      <c r="N156" s="47"/>
      <c r="O156" s="41" t="s">
        <v>112</v>
      </c>
      <c r="P156" s="52"/>
      <c r="Q156" s="1"/>
    </row>
    <row r="157" spans="1:17" ht="51" x14ac:dyDescent="0.2">
      <c r="A157" s="44">
        <v>106</v>
      </c>
      <c r="B157" s="41" t="s">
        <v>462</v>
      </c>
      <c r="C157" s="41" t="s">
        <v>0</v>
      </c>
      <c r="D157" s="41" t="s">
        <v>6</v>
      </c>
      <c r="E157" s="41" t="s">
        <v>5</v>
      </c>
      <c r="F157" s="16">
        <v>175.2</v>
      </c>
      <c r="G157" s="41"/>
      <c r="H157" s="16">
        <f>F157+G157</f>
        <v>175.2</v>
      </c>
      <c r="I157" s="41"/>
      <c r="J157" s="41" t="s">
        <v>4</v>
      </c>
      <c r="K157" s="41"/>
      <c r="L157" s="41"/>
      <c r="M157" s="41" t="s">
        <v>461</v>
      </c>
      <c r="N157" s="41" t="s">
        <v>460</v>
      </c>
      <c r="O157" s="41" t="s">
        <v>77</v>
      </c>
      <c r="P157" s="51" t="s">
        <v>430</v>
      </c>
      <c r="Q157" s="1"/>
    </row>
    <row r="158" spans="1:17" ht="51" x14ac:dyDescent="0.2">
      <c r="A158" s="44">
        <v>107</v>
      </c>
      <c r="B158" s="41" t="s">
        <v>459</v>
      </c>
      <c r="C158" s="41" t="s">
        <v>0</v>
      </c>
      <c r="D158" s="41" t="s">
        <v>6</v>
      </c>
      <c r="E158" s="41" t="s">
        <v>5</v>
      </c>
      <c r="F158" s="16">
        <v>742.3</v>
      </c>
      <c r="G158" s="41"/>
      <c r="H158" s="16">
        <f>F158+G158</f>
        <v>742.3</v>
      </c>
      <c r="I158" s="41" t="s">
        <v>458</v>
      </c>
      <c r="J158" s="41" t="s">
        <v>30</v>
      </c>
      <c r="K158" s="41"/>
      <c r="L158" s="41"/>
      <c r="M158" s="41" t="s">
        <v>457</v>
      </c>
      <c r="N158" s="41" t="s">
        <v>456</v>
      </c>
      <c r="O158" s="41" t="s">
        <v>77</v>
      </c>
      <c r="P158" s="51" t="s">
        <v>430</v>
      </c>
      <c r="Q158" s="1"/>
    </row>
    <row r="159" spans="1:17" ht="51" x14ac:dyDescent="0.2">
      <c r="A159" s="44">
        <v>108</v>
      </c>
      <c r="B159" s="41" t="s">
        <v>455</v>
      </c>
      <c r="C159" s="41" t="s">
        <v>0</v>
      </c>
      <c r="D159" s="41" t="s">
        <v>446</v>
      </c>
      <c r="E159" s="41" t="s">
        <v>5</v>
      </c>
      <c r="F159" s="16">
        <v>4604.1000000000004</v>
      </c>
      <c r="G159" s="41"/>
      <c r="H159" s="16">
        <f>F159+G159</f>
        <v>4604.1000000000004</v>
      </c>
      <c r="I159" s="41" t="s">
        <v>454</v>
      </c>
      <c r="J159" s="41" t="s">
        <v>30</v>
      </c>
      <c r="K159" s="41">
        <v>36.799999999999997</v>
      </c>
      <c r="L159" s="41">
        <v>0.2</v>
      </c>
      <c r="M159" s="41" t="s">
        <v>453</v>
      </c>
      <c r="N159" s="41" t="s">
        <v>452</v>
      </c>
      <c r="O159" s="41" t="s">
        <v>18</v>
      </c>
      <c r="P159" s="51" t="s">
        <v>421</v>
      </c>
      <c r="Q159" s="1"/>
    </row>
    <row r="160" spans="1:17" ht="38.25" x14ac:dyDescent="0.2">
      <c r="A160" s="44">
        <v>109</v>
      </c>
      <c r="B160" s="41" t="s">
        <v>451</v>
      </c>
      <c r="C160" s="41" t="s">
        <v>0</v>
      </c>
      <c r="D160" s="41" t="s">
        <v>6</v>
      </c>
      <c r="E160" s="41" t="s">
        <v>5</v>
      </c>
      <c r="F160" s="16">
        <v>411.2</v>
      </c>
      <c r="G160" s="41"/>
      <c r="H160" s="16">
        <f>F160+G160</f>
        <v>411.2</v>
      </c>
      <c r="I160" s="41" t="s">
        <v>450</v>
      </c>
      <c r="J160" s="41" t="s">
        <v>30</v>
      </c>
      <c r="K160" s="41"/>
      <c r="L160" s="41"/>
      <c r="M160" s="41" t="s">
        <v>449</v>
      </c>
      <c r="N160" s="41" t="s">
        <v>448</v>
      </c>
      <c r="O160" s="41" t="s">
        <v>112</v>
      </c>
      <c r="P160" s="51" t="s">
        <v>430</v>
      </c>
      <c r="Q160" s="1"/>
    </row>
    <row r="161" spans="1:17" ht="51" x14ac:dyDescent="0.2">
      <c r="A161" s="44">
        <v>110</v>
      </c>
      <c r="B161" s="41" t="s">
        <v>447</v>
      </c>
      <c r="C161" s="41" t="s">
        <v>0</v>
      </c>
      <c r="D161" s="41" t="s">
        <v>446</v>
      </c>
      <c r="E161" s="41" t="s">
        <v>5</v>
      </c>
      <c r="F161" s="16">
        <v>2018.5</v>
      </c>
      <c r="G161" s="41"/>
      <c r="H161" s="16">
        <f>F161+G161</f>
        <v>2018.5</v>
      </c>
      <c r="I161" s="41" t="s">
        <v>445</v>
      </c>
      <c r="J161" s="41" t="s">
        <v>30</v>
      </c>
      <c r="K161" s="41"/>
      <c r="L161" s="41"/>
      <c r="M161" s="41" t="s">
        <v>444</v>
      </c>
      <c r="N161" s="41" t="s">
        <v>443</v>
      </c>
      <c r="O161" s="41" t="s">
        <v>18</v>
      </c>
      <c r="P161" s="51" t="s">
        <v>421</v>
      </c>
      <c r="Q161" s="1"/>
    </row>
    <row r="162" spans="1:17" ht="51" x14ac:dyDescent="0.2">
      <c r="A162" s="44">
        <v>111</v>
      </c>
      <c r="B162" s="41" t="s">
        <v>442</v>
      </c>
      <c r="C162" s="41" t="s">
        <v>0</v>
      </c>
      <c r="D162" s="41" t="s">
        <v>6</v>
      </c>
      <c r="E162" s="41" t="s">
        <v>5</v>
      </c>
      <c r="F162" s="16">
        <v>25.1</v>
      </c>
      <c r="G162" s="41"/>
      <c r="H162" s="16">
        <f>F162+G162</f>
        <v>25.1</v>
      </c>
      <c r="I162" s="41" t="s">
        <v>441</v>
      </c>
      <c r="J162" s="41" t="s">
        <v>30</v>
      </c>
      <c r="K162" s="41">
        <v>42.1</v>
      </c>
      <c r="L162" s="41">
        <v>0.2</v>
      </c>
      <c r="M162" s="41" t="s">
        <v>440</v>
      </c>
      <c r="N162" s="41" t="s">
        <v>439</v>
      </c>
      <c r="O162" s="41" t="s">
        <v>77</v>
      </c>
      <c r="P162" s="51" t="s">
        <v>430</v>
      </c>
      <c r="Q162" s="1"/>
    </row>
    <row r="163" spans="1:17" ht="38.25" x14ac:dyDescent="0.2">
      <c r="A163" s="44">
        <v>112</v>
      </c>
      <c r="B163" s="41" t="s">
        <v>438</v>
      </c>
      <c r="C163" s="41" t="s">
        <v>0</v>
      </c>
      <c r="D163" s="41" t="s">
        <v>6</v>
      </c>
      <c r="E163" s="41" t="s">
        <v>5</v>
      </c>
      <c r="F163" s="16">
        <v>1032.9000000000001</v>
      </c>
      <c r="G163" s="41"/>
      <c r="H163" s="16">
        <f>F163+G163</f>
        <v>1032.9000000000001</v>
      </c>
      <c r="I163" s="41" t="s">
        <v>437</v>
      </c>
      <c r="J163" s="41" t="s">
        <v>30</v>
      </c>
      <c r="K163" s="41">
        <v>155.6</v>
      </c>
      <c r="L163" s="41">
        <v>1.1000000000000001</v>
      </c>
      <c r="M163" s="41" t="s">
        <v>436</v>
      </c>
      <c r="N163" s="41" t="s">
        <v>435</v>
      </c>
      <c r="O163" s="41" t="s">
        <v>112</v>
      </c>
      <c r="P163" s="51" t="s">
        <v>430</v>
      </c>
      <c r="Q163" s="1"/>
    </row>
    <row r="164" spans="1:17" ht="38.25" x14ac:dyDescent="0.2">
      <c r="A164" s="44">
        <v>113</v>
      </c>
      <c r="B164" s="41" t="s">
        <v>434</v>
      </c>
      <c r="C164" s="41" t="s">
        <v>0</v>
      </c>
      <c r="D164" s="41" t="s">
        <v>6</v>
      </c>
      <c r="E164" s="41" t="s">
        <v>5</v>
      </c>
      <c r="F164" s="16">
        <v>227.1</v>
      </c>
      <c r="G164" s="41"/>
      <c r="H164" s="16">
        <f>F164+G164</f>
        <v>227.1</v>
      </c>
      <c r="I164" s="41" t="s">
        <v>433</v>
      </c>
      <c r="J164" s="41" t="s">
        <v>30</v>
      </c>
      <c r="K164" s="41">
        <v>58.9</v>
      </c>
      <c r="L164" s="41">
        <v>0.6</v>
      </c>
      <c r="M164" s="41" t="s">
        <v>432</v>
      </c>
      <c r="N164" s="41" t="s">
        <v>431</v>
      </c>
      <c r="O164" s="41" t="s">
        <v>112</v>
      </c>
      <c r="P164" s="51" t="s">
        <v>430</v>
      </c>
      <c r="Q164" s="1"/>
    </row>
    <row r="165" spans="1:17" ht="38.25" x14ac:dyDescent="0.2">
      <c r="A165" s="50">
        <v>114</v>
      </c>
      <c r="B165" s="50" t="s">
        <v>429</v>
      </c>
      <c r="C165" s="41" t="s">
        <v>0</v>
      </c>
      <c r="D165" s="41" t="s">
        <v>6</v>
      </c>
      <c r="E165" s="41" t="s">
        <v>5</v>
      </c>
      <c r="F165" s="16">
        <v>62.8</v>
      </c>
      <c r="G165" s="41"/>
      <c r="H165" s="16">
        <f>F165+G165</f>
        <v>62.8</v>
      </c>
      <c r="I165" s="41" t="s">
        <v>428</v>
      </c>
      <c r="J165" s="41" t="s">
        <v>30</v>
      </c>
      <c r="K165" s="41">
        <v>52.5</v>
      </c>
      <c r="L165" s="41">
        <v>1</v>
      </c>
      <c r="M165" s="41" t="s">
        <v>427</v>
      </c>
      <c r="N165" s="50" t="s">
        <v>426</v>
      </c>
      <c r="O165" s="41" t="s">
        <v>112</v>
      </c>
      <c r="P165" s="51" t="s">
        <v>421</v>
      </c>
      <c r="Q165" s="1"/>
    </row>
    <row r="166" spans="1:17" ht="38.25" x14ac:dyDescent="0.2">
      <c r="A166" s="47"/>
      <c r="B166" s="47"/>
      <c r="C166" s="41" t="s">
        <v>0</v>
      </c>
      <c r="D166" s="41" t="s">
        <v>6</v>
      </c>
      <c r="E166" s="41" t="s">
        <v>5</v>
      </c>
      <c r="F166" s="16">
        <v>142.5</v>
      </c>
      <c r="G166" s="41"/>
      <c r="H166" s="16">
        <f>F166+G166</f>
        <v>142.5</v>
      </c>
      <c r="I166" s="41"/>
      <c r="J166" s="41" t="s">
        <v>304</v>
      </c>
      <c r="K166" s="41"/>
      <c r="L166" s="41"/>
      <c r="M166" s="41" t="s">
        <v>9</v>
      </c>
      <c r="N166" s="47"/>
      <c r="O166" s="41" t="s">
        <v>112</v>
      </c>
      <c r="P166" s="51" t="s">
        <v>421</v>
      </c>
      <c r="Q166" s="1"/>
    </row>
    <row r="167" spans="1:17" ht="38.25" x14ac:dyDescent="0.2">
      <c r="A167" s="44">
        <v>115</v>
      </c>
      <c r="B167" s="41" t="s">
        <v>425</v>
      </c>
      <c r="C167" s="41" t="s">
        <v>0</v>
      </c>
      <c r="D167" s="41" t="s">
        <v>6</v>
      </c>
      <c r="E167" s="41" t="s">
        <v>5</v>
      </c>
      <c r="F167" s="16">
        <v>751.5</v>
      </c>
      <c r="G167" s="41"/>
      <c r="H167" s="16">
        <f>F167+G167</f>
        <v>751.5</v>
      </c>
      <c r="I167" s="41" t="s">
        <v>424</v>
      </c>
      <c r="J167" s="41" t="s">
        <v>30</v>
      </c>
      <c r="K167" s="41">
        <v>16.100000000000001</v>
      </c>
      <c r="L167" s="41">
        <v>0.2</v>
      </c>
      <c r="M167" s="41" t="s">
        <v>423</v>
      </c>
      <c r="N167" s="41" t="s">
        <v>422</v>
      </c>
      <c r="O167" s="41" t="s">
        <v>112</v>
      </c>
      <c r="P167" s="51" t="s">
        <v>421</v>
      </c>
      <c r="Q167" s="1"/>
    </row>
    <row r="168" spans="1:17" ht="51" x14ac:dyDescent="0.2">
      <c r="A168" s="44">
        <v>116</v>
      </c>
      <c r="B168" s="41" t="s">
        <v>420</v>
      </c>
      <c r="C168" s="41" t="s">
        <v>0</v>
      </c>
      <c r="D168" s="41" t="s">
        <v>6</v>
      </c>
      <c r="E168" s="41" t="s">
        <v>5</v>
      </c>
      <c r="F168" s="16">
        <v>2256</v>
      </c>
      <c r="G168" s="41"/>
      <c r="H168" s="16">
        <f>F168+G168</f>
        <v>2256</v>
      </c>
      <c r="I168" s="41"/>
      <c r="J168" s="41" t="s">
        <v>10</v>
      </c>
      <c r="K168" s="41"/>
      <c r="L168" s="41"/>
      <c r="M168" s="41" t="s">
        <v>9</v>
      </c>
      <c r="N168" s="41" t="s">
        <v>419</v>
      </c>
      <c r="O168" s="41" t="s">
        <v>303</v>
      </c>
      <c r="P168" s="51" t="s">
        <v>418</v>
      </c>
      <c r="Q168" s="1"/>
    </row>
    <row r="169" spans="1:17" ht="38.25" x14ac:dyDescent="0.2">
      <c r="A169" s="44">
        <v>117</v>
      </c>
      <c r="B169" s="63" t="s">
        <v>417</v>
      </c>
      <c r="C169" s="41" t="s">
        <v>0</v>
      </c>
      <c r="D169" s="41" t="s">
        <v>6</v>
      </c>
      <c r="E169" s="41" t="s">
        <v>5</v>
      </c>
      <c r="F169" s="16">
        <v>0</v>
      </c>
      <c r="G169" s="41"/>
      <c r="H169" s="16">
        <f>F169+G169</f>
        <v>0</v>
      </c>
      <c r="I169" s="41" t="s">
        <v>416</v>
      </c>
      <c r="J169" s="41" t="s">
        <v>30</v>
      </c>
      <c r="K169" s="41">
        <v>167</v>
      </c>
      <c r="L169" s="41">
        <v>0</v>
      </c>
      <c r="M169" s="41" t="s">
        <v>415</v>
      </c>
      <c r="N169" s="41" t="s">
        <v>414</v>
      </c>
      <c r="O169" s="41" t="s">
        <v>112</v>
      </c>
      <c r="P169" s="51" t="s">
        <v>413</v>
      </c>
      <c r="Q169" s="1"/>
    </row>
    <row r="170" spans="1:17" ht="38.25" x14ac:dyDescent="0.2">
      <c r="A170" s="44">
        <v>118</v>
      </c>
      <c r="B170" s="68" t="s">
        <v>412</v>
      </c>
      <c r="C170" s="41" t="s">
        <v>0</v>
      </c>
      <c r="D170" s="41" t="s">
        <v>6</v>
      </c>
      <c r="E170" s="41" t="s">
        <v>5</v>
      </c>
      <c r="F170" s="16">
        <v>2841.1</v>
      </c>
      <c r="G170" s="41"/>
      <c r="H170" s="16">
        <f>F170+G170</f>
        <v>2841.1</v>
      </c>
      <c r="I170" s="41" t="s">
        <v>411</v>
      </c>
      <c r="J170" s="41" t="s">
        <v>30</v>
      </c>
      <c r="K170" s="41">
        <v>27.4</v>
      </c>
      <c r="L170" s="41">
        <v>0.27</v>
      </c>
      <c r="M170" s="41" t="s">
        <v>410</v>
      </c>
      <c r="N170" s="41" t="s">
        <v>409</v>
      </c>
      <c r="O170" s="41" t="s">
        <v>112</v>
      </c>
      <c r="P170" s="67" t="s">
        <v>408</v>
      </c>
      <c r="Q170" s="1"/>
    </row>
    <row r="171" spans="1:17" ht="51" x14ac:dyDescent="0.2">
      <c r="A171" s="50">
        <v>119</v>
      </c>
      <c r="B171" s="41" t="s">
        <v>407</v>
      </c>
      <c r="C171" s="41" t="s">
        <v>0</v>
      </c>
      <c r="D171" s="41" t="s">
        <v>6</v>
      </c>
      <c r="E171" s="41" t="s">
        <v>5</v>
      </c>
      <c r="F171" s="16">
        <v>732.5</v>
      </c>
      <c r="G171" s="41"/>
      <c r="H171" s="16">
        <f>F171+G171</f>
        <v>732.5</v>
      </c>
      <c r="I171" s="41" t="s">
        <v>405</v>
      </c>
      <c r="J171" s="41" t="s">
        <v>30</v>
      </c>
      <c r="K171" s="41">
        <v>10.4</v>
      </c>
      <c r="L171" s="41">
        <v>0.1</v>
      </c>
      <c r="M171" s="41" t="s">
        <v>404</v>
      </c>
      <c r="N171" s="50" t="s">
        <v>406</v>
      </c>
      <c r="O171" s="41" t="s">
        <v>1</v>
      </c>
      <c r="P171" s="54" t="s">
        <v>388</v>
      </c>
      <c r="Q171" s="1"/>
    </row>
    <row r="172" spans="1:17" ht="38.25" x14ac:dyDescent="0.2">
      <c r="A172" s="47"/>
      <c r="B172" s="41" t="s">
        <v>394</v>
      </c>
      <c r="C172" s="41" t="s">
        <v>0</v>
      </c>
      <c r="D172" s="41" t="s">
        <v>6</v>
      </c>
      <c r="E172" s="41" t="s">
        <v>5</v>
      </c>
      <c r="F172" s="16">
        <v>0</v>
      </c>
      <c r="G172" s="41"/>
      <c r="H172" s="16">
        <f>F172+G172</f>
        <v>0</v>
      </c>
      <c r="I172" s="41" t="s">
        <v>405</v>
      </c>
      <c r="J172" s="41" t="s">
        <v>30</v>
      </c>
      <c r="K172" s="41">
        <v>0</v>
      </c>
      <c r="L172" s="41">
        <v>0</v>
      </c>
      <c r="M172" s="41" t="s">
        <v>404</v>
      </c>
      <c r="N172" s="47"/>
      <c r="O172" s="41" t="s">
        <v>1</v>
      </c>
      <c r="P172" s="52"/>
      <c r="Q172" s="1"/>
    </row>
    <row r="173" spans="1:17" ht="38.25" x14ac:dyDescent="0.2">
      <c r="A173" s="50">
        <v>120</v>
      </c>
      <c r="B173" s="41" t="s">
        <v>403</v>
      </c>
      <c r="C173" s="41" t="s">
        <v>0</v>
      </c>
      <c r="D173" s="41" t="s">
        <v>6</v>
      </c>
      <c r="E173" s="41" t="s">
        <v>5</v>
      </c>
      <c r="F173" s="16">
        <v>3857.7</v>
      </c>
      <c r="G173" s="41"/>
      <c r="H173" s="16">
        <f>F173+G173</f>
        <v>3857.7</v>
      </c>
      <c r="I173" s="41"/>
      <c r="J173" s="41" t="s">
        <v>304</v>
      </c>
      <c r="K173" s="41"/>
      <c r="L173" s="41"/>
      <c r="M173" s="41" t="s">
        <v>9</v>
      </c>
      <c r="N173" s="50" t="s">
        <v>402</v>
      </c>
      <c r="O173" s="41" t="s">
        <v>93</v>
      </c>
      <c r="P173" s="53" t="s">
        <v>401</v>
      </c>
      <c r="Q173" s="1"/>
    </row>
    <row r="174" spans="1:17" ht="38.25" x14ac:dyDescent="0.2">
      <c r="A174" s="55"/>
      <c r="B174" s="41" t="s">
        <v>400</v>
      </c>
      <c r="C174" s="41" t="s">
        <v>0</v>
      </c>
      <c r="D174" s="41" t="s">
        <v>6</v>
      </c>
      <c r="E174" s="41" t="s">
        <v>5</v>
      </c>
      <c r="F174" s="16">
        <v>199.9</v>
      </c>
      <c r="G174" s="41"/>
      <c r="H174" s="16">
        <f>F174+G174</f>
        <v>199.9</v>
      </c>
      <c r="I174" s="41" t="s">
        <v>399</v>
      </c>
      <c r="J174" s="41" t="s">
        <v>30</v>
      </c>
      <c r="K174" s="41"/>
      <c r="L174" s="41"/>
      <c r="M174" s="41" t="s">
        <v>396</v>
      </c>
      <c r="N174" s="55"/>
      <c r="O174" s="41" t="s">
        <v>93</v>
      </c>
      <c r="P174" s="54"/>
      <c r="Q174" s="1"/>
    </row>
    <row r="175" spans="1:17" ht="38.25" x14ac:dyDescent="0.2">
      <c r="A175" s="47"/>
      <c r="B175" s="41" t="s">
        <v>398</v>
      </c>
      <c r="C175" s="41" t="s">
        <v>0</v>
      </c>
      <c r="D175" s="41" t="s">
        <v>6</v>
      </c>
      <c r="E175" s="41" t="s">
        <v>5</v>
      </c>
      <c r="F175" s="16">
        <v>201.5</v>
      </c>
      <c r="G175" s="41"/>
      <c r="H175" s="16">
        <f>F175+G175</f>
        <v>201.5</v>
      </c>
      <c r="I175" s="41" t="s">
        <v>397</v>
      </c>
      <c r="J175" s="41" t="s">
        <v>30</v>
      </c>
      <c r="K175" s="41"/>
      <c r="L175" s="41"/>
      <c r="M175" s="41" t="s">
        <v>396</v>
      </c>
      <c r="N175" s="47"/>
      <c r="O175" s="41" t="s">
        <v>93</v>
      </c>
      <c r="P175" s="52"/>
      <c r="Q175" s="1"/>
    </row>
    <row r="176" spans="1:17" ht="63.75" x14ac:dyDescent="0.2">
      <c r="A176" s="50">
        <v>121</v>
      </c>
      <c r="B176" s="41" t="s">
        <v>395</v>
      </c>
      <c r="C176" s="41" t="s">
        <v>92</v>
      </c>
      <c r="D176" s="41" t="s">
        <v>97</v>
      </c>
      <c r="E176" s="41" t="s">
        <v>5</v>
      </c>
      <c r="F176" s="16">
        <v>205.3</v>
      </c>
      <c r="G176" s="41"/>
      <c r="H176" s="16">
        <f>F176+G176</f>
        <v>205.3</v>
      </c>
      <c r="I176" s="41" t="s">
        <v>393</v>
      </c>
      <c r="J176" s="41" t="s">
        <v>30</v>
      </c>
      <c r="K176" s="41">
        <v>25.7</v>
      </c>
      <c r="L176" s="41">
        <v>0.3</v>
      </c>
      <c r="M176" s="41" t="s">
        <v>374</v>
      </c>
      <c r="N176" s="50" t="s">
        <v>373</v>
      </c>
      <c r="O176" s="41" t="s">
        <v>93</v>
      </c>
      <c r="P176" s="53" t="s">
        <v>372</v>
      </c>
      <c r="Q176" s="1"/>
    </row>
    <row r="177" spans="1:17" ht="38.25" x14ac:dyDescent="0.2">
      <c r="A177" s="47"/>
      <c r="B177" s="41" t="s">
        <v>394</v>
      </c>
      <c r="C177" s="41" t="s">
        <v>92</v>
      </c>
      <c r="D177" s="41" t="s">
        <v>97</v>
      </c>
      <c r="E177" s="41" t="s">
        <v>5</v>
      </c>
      <c r="F177" s="16">
        <v>1409.6</v>
      </c>
      <c r="G177" s="41"/>
      <c r="H177" s="16">
        <f>F177+G177</f>
        <v>1409.6</v>
      </c>
      <c r="I177" s="41" t="s">
        <v>393</v>
      </c>
      <c r="J177" s="41" t="s">
        <v>30</v>
      </c>
      <c r="K177" s="41">
        <v>0</v>
      </c>
      <c r="L177" s="41">
        <v>0</v>
      </c>
      <c r="M177" s="41" t="s">
        <v>374</v>
      </c>
      <c r="N177" s="47"/>
      <c r="O177" s="41" t="s">
        <v>93</v>
      </c>
      <c r="P177" s="52"/>
      <c r="Q177" s="1"/>
    </row>
    <row r="178" spans="1:17" ht="38.25" x14ac:dyDescent="0.2">
      <c r="A178" s="44">
        <v>122</v>
      </c>
      <c r="B178" s="41" t="s">
        <v>392</v>
      </c>
      <c r="C178" s="41" t="s">
        <v>0</v>
      </c>
      <c r="D178" s="41" t="s">
        <v>6</v>
      </c>
      <c r="E178" s="41" t="s">
        <v>5</v>
      </c>
      <c r="F178" s="16">
        <v>330.4</v>
      </c>
      <c r="G178" s="41"/>
      <c r="H178" s="16">
        <f>F178+G178</f>
        <v>330.4</v>
      </c>
      <c r="I178" s="41" t="s">
        <v>391</v>
      </c>
      <c r="J178" s="41" t="s">
        <v>30</v>
      </c>
      <c r="K178" s="41">
        <v>17</v>
      </c>
      <c r="L178" s="41">
        <v>0.2</v>
      </c>
      <c r="M178" s="41" t="s">
        <v>390</v>
      </c>
      <c r="N178" s="41" t="s">
        <v>389</v>
      </c>
      <c r="O178" s="41" t="s">
        <v>77</v>
      </c>
      <c r="P178" s="51" t="s">
        <v>388</v>
      </c>
      <c r="Q178" s="1"/>
    </row>
    <row r="179" spans="1:17" ht="51" x14ac:dyDescent="0.2">
      <c r="A179" s="44">
        <v>123</v>
      </c>
      <c r="B179" s="41" t="s">
        <v>387</v>
      </c>
      <c r="C179" s="41" t="s">
        <v>92</v>
      </c>
      <c r="D179" s="41" t="s">
        <v>386</v>
      </c>
      <c r="E179" s="41" t="s">
        <v>5</v>
      </c>
      <c r="F179" s="16">
        <v>3545</v>
      </c>
      <c r="G179" s="41">
        <v>6000</v>
      </c>
      <c r="H179" s="16">
        <f>F179+G179</f>
        <v>9545</v>
      </c>
      <c r="I179" s="41"/>
      <c r="J179" s="41" t="s">
        <v>385</v>
      </c>
      <c r="K179" s="41"/>
      <c r="L179" s="41"/>
      <c r="M179" s="41" t="s">
        <v>9</v>
      </c>
      <c r="N179" s="41" t="s">
        <v>384</v>
      </c>
      <c r="O179" s="41" t="s">
        <v>18</v>
      </c>
      <c r="P179" s="51" t="s">
        <v>383</v>
      </c>
      <c r="Q179" s="1"/>
    </row>
    <row r="180" spans="1:17" ht="51" x14ac:dyDescent="0.2">
      <c r="A180" s="44">
        <v>124</v>
      </c>
      <c r="B180" s="41" t="s">
        <v>382</v>
      </c>
      <c r="C180" s="41" t="s">
        <v>92</v>
      </c>
      <c r="D180" s="41" t="s">
        <v>97</v>
      </c>
      <c r="E180" s="41" t="s">
        <v>5</v>
      </c>
      <c r="F180" s="16">
        <v>245.6</v>
      </c>
      <c r="G180" s="41"/>
      <c r="H180" s="16">
        <f>F180+G180</f>
        <v>245.6</v>
      </c>
      <c r="I180" s="41" t="s">
        <v>381</v>
      </c>
      <c r="J180" s="41" t="s">
        <v>30</v>
      </c>
      <c r="K180" s="41">
        <v>11.6</v>
      </c>
      <c r="L180" s="41">
        <v>0.12</v>
      </c>
      <c r="M180" s="41" t="s">
        <v>380</v>
      </c>
      <c r="N180" s="41" t="s">
        <v>379</v>
      </c>
      <c r="O180" s="41" t="s">
        <v>1</v>
      </c>
      <c r="P180" s="51" t="s">
        <v>359</v>
      </c>
      <c r="Q180" s="1"/>
    </row>
    <row r="181" spans="1:17" ht="63.75" x14ac:dyDescent="0.2">
      <c r="A181" s="44">
        <v>125</v>
      </c>
      <c r="B181" s="41" t="s">
        <v>378</v>
      </c>
      <c r="C181" s="41" t="s">
        <v>92</v>
      </c>
      <c r="D181" s="41" t="s">
        <v>97</v>
      </c>
      <c r="E181" s="41" t="s">
        <v>5</v>
      </c>
      <c r="F181" s="16">
        <v>2882</v>
      </c>
      <c r="G181" s="41"/>
      <c r="H181" s="16">
        <f>F181+G181</f>
        <v>2882</v>
      </c>
      <c r="I181" s="41"/>
      <c r="J181" s="41" t="s">
        <v>10</v>
      </c>
      <c r="K181" s="41"/>
      <c r="L181" s="41"/>
      <c r="M181" s="41" t="s">
        <v>9</v>
      </c>
      <c r="N181" s="41" t="s">
        <v>377</v>
      </c>
      <c r="O181" s="41" t="s">
        <v>112</v>
      </c>
      <c r="P181" s="51" t="s">
        <v>376</v>
      </c>
      <c r="Q181" s="1"/>
    </row>
    <row r="182" spans="1:17" ht="38.25" x14ac:dyDescent="0.2">
      <c r="A182" s="44">
        <v>126</v>
      </c>
      <c r="B182" s="41" t="s">
        <v>375</v>
      </c>
      <c r="C182" s="41" t="s">
        <v>92</v>
      </c>
      <c r="D182" s="41" t="s">
        <v>97</v>
      </c>
      <c r="E182" s="41" t="s">
        <v>5</v>
      </c>
      <c r="F182" s="16">
        <v>0</v>
      </c>
      <c r="G182" s="41"/>
      <c r="H182" s="16">
        <f>F182+G182</f>
        <v>0</v>
      </c>
      <c r="I182" s="41"/>
      <c r="J182" s="41" t="s">
        <v>4</v>
      </c>
      <c r="K182" s="41"/>
      <c r="L182" s="41"/>
      <c r="M182" s="41" t="s">
        <v>374</v>
      </c>
      <c r="N182" s="41" t="s">
        <v>373</v>
      </c>
      <c r="O182" s="41" t="s">
        <v>93</v>
      </c>
      <c r="P182" s="51" t="s">
        <v>372</v>
      </c>
      <c r="Q182" s="1"/>
    </row>
    <row r="183" spans="1:17" ht="51" x14ac:dyDescent="0.2">
      <c r="A183" s="44">
        <v>127</v>
      </c>
      <c r="B183" s="41" t="s">
        <v>371</v>
      </c>
      <c r="C183" s="41" t="s">
        <v>92</v>
      </c>
      <c r="D183" s="41" t="s">
        <v>97</v>
      </c>
      <c r="E183" s="41" t="s">
        <v>5</v>
      </c>
      <c r="F183" s="16">
        <v>190.1</v>
      </c>
      <c r="G183" s="41"/>
      <c r="H183" s="16">
        <f>F183+G183</f>
        <v>190.1</v>
      </c>
      <c r="I183" s="41" t="s">
        <v>370</v>
      </c>
      <c r="J183" s="41" t="s">
        <v>30</v>
      </c>
      <c r="K183" s="41">
        <v>0</v>
      </c>
      <c r="L183" s="41">
        <v>0</v>
      </c>
      <c r="M183" s="41" t="s">
        <v>369</v>
      </c>
      <c r="N183" s="41" t="s">
        <v>368</v>
      </c>
      <c r="O183" s="41" t="s">
        <v>303</v>
      </c>
      <c r="P183" s="51" t="s">
        <v>367</v>
      </c>
      <c r="Q183" s="1"/>
    </row>
    <row r="184" spans="1:17" ht="51" x14ac:dyDescent="0.2">
      <c r="A184" s="50">
        <v>128</v>
      </c>
      <c r="B184" s="41" t="s">
        <v>366</v>
      </c>
      <c r="C184" s="41" t="s">
        <v>92</v>
      </c>
      <c r="D184" s="41" t="s">
        <v>97</v>
      </c>
      <c r="E184" s="41" t="s">
        <v>5</v>
      </c>
      <c r="F184" s="16">
        <v>119.1</v>
      </c>
      <c r="G184" s="41"/>
      <c r="H184" s="16">
        <f>F184+G184</f>
        <v>119.1</v>
      </c>
      <c r="I184" s="41"/>
      <c r="J184" s="41" t="s">
        <v>4</v>
      </c>
      <c r="K184" s="41"/>
      <c r="L184" s="41"/>
      <c r="M184" s="41" t="s">
        <v>364</v>
      </c>
      <c r="N184" s="50" t="s">
        <v>365</v>
      </c>
      <c r="O184" s="41" t="s">
        <v>1</v>
      </c>
      <c r="P184" s="51" t="s">
        <v>359</v>
      </c>
      <c r="Q184" s="1"/>
    </row>
    <row r="185" spans="1:17" ht="38.25" x14ac:dyDescent="0.2">
      <c r="A185" s="47"/>
      <c r="B185" s="41" t="s">
        <v>151</v>
      </c>
      <c r="C185" s="41" t="s">
        <v>92</v>
      </c>
      <c r="D185" s="41" t="s">
        <v>97</v>
      </c>
      <c r="E185" s="41" t="s">
        <v>5</v>
      </c>
      <c r="F185" s="16">
        <v>50.4</v>
      </c>
      <c r="G185" s="41"/>
      <c r="H185" s="16">
        <f>F185+G185</f>
        <v>50.4</v>
      </c>
      <c r="I185" s="41"/>
      <c r="J185" s="41" t="s">
        <v>4</v>
      </c>
      <c r="K185" s="41"/>
      <c r="L185" s="41"/>
      <c r="M185" s="41" t="s">
        <v>364</v>
      </c>
      <c r="N185" s="47"/>
      <c r="O185" s="41" t="s">
        <v>1</v>
      </c>
      <c r="P185" s="51" t="s">
        <v>359</v>
      </c>
      <c r="Q185" s="1"/>
    </row>
    <row r="186" spans="1:17" ht="38.25" x14ac:dyDescent="0.2">
      <c r="A186" s="44">
        <v>129</v>
      </c>
      <c r="B186" s="41" t="s">
        <v>363</v>
      </c>
      <c r="C186" s="41" t="s">
        <v>92</v>
      </c>
      <c r="D186" s="41" t="s">
        <v>97</v>
      </c>
      <c r="E186" s="41" t="s">
        <v>5</v>
      </c>
      <c r="F186" s="16">
        <v>802.8</v>
      </c>
      <c r="G186" s="41"/>
      <c r="H186" s="16">
        <f>F186+G186</f>
        <v>802.8</v>
      </c>
      <c r="I186" s="41" t="s">
        <v>362</v>
      </c>
      <c r="J186" s="41" t="s">
        <v>30</v>
      </c>
      <c r="K186" s="41">
        <v>137</v>
      </c>
      <c r="L186" s="41">
        <v>1.4</v>
      </c>
      <c r="M186" s="41" t="s">
        <v>361</v>
      </c>
      <c r="N186" s="41" t="s">
        <v>360</v>
      </c>
      <c r="O186" s="41" t="s">
        <v>93</v>
      </c>
      <c r="P186" s="51" t="s">
        <v>359</v>
      </c>
      <c r="Q186" s="1"/>
    </row>
    <row r="187" spans="1:17" ht="38.25" x14ac:dyDescent="0.2">
      <c r="A187" s="44">
        <v>130</v>
      </c>
      <c r="B187" s="41" t="s">
        <v>358</v>
      </c>
      <c r="C187" s="41" t="s">
        <v>33</v>
      </c>
      <c r="D187" s="41" t="s">
        <v>357</v>
      </c>
      <c r="E187" s="41" t="s">
        <v>32</v>
      </c>
      <c r="F187" s="16">
        <v>8283.4</v>
      </c>
      <c r="G187" s="41"/>
      <c r="H187" s="16">
        <f>F187+G187</f>
        <v>8283.4</v>
      </c>
      <c r="I187" s="41" t="s">
        <v>356</v>
      </c>
      <c r="J187" s="41" t="s">
        <v>30</v>
      </c>
      <c r="K187" s="41">
        <v>0</v>
      </c>
      <c r="L187" s="41">
        <v>0</v>
      </c>
      <c r="M187" s="41" t="s">
        <v>342</v>
      </c>
      <c r="N187" s="41" t="s">
        <v>355</v>
      </c>
      <c r="O187" s="41" t="s">
        <v>1</v>
      </c>
      <c r="P187" s="51" t="s">
        <v>354</v>
      </c>
      <c r="Q187" s="1"/>
    </row>
    <row r="188" spans="1:17" ht="51" x14ac:dyDescent="0.2">
      <c r="A188" s="44">
        <v>131</v>
      </c>
      <c r="B188" s="41" t="s">
        <v>353</v>
      </c>
      <c r="C188" s="41" t="s">
        <v>334</v>
      </c>
      <c r="D188" s="41" t="s">
        <v>333</v>
      </c>
      <c r="E188" s="41" t="s">
        <v>32</v>
      </c>
      <c r="F188" s="16">
        <v>880</v>
      </c>
      <c r="G188" s="41">
        <v>184</v>
      </c>
      <c r="H188" s="16">
        <f>F188+G188</f>
        <v>1064</v>
      </c>
      <c r="I188" s="41"/>
      <c r="J188" s="41" t="s">
        <v>10</v>
      </c>
      <c r="K188" s="41"/>
      <c r="L188" s="41"/>
      <c r="M188" s="41" t="s">
        <v>9</v>
      </c>
      <c r="N188" s="41" t="s">
        <v>352</v>
      </c>
      <c r="O188" s="41" t="s">
        <v>18</v>
      </c>
      <c r="P188" s="51" t="s">
        <v>347</v>
      </c>
      <c r="Q188" s="1"/>
    </row>
    <row r="189" spans="1:17" ht="25.5" x14ac:dyDescent="0.2">
      <c r="A189" s="50">
        <v>132</v>
      </c>
      <c r="B189" s="50" t="s">
        <v>351</v>
      </c>
      <c r="C189" s="41" t="s">
        <v>334</v>
      </c>
      <c r="D189" s="41" t="s">
        <v>333</v>
      </c>
      <c r="E189" s="41" t="s">
        <v>32</v>
      </c>
      <c r="F189" s="16">
        <v>114.9</v>
      </c>
      <c r="G189" s="41">
        <v>151.69999999999999</v>
      </c>
      <c r="H189" s="16">
        <f>F189+G189</f>
        <v>266.60000000000002</v>
      </c>
      <c r="I189" s="41" t="s">
        <v>350</v>
      </c>
      <c r="J189" s="41" t="s">
        <v>30</v>
      </c>
      <c r="K189" s="41">
        <v>0</v>
      </c>
      <c r="L189" s="41">
        <v>0</v>
      </c>
      <c r="M189" s="41" t="s">
        <v>349</v>
      </c>
      <c r="N189" s="50" t="s">
        <v>348</v>
      </c>
      <c r="O189" s="41" t="s">
        <v>18</v>
      </c>
      <c r="P189" s="53" t="s">
        <v>347</v>
      </c>
      <c r="Q189" s="1"/>
    </row>
    <row r="190" spans="1:17" ht="25.5" x14ac:dyDescent="0.2">
      <c r="A190" s="55"/>
      <c r="B190" s="55"/>
      <c r="C190" s="41" t="s">
        <v>334</v>
      </c>
      <c r="D190" s="41" t="s">
        <v>333</v>
      </c>
      <c r="E190" s="41" t="s">
        <v>32</v>
      </c>
      <c r="F190" s="16">
        <v>201.9</v>
      </c>
      <c r="G190" s="41">
        <v>107.1</v>
      </c>
      <c r="H190" s="16">
        <f>F190+G190</f>
        <v>309</v>
      </c>
      <c r="I190" s="41" t="s">
        <v>346</v>
      </c>
      <c r="J190" s="41" t="s">
        <v>30</v>
      </c>
      <c r="K190" s="41">
        <v>0.1</v>
      </c>
      <c r="L190" s="41">
        <v>0</v>
      </c>
      <c r="M190" s="41" t="s">
        <v>345</v>
      </c>
      <c r="N190" s="55"/>
      <c r="O190" s="41" t="s">
        <v>18</v>
      </c>
      <c r="P190" s="54"/>
      <c r="Q190" s="1"/>
    </row>
    <row r="191" spans="1:17" ht="25.5" x14ac:dyDescent="0.2">
      <c r="A191" s="47"/>
      <c r="B191" s="47"/>
      <c r="C191" s="41" t="s">
        <v>334</v>
      </c>
      <c r="D191" s="41" t="s">
        <v>333</v>
      </c>
      <c r="E191" s="41" t="s">
        <v>32</v>
      </c>
      <c r="F191" s="16">
        <v>208.6</v>
      </c>
      <c r="G191" s="41">
        <v>96.4</v>
      </c>
      <c r="H191" s="16">
        <f>F191+G191</f>
        <v>305</v>
      </c>
      <c r="I191" s="41"/>
      <c r="J191" s="41" t="s">
        <v>304</v>
      </c>
      <c r="K191" s="41"/>
      <c r="L191" s="41"/>
      <c r="M191" s="41" t="s">
        <v>9</v>
      </c>
      <c r="N191" s="47"/>
      <c r="O191" s="41" t="s">
        <v>18</v>
      </c>
      <c r="P191" s="52"/>
      <c r="Q191" s="1"/>
    </row>
    <row r="192" spans="1:17" ht="38.25" x14ac:dyDescent="0.2">
      <c r="A192" s="44">
        <v>133</v>
      </c>
      <c r="B192" s="41" t="s">
        <v>344</v>
      </c>
      <c r="C192" s="41" t="s">
        <v>334</v>
      </c>
      <c r="D192" s="41" t="s">
        <v>339</v>
      </c>
      <c r="E192" s="41" t="s">
        <v>32</v>
      </c>
      <c r="F192" s="16">
        <v>455.5</v>
      </c>
      <c r="G192" s="41"/>
      <c r="H192" s="16">
        <f>F192+G192</f>
        <v>455.5</v>
      </c>
      <c r="I192" s="41" t="s">
        <v>343</v>
      </c>
      <c r="J192" s="41" t="s">
        <v>30</v>
      </c>
      <c r="K192" s="41">
        <v>0</v>
      </c>
      <c r="L192" s="41">
        <v>0</v>
      </c>
      <c r="M192" s="41" t="s">
        <v>342</v>
      </c>
      <c r="N192" s="41" t="s">
        <v>341</v>
      </c>
      <c r="O192" s="41" t="s">
        <v>77</v>
      </c>
      <c r="P192" s="51" t="s">
        <v>336</v>
      </c>
      <c r="Q192" s="1"/>
    </row>
    <row r="193" spans="1:17" ht="25.5" x14ac:dyDescent="0.2">
      <c r="A193" s="44">
        <v>134</v>
      </c>
      <c r="B193" s="41" t="s">
        <v>340</v>
      </c>
      <c r="C193" s="41" t="s">
        <v>334</v>
      </c>
      <c r="D193" s="41" t="s">
        <v>339</v>
      </c>
      <c r="E193" s="41" t="s">
        <v>32</v>
      </c>
      <c r="F193" s="16">
        <v>473</v>
      </c>
      <c r="G193" s="41"/>
      <c r="H193" s="16">
        <f>F193+G193</f>
        <v>473</v>
      </c>
      <c r="I193" s="41"/>
      <c r="J193" s="41" t="s">
        <v>4</v>
      </c>
      <c r="K193" s="41"/>
      <c r="L193" s="41"/>
      <c r="M193" s="41" t="s">
        <v>338</v>
      </c>
      <c r="N193" s="41" t="s">
        <v>337</v>
      </c>
      <c r="O193" s="41" t="s">
        <v>77</v>
      </c>
      <c r="P193" s="51" t="s">
        <v>336</v>
      </c>
      <c r="Q193" s="1"/>
    </row>
    <row r="194" spans="1:17" ht="38.25" x14ac:dyDescent="0.2">
      <c r="A194" s="44">
        <v>135</v>
      </c>
      <c r="B194" s="41" t="s">
        <v>335</v>
      </c>
      <c r="C194" s="41" t="s">
        <v>334</v>
      </c>
      <c r="D194" s="41" t="s">
        <v>333</v>
      </c>
      <c r="E194" s="41" t="s">
        <v>32</v>
      </c>
      <c r="F194" s="16">
        <v>426.9</v>
      </c>
      <c r="G194" s="41"/>
      <c r="H194" s="16">
        <f>F194+G194</f>
        <v>426.9</v>
      </c>
      <c r="I194" s="41"/>
      <c r="J194" s="41" t="s">
        <v>10</v>
      </c>
      <c r="K194" s="41"/>
      <c r="L194" s="41"/>
      <c r="M194" s="41" t="s">
        <v>9</v>
      </c>
      <c r="N194" s="41" t="s">
        <v>332</v>
      </c>
      <c r="O194" s="41" t="s">
        <v>331</v>
      </c>
      <c r="P194" s="51" t="s">
        <v>330</v>
      </c>
      <c r="Q194" s="1"/>
    </row>
    <row r="195" spans="1:17" ht="51" x14ac:dyDescent="0.2">
      <c r="A195" s="50">
        <v>136</v>
      </c>
      <c r="B195" s="41" t="s">
        <v>329</v>
      </c>
      <c r="C195" s="41" t="s">
        <v>55</v>
      </c>
      <c r="D195" s="41" t="s">
        <v>37</v>
      </c>
      <c r="E195" s="41" t="s">
        <v>32</v>
      </c>
      <c r="F195" s="16">
        <v>1767.6</v>
      </c>
      <c r="G195" s="41"/>
      <c r="H195" s="16">
        <f>F195+G195</f>
        <v>1767.6</v>
      </c>
      <c r="I195" s="41" t="s">
        <v>328</v>
      </c>
      <c r="J195" s="41" t="s">
        <v>30</v>
      </c>
      <c r="K195" s="41">
        <v>1</v>
      </c>
      <c r="L195" s="41">
        <v>0</v>
      </c>
      <c r="M195" s="41" t="s">
        <v>327</v>
      </c>
      <c r="N195" s="66" t="s">
        <v>326</v>
      </c>
      <c r="O195" s="41" t="s">
        <v>303</v>
      </c>
      <c r="P195" s="53" t="s">
        <v>325</v>
      </c>
      <c r="Q195" s="1"/>
    </row>
    <row r="196" spans="1:17" ht="51" x14ac:dyDescent="0.2">
      <c r="A196" s="55"/>
      <c r="B196" s="41" t="s">
        <v>324</v>
      </c>
      <c r="C196" s="41" t="s">
        <v>55</v>
      </c>
      <c r="D196" s="41" t="s">
        <v>37</v>
      </c>
      <c r="E196" s="41" t="s">
        <v>32</v>
      </c>
      <c r="F196" s="16">
        <v>1768.7</v>
      </c>
      <c r="G196" s="41"/>
      <c r="H196" s="16">
        <f>F196+G196</f>
        <v>1768.7</v>
      </c>
      <c r="I196" s="41"/>
      <c r="J196" s="41" t="s">
        <v>304</v>
      </c>
      <c r="K196" s="41"/>
      <c r="L196" s="41"/>
      <c r="M196" s="41" t="s">
        <v>9</v>
      </c>
      <c r="N196" s="41" t="s">
        <v>323</v>
      </c>
      <c r="O196" s="41" t="s">
        <v>303</v>
      </c>
      <c r="P196" s="54"/>
      <c r="Q196" s="1"/>
    </row>
    <row r="197" spans="1:17" ht="51" x14ac:dyDescent="0.2">
      <c r="A197" s="55"/>
      <c r="B197" s="41" t="s">
        <v>322</v>
      </c>
      <c r="C197" s="41" t="s">
        <v>55</v>
      </c>
      <c r="D197" s="41" t="s">
        <v>37</v>
      </c>
      <c r="E197" s="41" t="s">
        <v>32</v>
      </c>
      <c r="F197" s="16">
        <v>279.60000000000002</v>
      </c>
      <c r="G197" s="41"/>
      <c r="H197" s="16">
        <f>F197+G197</f>
        <v>279.60000000000002</v>
      </c>
      <c r="I197" s="65" t="s">
        <v>321</v>
      </c>
      <c r="J197" s="41" t="s">
        <v>30</v>
      </c>
      <c r="K197" s="41">
        <v>33.020000000000003</v>
      </c>
      <c r="L197" s="41">
        <v>0.66</v>
      </c>
      <c r="M197" s="65" t="s">
        <v>320</v>
      </c>
      <c r="N197" s="50" t="s">
        <v>319</v>
      </c>
      <c r="O197" s="41" t="s">
        <v>303</v>
      </c>
      <c r="P197" s="54"/>
      <c r="Q197" s="1"/>
    </row>
    <row r="198" spans="1:17" ht="51" x14ac:dyDescent="0.2">
      <c r="A198" s="55"/>
      <c r="B198" s="63" t="s">
        <v>318</v>
      </c>
      <c r="C198" s="63" t="s">
        <v>55</v>
      </c>
      <c r="D198" s="63" t="s">
        <v>37</v>
      </c>
      <c r="E198" s="63" t="s">
        <v>32</v>
      </c>
      <c r="F198" s="64">
        <v>20073.3</v>
      </c>
      <c r="G198" s="63"/>
      <c r="H198" s="16">
        <f>F198+G198</f>
        <v>20073.3</v>
      </c>
      <c r="I198" s="63"/>
      <c r="J198" s="63" t="s">
        <v>304</v>
      </c>
      <c r="K198" s="63"/>
      <c r="L198" s="63"/>
      <c r="M198" s="63" t="s">
        <v>9</v>
      </c>
      <c r="N198" s="55"/>
      <c r="O198" s="63" t="s">
        <v>303</v>
      </c>
      <c r="P198" s="54"/>
      <c r="Q198" s="1"/>
    </row>
    <row r="199" spans="1:17" ht="51" x14ac:dyDescent="0.2">
      <c r="A199" s="60">
        <v>137</v>
      </c>
      <c r="B199" s="60" t="s">
        <v>317</v>
      </c>
      <c r="C199" s="57" t="s">
        <v>55</v>
      </c>
      <c r="D199" s="57" t="s">
        <v>37</v>
      </c>
      <c r="E199" s="57" t="s">
        <v>32</v>
      </c>
      <c r="F199" s="59">
        <v>1547.6</v>
      </c>
      <c r="G199" s="57"/>
      <c r="H199" s="16">
        <f>F199+G199</f>
        <v>1547.6</v>
      </c>
      <c r="I199" s="57" t="s">
        <v>316</v>
      </c>
      <c r="J199" s="57" t="s">
        <v>30</v>
      </c>
      <c r="K199" s="57"/>
      <c r="L199" s="57"/>
      <c r="M199" s="57" t="s">
        <v>315</v>
      </c>
      <c r="N199" s="62" t="s">
        <v>314</v>
      </c>
      <c r="O199" s="57" t="s">
        <v>93</v>
      </c>
      <c r="P199" s="61" t="s">
        <v>313</v>
      </c>
      <c r="Q199" s="1"/>
    </row>
    <row r="200" spans="1:17" ht="51" x14ac:dyDescent="0.2">
      <c r="A200" s="60"/>
      <c r="B200" s="60"/>
      <c r="C200" s="57" t="s">
        <v>55</v>
      </c>
      <c r="D200" s="57" t="s">
        <v>37</v>
      </c>
      <c r="E200" s="57" t="s">
        <v>32</v>
      </c>
      <c r="F200" s="59">
        <v>1137.4000000000001</v>
      </c>
      <c r="G200" s="57"/>
      <c r="H200" s="16">
        <f>F200+G200</f>
        <v>1137.4000000000001</v>
      </c>
      <c r="I200" s="57" t="s">
        <v>312</v>
      </c>
      <c r="J200" s="57" t="s">
        <v>30</v>
      </c>
      <c r="K200" s="57"/>
      <c r="L200" s="57"/>
      <c r="M200" s="57" t="s">
        <v>311</v>
      </c>
      <c r="N200" s="58"/>
      <c r="O200" s="57" t="s">
        <v>93</v>
      </c>
      <c r="P200" s="56"/>
      <c r="Q200" s="1"/>
    </row>
    <row r="201" spans="1:17" ht="38.25" x14ac:dyDescent="0.2">
      <c r="A201" s="55">
        <v>138</v>
      </c>
      <c r="B201" s="55" t="s">
        <v>310</v>
      </c>
      <c r="C201" s="41" t="s">
        <v>305</v>
      </c>
      <c r="D201" s="41" t="s">
        <v>305</v>
      </c>
      <c r="E201" s="41" t="s">
        <v>32</v>
      </c>
      <c r="F201" s="16">
        <v>5327</v>
      </c>
      <c r="G201" s="41">
        <v>72</v>
      </c>
      <c r="H201" s="16">
        <f>F201+G201</f>
        <v>5399</v>
      </c>
      <c r="I201" s="41" t="s">
        <v>309</v>
      </c>
      <c r="J201" s="41" t="s">
        <v>30</v>
      </c>
      <c r="K201" s="41"/>
      <c r="L201" s="41"/>
      <c r="M201" s="41" t="s">
        <v>308</v>
      </c>
      <c r="N201" s="55" t="s">
        <v>307</v>
      </c>
      <c r="O201" s="41" t="s">
        <v>303</v>
      </c>
      <c r="P201" s="54" t="s">
        <v>306</v>
      </c>
      <c r="Q201" s="1"/>
    </row>
    <row r="202" spans="1:17" ht="25.5" x14ac:dyDescent="0.2">
      <c r="A202" s="47"/>
      <c r="B202" s="47"/>
      <c r="C202" s="41" t="s">
        <v>305</v>
      </c>
      <c r="D202" s="41" t="s">
        <v>305</v>
      </c>
      <c r="E202" s="41" t="s">
        <v>32</v>
      </c>
      <c r="F202" s="16">
        <v>6606</v>
      </c>
      <c r="G202" s="41">
        <v>309</v>
      </c>
      <c r="H202" s="16">
        <f>F202+G202</f>
        <v>6915</v>
      </c>
      <c r="I202" s="41"/>
      <c r="J202" s="41" t="s">
        <v>304</v>
      </c>
      <c r="K202" s="41"/>
      <c r="L202" s="41"/>
      <c r="M202" s="41" t="s">
        <v>9</v>
      </c>
      <c r="N202" s="47"/>
      <c r="O202" s="41" t="s">
        <v>303</v>
      </c>
      <c r="P202" s="52"/>
      <c r="Q202" s="1"/>
    </row>
    <row r="203" spans="1:17" ht="38.25" x14ac:dyDescent="0.2">
      <c r="A203" s="44">
        <v>139</v>
      </c>
      <c r="B203" s="41" t="s">
        <v>302</v>
      </c>
      <c r="C203" s="41" t="s">
        <v>60</v>
      </c>
      <c r="D203" s="41" t="s">
        <v>59</v>
      </c>
      <c r="E203" s="41" t="s">
        <v>32</v>
      </c>
      <c r="F203" s="16">
        <v>345.73</v>
      </c>
      <c r="G203" s="41"/>
      <c r="H203" s="16">
        <f>F203+G203</f>
        <v>345.73</v>
      </c>
      <c r="I203" s="41" t="s">
        <v>301</v>
      </c>
      <c r="J203" s="41" t="s">
        <v>30</v>
      </c>
      <c r="K203" s="41">
        <v>1.94</v>
      </c>
      <c r="L203" s="41">
        <v>0.02</v>
      </c>
      <c r="M203" s="41" t="s">
        <v>300</v>
      </c>
      <c r="N203" s="41" t="s">
        <v>299</v>
      </c>
      <c r="O203" s="41" t="s">
        <v>18</v>
      </c>
      <c r="P203" s="51" t="s">
        <v>59</v>
      </c>
      <c r="Q203" s="1"/>
    </row>
    <row r="204" spans="1:17" ht="38.25" x14ac:dyDescent="0.2">
      <c r="A204" s="44">
        <v>140</v>
      </c>
      <c r="B204" s="41" t="s">
        <v>298</v>
      </c>
      <c r="C204" s="41" t="s">
        <v>60</v>
      </c>
      <c r="D204" s="41" t="s">
        <v>59</v>
      </c>
      <c r="E204" s="41" t="s">
        <v>32</v>
      </c>
      <c r="F204" s="16">
        <v>11.9</v>
      </c>
      <c r="G204" s="41"/>
      <c r="H204" s="16">
        <f>F204+G204</f>
        <v>11.9</v>
      </c>
      <c r="I204" s="41"/>
      <c r="J204" s="41" t="s">
        <v>10</v>
      </c>
      <c r="K204" s="41">
        <v>10.8</v>
      </c>
      <c r="L204" s="41">
        <v>0</v>
      </c>
      <c r="M204" s="41" t="s">
        <v>9</v>
      </c>
      <c r="N204" s="41" t="s">
        <v>297</v>
      </c>
      <c r="O204" s="41" t="s">
        <v>18</v>
      </c>
      <c r="P204" s="51" t="s">
        <v>296</v>
      </c>
      <c r="Q204" s="1"/>
    </row>
    <row r="205" spans="1:17" ht="89.25" x14ac:dyDescent="0.2">
      <c r="A205" s="44">
        <v>141</v>
      </c>
      <c r="B205" s="41" t="s">
        <v>295</v>
      </c>
      <c r="C205" s="41" t="s">
        <v>294</v>
      </c>
      <c r="D205" s="41" t="s">
        <v>293</v>
      </c>
      <c r="E205" s="41" t="s">
        <v>32</v>
      </c>
      <c r="F205" s="16">
        <v>983.3</v>
      </c>
      <c r="G205" s="41"/>
      <c r="H205" s="16">
        <f>F205+G205</f>
        <v>983.3</v>
      </c>
      <c r="I205" s="41" t="s">
        <v>292</v>
      </c>
      <c r="J205" s="41" t="s">
        <v>30</v>
      </c>
      <c r="K205" s="41">
        <v>16.5</v>
      </c>
      <c r="L205" s="41">
        <v>0.1</v>
      </c>
      <c r="M205" s="41" t="s">
        <v>291</v>
      </c>
      <c r="N205" s="41" t="s">
        <v>290</v>
      </c>
      <c r="O205" s="41" t="s">
        <v>93</v>
      </c>
      <c r="P205" s="51" t="s">
        <v>289</v>
      </c>
      <c r="Q205" s="1"/>
    </row>
    <row r="206" spans="1:17" ht="51" x14ac:dyDescent="0.2">
      <c r="A206" s="44">
        <v>142</v>
      </c>
      <c r="B206" s="41" t="s">
        <v>288</v>
      </c>
      <c r="C206" s="41" t="s">
        <v>287</v>
      </c>
      <c r="D206" s="41" t="s">
        <v>162</v>
      </c>
      <c r="E206" s="41" t="s">
        <v>32</v>
      </c>
      <c r="F206" s="16">
        <v>47.7</v>
      </c>
      <c r="G206" s="41">
        <v>79.5</v>
      </c>
      <c r="H206" s="16">
        <f>F206+G206</f>
        <v>127.2</v>
      </c>
      <c r="I206" s="41" t="s">
        <v>286</v>
      </c>
      <c r="J206" s="41" t="s">
        <v>30</v>
      </c>
      <c r="K206" s="41"/>
      <c r="L206" s="41"/>
      <c r="M206" s="41" t="s">
        <v>285</v>
      </c>
      <c r="N206" s="41" t="s">
        <v>284</v>
      </c>
      <c r="O206" s="41" t="s">
        <v>93</v>
      </c>
      <c r="P206" s="51" t="s">
        <v>283</v>
      </c>
      <c r="Q206" s="1"/>
    </row>
    <row r="207" spans="1:17" ht="38.25" x14ac:dyDescent="0.2">
      <c r="A207" s="44">
        <v>143</v>
      </c>
      <c r="B207" s="41" t="s">
        <v>282</v>
      </c>
      <c r="C207" s="41" t="s">
        <v>22</v>
      </c>
      <c r="D207" s="41" t="s">
        <v>281</v>
      </c>
      <c r="E207" s="41" t="s">
        <v>5</v>
      </c>
      <c r="F207" s="16">
        <v>372.9</v>
      </c>
      <c r="G207" s="41"/>
      <c r="H207" s="16">
        <f>F207+G207</f>
        <v>372.9</v>
      </c>
      <c r="I207" s="41" t="s">
        <v>280</v>
      </c>
      <c r="J207" s="41" t="s">
        <v>30</v>
      </c>
      <c r="K207" s="41">
        <v>1.2</v>
      </c>
      <c r="L207" s="41">
        <v>0</v>
      </c>
      <c r="M207" s="41" t="s">
        <v>279</v>
      </c>
      <c r="N207" s="41" t="s">
        <v>278</v>
      </c>
      <c r="O207" s="41" t="s">
        <v>1</v>
      </c>
      <c r="P207" s="51" t="s">
        <v>277</v>
      </c>
      <c r="Q207" s="1"/>
    </row>
    <row r="208" spans="1:17" ht="38.25" x14ac:dyDescent="0.2">
      <c r="A208" s="44">
        <v>144</v>
      </c>
      <c r="B208" s="41" t="s">
        <v>276</v>
      </c>
      <c r="C208" s="41" t="s">
        <v>33</v>
      </c>
      <c r="D208" s="41" t="s">
        <v>275</v>
      </c>
      <c r="E208" s="41" t="s">
        <v>32</v>
      </c>
      <c r="F208" s="16">
        <v>4621</v>
      </c>
      <c r="G208" s="41"/>
      <c r="H208" s="16">
        <f>F208+G208</f>
        <v>4621</v>
      </c>
      <c r="I208" s="41" t="s">
        <v>274</v>
      </c>
      <c r="J208" s="41" t="s">
        <v>30</v>
      </c>
      <c r="K208" s="41">
        <v>0.1</v>
      </c>
      <c r="L208" s="41">
        <v>0</v>
      </c>
      <c r="M208" s="41" t="s">
        <v>273</v>
      </c>
      <c r="N208" s="41" t="s">
        <v>272</v>
      </c>
      <c r="O208" s="41" t="s">
        <v>1</v>
      </c>
      <c r="P208" s="51" t="s">
        <v>271</v>
      </c>
      <c r="Q208" s="1"/>
    </row>
    <row r="209" spans="1:17" ht="38.25" x14ac:dyDescent="0.2">
      <c r="A209" s="44">
        <v>145</v>
      </c>
      <c r="B209" s="41" t="s">
        <v>270</v>
      </c>
      <c r="C209" s="41" t="s">
        <v>33</v>
      </c>
      <c r="D209" s="41" t="s">
        <v>269</v>
      </c>
      <c r="E209" s="41" t="s">
        <v>32</v>
      </c>
      <c r="F209" s="16">
        <v>14949.1</v>
      </c>
      <c r="G209" s="41"/>
      <c r="H209" s="16">
        <f>F209+G209</f>
        <v>14949.1</v>
      </c>
      <c r="I209" s="41" t="s">
        <v>268</v>
      </c>
      <c r="J209" s="41" t="s">
        <v>30</v>
      </c>
      <c r="K209" s="41">
        <v>160</v>
      </c>
      <c r="L209" s="41">
        <v>1.6</v>
      </c>
      <c r="M209" s="41" t="s">
        <v>267</v>
      </c>
      <c r="N209" s="41" t="s">
        <v>266</v>
      </c>
      <c r="O209" s="41" t="s">
        <v>1</v>
      </c>
      <c r="P209" s="51" t="s">
        <v>265</v>
      </c>
      <c r="Q209" s="1"/>
    </row>
    <row r="210" spans="1:17" ht="51" x14ac:dyDescent="0.2">
      <c r="A210" s="44">
        <v>146</v>
      </c>
      <c r="B210" s="41" t="s">
        <v>264</v>
      </c>
      <c r="C210" s="41" t="s">
        <v>263</v>
      </c>
      <c r="D210" s="41" t="s">
        <v>262</v>
      </c>
      <c r="E210" s="41" t="s">
        <v>5</v>
      </c>
      <c r="F210" s="16">
        <v>983.3</v>
      </c>
      <c r="G210" s="41"/>
      <c r="H210" s="16">
        <f>F210+G210</f>
        <v>983.3</v>
      </c>
      <c r="I210" s="41" t="s">
        <v>261</v>
      </c>
      <c r="J210" s="41" t="s">
        <v>30</v>
      </c>
      <c r="K210" s="41"/>
      <c r="L210" s="41"/>
      <c r="M210" s="41" t="s">
        <v>260</v>
      </c>
      <c r="N210" s="41" t="s">
        <v>259</v>
      </c>
      <c r="O210" s="41" t="s">
        <v>112</v>
      </c>
      <c r="P210" s="51" t="s">
        <v>258</v>
      </c>
      <c r="Q210" s="1"/>
    </row>
    <row r="211" spans="1:17" ht="38.25" x14ac:dyDescent="0.2">
      <c r="A211" s="44">
        <v>147</v>
      </c>
      <c r="B211" s="41" t="s">
        <v>257</v>
      </c>
      <c r="C211" s="41" t="s">
        <v>22</v>
      </c>
      <c r="D211" s="41" t="s">
        <v>21</v>
      </c>
      <c r="E211" s="18" t="s">
        <v>150</v>
      </c>
      <c r="F211" s="16">
        <v>14730.5</v>
      </c>
      <c r="G211" s="41"/>
      <c r="H211" s="16">
        <f>F211+G211</f>
        <v>14730.5</v>
      </c>
      <c r="I211" s="41" t="s">
        <v>256</v>
      </c>
      <c r="J211" s="41" t="s">
        <v>30</v>
      </c>
      <c r="K211" s="41"/>
      <c r="L211" s="41"/>
      <c r="M211" s="41" t="s">
        <v>255</v>
      </c>
      <c r="N211" s="41" t="s">
        <v>254</v>
      </c>
      <c r="O211" s="41" t="s">
        <v>1</v>
      </c>
      <c r="P211" s="51" t="s">
        <v>253</v>
      </c>
      <c r="Q211" s="1"/>
    </row>
    <row r="212" spans="1:17" ht="51" x14ac:dyDescent="0.2">
      <c r="A212" s="44">
        <v>148</v>
      </c>
      <c r="B212" s="41" t="s">
        <v>252</v>
      </c>
      <c r="C212" s="41" t="s">
        <v>33</v>
      </c>
      <c r="D212" s="41" t="s">
        <v>11</v>
      </c>
      <c r="E212" s="18" t="s">
        <v>218</v>
      </c>
      <c r="F212" s="16">
        <v>7629.1</v>
      </c>
      <c r="G212" s="41"/>
      <c r="H212" s="16">
        <f>F212+G212</f>
        <v>7629.1</v>
      </c>
      <c r="I212" s="41" t="s">
        <v>251</v>
      </c>
      <c r="J212" s="41" t="s">
        <v>30</v>
      </c>
      <c r="K212" s="41"/>
      <c r="L212" s="41"/>
      <c r="M212" s="41" t="s">
        <v>250</v>
      </c>
      <c r="N212" s="41" t="s">
        <v>249</v>
      </c>
      <c r="O212" s="41" t="s">
        <v>1</v>
      </c>
      <c r="P212" s="51" t="s">
        <v>246</v>
      </c>
      <c r="Q212" s="1"/>
    </row>
    <row r="213" spans="1:17" ht="76.5" x14ac:dyDescent="0.2">
      <c r="A213" s="50">
        <v>149</v>
      </c>
      <c r="B213" s="41" t="s">
        <v>248</v>
      </c>
      <c r="C213" s="41" t="s">
        <v>67</v>
      </c>
      <c r="D213" s="41" t="s">
        <v>11</v>
      </c>
      <c r="E213" s="41" t="s">
        <v>150</v>
      </c>
      <c r="F213" s="16">
        <v>45.6</v>
      </c>
      <c r="G213" s="41"/>
      <c r="H213" s="16">
        <f>F213+G213</f>
        <v>45.6</v>
      </c>
      <c r="I213" s="41"/>
      <c r="J213" s="41" t="s">
        <v>4</v>
      </c>
      <c r="K213" s="41"/>
      <c r="L213" s="41"/>
      <c r="M213" s="41" t="s">
        <v>245</v>
      </c>
      <c r="N213" s="50" t="s">
        <v>247</v>
      </c>
      <c r="O213" s="41" t="s">
        <v>93</v>
      </c>
      <c r="P213" s="53" t="s">
        <v>246</v>
      </c>
      <c r="Q213" s="1"/>
    </row>
    <row r="214" spans="1:17" ht="25.5" x14ac:dyDescent="0.2">
      <c r="A214" s="47"/>
      <c r="B214" s="41" t="s">
        <v>151</v>
      </c>
      <c r="C214" s="41" t="s">
        <v>67</v>
      </c>
      <c r="D214" s="41" t="s">
        <v>11</v>
      </c>
      <c r="E214" s="41" t="s">
        <v>150</v>
      </c>
      <c r="F214" s="16">
        <v>225</v>
      </c>
      <c r="G214" s="41"/>
      <c r="H214" s="16">
        <f>F214+G214</f>
        <v>225</v>
      </c>
      <c r="I214" s="41"/>
      <c r="J214" s="41" t="s">
        <v>4</v>
      </c>
      <c r="K214" s="41"/>
      <c r="L214" s="41"/>
      <c r="M214" s="41" t="s">
        <v>245</v>
      </c>
      <c r="N214" s="47"/>
      <c r="O214" s="41" t="s">
        <v>93</v>
      </c>
      <c r="P214" s="52"/>
      <c r="Q214" s="1"/>
    </row>
    <row r="215" spans="1:17" ht="51" x14ac:dyDescent="0.2">
      <c r="A215" s="44">
        <v>150</v>
      </c>
      <c r="B215" s="41" t="s">
        <v>244</v>
      </c>
      <c r="C215" s="41" t="s">
        <v>0</v>
      </c>
      <c r="D215" s="41" t="s">
        <v>6</v>
      </c>
      <c r="E215" s="41" t="s">
        <v>150</v>
      </c>
      <c r="F215" s="16">
        <v>525.5</v>
      </c>
      <c r="G215" s="41"/>
      <c r="H215" s="16">
        <f>F215+G215</f>
        <v>525.5</v>
      </c>
      <c r="I215" s="41" t="s">
        <v>243</v>
      </c>
      <c r="J215" s="41" t="s">
        <v>30</v>
      </c>
      <c r="K215" s="41">
        <v>96.6</v>
      </c>
      <c r="L215" s="41">
        <v>1</v>
      </c>
      <c r="M215" s="41" t="s">
        <v>242</v>
      </c>
      <c r="N215" s="41" t="s">
        <v>241</v>
      </c>
      <c r="O215" s="41" t="s">
        <v>77</v>
      </c>
      <c r="P215" s="51" t="s">
        <v>6</v>
      </c>
      <c r="Q215" s="1"/>
    </row>
    <row r="216" spans="1:17" ht="38.25" x14ac:dyDescent="0.2">
      <c r="A216" s="44">
        <v>151</v>
      </c>
      <c r="B216" s="41" t="s">
        <v>240</v>
      </c>
      <c r="C216" s="41" t="s">
        <v>33</v>
      </c>
      <c r="D216" s="41" t="s">
        <v>37</v>
      </c>
      <c r="E216" s="18" t="s">
        <v>218</v>
      </c>
      <c r="F216" s="16">
        <v>2206.6</v>
      </c>
      <c r="G216" s="41"/>
      <c r="H216" s="16">
        <f>F216+G216</f>
        <v>2206.6</v>
      </c>
      <c r="I216" s="41" t="s">
        <v>239</v>
      </c>
      <c r="J216" s="41" t="s">
        <v>30</v>
      </c>
      <c r="K216" s="41">
        <v>0</v>
      </c>
      <c r="L216" s="41">
        <v>0</v>
      </c>
      <c r="M216" s="41" t="s">
        <v>238</v>
      </c>
      <c r="N216" s="41" t="s">
        <v>237</v>
      </c>
      <c r="O216" s="41" t="s">
        <v>77</v>
      </c>
      <c r="P216" s="51" t="s">
        <v>236</v>
      </c>
      <c r="Q216" s="1"/>
    </row>
    <row r="217" spans="1:17" ht="51" x14ac:dyDescent="0.2">
      <c r="A217" s="44">
        <v>152</v>
      </c>
      <c r="B217" s="41" t="s">
        <v>235</v>
      </c>
      <c r="C217" s="41" t="s">
        <v>81</v>
      </c>
      <c r="D217" s="41" t="s">
        <v>21</v>
      </c>
      <c r="E217" s="18" t="s">
        <v>218</v>
      </c>
      <c r="F217" s="16">
        <v>28389.599999999999</v>
      </c>
      <c r="G217" s="41"/>
      <c r="H217" s="16">
        <f>F217+G217</f>
        <v>28389.599999999999</v>
      </c>
      <c r="I217" s="41" t="s">
        <v>234</v>
      </c>
      <c r="J217" s="41" t="s">
        <v>30</v>
      </c>
      <c r="K217" s="41">
        <v>0</v>
      </c>
      <c r="L217" s="41">
        <v>0</v>
      </c>
      <c r="M217" s="41" t="s">
        <v>230</v>
      </c>
      <c r="N217" s="41" t="s">
        <v>233</v>
      </c>
      <c r="O217" s="41" t="s">
        <v>169</v>
      </c>
      <c r="P217" s="51" t="s">
        <v>228</v>
      </c>
      <c r="Q217" s="1"/>
    </row>
    <row r="218" spans="1:17" ht="38.25" x14ac:dyDescent="0.2">
      <c r="A218" s="44">
        <v>153</v>
      </c>
      <c r="B218" s="41" t="s">
        <v>232</v>
      </c>
      <c r="C218" s="41" t="s">
        <v>81</v>
      </c>
      <c r="D218" s="41" t="s">
        <v>21</v>
      </c>
      <c r="E218" s="18" t="s">
        <v>218</v>
      </c>
      <c r="F218" s="16">
        <v>14985.5</v>
      </c>
      <c r="G218" s="41"/>
      <c r="H218" s="16">
        <f>F218+G218</f>
        <v>14985.5</v>
      </c>
      <c r="I218" s="41" t="s">
        <v>231</v>
      </c>
      <c r="J218" s="41" t="s">
        <v>30</v>
      </c>
      <c r="K218" s="41">
        <v>0</v>
      </c>
      <c r="L218" s="41">
        <v>0</v>
      </c>
      <c r="M218" s="41" t="s">
        <v>230</v>
      </c>
      <c r="N218" s="41" t="s">
        <v>229</v>
      </c>
      <c r="O218" s="41" t="s">
        <v>169</v>
      </c>
      <c r="P218" s="51" t="s">
        <v>228</v>
      </c>
      <c r="Q218" s="1"/>
    </row>
    <row r="219" spans="1:17" ht="25.5" x14ac:dyDescent="0.2">
      <c r="A219" s="44">
        <v>154</v>
      </c>
      <c r="B219" s="41" t="s">
        <v>227</v>
      </c>
      <c r="C219" s="41" t="s">
        <v>33</v>
      </c>
      <c r="D219" s="41" t="s">
        <v>21</v>
      </c>
      <c r="E219" s="41" t="s">
        <v>218</v>
      </c>
      <c r="F219" s="16">
        <v>35573.300000000003</v>
      </c>
      <c r="G219" s="41"/>
      <c r="H219" s="16">
        <f>F219+G219</f>
        <v>35573.300000000003</v>
      </c>
      <c r="I219" s="41" t="s">
        <v>226</v>
      </c>
      <c r="J219" s="41" t="s">
        <v>30</v>
      </c>
      <c r="K219" s="41">
        <v>0</v>
      </c>
      <c r="L219" s="41">
        <v>0</v>
      </c>
      <c r="M219" s="41" t="s">
        <v>225</v>
      </c>
      <c r="N219" s="41" t="s">
        <v>224</v>
      </c>
      <c r="O219" s="18" t="s">
        <v>18</v>
      </c>
      <c r="P219" s="51" t="s">
        <v>223</v>
      </c>
      <c r="Q219" s="1"/>
    </row>
    <row r="220" spans="1:17" ht="51" x14ac:dyDescent="0.2">
      <c r="A220" s="44">
        <v>155</v>
      </c>
      <c r="B220" s="41" t="s">
        <v>222</v>
      </c>
      <c r="C220" s="41" t="s">
        <v>33</v>
      </c>
      <c r="D220" s="41" t="s">
        <v>37</v>
      </c>
      <c r="E220" s="18" t="s">
        <v>218</v>
      </c>
      <c r="F220" s="16"/>
      <c r="G220" s="41">
        <v>12117.5</v>
      </c>
      <c r="H220" s="16">
        <f>F220+G220</f>
        <v>12117.5</v>
      </c>
      <c r="I220" s="41"/>
      <c r="J220" s="41" t="s">
        <v>10</v>
      </c>
      <c r="K220" s="41"/>
      <c r="L220" s="41"/>
      <c r="M220" s="41" t="s">
        <v>9</v>
      </c>
      <c r="N220" s="41" t="s">
        <v>221</v>
      </c>
      <c r="O220" s="18" t="s">
        <v>18</v>
      </c>
      <c r="P220" s="51" t="s">
        <v>220</v>
      </c>
      <c r="Q220" s="1"/>
    </row>
    <row r="221" spans="1:17" ht="25.5" x14ac:dyDescent="0.2">
      <c r="A221" s="44">
        <v>156</v>
      </c>
      <c r="B221" s="41" t="s">
        <v>219</v>
      </c>
      <c r="C221" s="41" t="s">
        <v>33</v>
      </c>
      <c r="D221" s="41" t="s">
        <v>11</v>
      </c>
      <c r="E221" s="41" t="s">
        <v>218</v>
      </c>
      <c r="F221" s="16">
        <v>8017.9</v>
      </c>
      <c r="G221" s="41"/>
      <c r="H221" s="16">
        <f>F221+G221</f>
        <v>8017.9</v>
      </c>
      <c r="I221" s="41" t="s">
        <v>217</v>
      </c>
      <c r="J221" s="41" t="s">
        <v>30</v>
      </c>
      <c r="K221" s="41">
        <v>192.9</v>
      </c>
      <c r="L221" s="41">
        <v>1.9</v>
      </c>
      <c r="M221" s="41" t="s">
        <v>216</v>
      </c>
      <c r="N221" s="41" t="s">
        <v>215</v>
      </c>
      <c r="O221" s="18" t="s">
        <v>18</v>
      </c>
      <c r="P221" s="51" t="s">
        <v>214</v>
      </c>
      <c r="Q221" s="1"/>
    </row>
    <row r="222" spans="1:17" ht="38.25" x14ac:dyDescent="0.2">
      <c r="A222" s="44">
        <v>157</v>
      </c>
      <c r="B222" s="41" t="s">
        <v>213</v>
      </c>
      <c r="C222" s="41" t="s">
        <v>67</v>
      </c>
      <c r="D222" s="41" t="s">
        <v>11</v>
      </c>
      <c r="E222" s="41" t="s">
        <v>150</v>
      </c>
      <c r="F222" s="16">
        <v>226.7</v>
      </c>
      <c r="G222" s="41"/>
      <c r="H222" s="16">
        <f>F222+G222</f>
        <v>226.7</v>
      </c>
      <c r="I222" s="41" t="s">
        <v>212</v>
      </c>
      <c r="J222" s="41" t="s">
        <v>30</v>
      </c>
      <c r="K222" s="41">
        <v>11.6</v>
      </c>
      <c r="L222" s="41">
        <v>0.1</v>
      </c>
      <c r="M222" s="41" t="s">
        <v>211</v>
      </c>
      <c r="N222" s="41" t="s">
        <v>210</v>
      </c>
      <c r="O222" s="41" t="s">
        <v>18</v>
      </c>
      <c r="P222" s="51" t="s">
        <v>209</v>
      </c>
      <c r="Q222" s="1"/>
    </row>
    <row r="223" spans="1:17" ht="51" x14ac:dyDescent="0.2">
      <c r="A223" s="44">
        <v>158</v>
      </c>
      <c r="B223" s="41" t="s">
        <v>208</v>
      </c>
      <c r="C223" s="41" t="s">
        <v>22</v>
      </c>
      <c r="D223" s="41" t="s">
        <v>207</v>
      </c>
      <c r="E223" s="41" t="s">
        <v>150</v>
      </c>
      <c r="F223" s="16">
        <v>1420.9</v>
      </c>
      <c r="G223" s="41"/>
      <c r="H223" s="16">
        <f>F223+G223</f>
        <v>1420.9</v>
      </c>
      <c r="I223" s="41" t="s">
        <v>206</v>
      </c>
      <c r="J223" s="41" t="s">
        <v>30</v>
      </c>
      <c r="K223" s="18">
        <v>0</v>
      </c>
      <c r="L223" s="41">
        <v>0</v>
      </c>
      <c r="M223" s="41" t="s">
        <v>205</v>
      </c>
      <c r="N223" s="41" t="s">
        <v>204</v>
      </c>
      <c r="O223" s="41" t="s">
        <v>93</v>
      </c>
      <c r="P223" s="51" t="s">
        <v>203</v>
      </c>
      <c r="Q223" s="1"/>
    </row>
    <row r="224" spans="1:17" ht="38.25" x14ac:dyDescent="0.2">
      <c r="A224" s="44">
        <v>159</v>
      </c>
      <c r="B224" s="18" t="s">
        <v>202</v>
      </c>
      <c r="C224" s="18" t="s">
        <v>67</v>
      </c>
      <c r="D224" s="18" t="s">
        <v>11</v>
      </c>
      <c r="E224" s="18" t="s">
        <v>5</v>
      </c>
      <c r="F224" s="37">
        <v>322.5</v>
      </c>
      <c r="G224" s="18"/>
      <c r="H224" s="16">
        <f>F224+G224</f>
        <v>322.5</v>
      </c>
      <c r="I224" s="18" t="s">
        <v>201</v>
      </c>
      <c r="J224" s="41" t="s">
        <v>30</v>
      </c>
      <c r="K224" s="18">
        <v>25.9</v>
      </c>
      <c r="L224" s="18"/>
      <c r="M224" s="18" t="s">
        <v>200</v>
      </c>
      <c r="N224" s="18" t="s">
        <v>199</v>
      </c>
      <c r="O224" s="18" t="s">
        <v>93</v>
      </c>
      <c r="P224" s="40" t="s">
        <v>13</v>
      </c>
      <c r="Q224" s="1"/>
    </row>
    <row r="225" spans="1:17" ht="51" x14ac:dyDescent="0.2">
      <c r="A225" s="50">
        <v>160</v>
      </c>
      <c r="B225" s="18" t="s">
        <v>198</v>
      </c>
      <c r="C225" s="18" t="s">
        <v>22</v>
      </c>
      <c r="D225" s="18" t="s">
        <v>21</v>
      </c>
      <c r="E225" s="18" t="s">
        <v>5</v>
      </c>
      <c r="F225" s="37">
        <v>850.5</v>
      </c>
      <c r="G225" s="18"/>
      <c r="H225" s="16">
        <f>F225+G225</f>
        <v>850.5</v>
      </c>
      <c r="I225" s="18" t="s">
        <v>195</v>
      </c>
      <c r="J225" s="41" t="s">
        <v>30</v>
      </c>
      <c r="K225" s="18"/>
      <c r="L225" s="18"/>
      <c r="M225" s="18" t="s">
        <v>194</v>
      </c>
      <c r="N225" s="49" t="s">
        <v>197</v>
      </c>
      <c r="O225" s="41" t="s">
        <v>1</v>
      </c>
      <c r="P225" s="48" t="s">
        <v>176</v>
      </c>
      <c r="Q225" s="1"/>
    </row>
    <row r="226" spans="1:17" ht="25.5" x14ac:dyDescent="0.2">
      <c r="A226" s="47"/>
      <c r="B226" s="18" t="s">
        <v>196</v>
      </c>
      <c r="C226" s="18" t="s">
        <v>22</v>
      </c>
      <c r="D226" s="18" t="s">
        <v>21</v>
      </c>
      <c r="E226" s="18" t="s">
        <v>5</v>
      </c>
      <c r="F226" s="37">
        <v>344.5</v>
      </c>
      <c r="G226" s="18"/>
      <c r="H226" s="16">
        <f>F226+G226</f>
        <v>344.5</v>
      </c>
      <c r="I226" s="18" t="s">
        <v>195</v>
      </c>
      <c r="J226" s="41" t="s">
        <v>30</v>
      </c>
      <c r="K226" s="18"/>
      <c r="L226" s="18"/>
      <c r="M226" s="18" t="s">
        <v>194</v>
      </c>
      <c r="N226" s="46"/>
      <c r="O226" s="41" t="s">
        <v>1</v>
      </c>
      <c r="P226" s="45"/>
      <c r="Q226" s="1"/>
    </row>
    <row r="227" spans="1:17" ht="38.25" x14ac:dyDescent="0.2">
      <c r="A227" s="44">
        <v>161</v>
      </c>
      <c r="B227" s="18" t="s">
        <v>193</v>
      </c>
      <c r="C227" s="18" t="s">
        <v>0</v>
      </c>
      <c r="D227" s="18" t="s">
        <v>6</v>
      </c>
      <c r="E227" s="18" t="s">
        <v>5</v>
      </c>
      <c r="F227" s="37">
        <v>115.3</v>
      </c>
      <c r="G227" s="18"/>
      <c r="H227" s="16">
        <f>F227+G227</f>
        <v>115.3</v>
      </c>
      <c r="I227" s="18" t="s">
        <v>192</v>
      </c>
      <c r="J227" s="41" t="s">
        <v>30</v>
      </c>
      <c r="K227" s="18"/>
      <c r="L227" s="18"/>
      <c r="M227" s="18" t="s">
        <v>191</v>
      </c>
      <c r="N227" s="18" t="s">
        <v>190</v>
      </c>
      <c r="O227" s="18" t="s">
        <v>112</v>
      </c>
      <c r="P227" s="40" t="s">
        <v>6</v>
      </c>
      <c r="Q227" s="1"/>
    </row>
    <row r="228" spans="1:17" ht="38.25" x14ac:dyDescent="0.2">
      <c r="A228" s="44">
        <v>162</v>
      </c>
      <c r="B228" s="18" t="s">
        <v>189</v>
      </c>
      <c r="C228" s="18" t="s">
        <v>0</v>
      </c>
      <c r="D228" s="18" t="s">
        <v>6</v>
      </c>
      <c r="E228" s="18" t="s">
        <v>150</v>
      </c>
      <c r="F228" s="37">
        <v>934.1</v>
      </c>
      <c r="G228" s="18"/>
      <c r="H228" s="16">
        <f>F228+G228</f>
        <v>934.1</v>
      </c>
      <c r="I228" s="18" t="s">
        <v>188</v>
      </c>
      <c r="J228" s="41" t="s">
        <v>30</v>
      </c>
      <c r="K228" s="18"/>
      <c r="L228" s="18"/>
      <c r="M228" s="18" t="s">
        <v>187</v>
      </c>
      <c r="N228" s="18" t="s">
        <v>186</v>
      </c>
      <c r="O228" s="18" t="s">
        <v>8</v>
      </c>
      <c r="P228" s="40" t="s">
        <v>6</v>
      </c>
      <c r="Q228" s="1"/>
    </row>
    <row r="229" spans="1:17" ht="38.25" x14ac:dyDescent="0.2">
      <c r="A229" s="44">
        <v>163</v>
      </c>
      <c r="B229" s="18" t="s">
        <v>185</v>
      </c>
      <c r="C229" s="18" t="s">
        <v>0</v>
      </c>
      <c r="D229" s="18" t="s">
        <v>6</v>
      </c>
      <c r="E229" s="18" t="s">
        <v>150</v>
      </c>
      <c r="F229" s="37">
        <v>200.7</v>
      </c>
      <c r="G229" s="18"/>
      <c r="H229" s="16">
        <f>F229+G229</f>
        <v>200.7</v>
      </c>
      <c r="I229" s="18" t="s">
        <v>184</v>
      </c>
      <c r="J229" s="41" t="s">
        <v>30</v>
      </c>
      <c r="K229" s="18"/>
      <c r="L229" s="18"/>
      <c r="M229" s="18" t="s">
        <v>183</v>
      </c>
      <c r="N229" s="18" t="s">
        <v>182</v>
      </c>
      <c r="O229" s="18" t="s">
        <v>8</v>
      </c>
      <c r="P229" s="40" t="s">
        <v>6</v>
      </c>
      <c r="Q229" s="1"/>
    </row>
    <row r="230" spans="1:17" ht="38.25" x14ac:dyDescent="0.2">
      <c r="A230" s="44">
        <v>164</v>
      </c>
      <c r="B230" s="18" t="s">
        <v>181</v>
      </c>
      <c r="C230" s="18" t="s">
        <v>0</v>
      </c>
      <c r="D230" s="18" t="s">
        <v>6</v>
      </c>
      <c r="E230" s="18" t="s">
        <v>150</v>
      </c>
      <c r="F230" s="37">
        <v>635.6</v>
      </c>
      <c r="G230" s="18"/>
      <c r="H230" s="16">
        <f>F230+G230</f>
        <v>635.6</v>
      </c>
      <c r="I230" s="18"/>
      <c r="J230" s="41" t="s">
        <v>4</v>
      </c>
      <c r="K230" s="18"/>
      <c r="L230" s="18"/>
      <c r="M230" s="18" t="s">
        <v>180</v>
      </c>
      <c r="N230" s="18" t="s">
        <v>179</v>
      </c>
      <c r="O230" s="18" t="s">
        <v>8</v>
      </c>
      <c r="P230" s="40" t="s">
        <v>6</v>
      </c>
      <c r="Q230" s="1"/>
    </row>
    <row r="231" spans="1:17" ht="38.25" x14ac:dyDescent="0.2">
      <c r="A231" s="50">
        <v>165</v>
      </c>
      <c r="B231" s="18" t="s">
        <v>178</v>
      </c>
      <c r="C231" s="18" t="s">
        <v>22</v>
      </c>
      <c r="D231" s="18" t="s">
        <v>21</v>
      </c>
      <c r="E231" s="18" t="s">
        <v>5</v>
      </c>
      <c r="F231" s="37">
        <v>1150</v>
      </c>
      <c r="G231" s="18"/>
      <c r="H231" s="16">
        <f>F231+G231</f>
        <v>1150</v>
      </c>
      <c r="I231" s="18" t="s">
        <v>175</v>
      </c>
      <c r="J231" s="41" t="s">
        <v>30</v>
      </c>
      <c r="K231" s="18"/>
      <c r="L231" s="18"/>
      <c r="M231" s="18" t="s">
        <v>174</v>
      </c>
      <c r="N231" s="49" t="s">
        <v>177</v>
      </c>
      <c r="O231" s="18" t="s">
        <v>18</v>
      </c>
      <c r="P231" s="48" t="s">
        <v>176</v>
      </c>
      <c r="Q231" s="1"/>
    </row>
    <row r="232" spans="1:17" ht="25.5" x14ac:dyDescent="0.2">
      <c r="A232" s="47"/>
      <c r="B232" s="18" t="s">
        <v>151</v>
      </c>
      <c r="C232" s="18" t="s">
        <v>22</v>
      </c>
      <c r="D232" s="18" t="s">
        <v>21</v>
      </c>
      <c r="E232" s="18" t="s">
        <v>5</v>
      </c>
      <c r="F232" s="37">
        <v>2243.6999999999998</v>
      </c>
      <c r="G232" s="18"/>
      <c r="H232" s="16">
        <f>F232+G232</f>
        <v>2243.6999999999998</v>
      </c>
      <c r="I232" s="18" t="s">
        <v>175</v>
      </c>
      <c r="J232" s="41" t="s">
        <v>30</v>
      </c>
      <c r="K232" s="18"/>
      <c r="L232" s="18"/>
      <c r="M232" s="18" t="s">
        <v>174</v>
      </c>
      <c r="N232" s="46"/>
      <c r="O232" s="18" t="s">
        <v>18</v>
      </c>
      <c r="P232" s="45"/>
      <c r="Q232" s="1"/>
    </row>
    <row r="233" spans="1:17" ht="38.25" x14ac:dyDescent="0.2">
      <c r="A233" s="44">
        <v>166</v>
      </c>
      <c r="B233" s="18" t="s">
        <v>173</v>
      </c>
      <c r="C233" s="18" t="s">
        <v>67</v>
      </c>
      <c r="D233" s="18" t="s">
        <v>11</v>
      </c>
      <c r="E233" s="18" t="s">
        <v>5</v>
      </c>
      <c r="F233" s="37">
        <v>495.7</v>
      </c>
      <c r="G233" s="18"/>
      <c r="H233" s="16">
        <f>F233+G233</f>
        <v>495.7</v>
      </c>
      <c r="I233" s="18" t="s">
        <v>172</v>
      </c>
      <c r="J233" s="41" t="s">
        <v>30</v>
      </c>
      <c r="K233" s="18">
        <v>1.2</v>
      </c>
      <c r="L233" s="18">
        <v>0.01</v>
      </c>
      <c r="M233" s="18" t="s">
        <v>171</v>
      </c>
      <c r="N233" s="18" t="s">
        <v>170</v>
      </c>
      <c r="O233" s="18" t="s">
        <v>169</v>
      </c>
      <c r="P233" s="40" t="s">
        <v>13</v>
      </c>
      <c r="Q233" s="1"/>
    </row>
    <row r="234" spans="1:17" ht="25.5" x14ac:dyDescent="0.2">
      <c r="A234" s="44">
        <v>167</v>
      </c>
      <c r="B234" s="18" t="s">
        <v>168</v>
      </c>
      <c r="C234" s="18" t="s">
        <v>163</v>
      </c>
      <c r="D234" s="18" t="s">
        <v>167</v>
      </c>
      <c r="E234" s="18" t="s">
        <v>32</v>
      </c>
      <c r="F234" s="37">
        <v>295.60000000000002</v>
      </c>
      <c r="G234" s="18"/>
      <c r="H234" s="16">
        <f>F234+G234</f>
        <v>295.60000000000002</v>
      </c>
      <c r="I234" s="18" t="s">
        <v>161</v>
      </c>
      <c r="J234" s="41" t="s">
        <v>30</v>
      </c>
      <c r="K234" s="18">
        <v>0</v>
      </c>
      <c r="L234" s="18">
        <v>0</v>
      </c>
      <c r="M234" s="18" t="s">
        <v>160</v>
      </c>
      <c r="N234" s="49" t="s">
        <v>166</v>
      </c>
      <c r="O234" s="18" t="s">
        <v>18</v>
      </c>
      <c r="P234" s="40" t="s">
        <v>165</v>
      </c>
      <c r="Q234" s="1"/>
    </row>
    <row r="235" spans="1:17" ht="25.5" x14ac:dyDescent="0.2">
      <c r="A235" s="44">
        <v>168</v>
      </c>
      <c r="B235" s="18" t="s">
        <v>164</v>
      </c>
      <c r="C235" s="18" t="s">
        <v>163</v>
      </c>
      <c r="D235" s="18" t="s">
        <v>162</v>
      </c>
      <c r="E235" s="18" t="s">
        <v>32</v>
      </c>
      <c r="F235" s="37">
        <v>100.6</v>
      </c>
      <c r="G235" s="18"/>
      <c r="H235" s="16">
        <f>F235+G235</f>
        <v>100.6</v>
      </c>
      <c r="I235" s="18" t="s">
        <v>161</v>
      </c>
      <c r="J235" s="41" t="s">
        <v>30</v>
      </c>
      <c r="K235" s="18">
        <v>0.76</v>
      </c>
      <c r="L235" s="18">
        <v>0.02</v>
      </c>
      <c r="M235" s="18" t="s">
        <v>160</v>
      </c>
      <c r="N235" s="46"/>
      <c r="O235" s="18" t="s">
        <v>18</v>
      </c>
      <c r="P235" s="40" t="s">
        <v>159</v>
      </c>
      <c r="Q235" s="1"/>
    </row>
    <row r="236" spans="1:17" ht="38.25" x14ac:dyDescent="0.2">
      <c r="A236" s="44">
        <v>169</v>
      </c>
      <c r="B236" s="18" t="s">
        <v>158</v>
      </c>
      <c r="C236" s="18" t="s">
        <v>0</v>
      </c>
      <c r="D236" s="18" t="s">
        <v>6</v>
      </c>
      <c r="E236" s="18" t="s">
        <v>5</v>
      </c>
      <c r="F236" s="37">
        <v>1383.8</v>
      </c>
      <c r="G236" s="18"/>
      <c r="H236" s="16">
        <f>F236+G236</f>
        <v>1383.8</v>
      </c>
      <c r="I236" s="18" t="s">
        <v>157</v>
      </c>
      <c r="J236" s="41" t="s">
        <v>30</v>
      </c>
      <c r="K236" s="18"/>
      <c r="L236" s="18"/>
      <c r="M236" s="18" t="s">
        <v>156</v>
      </c>
      <c r="N236" s="18" t="s">
        <v>155</v>
      </c>
      <c r="O236" s="18" t="s">
        <v>18</v>
      </c>
      <c r="P236" s="40" t="s">
        <v>6</v>
      </c>
      <c r="Q236" s="1"/>
    </row>
    <row r="237" spans="1:17" ht="63.75" x14ac:dyDescent="0.2">
      <c r="A237" s="50">
        <v>170</v>
      </c>
      <c r="B237" s="18" t="s">
        <v>154</v>
      </c>
      <c r="C237" s="18" t="s">
        <v>22</v>
      </c>
      <c r="D237" s="18" t="s">
        <v>21</v>
      </c>
      <c r="E237" s="41" t="s">
        <v>150</v>
      </c>
      <c r="F237" s="37">
        <v>111.7</v>
      </c>
      <c r="G237" s="18"/>
      <c r="H237" s="16">
        <f>F237+G237</f>
        <v>111.7</v>
      </c>
      <c r="I237" s="18"/>
      <c r="J237" s="41" t="s">
        <v>4</v>
      </c>
      <c r="K237" s="18"/>
      <c r="L237" s="18"/>
      <c r="M237" s="18" t="s">
        <v>149</v>
      </c>
      <c r="N237" s="49" t="s">
        <v>153</v>
      </c>
      <c r="O237" s="18" t="s">
        <v>93</v>
      </c>
      <c r="P237" s="48" t="s">
        <v>152</v>
      </c>
      <c r="Q237" s="1"/>
    </row>
    <row r="238" spans="1:17" ht="25.5" x14ac:dyDescent="0.2">
      <c r="A238" s="47"/>
      <c r="B238" s="18" t="s">
        <v>151</v>
      </c>
      <c r="C238" s="18" t="s">
        <v>22</v>
      </c>
      <c r="D238" s="18" t="s">
        <v>21</v>
      </c>
      <c r="E238" s="41" t="s">
        <v>150</v>
      </c>
      <c r="F238" s="37">
        <v>1423.2</v>
      </c>
      <c r="G238" s="18"/>
      <c r="H238" s="16">
        <f>F238+G238</f>
        <v>1423.2</v>
      </c>
      <c r="I238" s="18"/>
      <c r="J238" s="41" t="s">
        <v>4</v>
      </c>
      <c r="K238" s="18"/>
      <c r="L238" s="18"/>
      <c r="M238" s="18" t="s">
        <v>149</v>
      </c>
      <c r="N238" s="46"/>
      <c r="O238" s="18" t="s">
        <v>93</v>
      </c>
      <c r="P238" s="45"/>
      <c r="Q238" s="1"/>
    </row>
    <row r="239" spans="1:17" ht="38.25" x14ac:dyDescent="0.2">
      <c r="A239" s="39">
        <v>171</v>
      </c>
      <c r="B239" s="18" t="s">
        <v>148</v>
      </c>
      <c r="C239" s="18" t="s">
        <v>22</v>
      </c>
      <c r="D239" s="18" t="s">
        <v>21</v>
      </c>
      <c r="E239" s="18" t="s">
        <v>5</v>
      </c>
      <c r="F239" s="37">
        <v>530.29999999999995</v>
      </c>
      <c r="G239" s="18"/>
      <c r="H239" s="16">
        <f>F239+G239</f>
        <v>530.29999999999995</v>
      </c>
      <c r="I239" s="18"/>
      <c r="J239" s="18" t="s">
        <v>4</v>
      </c>
      <c r="K239" s="18"/>
      <c r="L239" s="18"/>
      <c r="M239" s="18" t="s">
        <v>145</v>
      </c>
      <c r="N239" s="18" t="s">
        <v>147</v>
      </c>
      <c r="O239" s="41" t="s">
        <v>1</v>
      </c>
      <c r="P239" s="40" t="s">
        <v>39</v>
      </c>
      <c r="Q239" s="1"/>
    </row>
    <row r="240" spans="1:17" ht="51" x14ac:dyDescent="0.2">
      <c r="A240" s="44">
        <v>172</v>
      </c>
      <c r="B240" s="18" t="s">
        <v>146</v>
      </c>
      <c r="C240" s="18" t="s">
        <v>55</v>
      </c>
      <c r="D240" s="18" t="s">
        <v>37</v>
      </c>
      <c r="E240" s="18" t="s">
        <v>32</v>
      </c>
      <c r="F240" s="37">
        <v>341.1</v>
      </c>
      <c r="G240" s="18"/>
      <c r="H240" s="16">
        <f>F240+G240</f>
        <v>341.1</v>
      </c>
      <c r="I240" s="18"/>
      <c r="J240" s="18" t="s">
        <v>4</v>
      </c>
      <c r="K240" s="18"/>
      <c r="L240" s="18"/>
      <c r="M240" s="18" t="s">
        <v>145</v>
      </c>
      <c r="N240" s="18" t="s">
        <v>144</v>
      </c>
      <c r="O240" s="41" t="s">
        <v>1</v>
      </c>
      <c r="P240" s="40" t="s">
        <v>51</v>
      </c>
      <c r="Q240" s="1"/>
    </row>
    <row r="241" spans="1:17" ht="51" x14ac:dyDescent="0.2">
      <c r="A241" s="44">
        <v>173</v>
      </c>
      <c r="B241" s="18" t="s">
        <v>143</v>
      </c>
      <c r="C241" s="18" t="s">
        <v>81</v>
      </c>
      <c r="D241" s="18" t="s">
        <v>21</v>
      </c>
      <c r="E241" s="18" t="s">
        <v>32</v>
      </c>
      <c r="F241" s="37">
        <v>1050.7</v>
      </c>
      <c r="G241" s="18"/>
      <c r="H241" s="16">
        <f>F241+G241</f>
        <v>1050.7</v>
      </c>
      <c r="I241" s="18"/>
      <c r="J241" s="18" t="s">
        <v>4</v>
      </c>
      <c r="K241" s="18"/>
      <c r="L241" s="18"/>
      <c r="M241" s="18" t="s">
        <v>140</v>
      </c>
      <c r="N241" s="18" t="s">
        <v>142</v>
      </c>
      <c r="O241" s="18" t="s">
        <v>1</v>
      </c>
      <c r="P241" s="40" t="s">
        <v>76</v>
      </c>
      <c r="Q241" s="1"/>
    </row>
    <row r="242" spans="1:17" ht="51" x14ac:dyDescent="0.2">
      <c r="A242" s="39">
        <v>174</v>
      </c>
      <c r="B242" s="18" t="s">
        <v>141</v>
      </c>
      <c r="C242" s="18" t="s">
        <v>55</v>
      </c>
      <c r="D242" s="18" t="s">
        <v>37</v>
      </c>
      <c r="E242" s="18" t="s">
        <v>32</v>
      </c>
      <c r="F242" s="37">
        <v>1022.7</v>
      </c>
      <c r="G242" s="18"/>
      <c r="H242" s="16">
        <f>F242+G242</f>
        <v>1022.7</v>
      </c>
      <c r="I242" s="18"/>
      <c r="J242" s="18" t="s">
        <v>4</v>
      </c>
      <c r="K242" s="18"/>
      <c r="L242" s="18"/>
      <c r="M242" s="18" t="s">
        <v>140</v>
      </c>
      <c r="N242" s="18" t="s">
        <v>139</v>
      </c>
      <c r="O242" s="18" t="s">
        <v>1</v>
      </c>
      <c r="P242" s="40" t="s">
        <v>51</v>
      </c>
      <c r="Q242" s="1"/>
    </row>
    <row r="243" spans="1:17" ht="38.25" x14ac:dyDescent="0.2">
      <c r="A243" s="39">
        <v>175</v>
      </c>
      <c r="B243" s="18" t="s">
        <v>138</v>
      </c>
      <c r="C243" s="18" t="s">
        <v>0</v>
      </c>
      <c r="D243" s="18" t="s">
        <v>6</v>
      </c>
      <c r="E243" s="18" t="s">
        <v>5</v>
      </c>
      <c r="F243" s="37">
        <v>382.1</v>
      </c>
      <c r="G243" s="18"/>
      <c r="H243" s="16">
        <f>F243+G243</f>
        <v>382.1</v>
      </c>
      <c r="I243" s="18"/>
      <c r="J243" s="18" t="s">
        <v>4</v>
      </c>
      <c r="K243" s="18"/>
      <c r="L243" s="18"/>
      <c r="M243" s="18" t="s">
        <v>137</v>
      </c>
      <c r="N243" s="18" t="s">
        <v>136</v>
      </c>
      <c r="O243" s="18" t="s">
        <v>1</v>
      </c>
      <c r="P243" s="40" t="s">
        <v>6</v>
      </c>
      <c r="Q243" s="1"/>
    </row>
    <row r="244" spans="1:17" ht="38.25" x14ac:dyDescent="0.2">
      <c r="A244" s="39">
        <v>176</v>
      </c>
      <c r="B244" s="18" t="s">
        <v>135</v>
      </c>
      <c r="C244" s="18" t="s">
        <v>81</v>
      </c>
      <c r="D244" s="18" t="s">
        <v>21</v>
      </c>
      <c r="E244" s="18" t="s">
        <v>32</v>
      </c>
      <c r="F244" s="37">
        <v>3920.1</v>
      </c>
      <c r="G244" s="18"/>
      <c r="H244" s="16">
        <f>F244+G244</f>
        <v>3920.1</v>
      </c>
      <c r="I244" s="18" t="s">
        <v>134</v>
      </c>
      <c r="J244" s="18" t="s">
        <v>30</v>
      </c>
      <c r="K244" s="18"/>
      <c r="L244" s="18"/>
      <c r="M244" s="18" t="s">
        <v>122</v>
      </c>
      <c r="N244" s="18" t="s">
        <v>133</v>
      </c>
      <c r="O244" s="43" t="s">
        <v>1</v>
      </c>
      <c r="P244" s="40" t="s">
        <v>103</v>
      </c>
      <c r="Q244" s="1"/>
    </row>
    <row r="245" spans="1:17" ht="38.25" x14ac:dyDescent="0.2">
      <c r="A245" s="39">
        <v>177</v>
      </c>
      <c r="B245" s="18" t="s">
        <v>132</v>
      </c>
      <c r="C245" s="18" t="s">
        <v>67</v>
      </c>
      <c r="D245" s="18" t="s">
        <v>11</v>
      </c>
      <c r="E245" s="18" t="s">
        <v>5</v>
      </c>
      <c r="F245" s="37">
        <v>633.29999999999995</v>
      </c>
      <c r="G245" s="18"/>
      <c r="H245" s="16">
        <f>F245+G245</f>
        <v>633.29999999999995</v>
      </c>
      <c r="I245" s="18" t="s">
        <v>131</v>
      </c>
      <c r="J245" s="18" t="s">
        <v>30</v>
      </c>
      <c r="K245" s="18">
        <v>10.4</v>
      </c>
      <c r="L245" s="18">
        <v>0.1</v>
      </c>
      <c r="M245" s="18" t="s">
        <v>130</v>
      </c>
      <c r="N245" s="18" t="s">
        <v>129</v>
      </c>
      <c r="O245" s="18" t="s">
        <v>93</v>
      </c>
      <c r="P245" s="40" t="s">
        <v>13</v>
      </c>
      <c r="Q245" s="1"/>
    </row>
    <row r="246" spans="1:17" ht="38.25" x14ac:dyDescent="0.2">
      <c r="A246" s="39">
        <v>178</v>
      </c>
      <c r="B246" s="42" t="s">
        <v>128</v>
      </c>
      <c r="C246" s="18" t="s">
        <v>81</v>
      </c>
      <c r="D246" s="18" t="s">
        <v>21</v>
      </c>
      <c r="E246" s="18" t="s">
        <v>32</v>
      </c>
      <c r="F246" s="37">
        <v>4094.5</v>
      </c>
      <c r="G246" s="18"/>
      <c r="H246" s="16">
        <f>F246+G246</f>
        <v>4094.5</v>
      </c>
      <c r="I246" s="18" t="s">
        <v>127</v>
      </c>
      <c r="J246" s="18" t="s">
        <v>30</v>
      </c>
      <c r="K246" s="18"/>
      <c r="L246" s="18"/>
      <c r="M246" s="18" t="s">
        <v>126</v>
      </c>
      <c r="N246" s="18" t="s">
        <v>125</v>
      </c>
      <c r="O246" s="18" t="s">
        <v>18</v>
      </c>
      <c r="P246" s="40" t="s">
        <v>103</v>
      </c>
      <c r="Q246" s="1"/>
    </row>
    <row r="247" spans="1:17" ht="38.25" x14ac:dyDescent="0.2">
      <c r="A247" s="39">
        <v>179</v>
      </c>
      <c r="B247" s="18" t="s">
        <v>124</v>
      </c>
      <c r="C247" s="18" t="s">
        <v>0</v>
      </c>
      <c r="D247" s="18" t="s">
        <v>6</v>
      </c>
      <c r="E247" s="18" t="s">
        <v>5</v>
      </c>
      <c r="F247" s="37">
        <v>298.5</v>
      </c>
      <c r="G247" s="18"/>
      <c r="H247" s="16">
        <f>F247+G247</f>
        <v>298.5</v>
      </c>
      <c r="I247" s="18" t="s">
        <v>123</v>
      </c>
      <c r="J247" s="41" t="s">
        <v>30</v>
      </c>
      <c r="K247" s="18"/>
      <c r="L247" s="18"/>
      <c r="M247" s="18" t="s">
        <v>122</v>
      </c>
      <c r="N247" s="18" t="s">
        <v>121</v>
      </c>
      <c r="O247" s="18" t="s">
        <v>1</v>
      </c>
      <c r="P247" s="40" t="s">
        <v>6</v>
      </c>
      <c r="Q247" s="1"/>
    </row>
    <row r="248" spans="1:17" ht="38.25" x14ac:dyDescent="0.2">
      <c r="A248" s="39">
        <v>180</v>
      </c>
      <c r="B248" s="18" t="s">
        <v>120</v>
      </c>
      <c r="C248" s="18" t="s">
        <v>67</v>
      </c>
      <c r="D248" s="18" t="s">
        <v>11</v>
      </c>
      <c r="E248" s="18" t="s">
        <v>5</v>
      </c>
      <c r="F248" s="37">
        <v>157.19999999999999</v>
      </c>
      <c r="G248" s="18"/>
      <c r="H248" s="16">
        <f>F248+G248</f>
        <v>157.19999999999999</v>
      </c>
      <c r="I248" s="18" t="s">
        <v>119</v>
      </c>
      <c r="J248" s="18" t="s">
        <v>30</v>
      </c>
      <c r="K248" s="18">
        <v>22.4</v>
      </c>
      <c r="L248" s="18">
        <v>0.22</v>
      </c>
      <c r="M248" s="18" t="s">
        <v>118</v>
      </c>
      <c r="N248" s="18" t="s">
        <v>117</v>
      </c>
      <c r="O248" s="18" t="s">
        <v>18</v>
      </c>
      <c r="P248" s="40" t="s">
        <v>13</v>
      </c>
      <c r="Q248" s="1"/>
    </row>
    <row r="249" spans="1:17" ht="38.25" x14ac:dyDescent="0.2">
      <c r="A249" s="39">
        <v>181</v>
      </c>
      <c r="B249" s="18" t="s">
        <v>116</v>
      </c>
      <c r="C249" s="18" t="s">
        <v>0</v>
      </c>
      <c r="D249" s="18" t="s">
        <v>6</v>
      </c>
      <c r="E249" s="18" t="s">
        <v>5</v>
      </c>
      <c r="F249" s="37">
        <v>245.7</v>
      </c>
      <c r="G249" s="18"/>
      <c r="H249" s="16">
        <f>F249+G249</f>
        <v>245.7</v>
      </c>
      <c r="I249" s="18" t="s">
        <v>115</v>
      </c>
      <c r="J249" s="18" t="s">
        <v>30</v>
      </c>
      <c r="K249" s="18"/>
      <c r="L249" s="18"/>
      <c r="M249" s="18" t="s">
        <v>114</v>
      </c>
      <c r="N249" s="18" t="s">
        <v>113</v>
      </c>
      <c r="O249" s="18" t="s">
        <v>112</v>
      </c>
      <c r="P249" s="40" t="s">
        <v>6</v>
      </c>
      <c r="Q249" s="1"/>
    </row>
    <row r="250" spans="1:17" ht="38.25" x14ac:dyDescent="0.2">
      <c r="A250" s="39">
        <v>182</v>
      </c>
      <c r="B250" s="18" t="s">
        <v>111</v>
      </c>
      <c r="C250" s="18" t="s">
        <v>0</v>
      </c>
      <c r="D250" s="18" t="s">
        <v>6</v>
      </c>
      <c r="E250" s="18" t="s">
        <v>5</v>
      </c>
      <c r="F250" s="37">
        <v>339.2</v>
      </c>
      <c r="G250" s="18"/>
      <c r="H250" s="16">
        <f>F250+G250</f>
        <v>339.2</v>
      </c>
      <c r="I250" s="18" t="s">
        <v>110</v>
      </c>
      <c r="J250" s="18" t="s">
        <v>30</v>
      </c>
      <c r="K250" s="18">
        <v>77.5</v>
      </c>
      <c r="L250" s="18">
        <v>0.8</v>
      </c>
      <c r="M250" s="18" t="s">
        <v>109</v>
      </c>
      <c r="N250" s="18" t="s">
        <v>108</v>
      </c>
      <c r="O250" s="18" t="s">
        <v>1</v>
      </c>
      <c r="P250" s="40" t="s">
        <v>6</v>
      </c>
      <c r="Q250" s="1"/>
    </row>
    <row r="251" spans="1:17" ht="38.25" x14ac:dyDescent="0.2">
      <c r="A251" s="39">
        <v>183</v>
      </c>
      <c r="B251" s="18" t="s">
        <v>107</v>
      </c>
      <c r="C251" s="18" t="s">
        <v>81</v>
      </c>
      <c r="D251" s="18" t="s">
        <v>21</v>
      </c>
      <c r="E251" s="18" t="s">
        <v>32</v>
      </c>
      <c r="F251" s="37">
        <v>588.4</v>
      </c>
      <c r="G251" s="18"/>
      <c r="H251" s="16">
        <f>F251+G251</f>
        <v>588.4</v>
      </c>
      <c r="I251" s="18" t="s">
        <v>106</v>
      </c>
      <c r="J251" s="18" t="s">
        <v>30</v>
      </c>
      <c r="K251" s="18"/>
      <c r="L251" s="18"/>
      <c r="M251" s="18" t="s">
        <v>105</v>
      </c>
      <c r="N251" s="18" t="s">
        <v>104</v>
      </c>
      <c r="O251" s="18" t="s">
        <v>77</v>
      </c>
      <c r="P251" s="40" t="s">
        <v>103</v>
      </c>
      <c r="Q251" s="1"/>
    </row>
    <row r="252" spans="1:17" ht="38.25" x14ac:dyDescent="0.2">
      <c r="A252" s="39">
        <v>184</v>
      </c>
      <c r="B252" s="18" t="s">
        <v>102</v>
      </c>
      <c r="C252" s="18" t="s">
        <v>67</v>
      </c>
      <c r="D252" s="18" t="s">
        <v>11</v>
      </c>
      <c r="E252" s="18" t="s">
        <v>5</v>
      </c>
      <c r="F252" s="37">
        <v>331.7</v>
      </c>
      <c r="G252" s="18"/>
      <c r="H252" s="16">
        <f>F252+G252</f>
        <v>331.7</v>
      </c>
      <c r="I252" s="18" t="s">
        <v>101</v>
      </c>
      <c r="J252" s="18" t="s">
        <v>30</v>
      </c>
      <c r="K252" s="18">
        <v>84.9</v>
      </c>
      <c r="L252" s="18">
        <v>0.8</v>
      </c>
      <c r="M252" s="18" t="s">
        <v>100</v>
      </c>
      <c r="N252" s="18" t="s">
        <v>99</v>
      </c>
      <c r="O252" s="18" t="s">
        <v>93</v>
      </c>
      <c r="P252" s="40" t="s">
        <v>13</v>
      </c>
      <c r="Q252" s="1"/>
    </row>
    <row r="253" spans="1:17" ht="38.25" x14ac:dyDescent="0.2">
      <c r="A253" s="39">
        <v>185</v>
      </c>
      <c r="B253" s="18" t="s">
        <v>98</v>
      </c>
      <c r="C253" s="18" t="s">
        <v>92</v>
      </c>
      <c r="D253" s="38" t="s">
        <v>97</v>
      </c>
      <c r="E253" s="18" t="s">
        <v>5</v>
      </c>
      <c r="F253" s="37">
        <v>1480.2</v>
      </c>
      <c r="G253" s="18"/>
      <c r="H253" s="16">
        <f>F253+G253</f>
        <v>1480.2</v>
      </c>
      <c r="I253" s="18" t="s">
        <v>96</v>
      </c>
      <c r="J253" s="18" t="s">
        <v>30</v>
      </c>
      <c r="K253" s="18"/>
      <c r="L253" s="18"/>
      <c r="M253" s="18" t="s">
        <v>95</v>
      </c>
      <c r="N253" s="18" t="s">
        <v>94</v>
      </c>
      <c r="O253" s="36" t="s">
        <v>93</v>
      </c>
      <c r="P253" s="12" t="s">
        <v>92</v>
      </c>
      <c r="Q253" s="1"/>
    </row>
    <row r="254" spans="1:17" ht="25.5" x14ac:dyDescent="0.2">
      <c r="A254" s="35">
        <v>186</v>
      </c>
      <c r="B254" s="34" t="s">
        <v>91</v>
      </c>
      <c r="C254" s="34" t="s">
        <v>33</v>
      </c>
      <c r="D254" s="26" t="s">
        <v>21</v>
      </c>
      <c r="E254" s="26" t="s">
        <v>32</v>
      </c>
      <c r="F254" s="28">
        <v>182846.8</v>
      </c>
      <c r="G254" s="26"/>
      <c r="H254" s="16">
        <f>F254+G254</f>
        <v>182846.8</v>
      </c>
      <c r="I254" s="26" t="s">
        <v>90</v>
      </c>
      <c r="J254" s="18" t="s">
        <v>30</v>
      </c>
      <c r="K254" s="26"/>
      <c r="L254" s="26"/>
      <c r="M254" s="26" t="s">
        <v>89</v>
      </c>
      <c r="N254" s="34" t="s">
        <v>88</v>
      </c>
      <c r="O254" s="26" t="s">
        <v>8</v>
      </c>
      <c r="P254" s="33" t="s">
        <v>87</v>
      </c>
      <c r="Q254" s="1"/>
    </row>
    <row r="255" spans="1:17" ht="25.5" x14ac:dyDescent="0.2">
      <c r="A255" s="32"/>
      <c r="B255" s="31"/>
      <c r="C255" s="31"/>
      <c r="D255" s="26" t="s">
        <v>11</v>
      </c>
      <c r="E255" s="26" t="s">
        <v>32</v>
      </c>
      <c r="F255" s="28">
        <v>21031.200000000001</v>
      </c>
      <c r="G255" s="26"/>
      <c r="H255" s="16">
        <f>F255+G255</f>
        <v>21031.200000000001</v>
      </c>
      <c r="I255" s="26"/>
      <c r="J255" s="26" t="s">
        <v>10</v>
      </c>
      <c r="K255" s="26"/>
      <c r="L255" s="26"/>
      <c r="M255" s="26" t="s">
        <v>9</v>
      </c>
      <c r="N255" s="31"/>
      <c r="O255" s="26" t="s">
        <v>8</v>
      </c>
      <c r="P255" s="30"/>
      <c r="Q255" s="1"/>
    </row>
    <row r="256" spans="1:17" ht="25.5" x14ac:dyDescent="0.2">
      <c r="A256" s="29"/>
      <c r="B256" s="27"/>
      <c r="C256" s="27"/>
      <c r="D256" s="26" t="s">
        <v>86</v>
      </c>
      <c r="E256" s="26" t="s">
        <v>32</v>
      </c>
      <c r="F256" s="28">
        <v>20793.400000000001</v>
      </c>
      <c r="G256" s="26"/>
      <c r="H256" s="16">
        <f>F256+G256</f>
        <v>20793.400000000001</v>
      </c>
      <c r="I256" s="26"/>
      <c r="J256" s="26" t="s">
        <v>10</v>
      </c>
      <c r="K256" s="26"/>
      <c r="L256" s="26"/>
      <c r="M256" s="26" t="s">
        <v>9</v>
      </c>
      <c r="N256" s="27"/>
      <c r="O256" s="26" t="s">
        <v>8</v>
      </c>
      <c r="P256" s="25"/>
      <c r="Q256" s="1"/>
    </row>
    <row r="257" spans="1:17" ht="25.5" x14ac:dyDescent="0.2">
      <c r="A257" s="24">
        <v>187</v>
      </c>
      <c r="B257" s="20" t="s">
        <v>85</v>
      </c>
      <c r="C257" s="20" t="s">
        <v>81</v>
      </c>
      <c r="D257" s="20" t="s">
        <v>21</v>
      </c>
      <c r="E257" s="20" t="s">
        <v>32</v>
      </c>
      <c r="F257" s="23">
        <v>2312.9</v>
      </c>
      <c r="G257" s="20"/>
      <c r="H257" s="16">
        <f>F257+G257</f>
        <v>2312.9</v>
      </c>
      <c r="I257" s="20"/>
      <c r="J257" s="20" t="s">
        <v>4</v>
      </c>
      <c r="K257" s="20"/>
      <c r="L257" s="20"/>
      <c r="M257" s="22" t="s">
        <v>84</v>
      </c>
      <c r="N257" s="20" t="s">
        <v>83</v>
      </c>
      <c r="O257" s="20" t="s">
        <v>77</v>
      </c>
      <c r="P257" s="21" t="s">
        <v>76</v>
      </c>
      <c r="Q257" s="1"/>
    </row>
    <row r="258" spans="1:17" ht="38.25" x14ac:dyDescent="0.2">
      <c r="A258" s="24">
        <v>188</v>
      </c>
      <c r="B258" s="20" t="s">
        <v>82</v>
      </c>
      <c r="C258" s="20" t="s">
        <v>81</v>
      </c>
      <c r="D258" s="20" t="s">
        <v>21</v>
      </c>
      <c r="E258" s="20" t="s">
        <v>32</v>
      </c>
      <c r="F258" s="23">
        <v>6088.1</v>
      </c>
      <c r="G258" s="20"/>
      <c r="H258" s="16">
        <f>F258+G258</f>
        <v>6088.1</v>
      </c>
      <c r="I258" s="20" t="s">
        <v>80</v>
      </c>
      <c r="J258" s="18" t="s">
        <v>30</v>
      </c>
      <c r="K258" s="20"/>
      <c r="L258" s="20"/>
      <c r="M258" s="22" t="s">
        <v>79</v>
      </c>
      <c r="N258" s="20" t="s">
        <v>78</v>
      </c>
      <c r="O258" s="20" t="s">
        <v>77</v>
      </c>
      <c r="P258" s="21" t="s">
        <v>76</v>
      </c>
      <c r="Q258" s="1"/>
    </row>
    <row r="259" spans="1:17" ht="25.5" x14ac:dyDescent="0.2">
      <c r="A259" s="20">
        <v>189</v>
      </c>
      <c r="B259" s="14" t="s">
        <v>75</v>
      </c>
      <c r="C259" s="14" t="s">
        <v>33</v>
      </c>
      <c r="D259" s="14" t="s">
        <v>21</v>
      </c>
      <c r="E259" s="20" t="s">
        <v>32</v>
      </c>
      <c r="F259" s="19">
        <v>15016.7</v>
      </c>
      <c r="G259" s="14"/>
      <c r="H259" s="16">
        <f>F259+G259</f>
        <v>15016.7</v>
      </c>
      <c r="I259" s="14"/>
      <c r="J259" s="20" t="s">
        <v>4</v>
      </c>
      <c r="K259" s="14"/>
      <c r="L259" s="14"/>
      <c r="M259" s="14" t="s">
        <v>74</v>
      </c>
      <c r="N259" s="20" t="s">
        <v>73</v>
      </c>
      <c r="O259" s="14" t="s">
        <v>1</v>
      </c>
      <c r="P259" s="12" t="s">
        <v>27</v>
      </c>
      <c r="Q259" s="1"/>
    </row>
    <row r="260" spans="1:17" ht="38.25" x14ac:dyDescent="0.2">
      <c r="A260" s="14">
        <v>190</v>
      </c>
      <c r="B260" s="14" t="s">
        <v>72</v>
      </c>
      <c r="C260" s="14" t="s">
        <v>67</v>
      </c>
      <c r="D260" s="14" t="s">
        <v>11</v>
      </c>
      <c r="E260" s="20" t="s">
        <v>5</v>
      </c>
      <c r="F260" s="19">
        <v>482.2</v>
      </c>
      <c r="G260" s="14"/>
      <c r="H260" s="16">
        <f>F260+G260</f>
        <v>482.2</v>
      </c>
      <c r="I260" s="14" t="s">
        <v>71</v>
      </c>
      <c r="J260" s="18" t="s">
        <v>30</v>
      </c>
      <c r="K260" s="14"/>
      <c r="L260" s="14"/>
      <c r="M260" s="14" t="s">
        <v>70</v>
      </c>
      <c r="N260" s="14" t="s">
        <v>69</v>
      </c>
      <c r="O260" s="14" t="s">
        <v>18</v>
      </c>
      <c r="P260" s="12" t="s">
        <v>13</v>
      </c>
      <c r="Q260" s="1"/>
    </row>
    <row r="261" spans="1:17" ht="38.25" x14ac:dyDescent="0.2">
      <c r="A261" s="14">
        <v>191</v>
      </c>
      <c r="B261" s="14" t="s">
        <v>68</v>
      </c>
      <c r="C261" s="14" t="s">
        <v>67</v>
      </c>
      <c r="D261" s="14" t="s">
        <v>11</v>
      </c>
      <c r="E261" s="14" t="s">
        <v>5</v>
      </c>
      <c r="F261" s="19">
        <v>215.1</v>
      </c>
      <c r="G261" s="14"/>
      <c r="H261" s="16">
        <f>F261+G261</f>
        <v>215.1</v>
      </c>
      <c r="I261" s="14" t="s">
        <v>66</v>
      </c>
      <c r="J261" s="18" t="s">
        <v>30</v>
      </c>
      <c r="K261" s="14">
        <v>3.4</v>
      </c>
      <c r="L261" s="14"/>
      <c r="M261" s="14" t="s">
        <v>65</v>
      </c>
      <c r="N261" s="14" t="s">
        <v>64</v>
      </c>
      <c r="O261" s="14" t="s">
        <v>18</v>
      </c>
      <c r="P261" s="12" t="s">
        <v>13</v>
      </c>
      <c r="Q261" s="1"/>
    </row>
    <row r="262" spans="1:17" ht="25.5" x14ac:dyDescent="0.2">
      <c r="A262" s="14">
        <v>192</v>
      </c>
      <c r="B262" s="14" t="s">
        <v>63</v>
      </c>
      <c r="C262" s="14" t="s">
        <v>33</v>
      </c>
      <c r="D262" s="14" t="s">
        <v>37</v>
      </c>
      <c r="E262" s="14" t="s">
        <v>32</v>
      </c>
      <c r="F262" s="19">
        <v>77360.2</v>
      </c>
      <c r="G262" s="14"/>
      <c r="H262" s="16">
        <f>F262+G262</f>
        <v>77360.2</v>
      </c>
      <c r="I262" s="14"/>
      <c r="J262" s="14" t="s">
        <v>10</v>
      </c>
      <c r="K262" s="14"/>
      <c r="L262" s="14"/>
      <c r="M262" s="14" t="s">
        <v>9</v>
      </c>
      <c r="N262" s="14" t="s">
        <v>62</v>
      </c>
      <c r="O262" s="14" t="s">
        <v>18</v>
      </c>
      <c r="P262" s="12" t="s">
        <v>35</v>
      </c>
      <c r="Q262" s="1"/>
    </row>
    <row r="263" spans="1:17" ht="38.25" x14ac:dyDescent="0.2">
      <c r="A263" s="14">
        <v>193</v>
      </c>
      <c r="B263" s="14" t="s">
        <v>61</v>
      </c>
      <c r="C263" s="14" t="s">
        <v>60</v>
      </c>
      <c r="D263" s="14" t="s">
        <v>59</v>
      </c>
      <c r="E263" s="14" t="s">
        <v>32</v>
      </c>
      <c r="F263" s="19">
        <v>1098.9000000000001</v>
      </c>
      <c r="G263" s="14"/>
      <c r="H263" s="16">
        <f>F263+G263</f>
        <v>1098.9000000000001</v>
      </c>
      <c r="I263" s="14"/>
      <c r="J263" s="14" t="s">
        <v>10</v>
      </c>
      <c r="K263" s="14"/>
      <c r="L263" s="14"/>
      <c r="M263" s="14" t="s">
        <v>9</v>
      </c>
      <c r="N263" s="14" t="s">
        <v>58</v>
      </c>
      <c r="O263" s="14" t="s">
        <v>18</v>
      </c>
      <c r="P263" s="12" t="s">
        <v>57</v>
      </c>
      <c r="Q263" s="1"/>
    </row>
    <row r="264" spans="1:17" ht="51" x14ac:dyDescent="0.2">
      <c r="A264" s="14">
        <v>194</v>
      </c>
      <c r="B264" s="14" t="s">
        <v>56</v>
      </c>
      <c r="C264" s="14" t="s">
        <v>55</v>
      </c>
      <c r="D264" s="14" t="s">
        <v>37</v>
      </c>
      <c r="E264" s="14" t="s">
        <v>32</v>
      </c>
      <c r="F264" s="19">
        <v>2460.1999999999998</v>
      </c>
      <c r="G264" s="14"/>
      <c r="H264" s="16">
        <f>F264+G264</f>
        <v>2460.1999999999998</v>
      </c>
      <c r="I264" s="14" t="s">
        <v>54</v>
      </c>
      <c r="J264" s="18" t="s">
        <v>30</v>
      </c>
      <c r="K264" s="14"/>
      <c r="L264" s="14"/>
      <c r="M264" s="14" t="s">
        <v>53</v>
      </c>
      <c r="N264" s="14" t="s">
        <v>52</v>
      </c>
      <c r="O264" s="14" t="s">
        <v>1</v>
      </c>
      <c r="P264" s="12" t="s">
        <v>51</v>
      </c>
      <c r="Q264" s="1"/>
    </row>
    <row r="265" spans="1:17" ht="25.5" x14ac:dyDescent="0.2">
      <c r="A265" s="14">
        <v>195</v>
      </c>
      <c r="B265" s="14" t="s">
        <v>50</v>
      </c>
      <c r="C265" s="14" t="s">
        <v>33</v>
      </c>
      <c r="D265" s="14" t="s">
        <v>49</v>
      </c>
      <c r="E265" s="14" t="s">
        <v>32</v>
      </c>
      <c r="F265" s="19">
        <v>3544.3</v>
      </c>
      <c r="G265" s="14"/>
      <c r="H265" s="16">
        <f>F265+G265</f>
        <v>3544.3</v>
      </c>
      <c r="I265" s="14" t="s">
        <v>48</v>
      </c>
      <c r="J265" s="18" t="s">
        <v>30</v>
      </c>
      <c r="K265" s="14"/>
      <c r="L265" s="14"/>
      <c r="M265" s="14" t="s">
        <v>47</v>
      </c>
      <c r="N265" s="14" t="s">
        <v>46</v>
      </c>
      <c r="O265" s="14" t="s">
        <v>1</v>
      </c>
      <c r="P265" s="12" t="s">
        <v>45</v>
      </c>
      <c r="Q265" s="1"/>
    </row>
    <row r="266" spans="1:17" ht="38.25" x14ac:dyDescent="0.2">
      <c r="A266" s="14">
        <v>196</v>
      </c>
      <c r="B266" s="14" t="s">
        <v>44</v>
      </c>
      <c r="C266" s="14" t="s">
        <v>22</v>
      </c>
      <c r="D266" s="14" t="s">
        <v>21</v>
      </c>
      <c r="E266" s="14" t="s">
        <v>5</v>
      </c>
      <c r="F266" s="19">
        <v>2342.6</v>
      </c>
      <c r="G266" s="14"/>
      <c r="H266" s="16">
        <f>F266+G266</f>
        <v>2342.6</v>
      </c>
      <c r="I266" s="14" t="s">
        <v>43</v>
      </c>
      <c r="J266" s="18" t="s">
        <v>30</v>
      </c>
      <c r="K266" s="14"/>
      <c r="L266" s="14"/>
      <c r="M266" s="14" t="s">
        <v>42</v>
      </c>
      <c r="N266" s="14" t="s">
        <v>41</v>
      </c>
      <c r="O266" s="14" t="s">
        <v>40</v>
      </c>
      <c r="P266" s="12" t="s">
        <v>39</v>
      </c>
      <c r="Q266" s="1"/>
    </row>
    <row r="267" spans="1:17" ht="25.5" x14ac:dyDescent="0.2">
      <c r="A267" s="14">
        <v>197</v>
      </c>
      <c r="B267" s="14" t="s">
        <v>38</v>
      </c>
      <c r="C267" s="14" t="s">
        <v>33</v>
      </c>
      <c r="D267" s="14" t="s">
        <v>37</v>
      </c>
      <c r="E267" s="14" t="s">
        <v>32</v>
      </c>
      <c r="F267" s="19">
        <v>138125.20000000001</v>
      </c>
      <c r="G267" s="14"/>
      <c r="H267" s="16">
        <f>F267+G267</f>
        <v>138125.20000000001</v>
      </c>
      <c r="I267" s="14"/>
      <c r="J267" s="14" t="s">
        <v>10</v>
      </c>
      <c r="K267" s="14"/>
      <c r="L267" s="14"/>
      <c r="M267" s="14" t="s">
        <v>9</v>
      </c>
      <c r="N267" s="14" t="s">
        <v>36</v>
      </c>
      <c r="O267" s="14" t="s">
        <v>18</v>
      </c>
      <c r="P267" s="12" t="s">
        <v>35</v>
      </c>
      <c r="Q267" s="1"/>
    </row>
    <row r="268" spans="1:17" ht="25.5" x14ac:dyDescent="0.2">
      <c r="A268" s="14">
        <v>198</v>
      </c>
      <c r="B268" s="14" t="s">
        <v>34</v>
      </c>
      <c r="C268" s="14" t="s">
        <v>33</v>
      </c>
      <c r="D268" s="14" t="s">
        <v>21</v>
      </c>
      <c r="E268" s="14" t="s">
        <v>32</v>
      </c>
      <c r="F268" s="19">
        <v>116049.3</v>
      </c>
      <c r="G268" s="14"/>
      <c r="H268" s="16">
        <f>F268+G268</f>
        <v>116049.3</v>
      </c>
      <c r="I268" s="14" t="s">
        <v>31</v>
      </c>
      <c r="J268" s="18" t="s">
        <v>30</v>
      </c>
      <c r="K268" s="14"/>
      <c r="L268" s="14"/>
      <c r="M268" s="14" t="s">
        <v>29</v>
      </c>
      <c r="N268" s="14" t="s">
        <v>28</v>
      </c>
      <c r="O268" s="14" t="s">
        <v>1</v>
      </c>
      <c r="P268" s="12" t="s">
        <v>27</v>
      </c>
      <c r="Q268" s="1"/>
    </row>
    <row r="269" spans="1:17" ht="38.25" x14ac:dyDescent="0.2">
      <c r="A269" s="15">
        <v>199</v>
      </c>
      <c r="B269" s="13" t="s">
        <v>26</v>
      </c>
      <c r="C269" s="13" t="s">
        <v>22</v>
      </c>
      <c r="D269" s="15" t="s">
        <v>21</v>
      </c>
      <c r="E269" s="14" t="s">
        <v>5</v>
      </c>
      <c r="F269" s="17">
        <v>8643.1</v>
      </c>
      <c r="G269" s="15"/>
      <c r="H269" s="16">
        <f>F269+G269</f>
        <v>8643.1</v>
      </c>
      <c r="I269" s="15"/>
      <c r="J269" s="13" t="s">
        <v>4</v>
      </c>
      <c r="K269" s="15"/>
      <c r="L269" s="15"/>
      <c r="M269" s="13" t="s">
        <v>25</v>
      </c>
      <c r="N269" s="14" t="s">
        <v>24</v>
      </c>
      <c r="O269" s="13" t="s">
        <v>18</v>
      </c>
      <c r="P269" s="12" t="s">
        <v>17</v>
      </c>
      <c r="Q269" s="1"/>
    </row>
    <row r="270" spans="1:17" ht="38.25" x14ac:dyDescent="0.2">
      <c r="A270" s="15">
        <v>200</v>
      </c>
      <c r="B270" s="13" t="s">
        <v>23</v>
      </c>
      <c r="C270" s="13" t="s">
        <v>22</v>
      </c>
      <c r="D270" s="15" t="s">
        <v>21</v>
      </c>
      <c r="E270" s="14" t="s">
        <v>5</v>
      </c>
      <c r="F270" s="17">
        <v>9222.9</v>
      </c>
      <c r="G270" s="15"/>
      <c r="H270" s="16">
        <f>F270+G270</f>
        <v>9222.9</v>
      </c>
      <c r="I270" s="15"/>
      <c r="J270" s="13" t="s">
        <v>4</v>
      </c>
      <c r="K270" s="15"/>
      <c r="L270" s="15"/>
      <c r="M270" s="15" t="s">
        <v>20</v>
      </c>
      <c r="N270" s="14" t="s">
        <v>19</v>
      </c>
      <c r="O270" s="13" t="s">
        <v>18</v>
      </c>
      <c r="P270" s="12" t="s">
        <v>17</v>
      </c>
      <c r="Q270" s="1"/>
    </row>
    <row r="271" spans="1:17" ht="25.5" x14ac:dyDescent="0.2">
      <c r="A271" s="11">
        <v>201</v>
      </c>
      <c r="B271" s="7" t="s">
        <v>16</v>
      </c>
      <c r="C271" s="3" t="s">
        <v>0</v>
      </c>
      <c r="D271" s="3" t="s">
        <v>6</v>
      </c>
      <c r="E271" s="4" t="s">
        <v>5</v>
      </c>
      <c r="F271" s="10">
        <v>3849</v>
      </c>
      <c r="G271" s="8"/>
      <c r="H271" s="8">
        <f>F271+G271</f>
        <v>3849</v>
      </c>
      <c r="I271" s="9"/>
      <c r="J271" s="8" t="s">
        <v>10</v>
      </c>
      <c r="K271" s="9"/>
      <c r="L271" s="9"/>
      <c r="M271" s="8" t="s">
        <v>9</v>
      </c>
      <c r="N271" s="7" t="s">
        <v>14</v>
      </c>
      <c r="O271" s="3" t="s">
        <v>8</v>
      </c>
      <c r="P271" s="6" t="s">
        <v>0</v>
      </c>
      <c r="Q271" s="1"/>
    </row>
    <row r="272" spans="1:17" ht="25.5" x14ac:dyDescent="0.2">
      <c r="A272" s="11"/>
      <c r="B272" s="7"/>
      <c r="C272" s="3" t="s">
        <v>0</v>
      </c>
      <c r="D272" s="3" t="s">
        <v>6</v>
      </c>
      <c r="E272" s="4" t="s">
        <v>5</v>
      </c>
      <c r="F272" s="10">
        <v>3604.8</v>
      </c>
      <c r="G272" s="8"/>
      <c r="H272" s="8">
        <f>F272+G272</f>
        <v>3604.8</v>
      </c>
      <c r="I272" s="9"/>
      <c r="J272" s="8" t="s">
        <v>10</v>
      </c>
      <c r="K272" s="9"/>
      <c r="L272" s="9"/>
      <c r="M272" s="8" t="s">
        <v>9</v>
      </c>
      <c r="N272" s="7"/>
      <c r="O272" s="3" t="s">
        <v>8</v>
      </c>
      <c r="P272" s="6"/>
      <c r="Q272" s="1"/>
    </row>
    <row r="273" spans="1:17" ht="25.5" x14ac:dyDescent="0.2">
      <c r="A273" s="11">
        <v>202</v>
      </c>
      <c r="B273" s="7" t="s">
        <v>15</v>
      </c>
      <c r="C273" s="3" t="s">
        <v>12</v>
      </c>
      <c r="D273" s="8" t="s">
        <v>11</v>
      </c>
      <c r="E273" s="4" t="s">
        <v>5</v>
      </c>
      <c r="F273" s="10">
        <v>466.7</v>
      </c>
      <c r="G273" s="8"/>
      <c r="H273" s="8">
        <f>F273+G273</f>
        <v>466.7</v>
      </c>
      <c r="I273" s="9"/>
      <c r="J273" s="8" t="s">
        <v>10</v>
      </c>
      <c r="K273" s="9"/>
      <c r="L273" s="9"/>
      <c r="M273" s="8" t="s">
        <v>9</v>
      </c>
      <c r="N273" s="7" t="s">
        <v>14</v>
      </c>
      <c r="O273" s="3" t="s">
        <v>8</v>
      </c>
      <c r="P273" s="6" t="s">
        <v>13</v>
      </c>
      <c r="Q273" s="1"/>
    </row>
    <row r="274" spans="1:17" ht="25.5" x14ac:dyDescent="0.2">
      <c r="A274" s="11"/>
      <c r="B274" s="7"/>
      <c r="C274" s="3" t="s">
        <v>12</v>
      </c>
      <c r="D274" s="8" t="s">
        <v>11</v>
      </c>
      <c r="E274" s="4" t="s">
        <v>5</v>
      </c>
      <c r="F274" s="10">
        <v>39.5</v>
      </c>
      <c r="G274" s="8"/>
      <c r="H274" s="8">
        <f>F274+G274</f>
        <v>39.5</v>
      </c>
      <c r="I274" s="9"/>
      <c r="J274" s="8" t="s">
        <v>10</v>
      </c>
      <c r="K274" s="9"/>
      <c r="L274" s="9"/>
      <c r="M274" s="8" t="s">
        <v>9</v>
      </c>
      <c r="N274" s="7"/>
      <c r="O274" s="3" t="s">
        <v>8</v>
      </c>
      <c r="P274" s="6"/>
      <c r="Q274" s="1"/>
    </row>
    <row r="275" spans="1:17" ht="25.5" x14ac:dyDescent="0.2">
      <c r="A275" s="3">
        <v>203</v>
      </c>
      <c r="B275" s="3" t="s">
        <v>7</v>
      </c>
      <c r="C275" s="3" t="s">
        <v>0</v>
      </c>
      <c r="D275" s="3" t="s">
        <v>6</v>
      </c>
      <c r="E275" s="4" t="s">
        <v>5</v>
      </c>
      <c r="F275" s="5">
        <v>325.60000000000002</v>
      </c>
      <c r="G275" s="3"/>
      <c r="H275" s="3">
        <f>F275+G275</f>
        <v>325.60000000000002</v>
      </c>
      <c r="I275" s="3"/>
      <c r="J275" s="3" t="s">
        <v>4</v>
      </c>
      <c r="K275" s="3"/>
      <c r="L275" s="3"/>
      <c r="M275" s="3" t="s">
        <v>3</v>
      </c>
      <c r="N275" s="4" t="s">
        <v>2</v>
      </c>
      <c r="O275" s="3" t="s">
        <v>1</v>
      </c>
      <c r="P275" s="2" t="s">
        <v>0</v>
      </c>
      <c r="Q275" s="1"/>
    </row>
  </sheetData>
  <mergeCells count="188">
    <mergeCell ref="E2:E3"/>
    <mergeCell ref="F2:G2"/>
    <mergeCell ref="H2:H3"/>
    <mergeCell ref="I2:I3"/>
    <mergeCell ref="J2:J3"/>
    <mergeCell ref="P2:P3"/>
    <mergeCell ref="K2:K3"/>
    <mergeCell ref="L2:L3"/>
    <mergeCell ref="M2:M3"/>
    <mergeCell ref="N2:N3"/>
    <mergeCell ref="O2:O3"/>
    <mergeCell ref="A1:P1"/>
    <mergeCell ref="A2:A3"/>
    <mergeCell ref="B2:B3"/>
    <mergeCell ref="C2:C3"/>
    <mergeCell ref="D2:D3"/>
    <mergeCell ref="A5:A9"/>
    <mergeCell ref="B5:B9"/>
    <mergeCell ref="N5:N9"/>
    <mergeCell ref="P5:P9"/>
    <mergeCell ref="A16:A17"/>
    <mergeCell ref="B16:B17"/>
    <mergeCell ref="N16:N17"/>
    <mergeCell ref="P16:P17"/>
    <mergeCell ref="A18:A19"/>
    <mergeCell ref="B18:B19"/>
    <mergeCell ref="P18:P19"/>
    <mergeCell ref="A20:A21"/>
    <mergeCell ref="B20:B21"/>
    <mergeCell ref="N20:N21"/>
    <mergeCell ref="P20:P21"/>
    <mergeCell ref="A22:A23"/>
    <mergeCell ref="B22:B23"/>
    <mergeCell ref="N22:N23"/>
    <mergeCell ref="P22:P23"/>
    <mergeCell ref="A24:A25"/>
    <mergeCell ref="B24:B25"/>
    <mergeCell ref="N24:N25"/>
    <mergeCell ref="P24:P25"/>
    <mergeCell ref="A27:A29"/>
    <mergeCell ref="B27:B29"/>
    <mergeCell ref="N27:N29"/>
    <mergeCell ref="P27:P29"/>
    <mergeCell ref="A30:A32"/>
    <mergeCell ref="B30:B32"/>
    <mergeCell ref="N30:N32"/>
    <mergeCell ref="P30:P32"/>
    <mergeCell ref="A34:A35"/>
    <mergeCell ref="B34:B35"/>
    <mergeCell ref="N34:N35"/>
    <mergeCell ref="P34:P35"/>
    <mergeCell ref="A38:A39"/>
    <mergeCell ref="B38:B39"/>
    <mergeCell ref="N38:N39"/>
    <mergeCell ref="P38:P39"/>
    <mergeCell ref="A59:A60"/>
    <mergeCell ref="B59:B60"/>
    <mergeCell ref="A61:A62"/>
    <mergeCell ref="B61:B62"/>
    <mergeCell ref="N61:N62"/>
    <mergeCell ref="P61:P62"/>
    <mergeCell ref="A63:A64"/>
    <mergeCell ref="B63:B64"/>
    <mergeCell ref="N63:N64"/>
    <mergeCell ref="P63:P64"/>
    <mergeCell ref="A67:A68"/>
    <mergeCell ref="B67:B68"/>
    <mergeCell ref="N67:N68"/>
    <mergeCell ref="P67:P68"/>
    <mergeCell ref="A76:A77"/>
    <mergeCell ref="B76:B77"/>
    <mergeCell ref="N76:N77"/>
    <mergeCell ref="P76:P77"/>
    <mergeCell ref="A86:A94"/>
    <mergeCell ref="B86:B94"/>
    <mergeCell ref="N86:N94"/>
    <mergeCell ref="P86:P94"/>
    <mergeCell ref="A98:A99"/>
    <mergeCell ref="N98:N99"/>
    <mergeCell ref="P98:P99"/>
    <mergeCell ref="A101:A102"/>
    <mergeCell ref="B101:B102"/>
    <mergeCell ref="N101:N102"/>
    <mergeCell ref="P101:P102"/>
    <mergeCell ref="A103:A105"/>
    <mergeCell ref="N103:N105"/>
    <mergeCell ref="P103:P105"/>
    <mergeCell ref="A107:A108"/>
    <mergeCell ref="N107:N108"/>
    <mergeCell ref="P107:P108"/>
    <mergeCell ref="A111:A112"/>
    <mergeCell ref="N111:N112"/>
    <mergeCell ref="P111:P112"/>
    <mergeCell ref="A118:A121"/>
    <mergeCell ref="B118:B121"/>
    <mergeCell ref="N118:N121"/>
    <mergeCell ref="P118:P121"/>
    <mergeCell ref="A122:A123"/>
    <mergeCell ref="B122:B123"/>
    <mergeCell ref="M122:M123"/>
    <mergeCell ref="N122:N123"/>
    <mergeCell ref="P122:P123"/>
    <mergeCell ref="A125:A126"/>
    <mergeCell ref="B125:B126"/>
    <mergeCell ref="N125:N126"/>
    <mergeCell ref="P125:P126"/>
    <mergeCell ref="A129:A130"/>
    <mergeCell ref="B129:B130"/>
    <mergeCell ref="N129:N130"/>
    <mergeCell ref="P129:P130"/>
    <mergeCell ref="A131:A132"/>
    <mergeCell ref="B131:B132"/>
    <mergeCell ref="N131:N132"/>
    <mergeCell ref="P131:P132"/>
    <mergeCell ref="A133:A134"/>
    <mergeCell ref="B133:B134"/>
    <mergeCell ref="N133:N134"/>
    <mergeCell ref="P133:P134"/>
    <mergeCell ref="A136:A137"/>
    <mergeCell ref="B136:B137"/>
    <mergeCell ref="N136:N137"/>
    <mergeCell ref="P136:P137"/>
    <mergeCell ref="A139:A141"/>
    <mergeCell ref="B139:B141"/>
    <mergeCell ref="N139:N141"/>
    <mergeCell ref="P139:P141"/>
    <mergeCell ref="A152:A153"/>
    <mergeCell ref="B152:B153"/>
    <mergeCell ref="N152:N153"/>
    <mergeCell ref="P152:P153"/>
    <mergeCell ref="A155:A156"/>
    <mergeCell ref="N155:N156"/>
    <mergeCell ref="P155:P156"/>
    <mergeCell ref="A165:A166"/>
    <mergeCell ref="B165:B166"/>
    <mergeCell ref="N165:N166"/>
    <mergeCell ref="A171:A172"/>
    <mergeCell ref="N171:N172"/>
    <mergeCell ref="P171:P172"/>
    <mergeCell ref="A173:A175"/>
    <mergeCell ref="N173:N175"/>
    <mergeCell ref="P173:P175"/>
    <mergeCell ref="A176:A177"/>
    <mergeCell ref="N176:N177"/>
    <mergeCell ref="P176:P177"/>
    <mergeCell ref="A184:A185"/>
    <mergeCell ref="N184:N185"/>
    <mergeCell ref="A189:A191"/>
    <mergeCell ref="B189:B191"/>
    <mergeCell ref="N189:N191"/>
    <mergeCell ref="P189:P191"/>
    <mergeCell ref="A195:A198"/>
    <mergeCell ref="P195:P198"/>
    <mergeCell ref="N197:N198"/>
    <mergeCell ref="A199:A200"/>
    <mergeCell ref="B199:B200"/>
    <mergeCell ref="N199:N200"/>
    <mergeCell ref="P199:P200"/>
    <mergeCell ref="A201:A202"/>
    <mergeCell ref="B201:B202"/>
    <mergeCell ref="N201:N202"/>
    <mergeCell ref="P201:P202"/>
    <mergeCell ref="A213:A214"/>
    <mergeCell ref="N213:N214"/>
    <mergeCell ref="P213:P214"/>
    <mergeCell ref="A225:A226"/>
    <mergeCell ref="N225:N226"/>
    <mergeCell ref="P225:P226"/>
    <mergeCell ref="A231:A232"/>
    <mergeCell ref="N231:N232"/>
    <mergeCell ref="P231:P232"/>
    <mergeCell ref="N234:N235"/>
    <mergeCell ref="A237:A238"/>
    <mergeCell ref="N237:N238"/>
    <mergeCell ref="P237:P238"/>
    <mergeCell ref="A254:A256"/>
    <mergeCell ref="B254:B256"/>
    <mergeCell ref="C254:C256"/>
    <mergeCell ref="N254:N256"/>
    <mergeCell ref="P254:P256"/>
    <mergeCell ref="A271:A272"/>
    <mergeCell ref="B271:B272"/>
    <mergeCell ref="N271:N272"/>
    <mergeCell ref="P271:P272"/>
    <mergeCell ref="A273:A274"/>
    <mergeCell ref="B273:B274"/>
    <mergeCell ref="N273:N274"/>
    <mergeCell ref="P273:P274"/>
  </mergeCells>
  <pageMargins left="0.7" right="0.7" top="0.75" bottom="0.75" header="0.3" footer="0.3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Жиззах</vt:lpstr>
      <vt:lpstr>Жиззах!Область_печати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Akabirov Azamatxon Muzzafarovich</dc:creator>
  <cp:lastModifiedBy>Akabirov Azamatxon Muzzafarovich</cp:lastModifiedBy>
  <dcterms:created xsi:type="dcterms:W3CDTF">2024-11-15T14:00:20Z</dcterms:created>
  <dcterms:modified xsi:type="dcterms:W3CDTF">2024-11-15T14:08:56Z</dcterms:modified>
</cp:coreProperties>
</file>