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3299\2024 2-чорак\"/>
    </mc:Choice>
  </mc:AlternateContent>
  <xr:revisionPtr revIDLastSave="0" documentId="13_ncr:1_{6A2D3FE3-23D4-4A36-8EA8-F05F2C4FC228}" xr6:coauthVersionLast="46" xr6:coauthVersionMax="46" xr10:uidLastSave="{00000000-0000-0000-0000-000000000000}"/>
  <bookViews>
    <workbookView xWindow="-120" yWindow="-120" windowWidth="29040" windowHeight="15840" xr2:uid="{EADC20B1-0006-41AF-AF19-C6D30FF1B8FA}"/>
  </bookViews>
  <sheets>
    <sheet name="3-илова" sheetId="1" r:id="rId1"/>
  </sheets>
  <definedNames>
    <definedName name="CurrencyCours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>#REF!</definedName>
    <definedName name="ImportRowActTotal">#REF!</definedName>
    <definedName name="ImportRowCash">#REF!</definedName>
    <definedName name="ImportRowCashTotal">#REF!</definedName>
    <definedName name="ImportRowRest">#REF!</definedName>
    <definedName name="ImportRowTotal">#REF!</definedName>
    <definedName name="ImportRowTotalAct">#REF!</definedName>
    <definedName name="OnDate">#REF!</definedName>
    <definedName name="Organization">#REF!</definedName>
    <definedName name="Period">#REF!</definedName>
    <definedName name="Print_Area" localSheetId="0">'3-илова'!$A$1:$F$42</definedName>
    <definedName name="R_10">#REF!</definedName>
    <definedName name="R_112">#REF!</definedName>
    <definedName name="R_113">#REF!</definedName>
    <definedName name="R_12">#REF!</definedName>
    <definedName name="R_157">#REF!</definedName>
    <definedName name="R_159">#REF!</definedName>
    <definedName name="R_160">#REF!</definedName>
    <definedName name="R_161">#REF!</definedName>
    <definedName name="R_162">#REF!</definedName>
    <definedName name="R_163">#REF!</definedName>
    <definedName name="R_164">#REF!</definedName>
    <definedName name="R_165">#REF!</definedName>
    <definedName name="R_166">#REF!</definedName>
    <definedName name="R_167">#REF!</definedName>
    <definedName name="R_168">#REF!</definedName>
    <definedName name="R_169">#REF!</definedName>
    <definedName name="R_3">#REF!</definedName>
    <definedName name="R_5">#REF!</definedName>
    <definedName name="R_6">#REF!</definedName>
    <definedName name="R_7">#REF!</definedName>
    <definedName name="R_8">#REF!</definedName>
    <definedName name="R_9">#REF!</definedName>
    <definedName name="SettlementCode">#REF!</definedName>
    <definedName name="Typ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22" i="1"/>
  <c r="E16" i="1"/>
  <c r="D16" i="1"/>
  <c r="A15" i="1"/>
  <c r="E14" i="1"/>
  <c r="D14" i="1"/>
</calcChain>
</file>

<file path=xl/sharedStrings.xml><?xml version="1.0" encoding="utf-8"?>
<sst xmlns="http://schemas.openxmlformats.org/spreadsheetml/2006/main" count="62" uniqueCount="20">
  <si>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</si>
  <si>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 xml:space="preserve"> 2024 йил 1 январдан 30 июнга қадар 
Олий таълим, фан ва инновациялар вазирлиги томонидан ўтказилган танловлар (тендерлар) ва амалга оширилган давлат харидлари тўғрисидаги
МАЪЛУМОТЛАР</t>
  </si>
  <si>
    <t>Т/р</t>
  </si>
  <si>
    <t>Ҳисобот даври</t>
  </si>
  <si>
    <t>Йўналишлари</t>
  </si>
  <si>
    <t>Товар (иш ва хизмат)лар харид қилиш учун тузилган шартномалар</t>
  </si>
  <si>
    <t xml:space="preserve">Молиялаштириш манбаси* </t>
  </si>
  <si>
    <t>сони</t>
  </si>
  <si>
    <t>суммаси</t>
  </si>
  <si>
    <t>1-чорак</t>
  </si>
  <si>
    <t>асосий воситалар харид қилиш</t>
  </si>
  <si>
    <t>бюджет маблағлари</t>
  </si>
  <si>
    <t>бюджетдан ташқари маблағлари</t>
  </si>
  <si>
    <t>кам баҳоли ва тез эскирувчи буюмлар харид қилиш</t>
  </si>
  <si>
    <t>қурилиш, реконструкция қилиш ва таъмирлаш</t>
  </si>
  <si>
    <t>сақлаш харажатлари билан боғлиқ харидлар</t>
  </si>
  <si>
    <t>2-чорак</t>
  </si>
  <si>
    <t>3-чорак</t>
  </si>
  <si>
    <t>4-чорак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</si>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</sst>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left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left" vertical="top"/>
    </xf>
    <xf numFmtId="3" fontId="5" fillId="0" borderId="0" xfId="0" applyNumberFormat="1" applyFont="1" applyAlignment="1">
      <alignment horizontal="left" vertical="top"/>
    </xf>
    <xf numFmtId="3" fontId="7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 indent="1"/>
    </xf>
    <xf numFmtId="3" fontId="1" fillId="0" borderId="5" xfId="0" applyNumberFormat="1" applyFont="1" applyBorder="1" applyAlignment="1">
      <alignment horizontal="left" vertical="center" wrapText="1" indent="1"/>
    </xf>
    <xf numFmtId="3" fontId="1" fillId="0" borderId="3" xfId="0" applyNumberFormat="1" applyFont="1" applyBorder="1" applyAlignment="1">
      <alignment horizontal="left" vertical="center" wrapText="1" inden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693669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34FA1C8E-5C40-4226-B670-1EC0A180EC25}"/>
            </a:ext>
          </a:extLst>
        </xdr:cNvPr>
        <xdr:cNvSpPr txBox="1">
          <a:spLocks noChangeArrowheads="1"/>
        </xdr:cNvSpPr>
      </xdr:nvSpPr>
      <xdr:spPr bwMode="auto">
        <a:xfrm>
          <a:off x="10856844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5B00-5A34-49CD-8B52-45F6736F06B3}">
  <sheetPr>
    <tabColor theme="3" tint="-0.499984740745262"/>
  </sheetPr>
  <dimension ref="A1:O42"/>
  <sheetViews>
    <sheetView tabSelected="1" topLeftCell="A4" zoomScale="85" zoomScaleNormal="85" zoomScaleSheetLayoutView="85" workbookViewId="0">
      <selection activeCell="A4" sqref="A4"/>
    </sheetView>
  </sheetViews>
  <sheetFormatPr defaultColWidth="9.140625" defaultRowHeight="15.75" x14ac:dyDescent="0.25"/>
  <cols>
    <col min="1" max="1" width="8.7109375" style="1" customWidth="1"/>
    <col min="2" max="2" width="13.140625" style="1" customWidth="1"/>
    <col min="3" max="3" width="47.42578125" style="1" customWidth="1"/>
    <col min="4" max="5" width="24.140625" style="1" customWidth="1"/>
    <col min="6" max="6" width="34.85546875" style="1" customWidth="1"/>
    <col min="7" max="7" width="16.7109375" style="1" customWidth="1"/>
    <col min="8" max="10" width="15.7109375" style="1" customWidth="1"/>
    <col min="11" max="14" width="18.7109375" style="1" customWidth="1"/>
    <col min="15" max="15" width="15.7109375" style="1" customWidth="1"/>
    <col min="16" max="20" width="15.7109375" style="15" customWidth="1"/>
    <col min="21" max="16384" width="9.140625" style="15"/>
  </cols>
  <sheetData>
    <row r="1" spans="1:11" ht="89.25" customHeight="1" x14ac:dyDescent="0.25">
      <c r="E1" s="28" t="s">
        <v>0</v>
      </c>
      <c r="F1" s="28"/>
    </row>
    <row r="2" spans="1:11" x14ac:dyDescent="0.25">
      <c r="F2" s="2"/>
    </row>
    <row r="3" spans="1:11" ht="54.6" customHeight="1" x14ac:dyDescent="0.25">
      <c r="A3" s="29" t="s">
        <v>1</v>
      </c>
      <c r="B3" s="29"/>
      <c r="C3" s="29"/>
      <c r="D3" s="29"/>
      <c r="E3" s="29"/>
      <c r="F3" s="29"/>
      <c r="G3" s="3"/>
      <c r="H3" s="3"/>
      <c r="I3" s="3"/>
      <c r="J3" s="3"/>
    </row>
    <row r="4" spans="1:11" ht="17.45" customHeight="1" x14ac:dyDescent="0.25">
      <c r="F4" s="4"/>
    </row>
    <row r="5" spans="1:11" ht="29.25" customHeight="1" x14ac:dyDescent="0.25">
      <c r="A5" s="30" t="s">
        <v>2</v>
      </c>
      <c r="B5" s="30" t="s">
        <v>3</v>
      </c>
      <c r="C5" s="30" t="s">
        <v>4</v>
      </c>
      <c r="D5" s="32" t="s">
        <v>5</v>
      </c>
      <c r="E5" s="32"/>
      <c r="F5" s="30" t="s">
        <v>6</v>
      </c>
      <c r="K5" s="6"/>
    </row>
    <row r="6" spans="1:11" ht="35.25" customHeight="1" x14ac:dyDescent="0.25">
      <c r="A6" s="31"/>
      <c r="B6" s="31"/>
      <c r="C6" s="31"/>
      <c r="D6" s="5" t="s">
        <v>7</v>
      </c>
      <c r="E6" s="5" t="s">
        <v>8</v>
      </c>
      <c r="F6" s="31"/>
      <c r="K6" s="6"/>
    </row>
    <row r="7" spans="1:11" x14ac:dyDescent="0.25">
      <c r="A7" s="20">
        <v>1</v>
      </c>
      <c r="B7" s="20" t="s">
        <v>9</v>
      </c>
      <c r="C7" s="20" t="s">
        <v>10</v>
      </c>
      <c r="D7" s="7">
        <v>0</v>
      </c>
      <c r="E7" s="7">
        <v>0</v>
      </c>
      <c r="F7" s="7" t="s">
        <v>11</v>
      </c>
    </row>
    <row r="8" spans="1:11" x14ac:dyDescent="0.25">
      <c r="A8" s="21"/>
      <c r="B8" s="21"/>
      <c r="C8" s="26"/>
      <c r="D8" s="10">
        <v>20</v>
      </c>
      <c r="E8" s="10">
        <v>528453969</v>
      </c>
      <c r="F8" s="9" t="s">
        <v>12</v>
      </c>
    </row>
    <row r="9" spans="1:11" ht="30" customHeight="1" x14ac:dyDescent="0.25">
      <c r="A9" s="21"/>
      <c r="B9" s="21"/>
      <c r="C9" s="27" t="s">
        <v>13</v>
      </c>
      <c r="D9" s="10">
        <v>35</v>
      </c>
      <c r="E9" s="10">
        <v>72923120</v>
      </c>
      <c r="F9" s="10" t="s">
        <v>11</v>
      </c>
    </row>
    <row r="10" spans="1:11" x14ac:dyDescent="0.25">
      <c r="A10" s="21"/>
      <c r="B10" s="21"/>
      <c r="C10" s="26"/>
      <c r="D10" s="10">
        <v>0</v>
      </c>
      <c r="E10" s="10">
        <v>0</v>
      </c>
      <c r="F10" s="11" t="s">
        <v>12</v>
      </c>
    </row>
    <row r="11" spans="1:11" ht="20.25" customHeight="1" x14ac:dyDescent="0.25">
      <c r="A11" s="21"/>
      <c r="B11" s="21"/>
      <c r="C11" s="27" t="s">
        <v>14</v>
      </c>
      <c r="D11" s="10">
        <v>0</v>
      </c>
      <c r="E11" s="10">
        <v>0</v>
      </c>
      <c r="F11" s="11" t="s">
        <v>11</v>
      </c>
    </row>
    <row r="12" spans="1:11" ht="20.25" customHeight="1" x14ac:dyDescent="0.25">
      <c r="A12" s="21"/>
      <c r="B12" s="21"/>
      <c r="C12" s="26"/>
      <c r="D12" s="10">
        <v>0</v>
      </c>
      <c r="E12" s="10">
        <v>0</v>
      </c>
      <c r="F12" s="11" t="s">
        <v>12</v>
      </c>
    </row>
    <row r="13" spans="1:11" ht="20.25" customHeight="1" x14ac:dyDescent="0.25">
      <c r="A13" s="21"/>
      <c r="B13" s="21"/>
      <c r="C13" s="27" t="s">
        <v>15</v>
      </c>
      <c r="D13" s="10">
        <v>13</v>
      </c>
      <c r="E13" s="10">
        <v>89823050</v>
      </c>
      <c r="F13" s="11" t="s">
        <v>11</v>
      </c>
    </row>
    <row r="14" spans="1:11" ht="20.25" customHeight="1" x14ac:dyDescent="0.25">
      <c r="A14" s="22"/>
      <c r="B14" s="22"/>
      <c r="C14" s="22"/>
      <c r="D14" s="12">
        <f>46+3</f>
        <v>49</v>
      </c>
      <c r="E14" s="8">
        <f>5339216201+3885600</f>
        <v>5343101801</v>
      </c>
      <c r="F14" s="8" t="s">
        <v>12</v>
      </c>
    </row>
    <row r="15" spans="1:11" x14ac:dyDescent="0.25">
      <c r="A15" s="20">
        <f>+A7+1</f>
        <v>2</v>
      </c>
      <c r="B15" s="20" t="s">
        <v>16</v>
      </c>
      <c r="C15" s="20" t="s">
        <v>10</v>
      </c>
      <c r="D15" s="7">
        <v>0</v>
      </c>
      <c r="E15" s="7">
        <v>0</v>
      </c>
      <c r="F15" s="7" t="s">
        <v>11</v>
      </c>
      <c r="G15" s="13"/>
      <c r="H15" s="14"/>
      <c r="I15" s="13"/>
      <c r="J15" s="13"/>
      <c r="K15" s="13"/>
    </row>
    <row r="16" spans="1:11" x14ac:dyDescent="0.25">
      <c r="A16" s="21"/>
      <c r="B16" s="21"/>
      <c r="C16" s="26"/>
      <c r="D16" s="10">
        <f>20+1</f>
        <v>21</v>
      </c>
      <c r="E16" s="11">
        <f>559079768+4011000</f>
        <v>563090768</v>
      </c>
      <c r="F16" s="9" t="s">
        <v>12</v>
      </c>
    </row>
    <row r="17" spans="1:15" ht="30" customHeight="1" x14ac:dyDescent="0.25">
      <c r="A17" s="21"/>
      <c r="B17" s="21"/>
      <c r="C17" s="27" t="s">
        <v>13</v>
      </c>
      <c r="D17" s="10">
        <v>53</v>
      </c>
      <c r="E17" s="10">
        <v>215712056</v>
      </c>
      <c r="F17" s="10" t="s">
        <v>11</v>
      </c>
    </row>
    <row r="18" spans="1:15" x14ac:dyDescent="0.25">
      <c r="A18" s="21"/>
      <c r="B18" s="21"/>
      <c r="C18" s="26"/>
      <c r="D18" s="11">
        <v>1</v>
      </c>
      <c r="E18" s="11">
        <v>5700000</v>
      </c>
      <c r="F18" s="11" t="s">
        <v>12</v>
      </c>
    </row>
    <row r="19" spans="1:15" ht="20.25" customHeight="1" x14ac:dyDescent="0.25">
      <c r="A19" s="21"/>
      <c r="B19" s="21"/>
      <c r="C19" s="27" t="s">
        <v>14</v>
      </c>
      <c r="D19" s="11">
        <v>0</v>
      </c>
      <c r="E19" s="11">
        <v>0</v>
      </c>
      <c r="F19" s="11" t="s">
        <v>11</v>
      </c>
    </row>
    <row r="20" spans="1:15" ht="20.25" customHeight="1" x14ac:dyDescent="0.25">
      <c r="A20" s="21"/>
      <c r="B20" s="21"/>
      <c r="C20" s="26"/>
      <c r="D20" s="11">
        <v>0</v>
      </c>
      <c r="E20" s="11">
        <v>0</v>
      </c>
      <c r="F20" s="11" t="s">
        <v>12</v>
      </c>
    </row>
    <row r="21" spans="1:15" s="17" customFormat="1" ht="20.25" customHeight="1" x14ac:dyDescent="0.25">
      <c r="A21" s="21"/>
      <c r="B21" s="21"/>
      <c r="C21" s="27" t="s">
        <v>15</v>
      </c>
      <c r="D21" s="11">
        <v>35</v>
      </c>
      <c r="E21" s="11">
        <v>373202815</v>
      </c>
      <c r="F21" s="11" t="s">
        <v>11</v>
      </c>
      <c r="G21" s="16"/>
      <c r="H21" s="16"/>
      <c r="I21" s="16"/>
      <c r="J21" s="16"/>
      <c r="K21" s="16"/>
      <c r="L21" s="16"/>
      <c r="M21" s="16"/>
      <c r="N21" s="16"/>
      <c r="O21" s="16"/>
    </row>
    <row r="22" spans="1:15" s="17" customFormat="1" ht="20.25" customHeight="1" x14ac:dyDescent="0.25">
      <c r="A22" s="22"/>
      <c r="B22" s="22"/>
      <c r="C22" s="22"/>
      <c r="D22" s="8">
        <f>99+6</f>
        <v>105</v>
      </c>
      <c r="E22" s="8">
        <f>15610886372+20498940</f>
        <v>15631385312</v>
      </c>
      <c r="F22" s="8" t="s">
        <v>12</v>
      </c>
      <c r="G22" s="16"/>
      <c r="H22" s="16"/>
      <c r="I22" s="16"/>
      <c r="J22" s="16"/>
      <c r="K22" s="16"/>
      <c r="L22" s="16"/>
      <c r="M22" s="16"/>
      <c r="N22" s="16"/>
      <c r="O22" s="16"/>
    </row>
    <row r="23" spans="1:15" ht="20.25" customHeight="1" x14ac:dyDescent="0.25">
      <c r="A23" s="20">
        <v>3</v>
      </c>
      <c r="B23" s="23" t="s">
        <v>17</v>
      </c>
      <c r="C23" s="20" t="s">
        <v>10</v>
      </c>
      <c r="D23" s="7">
        <v>0</v>
      </c>
      <c r="E23" s="7">
        <v>0</v>
      </c>
      <c r="F23" s="7" t="s">
        <v>11</v>
      </c>
    </row>
    <row r="24" spans="1:15" ht="20.25" customHeight="1" x14ac:dyDescent="0.25">
      <c r="A24" s="21"/>
      <c r="B24" s="24"/>
      <c r="C24" s="26"/>
      <c r="D24" s="9">
        <v>0</v>
      </c>
      <c r="E24" s="9">
        <v>0</v>
      </c>
      <c r="F24" s="9" t="s">
        <v>12</v>
      </c>
    </row>
    <row r="25" spans="1:15" ht="15.75" customHeight="1" x14ac:dyDescent="0.25">
      <c r="A25" s="21"/>
      <c r="B25" s="24"/>
      <c r="C25" s="27" t="s">
        <v>13</v>
      </c>
      <c r="D25" s="10">
        <v>0</v>
      </c>
      <c r="E25" s="10">
        <v>0</v>
      </c>
      <c r="F25" s="10" t="s">
        <v>11</v>
      </c>
    </row>
    <row r="26" spans="1:15" x14ac:dyDescent="0.25">
      <c r="A26" s="21"/>
      <c r="B26" s="24"/>
      <c r="C26" s="26"/>
      <c r="D26" s="10">
        <v>0</v>
      </c>
      <c r="E26" s="10">
        <v>0</v>
      </c>
      <c r="F26" s="11" t="s">
        <v>12</v>
      </c>
    </row>
    <row r="27" spans="1:15" ht="20.25" customHeight="1" x14ac:dyDescent="0.25">
      <c r="A27" s="21"/>
      <c r="B27" s="24"/>
      <c r="C27" s="27" t="s">
        <v>14</v>
      </c>
      <c r="D27" s="10">
        <v>0</v>
      </c>
      <c r="E27" s="10">
        <v>0</v>
      </c>
      <c r="F27" s="11" t="s">
        <v>11</v>
      </c>
    </row>
    <row r="28" spans="1:15" ht="20.25" customHeight="1" x14ac:dyDescent="0.25">
      <c r="A28" s="21"/>
      <c r="B28" s="24"/>
      <c r="C28" s="26"/>
      <c r="D28" s="11">
        <v>0</v>
      </c>
      <c r="E28" s="11">
        <v>0</v>
      </c>
      <c r="F28" s="11" t="s">
        <v>12</v>
      </c>
    </row>
    <row r="29" spans="1:15" ht="20.25" customHeight="1" x14ac:dyDescent="0.25">
      <c r="A29" s="21"/>
      <c r="B29" s="24"/>
      <c r="C29" s="27" t="s">
        <v>15</v>
      </c>
      <c r="D29" s="11">
        <v>0</v>
      </c>
      <c r="E29" s="11">
        <v>0</v>
      </c>
      <c r="F29" s="11" t="s">
        <v>11</v>
      </c>
    </row>
    <row r="30" spans="1:15" ht="20.25" customHeight="1" x14ac:dyDescent="0.25">
      <c r="A30" s="22"/>
      <c r="B30" s="25"/>
      <c r="C30" s="22"/>
      <c r="D30" s="12">
        <v>0</v>
      </c>
      <c r="E30" s="12">
        <v>0</v>
      </c>
      <c r="F30" s="8" t="s">
        <v>12</v>
      </c>
    </row>
    <row r="31" spans="1:15" ht="20.25" customHeight="1" x14ac:dyDescent="0.25">
      <c r="A31" s="20">
        <v>4</v>
      </c>
      <c r="B31" s="23" t="s">
        <v>18</v>
      </c>
      <c r="C31" s="20" t="s">
        <v>10</v>
      </c>
      <c r="D31" s="7">
        <v>0</v>
      </c>
      <c r="E31" s="7">
        <v>0</v>
      </c>
      <c r="F31" s="7" t="s">
        <v>11</v>
      </c>
    </row>
    <row r="32" spans="1:15" ht="20.25" customHeight="1" x14ac:dyDescent="0.25">
      <c r="A32" s="21"/>
      <c r="B32" s="24"/>
      <c r="C32" s="26"/>
      <c r="D32" s="9">
        <v>0</v>
      </c>
      <c r="E32" s="7">
        <v>0</v>
      </c>
      <c r="F32" s="9" t="s">
        <v>12</v>
      </c>
    </row>
    <row r="33" spans="1:14" ht="30" customHeight="1" x14ac:dyDescent="0.25">
      <c r="A33" s="21"/>
      <c r="B33" s="24"/>
      <c r="C33" s="27" t="s">
        <v>13</v>
      </c>
      <c r="D33" s="10">
        <v>0</v>
      </c>
      <c r="E33" s="10">
        <v>0</v>
      </c>
      <c r="F33" s="10" t="s">
        <v>11</v>
      </c>
    </row>
    <row r="34" spans="1:14" x14ac:dyDescent="0.25">
      <c r="A34" s="21"/>
      <c r="B34" s="24"/>
      <c r="C34" s="26"/>
      <c r="D34" s="10">
        <v>0</v>
      </c>
      <c r="E34" s="10">
        <v>0</v>
      </c>
      <c r="F34" s="11" t="s">
        <v>12</v>
      </c>
    </row>
    <row r="35" spans="1:14" x14ac:dyDescent="0.25">
      <c r="A35" s="21"/>
      <c r="B35" s="24"/>
      <c r="C35" s="27" t="s">
        <v>14</v>
      </c>
      <c r="D35" s="10">
        <v>0</v>
      </c>
      <c r="E35" s="10">
        <v>0</v>
      </c>
      <c r="F35" s="11" t="s">
        <v>11</v>
      </c>
    </row>
    <row r="36" spans="1:14" x14ac:dyDescent="0.25">
      <c r="A36" s="21"/>
      <c r="B36" s="24"/>
      <c r="C36" s="26"/>
      <c r="D36" s="11">
        <v>0</v>
      </c>
      <c r="E36" s="11">
        <v>0</v>
      </c>
      <c r="F36" s="11" t="s">
        <v>12</v>
      </c>
    </row>
    <row r="37" spans="1:14" x14ac:dyDescent="0.25">
      <c r="A37" s="21"/>
      <c r="B37" s="24"/>
      <c r="C37" s="27" t="s">
        <v>15</v>
      </c>
      <c r="D37" s="11">
        <v>0</v>
      </c>
      <c r="E37" s="11">
        <v>0</v>
      </c>
      <c r="F37" s="11" t="s">
        <v>11</v>
      </c>
    </row>
    <row r="38" spans="1:14" x14ac:dyDescent="0.25">
      <c r="A38" s="22"/>
      <c r="B38" s="25"/>
      <c r="C38" s="22"/>
      <c r="D38" s="12">
        <v>0</v>
      </c>
      <c r="E38" s="12">
        <v>0</v>
      </c>
      <c r="F38" s="8" t="s">
        <v>12</v>
      </c>
    </row>
    <row r="40" spans="1:14" ht="18.75" customHeight="1" x14ac:dyDescent="0.25">
      <c r="A40" s="19" t="s">
        <v>19</v>
      </c>
      <c r="B40" s="19"/>
      <c r="C40" s="19"/>
      <c r="D40" s="19"/>
      <c r="E40" s="19"/>
      <c r="F40" s="19"/>
      <c r="G40" s="18"/>
      <c r="H40" s="18"/>
      <c r="I40" s="18"/>
      <c r="J40" s="18"/>
      <c r="K40" s="18"/>
      <c r="L40" s="18"/>
      <c r="M40" s="18"/>
      <c r="N40" s="18"/>
    </row>
    <row r="41" spans="1:14" x14ac:dyDescent="0.25">
      <c r="A41" s="19"/>
      <c r="B41" s="19"/>
      <c r="C41" s="19"/>
      <c r="D41" s="19"/>
      <c r="E41" s="19"/>
      <c r="F41" s="19"/>
    </row>
    <row r="42" spans="1:14" ht="31.5" customHeight="1" x14ac:dyDescent="0.25">
      <c r="A42" s="19"/>
      <c r="B42" s="19"/>
      <c r="C42" s="19"/>
      <c r="D42" s="19"/>
      <c r="E42" s="19"/>
      <c r="F42" s="19"/>
    </row>
  </sheetData>
  <mergeCells count="32">
    <mergeCell ref="E1:F1"/>
    <mergeCell ref="A3:F3"/>
    <mergeCell ref="A5:A6"/>
    <mergeCell ref="B5:B6"/>
    <mergeCell ref="C5:C6"/>
    <mergeCell ref="D5:E5"/>
    <mergeCell ref="F5:F6"/>
    <mergeCell ref="A7:A14"/>
    <mergeCell ref="B7:B14"/>
    <mergeCell ref="C7:C8"/>
    <mergeCell ref="C9:C10"/>
    <mergeCell ref="C11:C12"/>
    <mergeCell ref="C13:C14"/>
    <mergeCell ref="A15:A22"/>
    <mergeCell ref="B15:B22"/>
    <mergeCell ref="C15:C16"/>
    <mergeCell ref="C17:C18"/>
    <mergeCell ref="C19:C20"/>
    <mergeCell ref="C21:C22"/>
    <mergeCell ref="A23:A30"/>
    <mergeCell ref="B23:B30"/>
    <mergeCell ref="C23:C24"/>
    <mergeCell ref="C25:C26"/>
    <mergeCell ref="C27:C28"/>
    <mergeCell ref="C29:C30"/>
    <mergeCell ref="A40:F42"/>
    <mergeCell ref="A31:A38"/>
    <mergeCell ref="B31:B38"/>
    <mergeCell ref="C31:C32"/>
    <mergeCell ref="C33:C34"/>
    <mergeCell ref="C35:C36"/>
    <mergeCell ref="C37:C38"/>
  </mergeCells>
  <printOptions horizontalCentered="1"/>
  <pageMargins left="0.19685039370078741" right="0.19685039370078741" top="0.19685039370078741" bottom="0.19685039370078741" header="0" footer="0"/>
  <pageSetup paperSize="9" scale="94" orientation="landscape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3-илова</vt:lpstr>
      <vt:lpstr>'3-илова'!Print_Area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dcterms:created xsi:type="dcterms:W3CDTF">2024-07-22T13:36:18Z</dcterms:created>
  <dcterms:modified xsi:type="dcterms:W3CDTF">2024-07-26T13:08:26Z</dcterms:modified>
</cp:coreProperties>
</file>