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0000005_Очик маълумотлар\3_2024\МСБ\"/>
    </mc:Choice>
  </mc:AlternateContent>
  <xr:revisionPtr revIDLastSave="0" documentId="8_{A3F09DF5-1900-4D0F-98BD-5864105F4DDA}" xr6:coauthVersionLast="47" xr6:coauthVersionMax="47" xr10:uidLastSave="{00000000-0000-0000-0000-000000000000}"/>
  <bookViews>
    <workbookView xWindow="-120" yWindow="-120" windowWidth="29040" windowHeight="15840" xr2:uid="{DC0E677B-69EE-4D30-8779-EC1EBC84C458}"/>
  </bookViews>
  <sheets>
    <sheet name="Бухоро" sheetId="1" r:id="rId1"/>
  </sheets>
  <definedNames>
    <definedName name="_xlnm.Print_Area" localSheetId="0">Бухоро!$A$1:$P$231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</calcChain>
</file>

<file path=xl/sharedStrings.xml><?xml version="1.0" encoding="utf-8"?>
<sst xmlns="http://schemas.openxmlformats.org/spreadsheetml/2006/main" count="2026" uniqueCount="775">
  <si>
    <t>Гипс и ангидрит для производства вяжущих материалов</t>
  </si>
  <si>
    <t>г. Бухара</t>
  </si>
  <si>
    <t>№1542, ТКЗ, 2024г.</t>
  </si>
  <si>
    <t>“BO’STON NAZAR” FX</t>
  </si>
  <si>
    <t>Резервно-разведанное</t>
  </si>
  <si>
    <t>тыс.т</t>
  </si>
  <si>
    <t>Гипс</t>
  </si>
  <si>
    <t>Гипс и ангидрит</t>
  </si>
  <si>
    <t>Oq oltin-3
(Bo’ston)</t>
  </si>
  <si>
    <t xml:space="preserve">Глинистые породы содержащие охру для производства цемента </t>
  </si>
  <si>
    <t>Шафирканский</t>
  </si>
  <si>
    <t>№1534, ТКЗ, 2024г.</t>
  </si>
  <si>
    <t>Мингеологии</t>
  </si>
  <si>
    <t>Не разрабатывается</t>
  </si>
  <si>
    <t>Глина содержащая охру</t>
  </si>
  <si>
    <t>Цементное сырье</t>
  </si>
  <si>
    <t>Jongeldi
(Jongeldi-1)</t>
  </si>
  <si>
    <t>Гранит для производства облицовочный и декоративных плит</t>
  </si>
  <si>
    <t>Пешкунский</t>
  </si>
  <si>
    <t>№1504, ГКЗ, 2024г.</t>
  </si>
  <si>
    <t>тыс.м3</t>
  </si>
  <si>
    <t>Гранит</t>
  </si>
  <si>
    <t>Природные облицовочные камни</t>
  </si>
  <si>
    <t>Tozbuloq-9
(Tozbuloq-2)</t>
  </si>
  <si>
    <t>№1503, ГКЗ, 2024г.</t>
  </si>
  <si>
    <t>Tozbuloq-8
(Tozbuloq-1)</t>
  </si>
  <si>
    <t>№1502, ГКЗ, 2024г.</t>
  </si>
  <si>
    <t>Tozbuloq-7
(Tozbuloq)</t>
  </si>
  <si>
    <t>Песчано-гравийные материалы</t>
  </si>
  <si>
    <t>Гиждуванский</t>
  </si>
  <si>
    <t>№1489, ТКЗ, 2024г.</t>
  </si>
  <si>
    <t>“POMEGRANATE BUILDING” MCHJ</t>
  </si>
  <si>
    <t>Песчано-гравийная смесь</t>
  </si>
  <si>
    <t>Shofirkon-10 (1,2,3,4,5-sonli uch) 
(Oxak - 2,4,6,7,8)</t>
  </si>
  <si>
    <t>Лессовидные породы для производства строительных кирпичей</t>
  </si>
  <si>
    <t>Караулбазарский</t>
  </si>
  <si>
    <t>№1440, ГКЗ, 2023г.</t>
  </si>
  <si>
    <t>Лессовидные породы</t>
  </si>
  <si>
    <t>Кирпично-черпичное сырье</t>
  </si>
  <si>
    <t>Qorovulbozor
(Bo'zachi-1)</t>
  </si>
  <si>
    <t>Пески барханные для строительных работ и силикатных изделий</t>
  </si>
  <si>
    <t>№1439, ГКЗ, 2023г.</t>
  </si>
  <si>
    <t>Пески барханные</t>
  </si>
  <si>
    <t>Пески для строительных работ и силикатных изделий</t>
  </si>
  <si>
    <t>Qorovulbozor
(Qizilqum)</t>
  </si>
  <si>
    <t>№1438, ГКЗ, 2023г.</t>
  </si>
  <si>
    <t>Jongeldi-5
(Jongeldi)</t>
  </si>
  <si>
    <t>№1397, ГКЗ, 2023г.</t>
  </si>
  <si>
    <t xml:space="preserve">“JILVON QUM-SHAG’AL MAHSULOTLARI” MChJ </t>
  </si>
  <si>
    <t>Chaaqar-1</t>
  </si>
  <si>
    <t>№1396, ГКЗ, 2023г.</t>
  </si>
  <si>
    <t>“BAXTISHOD ZAMIN AGRO” FX</t>
  </si>
  <si>
    <t xml:space="preserve">Baraka-4
(Dilvon-2) </t>
  </si>
  <si>
    <t>№1368, ГКЗ, 2023г.</t>
  </si>
  <si>
    <t>“YASHIL TOSH” MChJ</t>
  </si>
  <si>
    <t>Tozbulak-3 
(Tozbulak-2)</t>
  </si>
  <si>
    <t>№1339, ТКЗ, 2023г.</t>
  </si>
  <si>
    <t>"AL-QAXXOR" MChJ</t>
  </si>
  <si>
    <t>Разрабатываемые</t>
  </si>
  <si>
    <t>BH 0165 F5-сон
27.10.2023</t>
  </si>
  <si>
    <t>Jongeldi-4
(Jongeldi-3)</t>
  </si>
  <si>
    <t>№1278, ГКЗ, 2023г.</t>
  </si>
  <si>
    <t>"SHEBEN HOLDING 2020" MChJ</t>
  </si>
  <si>
    <t>BH 0137 F5
15.06.2023</t>
  </si>
  <si>
    <t>Jilvon-2
(Djilvankul-1)</t>
  </si>
  <si>
    <t>ТКЗ, №1190
2022г.</t>
  </si>
  <si>
    <t>ООО «G’IJDUVON AGRO BOG’ QURILISH»</t>
  </si>
  <si>
    <t>BH 0146 F5-сон
16.10.2023</t>
  </si>
  <si>
    <t>Кутчи-3 
(Гиждувон агро бог)</t>
  </si>
  <si>
    <t>OOO "NANO DECOR"</t>
  </si>
  <si>
    <t>Травертиноподобный известняк</t>
  </si>
  <si>
    <t xml:space="preserve">Травертиноподобный известняк для производства строительной извести.
Запасы подсчитаны на два вида сырья. Расчет запасов ведется на то что производит недропользователь </t>
  </si>
  <si>
    <t>ТКЗ № 431 2020г</t>
  </si>
  <si>
    <t>Известняки для обжига на известь</t>
  </si>
  <si>
    <t>Чулкувар</t>
  </si>
  <si>
    <t>ТКЗ
 №1094
 2022г.</t>
  </si>
  <si>
    <t>ООО «JAVOHIR SHOH ZARAFSHON»</t>
  </si>
  <si>
    <t>BH 0141 F5
04.07.2023</t>
  </si>
  <si>
    <t>Кутчи-2 (Олтинсой)
 в 8,7 км СВ от п.Корохон</t>
  </si>
  <si>
    <t>Блоки облицовочные из природного камня, щебень и гравий из плотных горных пород.</t>
  </si>
  <si>
    <t>№1005, ТКЗ,
 2021 г.</t>
  </si>
  <si>
    <t>ООО «ALFA IZVEST»</t>
  </si>
  <si>
    <t>тыс. м3</t>
  </si>
  <si>
    <t>Известняк</t>
  </si>
  <si>
    <t>Караулбазар-3 (Жаркак)
 в 19 км СВ от г. и ж/д с.Караулбазар</t>
  </si>
  <si>
    <t>Соль дробленая каменная для технических целей</t>
  </si>
  <si>
    <t>Алатский</t>
  </si>
  <si>
    <t>№958, ТКЗ,
 2021 г.</t>
  </si>
  <si>
    <t>ООО «AFSONA TUZI»</t>
  </si>
  <si>
    <t>тыс. т</t>
  </si>
  <si>
    <t>Техническая соль</t>
  </si>
  <si>
    <t>Минеральные соли</t>
  </si>
  <si>
    <t>Олот (Афсона-1)
 19 км к ЮЗ от р.ц. г.Алат</t>
  </si>
  <si>
    <t>№950, ТКЗ,
 2021 г.</t>
  </si>
  <si>
    <t>ООО «KAIS GROUPS»</t>
  </si>
  <si>
    <t>BH №0173 F5
10.10.2022</t>
  </si>
  <si>
    <t>Гравийно-песчаная смесь</t>
  </si>
  <si>
    <t>Каис блок (пл.1,2,3,4)
 в 32,5,0 км к З от а.ц.г.Шафиркан</t>
  </si>
  <si>
    <t>№949, ТКЗ,
 2021 г.</t>
  </si>
  <si>
    <t>BH №0172 F5
10.10.2022</t>
  </si>
  <si>
    <t>Жонгелди-3 (Жонгельди)
 в 87,0 км к СЗ от а.ц.пос.Янгибазар</t>
  </si>
  <si>
    <t>№948, ТКЗ,
 2021 г.</t>
  </si>
  <si>
    <t>BH №0126 F5
27.01.2023</t>
  </si>
  <si>
    <t>Жилвон (пл.1,2)
 в 20,0 км к СВ от а.ц.г.Шафиркан</t>
  </si>
  <si>
    <t>№947, ТКЗ,
 2021 г.</t>
  </si>
  <si>
    <t>BH №0127 F5
27.01.2023</t>
  </si>
  <si>
    <t>Жилвон
 в 15,0 км к СВ от а.ц.г.Шафиркан</t>
  </si>
  <si>
    <t>№936, ТКЗ,
 2021 г.</t>
  </si>
  <si>
    <t>ООО «BEST GRANT SHEBEN»</t>
  </si>
  <si>
    <t>BH №0117 F5
28.12.2022</t>
  </si>
  <si>
    <t>Чакар (Жилвон-1)</t>
  </si>
  <si>
    <t>Щебень и гравий из плотных горных пород</t>
  </si>
  <si>
    <t>№934, ТКЗ,
 2021 г.</t>
  </si>
  <si>
    <t>ООО «OLTINTAU GRANIT INVEST»</t>
  </si>
  <si>
    <t>BH №0085 F5
16.12.2022</t>
  </si>
  <si>
    <t>Строительные камни</t>
  </si>
  <si>
    <t>Тозбулок-VI (Тозбулок-V)
 в 6,4 км к СВ от пос.Учкудук
 (Строй.камень)</t>
  </si>
  <si>
    <t>Плиты облицовочные из природного камня</t>
  </si>
  <si>
    <t>Тозбулок-VI (Тозбулок-V)
 в 6,4 км к СВ от пос.Учкудук
 (Природные облицовочные камни)</t>
  </si>
  <si>
    <t>Минеральная соль</t>
  </si>
  <si>
    <t>№1002, ТКЗ, 2021 г.</t>
  </si>
  <si>
    <t>ООО «MASHRABBEK TUZLARI»</t>
  </si>
  <si>
    <t>BH №0081 F7
15.12.2022</t>
  </si>
  <si>
    <t>Олот-1 (Афсона-2,3)</t>
  </si>
  <si>
    <t>№876, ТКЗ, 2021 г.</t>
  </si>
  <si>
    <t>ФХ "MUHAMMAD SARDOR"</t>
  </si>
  <si>
    <t>BH №0102 F5
21.12.2022</t>
  </si>
  <si>
    <t>Кутчи-1 (Янги курилиш)
 11,7 км к СВ от г.Гиждуван</t>
  </si>
  <si>
    <t>Известняк для извести строительной.</t>
  </si>
  <si>
    <t>№862, ТКЗ, 2021 г.</t>
  </si>
  <si>
    <t>ООО "DREAM PROJECT PLYUS"</t>
  </si>
  <si>
    <t>BH №0119 F5
28.12.2022</t>
  </si>
  <si>
    <t>Осиё-1 (Осиё-2)
 9,5 км к В от п.Караулбазар</t>
  </si>
  <si>
    <t>№861, ТКЗ, 2021 г.</t>
  </si>
  <si>
    <t>BH №0118 F5
28.12.2022</t>
  </si>
  <si>
    <t>Осиё
 3,6 км к С от п.Караулбазар</t>
  </si>
  <si>
    <t>№857, ТКЗ, 2021 г.</t>
  </si>
  <si>
    <t>ООО "ESSENSTROY"</t>
  </si>
  <si>
    <t>ВН №0061 F5
24.11.2022</t>
  </si>
  <si>
    <t>Янгибог-3 (Джилвачул-1)
 9,2 км к СЗ от п.Янгибог</t>
  </si>
  <si>
    <t>Гипсовый камень</t>
  </si>
  <si>
    <t>Бухарский</t>
  </si>
  <si>
    <t>№ 199 ГКЗ
 2019г</t>
  </si>
  <si>
    <t>ЧП KOGON SANGZOR</t>
  </si>
  <si>
    <t>BH N 0095 F5
 от 10.07.2020 г</t>
  </si>
  <si>
    <t>Ок олтин-1 (Новый-2)
 в 23,0 км к CЗ от о.ц. г.Бухара</t>
  </si>
  <si>
    <t>№ 142 ГКЗ
 2019г.</t>
  </si>
  <si>
    <t>OOO BUXORO GYPSUM</t>
  </si>
  <si>
    <t>BH №0095 F5
20.12.2022</t>
  </si>
  <si>
    <t>Ок олтин
 в 20,0 км к CЗ от о.ц. г.Бухара</t>
  </si>
  <si>
    <t>СП АО BUXOROGIPS</t>
  </si>
  <si>
    <t>Участок №2</t>
  </si>
  <si>
    <t>№ 250 ГКЗ
 2019г</t>
  </si>
  <si>
    <t>Ок олтин-2
 23 км к ЮВ от г.Кагана .
 Участок №1</t>
  </si>
  <si>
    <t>Гипс для производства гипсовых вяжущих.</t>
  </si>
  <si>
    <t>N 308,
 2007г.,ГКЗ</t>
  </si>
  <si>
    <t>ИП ООО "Кеонг Ги Гипсум Индастриес"</t>
  </si>
  <si>
    <t>Ганчкор
 16 км ЮВ г.Каган</t>
  </si>
  <si>
    <t>N 202, 2003г.,
 ГКЗ</t>
  </si>
  <si>
    <t>OOO Файз-KM</t>
  </si>
  <si>
    <t>BH 0139 F5-сон
21.06.2023</t>
  </si>
  <si>
    <t>Шухрат (2003)
 13 км ЮВ г. Каган</t>
  </si>
  <si>
    <t>Гипс для производства гипсовых вяжущих</t>
  </si>
  <si>
    <t>N 307,
 2007г.,ГКЗ</t>
  </si>
  <si>
    <t>BH №0110 F5
 30.09.2020г.</t>
  </si>
  <si>
    <t>Ромитан
 15,5 км ЮВ г. Каган</t>
  </si>
  <si>
    <t>№ 328 ГКЗ
 от 2008 г.</t>
  </si>
  <si>
    <t>OOO Aliyev-Ganch-Kor</t>
  </si>
  <si>
    <t>BH №0110 F5
23.12.2022</t>
  </si>
  <si>
    <t>Мамаджургатинское,
 Участок Мухаммадризо</t>
  </si>
  <si>
    <t>2002 г
 № 314 ГКЗ
 2007 г,</t>
  </si>
  <si>
    <t>ЧФ Mirdodosh Plyus</t>
  </si>
  <si>
    <t>BH №0080 F5
15.12.2022</t>
  </si>
  <si>
    <t>Мамаджургатинское,
 Участок Мирдодош</t>
  </si>
  <si>
    <t>2002 г
 № 316 ГКЗ
 2007 г,</t>
  </si>
  <si>
    <t>ООО "MIRDODOSH PLYUS"</t>
  </si>
  <si>
    <t>BH №0064 F5
30.11.2022</t>
  </si>
  <si>
    <t>Мамаджургатинское,
 Участок Западный</t>
  </si>
  <si>
    <t>№ 306 ТКЗ
 2007 г.</t>
  </si>
  <si>
    <t>OOO Kogon Zadanga Gaz Oil</t>
  </si>
  <si>
    <t>BH №0114 F5
26.12.2022</t>
  </si>
  <si>
    <t>Мамаджургатинское,
 Участок Амиробод</t>
  </si>
  <si>
    <t>№ 283 ГКЗ
 2006 г</t>
  </si>
  <si>
    <t>WHITE GOLD 50</t>
  </si>
  <si>
    <t>BH N 0079 F5
 от 05.02.2020 г</t>
  </si>
  <si>
    <t>Мамаджургатинское,
 Участок Урта-Чул</t>
  </si>
  <si>
    <t>ООО "Бизнес Менежмент Гроуп"</t>
  </si>
  <si>
    <t>BH №0037 F5
 23.06.2022</t>
  </si>
  <si>
    <t>Мамаджургатинское,
 Участок Восточный склон II</t>
  </si>
  <si>
    <t>BH №0036 F5
 23.06.2022</t>
  </si>
  <si>
    <t>ООО "Фаворит строй материал пром"</t>
  </si>
  <si>
    <t>BH №0111 F5
23.12.2022</t>
  </si>
  <si>
    <t>Мамаджургатинское,
 Участок Восточный</t>
  </si>
  <si>
    <t>№ 33 ГКЗ
 1994 г.</t>
  </si>
  <si>
    <t>ОАО Бухарагипс</t>
  </si>
  <si>
    <t>BH №0090 F5
17.12.2022</t>
  </si>
  <si>
    <t>Мамаджургатинское,
 Участок
 Центральный и Западный</t>
  </si>
  <si>
    <t>Гипс для цемента и строительных работ.</t>
  </si>
  <si>
    <t>№ 183 ГКЗ
 2002 г</t>
  </si>
  <si>
    <t>OOO Sehrli Makon Savdo</t>
  </si>
  <si>
    <t>BH №0069 F5
02.12.2022</t>
  </si>
  <si>
    <t>Мамаджургатинское (1968) 15 км ЮВ г. Каган
 Мамаджургатинское,
 Участок Восточный склон</t>
  </si>
  <si>
    <t>N 315,
 2007г.,ГКЗ</t>
  </si>
  <si>
    <t>BH №0109 F5
 30.09.2020г.</t>
  </si>
  <si>
    <t>Кристалл
 15,5 км ЮВ г. Каган</t>
  </si>
  <si>
    <t>N 132, 1999г.,
 ГКЗ</t>
  </si>
  <si>
    <t>ООО Kончи</t>
  </si>
  <si>
    <t>BH 0135 F5-сон
12.06.2023</t>
  </si>
  <si>
    <t>Джаркак (1999)
 13 км ЮВ г.Каган</t>
  </si>
  <si>
    <t>Гипс для производства гипсового вяжущего и в качестве добавки в цемент.</t>
  </si>
  <si>
    <t>N 273 2006г.
 ГКЗ</t>
  </si>
  <si>
    <t>ООО "Люцен центр"</t>
  </si>
  <si>
    <t>BH №0073 F5
15.12.2022</t>
  </si>
  <si>
    <t>Санджар 
 38 км СЗ п.Зафарабад</t>
  </si>
  <si>
    <t>№ 404 ГКЗ
 2010 г.</t>
  </si>
  <si>
    <t>ООО "Навоий Саноат Савдо"</t>
  </si>
  <si>
    <t>BH №0088 F5
17.12.2022</t>
  </si>
  <si>
    <t>Корасигир
 30 км З г.Зафарабад</t>
  </si>
  <si>
    <t>Глинистая охра (содержание Fe2O3 –5.9-28.4%).</t>
  </si>
  <si>
    <t>N 912,1967г.,
 ТКЗ</t>
  </si>
  <si>
    <t>Глинистая охра</t>
  </si>
  <si>
    <t>Сырье для производства минеральных красок</t>
  </si>
  <si>
    <t>Джангельды-Ташкудук (1964) 15 км ЮВ рудника Тасказган
 Уч. 3,6,7, Орлинная горка</t>
  </si>
  <si>
    <t>Йодсодержащие воды в нефтегазовом месторождении</t>
  </si>
  <si>
    <t>N276
 2006 г.
 ГКЗ</t>
  </si>
  <si>
    <t>т/г</t>
  </si>
  <si>
    <t>Йод</t>
  </si>
  <si>
    <t>Крук 
 40 км ж.д.ст. Караулбазар</t>
  </si>
  <si>
    <t>Габбро и известняк для производства щебня и песка из плотных пород</t>
  </si>
  <si>
    <t>N 7418,
 1952г., ВКЗ
 N 374, 2019г.,
 ГКЗ</t>
  </si>
  <si>
    <t>ООО “Richland International Industrial”</t>
  </si>
  <si>
    <t>Габбро и известняк</t>
  </si>
  <si>
    <t>Тасказганское
 170 км СЗ г.Бухара
 Северо-Западная часть (Р.Т. 8 и 30)
 Юго-восточная часть (Р.Т. 30)
 Р.Т. 3
 (Строительные камни)</t>
  </si>
  <si>
    <t>Пригоден для производства концен-тратов, получаемых после обогащения руды (содержание графита в концентрате достигает 66 и 74%).</t>
  </si>
  <si>
    <t>Графит</t>
  </si>
  <si>
    <t>Тасказганское
 170 км СЗ г.Бухара
 Северо-Западная часть (Р.Т. 8 и 30)
 Юго-восточная часть (Р.Т. 30)
 Р.Т. 3
 (Графит)</t>
  </si>
  <si>
    <t>"NEW KVARS 777" МЧЖ</t>
  </si>
  <si>
    <t>BH 0143 F5-сон
27.07.2023</t>
  </si>
  <si>
    <t>Песок</t>
  </si>
  <si>
    <t>уч.2 по аукциону</t>
  </si>
  <si>
    <t>"BLESSING IN ACTION" МЧЖ</t>
  </si>
  <si>
    <t>BH 0142 F5-сон
27.07.2023</t>
  </si>
  <si>
    <t>уч.1 по аукциону</t>
  </si>
  <si>
    <t>Пески для производствав силикатного кирпича марок 75-100.</t>
  </si>
  <si>
    <t>N773 1958г.
 ТКЗ</t>
  </si>
  <si>
    <t>Часть запасов на Госбалансе</t>
  </si>
  <si>
    <t>Кызылкумское (Караулбазар)
 4 км Ю ж.д.ст. Караулбазар</t>
  </si>
  <si>
    <t>Песчано-гравийная смесь:
 песка-23,2%, гравия - 74,4%, валуна-2,4%.</t>
  </si>
  <si>
    <t>Коганский</t>
  </si>
  <si>
    <t>№44
 ГКЗ
 2018г</t>
  </si>
  <si>
    <t>Каган
 в 20,6 км к C-В. от г.Бухары</t>
  </si>
  <si>
    <t>Песчано-гравийная смесь:
  песка-23,2%, гравия - 74,4%, валуна-2,4%.</t>
  </si>
  <si>
    <t>№ 428 от 2020 г.</t>
  </si>
  <si>
    <t>ООО "Когон Сиёз Шебен"</t>
  </si>
  <si>
    <t>BH №0091 F5
 от 05.06.2020г.</t>
  </si>
  <si>
    <t>Жонгельды-1
 1,5 км к С пос. Жонгельды</t>
  </si>
  <si>
    <t>№746
 ТКЗ
 2021г.</t>
  </si>
  <si>
    <t>ООО "OLIM JURAEV"</t>
  </si>
  <si>
    <t>ВН №0150 F5
 28.10.2021г.</t>
  </si>
  <si>
    <t>Янгибог-2 
 (Осиё масиви)
 2,3 км к СЗ пос.Янгибог</t>
  </si>
  <si>
    <t>№202
 ГКЗ
 2003г.</t>
  </si>
  <si>
    <t>"FAYZ-KM" МЧЖ</t>
  </si>
  <si>
    <t>ВН №0139 F5
21.06.2023</t>
  </si>
  <si>
    <t>Шухрат (2003)</t>
  </si>
  <si>
    <t>№696
 ТКЗ
 2020г.</t>
  </si>
  <si>
    <t>ООО "Блек Стоун Миракл"</t>
  </si>
  <si>
    <t>ВН №0139 F5
11.08.2021г.</t>
  </si>
  <si>
    <t>Янгибог-1</t>
  </si>
  <si>
    <t>№417
 ТКЗ
 2020г.</t>
  </si>
  <si>
    <t>СП ООО "ЛТД Мирак"</t>
  </si>
  <si>
    <t>BH №0092 F5
 05.06.2020г.</t>
  </si>
  <si>
    <t>Янгибог-1
 4,8 км к Сз пос.Янгибог</t>
  </si>
  <si>
    <t>№413
 ТКЗ
 2020г.</t>
  </si>
  <si>
    <t>ООО "Коинот Юлдуз Сервис"</t>
  </si>
  <si>
    <t>BH №0121 F5
28.12.2022</t>
  </si>
  <si>
    <t>Янгибог
 15,5 км к СВ г.Шафыркан</t>
  </si>
  <si>
    <t>№456
 ТКЗ
 2020г.</t>
  </si>
  <si>
    <t>СП ООО "Сияр"</t>
  </si>
  <si>
    <t>BH №0083 F5
15.12.2022</t>
  </si>
  <si>
    <t>Шафыркан-5
 6,8 км к ЮЗ пос.Янгикишлак</t>
  </si>
  <si>
    <t>№4
 ГКЗ
 2018г</t>
  </si>
  <si>
    <t>ООО "206 сон хужаликлараро кучма механизациялашган колонна"</t>
  </si>
  <si>
    <t>-</t>
  </si>
  <si>
    <t>BH №0116 F5
26.12.2022</t>
  </si>
  <si>
    <t>Корахон
 12км С-З от г.Гиждуван</t>
  </si>
  <si>
    <t>Песчано-гравийная смесь: 
 песка-29,3%, гравия - 70,7%</t>
  </si>
  <si>
    <t>ГКЗ № 91 от
 29.12.2018г.</t>
  </si>
  <si>
    <t>ООО "Улугбек Мухиддин Курувчи"</t>
  </si>
  <si>
    <t>BH №0065 F5
02.12.2022</t>
  </si>
  <si>
    <t>Шафыркан
 в 20 км северо-западней от г.Шафыркан.</t>
  </si>
  <si>
    <t>Песчано-гравийная смесь:
 (уч.Западный) песка-23,2%, гравия - 74,4%, валуна-2,4%.</t>
  </si>
  <si>
    <t>ГКЗ № 88 от
 26.12.2018г.</t>
  </si>
  <si>
    <t>Саёзкул 
 в 12,5 км СВ от г. Каган и 21 км СВ от г. Бухара</t>
  </si>
  <si>
    <t>OOO VOYAJ INVEST SERVIS</t>
  </si>
  <si>
    <t>BH №0089 F5
17.12.2022</t>
  </si>
  <si>
    <t>Участок Западный</t>
  </si>
  <si>
    <t>Песчано-гравийная смесь:
 (уч.Западный) песка-28,48%, гравия - 69,68%, валуна-1,55%, (уч.Восточный) песка-27,93%, гравия - 69,57%, валуна-2,34%</t>
  </si>
  <si>
    <t>№ 169
 ГКЗ
 2019 г.</t>
  </si>
  <si>
    <t>Тансарай 
 (участок Восточный) 
 в 9-10 км к ЮВ от п.Зафарабад</t>
  </si>
  <si>
    <t>Песчано-гравийная смесь:
 песка-29,3%, гравия - 70,7%</t>
  </si>
  <si>
    <t>№ 198
 ГКЗ
 2019 г.</t>
  </si>
  <si>
    <t>OOO THE SILVER GRAVEL OF ASIA</t>
  </si>
  <si>
    <t>Шафыркан-3
 в 300-500 м к C. от п.Янгибог</t>
  </si>
  <si>
    <t>Песчано-гравийная смесь:
 песка-24,57%, гравия - 75,43%</t>
  </si>
  <si>
    <t>№ 97
 ГКЗ
 2019 г.</t>
  </si>
  <si>
    <t>СРСП G'ijduvon Zarangari Qurilish</t>
  </si>
  <si>
    <t>BH №0078 F5
15.12.2022</t>
  </si>
  <si>
    <t>Кутчи 
 в 5 км к CЗ от п.Сайдон</t>
  </si>
  <si>
    <t>Песчано-гравийная смесь:
 песка-35,77%, гравия - 64,23%</t>
  </si>
  <si>
    <t>№ 182
 ГКЗ
 2019 г.</t>
  </si>
  <si>
    <t>OOO JILVON QUM-SHAGAL MAHSULOTLARI</t>
  </si>
  <si>
    <t>ВН №0062 F5
26.11.2022</t>
  </si>
  <si>
    <t>Шафыркан-2 
 в 3 км к C. от п.Янгибог</t>
  </si>
  <si>
    <t>Песчано-гравийная смесь:
 песка-23,7%, гравия - 76,23%</t>
  </si>
  <si>
    <t>№ 171
 ГКЗ
 2019 г.</t>
  </si>
  <si>
    <t>OOO JILVON LYUKS STANDART SHEBEN</t>
  </si>
  <si>
    <t>BH №0076 F5
15.12.2022</t>
  </si>
  <si>
    <t>Шафыркан-1
 в 13 км к СВ от г.Шафыркан</t>
  </si>
  <si>
    <t>Песчано-гравийная смесь:
 песка-25,32%, гравия - 74,68%</t>
  </si>
  <si>
    <t>№ 811
 ТКЗ
 2021 г.</t>
  </si>
  <si>
    <t>ООО "SHOFIRKON SHEBEN INVEST"</t>
  </si>
  <si>
    <t>BH №0154 F5
 22.11.2021г.</t>
  </si>
  <si>
    <t>Галаба-1 (Галаба 1,2,3)</t>
  </si>
  <si>
    <t>№ 187
 ГКЗ
 2019 г.</t>
  </si>
  <si>
    <t>OOO SHOFIRKON SHEBEN INVEST</t>
  </si>
  <si>
    <t>BH № 0051 F5 от 25.09.2019 г.</t>
  </si>
  <si>
    <t>Галаба 
 в 91,0 км к CЗ от р.ц. г.Шафиркан</t>
  </si>
  <si>
    <t>Песчано-гравийная смесь:
 песка-46,6%, гравия - 53,4%</t>
  </si>
  <si>
    <t>№ 122
 ГКЗ
 2019 г.</t>
  </si>
  <si>
    <t>OOO BUNYODBEK AL BUXORIY</t>
  </si>
  <si>
    <t>Варахша 
 в 30,0 км к CЗ от г.Ромитан</t>
  </si>
  <si>
    <t>Песчано-гравийная смесь:
 песка-36,4%, гравия - 70,1%</t>
  </si>
  <si>
    <t>№ 226
 ГКЗ
 2019 г.</t>
  </si>
  <si>
    <t>ЧП SAODAT ZUXRO BAXODIR</t>
  </si>
  <si>
    <t>BH №0087 F5
17.12.2022</t>
  </si>
  <si>
    <t>Куюмазар-III
 в 19,0 км к CВ от г.Бухара</t>
  </si>
  <si>
    <t>Песчано-гравийная смесь:
 песка 21,4%, гравия - 70,1%, валуна-8,5%</t>
  </si>
  <si>
    <t>№ 211
 ГКЗ
 2019 г.</t>
  </si>
  <si>
    <t>OOO JILVON STANDART SHEBEN LYUKS</t>
  </si>
  <si>
    <t>BH №0120 F5
28.12.2022</t>
  </si>
  <si>
    <t>Шафыркан-4 
 в 50 км к C от о.ц. г.Бухара</t>
  </si>
  <si>
    <t>Песчано-гравийная смесь:
 песка-24,72%, гравия - 75,28%</t>
  </si>
  <si>
    <t>№ 288
 ГКЗ
 2019 г.</t>
  </si>
  <si>
    <t>OOO BUXOROTOSH</t>
  </si>
  <si>
    <t>BH №0098 F5
20.12.2022</t>
  </si>
  <si>
    <t>Корохон-1 
 ( Барака )
 в 55,5 км к CВ от о.ц. г.Бухара</t>
  </si>
  <si>
    <t>Песчано-гравийная смесь:
 песка 33,9%, гравия - 66,1%.</t>
  </si>
  <si>
    <t>№ 159
 ГКЗ
 2019 г.</t>
  </si>
  <si>
    <t>OOO MADADKOR</t>
  </si>
  <si>
    <t>BH №0066 F5
02.12.2022</t>
  </si>
  <si>
    <t>Корахон-1
 в 12 км к CЗ от р.ц. г.Гиждуван</t>
  </si>
  <si>
    <t>Песчанно-гравийная смесь: песок- 21,1%, гравий- 71,1%, валуны- 7,8%</t>
  </si>
  <si>
    <t>№ 342
 ГКЗ
 2019 г.</t>
  </si>
  <si>
    <t>OOO KUYU-MOZOR KON</t>
  </si>
  <si>
    <t>BH №0100 F5
20.12.2022</t>
  </si>
  <si>
    <t>Куюмазар-IV (Сурхиён-1)
 в 11 км на СВ от р.ц. г.Каган</t>
  </si>
  <si>
    <t>"SHARQ DUR TOSHI" МЧЖ</t>
  </si>
  <si>
    <t>BH 0145 F5-сон
21.08.2023</t>
  </si>
  <si>
    <t>Песчанно-гравийная смесь: песок- 26,41%, гравий- 69,8%, валуны- 3,79%</t>
  </si>
  <si>
    <t>№ 344
 ГКЗ
 2019 г.</t>
  </si>
  <si>
    <t>Корахон-3 (Замин)
 в 11 км СЗ от р.ц. г.Гиждуван (Участок №1)</t>
  </si>
  <si>
    <t>Песчанно-гравийная смесь: песок- 51,3%, гравий- 48,0%.</t>
  </si>
  <si>
    <t>№ 356
 ГКЗ
 2019 г.</t>
  </si>
  <si>
    <t>OOO MEDIUM MONTAJ SERVIS</t>
  </si>
  <si>
    <t>BH №0130 F5
06.03.2023</t>
  </si>
  <si>
    <t>Куюмазар-V (Куюмазар-IV)
 в 11,6 км на СВ от р.ц. г.Каган</t>
  </si>
  <si>
    <t>Песчанно-гравийная смесь: песок- 23,2%, гравий- 74,2%, валуны- 2,6%</t>
  </si>
  <si>
    <t>№294
 ГКЗ
 2016г.</t>
  </si>
  <si>
    <t>OOO Bobir Rustam Shuxrat</t>
  </si>
  <si>
    <t>BH № 0020 F5
 от 30.04.2019г.</t>
  </si>
  <si>
    <t>Гиждувон (2016) 
 14 км СВ г.Гиждуван</t>
  </si>
  <si>
    <t>ООО "Техно-Крашер Стоун"</t>
  </si>
  <si>
    <t>BH №0042 F5
 01.08.2022</t>
  </si>
  <si>
    <t>Песчанно-гравийная смесь: песок- 25,5%, гравий- 71,44%, галька-19,38%, валуны-3,06%</t>
  </si>
  <si>
    <t>Пр. № 349
 ГКЗ 2016г.</t>
  </si>
  <si>
    <t>BH №0041 F5
 01.08.2022</t>
  </si>
  <si>
    <t>Осиё 
 в 15 км С от г.Шафрикан.
уч.2 по аукциону</t>
  </si>
  <si>
    <t>ООО "Шамс ИЧК"</t>
  </si>
  <si>
    <t>BH №0067 F5
02.12.2022</t>
  </si>
  <si>
    <t>Песчанно-гравийная смесь: песок- 24,7%, гравий- 75,27%, галька-0,16%.</t>
  </si>
  <si>
    <t>Пр. № 419
 ГКЗ
 2017г.</t>
  </si>
  <si>
    <t>Барака (2017) 
 12 км к северу от г.Шафрикан
 Участок №1</t>
  </si>
  <si>
    <t>ООО "Азизбек Акобир Рахматуллаевич"</t>
  </si>
  <si>
    <t>BH №0105 F5
22.12.2022</t>
  </si>
  <si>
    <t>уч.6 по аукциону</t>
  </si>
  <si>
    <t>BH №0106 F5
22.12.2022</t>
  </si>
  <si>
    <t>уч.7 по аукциону</t>
  </si>
  <si>
    <t>ООО "Амон Махмуд"</t>
  </si>
  <si>
    <t>BH №0059 F5
02.11.2022</t>
  </si>
  <si>
    <t>уч.26 по аукциону</t>
  </si>
  <si>
    <t>ООО "Хужаи Жахон Бизнесс Гроуп"</t>
  </si>
  <si>
    <t>BH №0070 F5
06.12.2022</t>
  </si>
  <si>
    <t>уч.13 по аукциону</t>
  </si>
  <si>
    <t>BH №0071 F5
06.12.2022</t>
  </si>
  <si>
    <t>уч.14 по аукциону</t>
  </si>
  <si>
    <t>ООО "Грейт Нео Хим"</t>
  </si>
  <si>
    <t>BH №0047 F5
 23.08.2022</t>
  </si>
  <si>
    <t>уч.23 по аукциону</t>
  </si>
  <si>
    <t>ООО "Строй Гранд Глобал"</t>
  </si>
  <si>
    <t>BH №0046 F5
 23.08.2022</t>
  </si>
  <si>
    <t>уч.8 по аукциону</t>
  </si>
  <si>
    <t>ООО "Семург Строй Сити Плюс"</t>
  </si>
  <si>
    <t>BH №0045 F5
23.08.2022</t>
  </si>
  <si>
    <t>ООО "Симург Глобал Инвест"</t>
  </si>
  <si>
    <t>BH №0044 F5
 23.08.2022</t>
  </si>
  <si>
    <t>уч.5 по аукциону</t>
  </si>
  <si>
    <t>ООО "Аз Амир Строй Гранд"</t>
  </si>
  <si>
    <t>BH №0043 F5
 23.08.2022</t>
  </si>
  <si>
    <t>уч.22 по аукциону</t>
  </si>
  <si>
    <t>BH №0038 F5
29.06.2022</t>
  </si>
  <si>
    <t>уч.24 по аукциону</t>
  </si>
  <si>
    <t>ООО "Мегастрой ГПС"</t>
  </si>
  <si>
    <t>BH №0004 F5
 19.05.2022</t>
  </si>
  <si>
    <t>уч.17 по аукциону</t>
  </si>
  <si>
    <t>ООО "Лов Флаверс 2022"</t>
  </si>
  <si>
    <t>BH №0005 F5
 25.05.2022</t>
  </si>
  <si>
    <t>уч.3 по аукциону</t>
  </si>
  <si>
    <t>BH №0006 F5
 25.05.2022</t>
  </si>
  <si>
    <t>уч.4 по аукциону</t>
  </si>
  <si>
    <t>BH №0007 F5
 25.05.2022</t>
  </si>
  <si>
    <t>уч.16 по аукциону</t>
  </si>
  <si>
    <t>ООО "Элбек Камолбек Нияти"</t>
  </si>
  <si>
    <t>BH №0008 F5
 25.05.2022</t>
  </si>
  <si>
    <t>уч.10 по аукциону</t>
  </si>
  <si>
    <t>BH №0009 F5
 25.05.2022</t>
  </si>
  <si>
    <t>уч.11 по аукциону</t>
  </si>
  <si>
    <t>BH №0010 F5
 25.05.2022</t>
  </si>
  <si>
    <t>уч.12 по аукциону</t>
  </si>
  <si>
    <t>BH №0011 F5
 25.05.2022</t>
  </si>
  <si>
    <t>уч.9 по аукциону</t>
  </si>
  <si>
    <t>BH №0020 F5
 07.06.2022</t>
  </si>
  <si>
    <t>ООО "Яшна-Обод Карери"</t>
  </si>
  <si>
    <t>BH №0031 F5
 17.06.2022</t>
  </si>
  <si>
    <t>уч.18 по аукциону</t>
  </si>
  <si>
    <t>BH №0032 F5
 17.06.2022</t>
  </si>
  <si>
    <t>уч.15 по аукциону</t>
  </si>
  <si>
    <t>ООО "МКД-2022"</t>
  </si>
  <si>
    <t>BH №0033 F5
 17.06.2022</t>
  </si>
  <si>
    <t>уч.19 по аукциону</t>
  </si>
  <si>
    <t>BH №0034 F5
 17.06.2022</t>
  </si>
  <si>
    <t>уч.20 по аукциону</t>
  </si>
  <si>
    <t>BH №0035 F5
 17.06.2022</t>
  </si>
  <si>
    <t>уч.21 по аукциону</t>
  </si>
  <si>
    <t>BH №0038 F5
 29.06.2022</t>
  </si>
  <si>
    <t>СРСП "Гиждувон Зарангари Курилиш"</t>
  </si>
  <si>
    <t>BH №0128 F5
31.01.2023</t>
  </si>
  <si>
    <t>МЖЧ САРДОР ОТАБЕК АБУЛФАЙЗ</t>
  </si>
  <si>
    <t>BH №0131 F5
04.05.2023</t>
  </si>
  <si>
    <t>ООО Чулиобод Шахзода Шахбоз Омади</t>
  </si>
  <si>
    <t>BH №0107 F5
23.12.2022</t>
  </si>
  <si>
    <t>OOO Buxoro-Kovrov Servis</t>
  </si>
  <si>
    <t>BH №0096 F5
20.12.2022</t>
  </si>
  <si>
    <t>Песчанно-гравийная смесь: песок- 23,98%, гравий- 73,01%, галька-2,26%, валуны-0,75%</t>
  </si>
  <si>
    <t>N 1113,
 1983г., ТКЗ</t>
  </si>
  <si>
    <t>OOO Saralangan Chaqiq Tosh</t>
  </si>
  <si>
    <t>BH 0173 F5-сон
29.02.2024</t>
  </si>
  <si>
    <t>Шоркульское (1983)
 20 км С г. Гиждуван</t>
  </si>
  <si>
    <t>Песчанно-гравийная смесь: песок- 48,9%, гравий- 50,6%, валуны-0,5%</t>
  </si>
  <si>
    <t>N87,
 2013г.,ГКЗ</t>
  </si>
  <si>
    <t>ООО "Ниёз-Жаббор-Умид Констракшн"</t>
  </si>
  <si>
    <t>BH №0049 F5
 23.08.2022</t>
  </si>
  <si>
    <t>Джангельды 
104 км СЗ г.Газли</t>
  </si>
  <si>
    <t>Песчано-гравийная смесь: песок- 24,4%, гравий- 75,4%, галька- 0,15%.</t>
  </si>
  <si>
    <t>N 1032,
 1975г., ТКЗ</t>
  </si>
  <si>
    <t>Джальванчульское (1975) 
 10 км С г. Шафиркан</t>
  </si>
  <si>
    <t>Песчано-гравийная смесь: песок- 24,8%, гравий- 75,2%.</t>
  </si>
  <si>
    <t>№330
 ГКЗ
 2016г</t>
  </si>
  <si>
    <t>"YUKSALISH DOM STROY" МЧЖ</t>
  </si>
  <si>
    <t>BH 0134 F5
14.06.2023</t>
  </si>
  <si>
    <t>Кызылкум 
 10 км С от г.Шафиркан</t>
  </si>
  <si>
    <t>Песчано-гравийная смесь:</t>
  </si>
  <si>
    <t>№804
 ТКЗ
 2021г.</t>
  </si>
  <si>
    <t>СП ООО "DO’STLIK OMAD BARAKA FAYZ"</t>
  </si>
  <si>
    <t>BH №0077 F5
15.12.2022</t>
  </si>
  <si>
    <t>Барака-3 (Барака-2)</t>
  </si>
  <si>
    <t>№698
 ТКЗ
 2020г.</t>
  </si>
  <si>
    <t>ООО "FERUZJON BEXRUZJON FAYZ"</t>
  </si>
  <si>
    <t>BH №0159 F5
 13.01.2022</t>
  </si>
  <si>
    <t>Барака-2 (Дилвон-1)</t>
  </si>
  <si>
    <t>№661
 ТКЗ
 2020г.</t>
  </si>
  <si>
    <t>ПТ "QUYI-MAZOR QUM QAYROQ KONI"</t>
  </si>
  <si>
    <t>BH №0075 F5
15.12.2022</t>
  </si>
  <si>
    <t>Куюмазар-VII (Куюмазор)</t>
  </si>
  <si>
    <t>№660
 ТКЗ
 2020г.</t>
  </si>
  <si>
    <t>ООО "DO SEV IB"</t>
  </si>
  <si>
    <t>BH №0086 F5
16.12.2022</t>
  </si>
  <si>
    <t>Гулистон-1 (Шофиркон)
 5,2 км к СЗ пос.Гулистон</t>
  </si>
  <si>
    <t>№632
 ТКЗ
 2020г.</t>
  </si>
  <si>
    <t>"JILVON QUM-SHAG‘AL MAHSULOTLARI" МЧЖ</t>
  </si>
  <si>
    <t>BH 0136 F5-сон
14.06.2023</t>
  </si>
  <si>
    <t>Шафыркан-9 (Жилвон)
 2,6 км к СЗ пос.Янгибог</t>
  </si>
  <si>
    <t>№628
 ТКЗ
 2020г.</t>
  </si>
  <si>
    <t>ООО "SHOIM AVTO SERVIS"</t>
  </si>
  <si>
    <t>BH №0126 F5
 28.01.2021г.</t>
  </si>
  <si>
    <t>Жонгельди-2 (Жонгельды)
 96,4 км к СЗ пос.Янгибазар</t>
  </si>
  <si>
    <t>№582
 ТКЗ
 2020г.</t>
  </si>
  <si>
    <t>ЧП "HAFIZBEK MIRZO"</t>
  </si>
  <si>
    <t>BH №0084 F5
15.12.2022</t>
  </si>
  <si>
    <t>Барака-1 (Барака)</t>
  </si>
  <si>
    <t>ТКЗ, №564
 2020г.</t>
  </si>
  <si>
    <t>ООО "Амиршох Мохир Курувчи"</t>
  </si>
  <si>
    <t>BH №0092 F5
17.12.2022</t>
  </si>
  <si>
    <t>Шафыркан-7 (Жилвон Барака-5)
 22,2 км к СВ г.Шафыркан</t>
  </si>
  <si>
    <t>№533
 ТКЗ
 2020г.</t>
  </si>
  <si>
    <t>СП ООО "Помегранит Буилдинг"</t>
  </si>
  <si>
    <t>BH №0122 F5
 07.12.2020г.</t>
  </si>
  <si>
    <t>Шафыркан-7 (Анор)
 22,2 км к СВ г.Шафыркан</t>
  </si>
  <si>
    <t>№805
 ТКЗ
 2021г.</t>
  </si>
  <si>
    <t>ООО "PESHKO’ YUQORI SIFAT"</t>
  </si>
  <si>
    <t>BH №0082 F5
15.12.2022</t>
  </si>
  <si>
    <t>Варахшо-3 (Варахша)</t>
  </si>
  <si>
    <t>№563
 ТКЗ
 2020г.</t>
  </si>
  <si>
    <t>ООО "MAX INTER GROUP"</t>
  </si>
  <si>
    <t>BH №0132 F5
 01.04.2021г.</t>
  </si>
  <si>
    <t>Варахшо-2
 13,5 км к СВ пос.Захкаш</t>
  </si>
  <si>
    <t>№562
 ТКЗ
 2020г.</t>
  </si>
  <si>
    <t>ФХ "JO’RAYEVA MEXRINISO"</t>
  </si>
  <si>
    <t>BH 0171 F5-сон
01.02.2024</t>
  </si>
  <si>
    <t>Куюмазар-VI (Умид-1)
 13,1 км к СВ г.Каган</t>
  </si>
  <si>
    <t>№560
 ТКЗ
 2020г.</t>
  </si>
  <si>
    <t>ООО "BUXORO OMAD"</t>
  </si>
  <si>
    <t>BH №0097 F5
20.12.2022</t>
  </si>
  <si>
    <t>Шафыркан-8 (Шафиркан)
 13,7 км к СВ г.Шафыркан</t>
  </si>
  <si>
    <t>№513 
 ТКЗ
 2020г.</t>
  </si>
  <si>
    <t>"CAMELWAY BUILDING BUXARA" МЧЖ ХК</t>
  </si>
  <si>
    <t>BH 0167 F5-сон
22.11.2023</t>
  </si>
  <si>
    <t>Каган-1
 12 км СВ г.Каган</t>
  </si>
  <si>
    <t>№511
 ТКЗ
 2020г.</t>
  </si>
  <si>
    <t>"AMEGA AGRA BUILDING" МЧЖ</t>
  </si>
  <si>
    <t>BH 0140 F5-сон
18.07.2023</t>
  </si>
  <si>
    <t>Шафыркан-6 (Жилвон- 5)</t>
  </si>
  <si>
    <t>ООО "Гравел Сенд Микс"</t>
  </si>
  <si>
    <t>BH №0052 F5
12.09.2022</t>
  </si>
  <si>
    <t>Валунно-песчано-гравийная смесь</t>
  </si>
  <si>
    <t>Уч.13 по аукциону</t>
  </si>
  <si>
    <t>BH №0053 F5
12.09.2022</t>
  </si>
  <si>
    <t>Уч.14 по аукциону</t>
  </si>
  <si>
    <t>ООО "Вет Стоун Голд"</t>
  </si>
  <si>
    <t>BH №0054 F5
12.09.2022</t>
  </si>
  <si>
    <t>Уч.1 по аукциону</t>
  </si>
  <si>
    <t>BH №0055 F5
04.10.2022</t>
  </si>
  <si>
    <t>Уч.15 по аукциону</t>
  </si>
  <si>
    <t>BH №0056 F5
04.10.2022</t>
  </si>
  <si>
    <t>Уч.18 по аукциону</t>
  </si>
  <si>
    <t>BH №0057 F5
04.10.2022</t>
  </si>
  <si>
    <t>Уч.19 по аукциону</t>
  </si>
  <si>
    <t>BH №0058 F5
04.10.2022</t>
  </si>
  <si>
    <t>Уч.11 по аукциону</t>
  </si>
  <si>
    <t>ЧП "Когон Кончи Чагил"</t>
  </si>
  <si>
    <t>BH №0012 F5
 25.05.2022</t>
  </si>
  <si>
    <t>Уч.20 по аукциону</t>
  </si>
  <si>
    <t>ООО "Премиум Бетон Экспресс"</t>
  </si>
  <si>
    <t>BH №0013 F5
 01.06.2022</t>
  </si>
  <si>
    <t>Уч.16 по аукциону</t>
  </si>
  <si>
    <t>BH №0014 F5
 01.06.2022</t>
  </si>
  <si>
    <t>Уч.17 по аукциону</t>
  </si>
  <si>
    <t>ПУ "Энтер Энжинеринг ПТЕ ЛТД Газли"</t>
  </si>
  <si>
    <t>BH №0021 F5
 08.06.2022</t>
  </si>
  <si>
    <t>Уч.2 по аукциону</t>
  </si>
  <si>
    <t>BH №0022 F5
 08.06.2022</t>
  </si>
  <si>
    <t>Уч.3 по аукциону</t>
  </si>
  <si>
    <t>BH №0023 F5
 08.06.2022</t>
  </si>
  <si>
    <t>Уч.4 по аукциону</t>
  </si>
  <si>
    <t>BH №0024 F5
 08.06.2022</t>
  </si>
  <si>
    <t>Уч.5 по аукциону</t>
  </si>
  <si>
    <t>BH №0025 F5
 08.06.2022</t>
  </si>
  <si>
    <t>Уч.6 по аукциону</t>
  </si>
  <si>
    <t>BH №0026 F5
 08.06.2022</t>
  </si>
  <si>
    <t>Уч.7 по аукциону</t>
  </si>
  <si>
    <t>BH №0027 F5
 08.06.2022</t>
  </si>
  <si>
    <t>Уч.8 по аукциону</t>
  </si>
  <si>
    <t>BH №0028 F5
 08.06.2022</t>
  </si>
  <si>
    <t>Уч.9 по аукциону</t>
  </si>
  <si>
    <t>BH №0029 F5
 08.06.2022</t>
  </si>
  <si>
    <t>Уч.10 по аукциону</t>
  </si>
  <si>
    <t>BH №0030 F5
 08.06.2022</t>
  </si>
  <si>
    <t>Уч.12 по аукциону</t>
  </si>
  <si>
    <t>Валунно-песчано-гравийная смесь: песок- 30,25%, гравий- 69,75%, валуны- 17,35%.</t>
  </si>
  <si>
    <t>N 963, 1970г.,
 ТКЗ</t>
  </si>
  <si>
    <t>Куюмазарское II (1970)
 18 км С г. Каган</t>
  </si>
  <si>
    <t>ДП "Узпромтек-Бухоро"</t>
  </si>
  <si>
    <t>BH №0101 F5
20.12.2022</t>
  </si>
  <si>
    <t>Песчанно-гравийная смесь: песок- 32%, гравий- 68%.</t>
  </si>
  <si>
    <t>N188, 2014г.
 ГКЗ</t>
  </si>
  <si>
    <t>Узпромтек-Куюмазар 
 11 км ЮЗ г. Каган</t>
  </si>
  <si>
    <t>Участoк разведки 1957г. 
 22 км СВ г. Бухара, 3 км СВ ж.д. разъезда №85</t>
  </si>
  <si>
    <t>Участок разведки 1971-74г.г.</t>
  </si>
  <si>
    <t>OOO Mirkulol Qurilish Montaj</t>
  </si>
  <si>
    <t>BH №0108 F5
23.12.2022</t>
  </si>
  <si>
    <t>Участок разведки 1971-74г.г. (уч. №2)</t>
  </si>
  <si>
    <t>ФХ Нуриддин Угли Умид</t>
  </si>
  <si>
    <t>BH №0113 F5
26.12.2022</t>
  </si>
  <si>
    <t>Участок разведки 
 1971-74г.г. (уч. №1)</t>
  </si>
  <si>
    <t>Песчанно-гравийная смесь: песок- 31,2%, гравий- 68,8 %.</t>
  </si>
  <si>
    <t>N 816, 1961г.,
 ТКЗ
 N 1020,
 1974г., ТКЗ</t>
  </si>
  <si>
    <t>OOO QUYI MAZOR QURILISH MATERIALLARI</t>
  </si>
  <si>
    <t>BH №0103 F5
21.12.2022</t>
  </si>
  <si>
    <t>Куюмазарское
 22 км СВ г. Бухара, 
 Участок разведки 1971-74г.г. 250-300 м ЮЗ уч-ка раз-ведки 1957г. (уч. №1)</t>
  </si>
  <si>
    <t>Ромитанский</t>
  </si>
  <si>
    <t>"AZIA GRAVIY" XK</t>
  </si>
  <si>
    <t>BH 0132 F5 25.04.2023</t>
  </si>
  <si>
    <t>Участок 3</t>
  </si>
  <si>
    <t>Участок 2</t>
  </si>
  <si>
    <t>Песчанно-гравийная смесь: песок- 58,7%, гравий- 32,5%.</t>
  </si>
  <si>
    <t>№144
 ГКЗ
 2013г</t>
  </si>
  <si>
    <t>Шаркий-Газли 
 60 км СЗ р/ц Ромитан 
 40 км ЮВ г.Газли
Участок 1</t>
  </si>
  <si>
    <t>Песчанно-гравийная смесь: песок- 57,8%, гравий- 42,2%.</t>
  </si>
  <si>
    <t>N103,
 2013г.,ГКЗ</t>
  </si>
  <si>
    <t>ООО "Каис Гроупс"</t>
  </si>
  <si>
    <t>BH N 0035 F5
 от 11.09.2019г.</t>
  </si>
  <si>
    <t>Холота
 50 км ЮВ г.Газган</t>
  </si>
  <si>
    <t>Известняк для производства извести.</t>
  </si>
  <si>
    <t>N 11018,
 1991 г.,
 ГКЗ</t>
  </si>
  <si>
    <t>ЧП "Лайлак Уя Каръер Строй</t>
  </si>
  <si>
    <t>BH №0074 F5
15.12.2022</t>
  </si>
  <si>
    <t>Караулбазарское (1991)
 3 км СЗ ж.д.ст Караулбазар
 (На известь)</t>
  </si>
  <si>
    <t>Известняк для производства цемента</t>
  </si>
  <si>
    <t>N425, 2017г.,
 ГКЗ</t>
  </si>
  <si>
    <t>ООО "Бухара Евро Цемент"</t>
  </si>
  <si>
    <t>BH №0115 F5
26.12.2022</t>
  </si>
  <si>
    <t>Караулбазарское (1991)
 3 км СЗ ж.д.ст Караулбазар
 (Цем.сырье)</t>
  </si>
  <si>
    <t>"AKKRA ZAR" МЧЖ</t>
  </si>
  <si>
    <t>BH 0166 F5-сон
06.11.2023</t>
  </si>
  <si>
    <t>Шурук кони уч 18</t>
  </si>
  <si>
    <t>BH 0164 F5-сон
20.10.2023</t>
  </si>
  <si>
    <t>Шурук кони уч 20</t>
  </si>
  <si>
    <t>BH 0163 F5-сон
20.10.2023</t>
  </si>
  <si>
    <t>Шурук кони уч 19</t>
  </si>
  <si>
    <t>BH 0162 F5-сон
20.10.2023</t>
  </si>
  <si>
    <t>Шурук кони уч 15</t>
  </si>
  <si>
    <t>BH 0161 F5-сон
20.10.2023</t>
  </si>
  <si>
    <t>Шурук кони уч 14</t>
  </si>
  <si>
    <t>BH 0160 F5-сон
20.10.2023</t>
  </si>
  <si>
    <t>Шурук кони уч 13</t>
  </si>
  <si>
    <t>BH 0159 F5-сон
20.10.2023</t>
  </si>
  <si>
    <t>Шурук кони уч 12</t>
  </si>
  <si>
    <t>BH 0158 F5-сон
20.10.2023</t>
  </si>
  <si>
    <t>Шурук кони уч 11</t>
  </si>
  <si>
    <t>BH 0157 F5-сон
20.10.2023</t>
  </si>
  <si>
    <t>Шурук кони уч 10</t>
  </si>
  <si>
    <t>BH 0156 F5-сон
20.10.2023</t>
  </si>
  <si>
    <t>Шурук кони уч 9</t>
  </si>
  <si>
    <t>BH 0155 F5-сон
20.10.2023</t>
  </si>
  <si>
    <t>Шурук кони уч 8</t>
  </si>
  <si>
    <t>BH 0154 F5-сон
20.10.2023</t>
  </si>
  <si>
    <t>Шурук кони уч 7</t>
  </si>
  <si>
    <t>BH 0153 F5-сон
20.10.2023</t>
  </si>
  <si>
    <t>Шурук кони уч 6</t>
  </si>
  <si>
    <t>BH 0152 F5-сон
20.10.2023</t>
  </si>
  <si>
    <t>Шурук кони уч 5</t>
  </si>
  <si>
    <t>BH 0151 F5-сон
20.10.2023</t>
  </si>
  <si>
    <t>Шурук кони уч 4</t>
  </si>
  <si>
    <t>BH 0150 F5-сон
20.10.2023</t>
  </si>
  <si>
    <t>Шурук кони уч 3</t>
  </si>
  <si>
    <t>BH 0149 F5-сон
20.10.2023</t>
  </si>
  <si>
    <t>Шурук кони уч 2</t>
  </si>
  <si>
    <t>BH 0148 F5-сон
20.10.2023</t>
  </si>
  <si>
    <t>Шурук кони уч 1</t>
  </si>
  <si>
    <t>"BEST AGRO TRANS LYUKS" МЧЖ</t>
  </si>
  <si>
    <t>BH 0147 F5-сон
18.10.2023</t>
  </si>
  <si>
    <t>Шурук кони уч 21</t>
  </si>
  <si>
    <t>Гранит для бутового камня</t>
  </si>
  <si>
    <t>№ 451 ТКЗ
 2020г.</t>
  </si>
  <si>
    <t>Шурук
 84 км СЗ г.Шафиркан</t>
  </si>
  <si>
    <t>Известняк доломитизированный из пород вскрыши для щебня марки 600 для отсыпки ж.д.полотна.</t>
  </si>
  <si>
    <t>N 812,
 2021г.,
 ТКЗ</t>
  </si>
  <si>
    <t>ООО "BUKHARA KAR’ER"</t>
  </si>
  <si>
    <t>BH 0172 F5-сон
26.02.2024</t>
  </si>
  <si>
    <t>Известня доломитизированный</t>
  </si>
  <si>
    <t>Караулбазар-2 (Нозир)</t>
  </si>
  <si>
    <t>"BUXOROGIPS" АЖ КК</t>
  </si>
  <si>
    <t>BH 0170 F5-сон
15.01.2024</t>
  </si>
  <si>
    <t>"GEO GRAVITY" МЧЖ</t>
  </si>
  <si>
    <t>BH 0169 F5-сон
12.01.2024</t>
  </si>
  <si>
    <t>Известняк для производства извести и щебня.</t>
  </si>
  <si>
    <t>N 1051,
 1978 г.,
 ТКЗ</t>
  </si>
  <si>
    <t>"QORAKUL AZIZBEK INVEST" МЧЖ</t>
  </si>
  <si>
    <t>BH 0138 F5
21.06.2023</t>
  </si>
  <si>
    <t>Караулбазарское (1978)
 3 км СЗ ж.д. ст. Караулбазар
 (На известь)</t>
  </si>
  <si>
    <t>N 1051,
 1978г.,
 ТКЗ</t>
  </si>
  <si>
    <t>Караулбазарское (1978)
 3 км СЗ ж.д. ст. Караулбазар
 (Стройкамень)</t>
  </si>
  <si>
    <t>Известняк доломитизированный для щебня, используемого для балластного слоя ж.д.</t>
  </si>
  <si>
    <t>N 193,
 2003г.,
 ГКЗ</t>
  </si>
  <si>
    <t>ООО "Алфа Известь"</t>
  </si>
  <si>
    <t>BH №0068 F5
02.12.2022</t>
  </si>
  <si>
    <t>Джаркак (2003)
 4 км СВ ж.д. ст. Караулбазар</t>
  </si>
  <si>
    <t>Жондроский</t>
  </si>
  <si>
    <t>Участок Шуркудук</t>
  </si>
  <si>
    <t>Известняк доломитизированный для щебня.</t>
  </si>
  <si>
    <t>№ 142,
 2013г.,
 ГКЗ</t>
  </si>
  <si>
    <t>Газли-Ташкудук 
 9 км Ю г.Газли 
 Участок Шимолий</t>
  </si>
  <si>
    <t>Известняк для бутового камня и щебня.</t>
  </si>
  <si>
    <t>№ 321,
 2016г.,
 ГКЗ</t>
  </si>
  <si>
    <t>ООО КОН ТЕХНИКА ТАЪМИРЛАШ</t>
  </si>
  <si>
    <t>Жонкелди
 1 км СЗ пос. Жонгельды; 82 км С г.Газли</t>
  </si>
  <si>
    <t>№ 145,
 2013г.,
 ГКЗ</t>
  </si>
  <si>
    <t>Жонгельды (2014) 
 3 км СЗ пос. Жонгельды 107 км СЗ г.Газли</t>
  </si>
  <si>
    <t>Известняк мраморизованный, белый, светло-серый для щебня.</t>
  </si>
  <si>
    <t>N 737,
 2021г. ТКЗ</t>
  </si>
  <si>
    <t>ООО "BUXORO KAR’ER"</t>
  </si>
  <si>
    <t>BH №0122 F5
29.12.2022</t>
  </si>
  <si>
    <t>Мраморизованный известняк</t>
  </si>
  <si>
    <t>Караулбазар-1 (Подъем-2)
 4 км СЗ г. Караулбазар</t>
  </si>
  <si>
    <t>Мрамор серый, пятнистый, тонко-зернистый, выход блоков 40,43%, плит 14,6 м2/м3.</t>
  </si>
  <si>
    <t>N 81, 1996г.,
 ГКЗ</t>
  </si>
  <si>
    <t>Мрамор</t>
  </si>
  <si>
    <t>Уразджанское
 Участок Восточный
 75 км С ж..д.ст. Тинчлик</t>
  </si>
  <si>
    <t>Мрамор от белого до темно-серого цвета. Выход блоков 34,2%, плит 11,9 м2/м3 .</t>
  </si>
  <si>
    <t>N 10835,
 1990г. ГКЗ</t>
  </si>
  <si>
    <t>Тозбулакское (1990) 
 (сов. Дженгельды)
 220 км СЗ г. Бухара</t>
  </si>
  <si>
    <t>ООО "Накший"</t>
  </si>
  <si>
    <t>BH №0051 F5
 08.09.2022</t>
  </si>
  <si>
    <t>BH №0050 F5
 24.08.2022</t>
  </si>
  <si>
    <t>Гранит серый, темно-серый, средне-зернистый. Выход блоков 50,4%, плит -14,5 м2/м3</t>
  </si>
  <si>
    <t>N 10681,
 1989г. ГКЗ</t>
  </si>
  <si>
    <t>Тозбулакское (1989)
 180 км СЗ г.Бухара</t>
  </si>
  <si>
    <t>Красный двуслюдяной гранит,выход блоков 60,37%, плит 13,39 м2/м3.</t>
  </si>
  <si>
    <t>№706
 ТКЗ
 2021г.</t>
  </si>
  <si>
    <t>OOO YASHIL TOSH</t>
  </si>
  <si>
    <t>ВН №0060 F5 
23.11.2022</t>
  </si>
  <si>
    <t>Тозбулак V
 20,6 км к СЗ р.Чурук</t>
  </si>
  <si>
    <t>N 109,
 1997г., ГКЗ</t>
  </si>
  <si>
    <t>ЧП "Транс Терминал Холдинг"</t>
  </si>
  <si>
    <t>BH №0155 F5
 22.11.2021г.</t>
  </si>
  <si>
    <t>Тозбулак IV (1997)
 32 км В пос. Джангельды</t>
  </si>
  <si>
    <t>Мрамор серый, светло-серый, мелко-зернистый. Выход блоков 40,6%, плит 14,2 м2/м3.</t>
  </si>
  <si>
    <t>N 91, 1996г.,
 ГКЗ</t>
  </si>
  <si>
    <t>Тозбулак III
 8 км C пос.Учкудук</t>
  </si>
  <si>
    <t>Гранит серый, среднезернистый,выход блоков 65,4%, плит 17,3 м2/м3 .</t>
  </si>
  <si>
    <t>N 80, 1996г.,
 ГКЗ</t>
  </si>
  <si>
    <t>ООО "Алтинтау Гранит Инвест"</t>
  </si>
  <si>
    <t>BH №0124 F5
30.12.2022</t>
  </si>
  <si>
    <t>Тозбулак II (участок 2) (1996)
 12 км ЮВ пос.
 Учкудук</t>
  </si>
  <si>
    <t>Граносиенит серый, розовый средне-зернистый, выход блоков 43,1%, плит 17,3 м2/м3.</t>
  </si>
  <si>
    <t>N 119,
 1998г., ГКЗ</t>
  </si>
  <si>
    <t>Граносиенит</t>
  </si>
  <si>
    <t>Тозбулак II (участок 1)
 12 км ЮВ пос. Учкудук</t>
  </si>
  <si>
    <t>Гранит для блоков, выход блоков 37.18 %, плит 12.4 м2/м3.</t>
  </si>
  <si>
    <t>N 159, 2001
 г., ГКЗ</t>
  </si>
  <si>
    <t>Казгансай (2000)
 35 км ЮВ пос. Джангельды</t>
  </si>
  <si>
    <t>Лессовидные породы пригодны для производства кирпича марки 75 и выше.</t>
  </si>
  <si>
    <t>№ 103
 ГКЗ
 2019 г.</t>
  </si>
  <si>
    <t>OOO "Olim said Subhiddinbek"</t>
  </si>
  <si>
    <t>Лессовидная порода</t>
  </si>
  <si>
    <t>Хужа Хайрон-2 
 3,7 км В п.Карали</t>
  </si>
  <si>
    <t>Лессовидные породы в естественном виде пригодны для производства кирпича марки 100.Площадь месторождения засолена</t>
  </si>
  <si>
    <t>№365 ГКЗ
 2017</t>
  </si>
  <si>
    <t>OOO "SHIRIN"</t>
  </si>
  <si>
    <t>Хужа Хайрон-I 
 14 км ЮЗ райцентра Жондор</t>
  </si>
  <si>
    <t>№ 308, ГКЗ,
 2016г</t>
  </si>
  <si>
    <t>"JAVOHIR MEGA FAYZ PLYUS" МЧЖ</t>
  </si>
  <si>
    <t>BH 0144 F5-сон
14.08.2023</t>
  </si>
  <si>
    <t>Жингон
 17-18 км СЗ р/ц Жондор
 2,5-3 км ЮЗ центра г.Бухары</t>
  </si>
  <si>
    <t>Глинистая порода с вводом 10% отощателя (песок Янгикудукского месторождения) пригодна для производства кирпича марки 100.</t>
  </si>
  <si>
    <t>№ 102, ГКЗ,
 2013г</t>
  </si>
  <si>
    <t>Глина</t>
  </si>
  <si>
    <t>Бузачи
 12 км СЗ г. Караулбазар</t>
  </si>
  <si>
    <t>категория
 С2</t>
  </si>
  <si>
    <t>категории
 А+В+С1</t>
  </si>
  <si>
    <t>Примечание</t>
  </si>
  <si>
    <t>Район</t>
  </si>
  <si>
    <t>Год
 утверждения запасов,
 № протокола</t>
  </si>
  <si>
    <t>Ведомственная принадлежность</t>
  </si>
  <si>
    <t>Объем потери за 2023 год</t>
  </si>
  <si>
    <t>Объем добычи за 2023 год</t>
  </si>
  <si>
    <t>Степень освоения</t>
  </si>
  <si>
    <t>№ и дата
 Лицензии</t>
  </si>
  <si>
    <t>Балансовые запасы</t>
  </si>
  <si>
    <t>Состояние запасов
  на 01.01.2024г.</t>
  </si>
  <si>
    <t>Единицы измерения</t>
  </si>
  <si>
    <t>Вид полезного ископаемого</t>
  </si>
  <si>
    <t>Области применения по балансу</t>
  </si>
  <si>
    <t>Название месторождений,
 их местоположение</t>
  </si>
  <si>
    <t>№ № п/п</t>
  </si>
  <si>
    <t>МИНЕРАЛЬНО-СЫРЬЕВЫЕ РЕСУРСЫ БУХАРСКОЙ ОБЛАСТИ
 по данным Государственного баланса запасов полезных ископаемых Республики Узбекистан
 (состояние на 01.06.2024г.)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</si>
</sst>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color rgb="FF000000"/>
      <name val="Calibri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3" borderId="3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2" fillId="3" borderId="8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0" fontId="2" fillId="3" borderId="8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2" fillId="5" borderId="12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justify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0930A-1D1C-4CDB-8FA3-2960C52A095C}">
  <sheetPr>
    <pageSetUpPr fitToPage="1"/>
  </sheetPr>
  <dimension ref="A1:Q231"/>
  <sheetViews>
    <sheetView tabSelected="1" view="pageBreakPreview" zoomScale="70" zoomScaleNormal="85" zoomScaleSheetLayoutView="70" workbookViewId="0">
      <selection activeCell="P11" sqref="P11"/>
    </sheetView>
  </sheetViews>
  <sheetFormatPr defaultRowHeight="12.75" x14ac:dyDescent="0.2"/>
  <cols>
    <col min="1" max="1" width="6.28515625" customWidth="1"/>
    <col min="2" max="2" width="19.5703125" customWidth="1"/>
    <col min="3" max="3" width="20.85546875" customWidth="1"/>
    <col min="4" max="5" width="15" customWidth="1"/>
    <col min="6" max="6" width="12.85546875" customWidth="1"/>
    <col min="7" max="7" width="11.42578125" customWidth="1"/>
    <col min="8" max="8" width="15.5703125" customWidth="1"/>
    <col min="9" max="9" width="17.5703125" customWidth="1"/>
    <col min="10" max="10" width="22.85546875" customWidth="1"/>
    <col min="11" max="12" width="11.5703125" customWidth="1"/>
    <col min="13" max="13" width="26.140625" customWidth="1"/>
    <col min="14" max="14" width="14" customWidth="1"/>
    <col min="15" max="15" width="16.28515625" customWidth="1"/>
    <col min="16" max="16" width="32.5703125" customWidth="1"/>
  </cols>
  <sheetData>
    <row r="1" spans="1:17" ht="55.5" customHeight="1" x14ac:dyDescent="0.2">
      <c r="A1" s="90" t="s">
        <v>774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"/>
    </row>
    <row r="2" spans="1:17" ht="28.5" customHeight="1" x14ac:dyDescent="0.2">
      <c r="A2" s="88" t="s">
        <v>773</v>
      </c>
      <c r="B2" s="88" t="s">
        <v>772</v>
      </c>
      <c r="C2" s="88" t="s">
        <v>771</v>
      </c>
      <c r="D2" s="88" t="s">
        <v>770</v>
      </c>
      <c r="E2" s="88" t="s">
        <v>769</v>
      </c>
      <c r="F2" s="88" t="s">
        <v>768</v>
      </c>
      <c r="G2" s="85"/>
      <c r="H2" s="88" t="s">
        <v>767</v>
      </c>
      <c r="I2" s="88" t="s">
        <v>766</v>
      </c>
      <c r="J2" s="88" t="s">
        <v>765</v>
      </c>
      <c r="K2" s="88" t="s">
        <v>764</v>
      </c>
      <c r="L2" s="88" t="s">
        <v>763</v>
      </c>
      <c r="M2" s="88" t="s">
        <v>762</v>
      </c>
      <c r="N2" s="88" t="s">
        <v>761</v>
      </c>
      <c r="O2" s="88" t="s">
        <v>760</v>
      </c>
      <c r="P2" s="88" t="s">
        <v>759</v>
      </c>
      <c r="Q2" s="1"/>
    </row>
    <row r="3" spans="1:17" ht="25.5" x14ac:dyDescent="0.2">
      <c r="A3" s="85"/>
      <c r="B3" s="85"/>
      <c r="C3" s="84"/>
      <c r="D3" s="85"/>
      <c r="E3" s="85"/>
      <c r="F3" s="87" t="s">
        <v>758</v>
      </c>
      <c r="G3" s="86" t="s">
        <v>757</v>
      </c>
      <c r="H3" s="85"/>
      <c r="I3" s="85"/>
      <c r="J3" s="85"/>
      <c r="K3" s="85"/>
      <c r="L3" s="85"/>
      <c r="M3" s="85"/>
      <c r="N3" s="85"/>
      <c r="O3" s="84"/>
      <c r="P3" s="84"/>
      <c r="Q3" s="1"/>
    </row>
    <row r="4" spans="1:17" x14ac:dyDescent="0.2">
      <c r="A4" s="23">
        <v>1</v>
      </c>
      <c r="B4" s="83">
        <v>2</v>
      </c>
      <c r="C4" s="23">
        <v>3</v>
      </c>
      <c r="D4" s="83">
        <v>4</v>
      </c>
      <c r="E4" s="23">
        <v>5</v>
      </c>
      <c r="F4" s="83">
        <v>6</v>
      </c>
      <c r="G4" s="23">
        <v>7</v>
      </c>
      <c r="H4" s="83">
        <v>8</v>
      </c>
      <c r="I4" s="23">
        <v>9</v>
      </c>
      <c r="J4" s="83">
        <v>10</v>
      </c>
      <c r="K4" s="23">
        <v>11</v>
      </c>
      <c r="L4" s="83">
        <v>12</v>
      </c>
      <c r="M4" s="23">
        <v>13</v>
      </c>
      <c r="N4" s="83">
        <v>14</v>
      </c>
      <c r="O4" s="83">
        <v>15</v>
      </c>
      <c r="P4" s="23">
        <v>16</v>
      </c>
      <c r="Q4" s="1"/>
    </row>
    <row r="5" spans="1:17" ht="51" x14ac:dyDescent="0.2">
      <c r="A5" s="31">
        <v>1</v>
      </c>
      <c r="B5" s="15" t="s">
        <v>756</v>
      </c>
      <c r="C5" s="15" t="s">
        <v>38</v>
      </c>
      <c r="D5" s="15" t="s">
        <v>755</v>
      </c>
      <c r="E5" s="15" t="s">
        <v>20</v>
      </c>
      <c r="F5" s="11">
        <v>30.4</v>
      </c>
      <c r="G5" s="15"/>
      <c r="H5" s="11">
        <f>F5+G5</f>
        <v>30.4</v>
      </c>
      <c r="I5" s="15"/>
      <c r="J5" s="15" t="s">
        <v>13</v>
      </c>
      <c r="K5" s="15"/>
      <c r="L5" s="15"/>
      <c r="M5" s="15" t="s">
        <v>12</v>
      </c>
      <c r="N5" s="15" t="s">
        <v>754</v>
      </c>
      <c r="O5" s="15" t="s">
        <v>35</v>
      </c>
      <c r="P5" s="30" t="s">
        <v>753</v>
      </c>
      <c r="Q5" s="1"/>
    </row>
    <row r="6" spans="1:17" ht="63.75" x14ac:dyDescent="0.2">
      <c r="A6" s="31">
        <v>2</v>
      </c>
      <c r="B6" s="15" t="s">
        <v>752</v>
      </c>
      <c r="C6" s="15" t="s">
        <v>38</v>
      </c>
      <c r="D6" s="15" t="s">
        <v>743</v>
      </c>
      <c r="E6" s="15" t="s">
        <v>20</v>
      </c>
      <c r="F6" s="11">
        <v>38.9</v>
      </c>
      <c r="G6" s="15"/>
      <c r="H6" s="11">
        <f>F6+G6</f>
        <v>38.9</v>
      </c>
      <c r="I6" s="15" t="s">
        <v>751</v>
      </c>
      <c r="J6" s="15" t="s">
        <v>58</v>
      </c>
      <c r="K6" s="15">
        <v>2.5</v>
      </c>
      <c r="L6" s="15">
        <v>0</v>
      </c>
      <c r="M6" s="15" t="s">
        <v>750</v>
      </c>
      <c r="N6" s="15" t="s">
        <v>749</v>
      </c>
      <c r="O6" s="15" t="s">
        <v>141</v>
      </c>
      <c r="P6" s="30" t="s">
        <v>740</v>
      </c>
      <c r="Q6" s="1"/>
    </row>
    <row r="7" spans="1:17" ht="63.75" x14ac:dyDescent="0.2">
      <c r="A7" s="31">
        <v>3</v>
      </c>
      <c r="B7" s="15" t="s">
        <v>748</v>
      </c>
      <c r="C7" s="15" t="s">
        <v>38</v>
      </c>
      <c r="D7" s="15" t="s">
        <v>743</v>
      </c>
      <c r="E7" s="15" t="s">
        <v>20</v>
      </c>
      <c r="F7" s="11">
        <v>177.4</v>
      </c>
      <c r="G7" s="15"/>
      <c r="H7" s="11">
        <f>F7+G7</f>
        <v>177.4</v>
      </c>
      <c r="I7" s="15"/>
      <c r="J7" s="15" t="s">
        <v>4</v>
      </c>
      <c r="K7" s="15"/>
      <c r="L7" s="15"/>
      <c r="M7" s="15" t="s">
        <v>747</v>
      </c>
      <c r="N7" s="15" t="s">
        <v>746</v>
      </c>
      <c r="O7" s="15" t="s">
        <v>686</v>
      </c>
      <c r="P7" s="30" t="s">
        <v>745</v>
      </c>
      <c r="Q7" s="1"/>
    </row>
    <row r="8" spans="1:17" ht="38.25" x14ac:dyDescent="0.2">
      <c r="A8" s="31">
        <v>4</v>
      </c>
      <c r="B8" s="15" t="s">
        <v>744</v>
      </c>
      <c r="C8" s="15" t="s">
        <v>38</v>
      </c>
      <c r="D8" s="15" t="s">
        <v>743</v>
      </c>
      <c r="E8" s="15" t="s">
        <v>20</v>
      </c>
      <c r="F8" s="11">
        <v>183.6</v>
      </c>
      <c r="G8" s="15"/>
      <c r="H8" s="11">
        <f>F8+G8</f>
        <v>183.6</v>
      </c>
      <c r="I8" s="15"/>
      <c r="J8" s="15" t="s">
        <v>4</v>
      </c>
      <c r="K8" s="15"/>
      <c r="L8" s="15"/>
      <c r="M8" s="15" t="s">
        <v>742</v>
      </c>
      <c r="N8" s="15" t="s">
        <v>741</v>
      </c>
      <c r="O8" s="15" t="s">
        <v>686</v>
      </c>
      <c r="P8" s="30" t="s">
        <v>740</v>
      </c>
      <c r="Q8" s="1"/>
    </row>
    <row r="9" spans="1:17" ht="38.25" x14ac:dyDescent="0.2">
      <c r="A9" s="31">
        <v>5</v>
      </c>
      <c r="B9" s="15" t="s">
        <v>739</v>
      </c>
      <c r="C9" s="15" t="s">
        <v>22</v>
      </c>
      <c r="D9" s="15" t="s">
        <v>21</v>
      </c>
      <c r="E9" s="15" t="s">
        <v>20</v>
      </c>
      <c r="F9" s="11">
        <v>303</v>
      </c>
      <c r="G9" s="15"/>
      <c r="H9" s="11">
        <f>F9+G9</f>
        <v>303</v>
      </c>
      <c r="I9" s="15"/>
      <c r="J9" s="15" t="s">
        <v>13</v>
      </c>
      <c r="K9" s="15"/>
      <c r="L9" s="15"/>
      <c r="M9" s="15" t="s">
        <v>12</v>
      </c>
      <c r="N9" s="15" t="s">
        <v>738</v>
      </c>
      <c r="O9" s="15" t="s">
        <v>18</v>
      </c>
      <c r="P9" s="30" t="s">
        <v>737</v>
      </c>
      <c r="Q9" s="1"/>
    </row>
    <row r="10" spans="1:17" ht="51" x14ac:dyDescent="0.2">
      <c r="A10" s="31">
        <v>6</v>
      </c>
      <c r="B10" s="15" t="s">
        <v>736</v>
      </c>
      <c r="C10" s="15" t="s">
        <v>22</v>
      </c>
      <c r="D10" s="15" t="s">
        <v>735</v>
      </c>
      <c r="E10" s="15" t="s">
        <v>20</v>
      </c>
      <c r="F10" s="11">
        <v>537</v>
      </c>
      <c r="G10" s="15"/>
      <c r="H10" s="11">
        <f>F10+G10</f>
        <v>537</v>
      </c>
      <c r="I10" s="15"/>
      <c r="J10" s="15" t="s">
        <v>13</v>
      </c>
      <c r="K10" s="15"/>
      <c r="L10" s="15"/>
      <c r="M10" s="15" t="s">
        <v>12</v>
      </c>
      <c r="N10" s="15" t="s">
        <v>734</v>
      </c>
      <c r="O10" s="15" t="s">
        <v>18</v>
      </c>
      <c r="P10" s="30" t="s">
        <v>733</v>
      </c>
      <c r="Q10" s="1"/>
    </row>
    <row r="11" spans="1:17" ht="51" x14ac:dyDescent="0.2">
      <c r="A11" s="31">
        <v>7</v>
      </c>
      <c r="B11" s="15" t="s">
        <v>732</v>
      </c>
      <c r="C11" s="15" t="s">
        <v>22</v>
      </c>
      <c r="D11" s="15" t="s">
        <v>21</v>
      </c>
      <c r="E11" s="15" t="s">
        <v>20</v>
      </c>
      <c r="F11" s="11">
        <v>291</v>
      </c>
      <c r="G11" s="15"/>
      <c r="H11" s="11">
        <f>F11+G11</f>
        <v>291</v>
      </c>
      <c r="I11" s="15" t="s">
        <v>731</v>
      </c>
      <c r="J11" s="15" t="s">
        <v>58</v>
      </c>
      <c r="K11" s="15">
        <v>1.8</v>
      </c>
      <c r="L11" s="15">
        <v>0</v>
      </c>
      <c r="M11" s="15" t="s">
        <v>730</v>
      </c>
      <c r="N11" s="15" t="s">
        <v>729</v>
      </c>
      <c r="O11" s="15" t="s">
        <v>18</v>
      </c>
      <c r="P11" s="30" t="s">
        <v>728</v>
      </c>
      <c r="Q11" s="1"/>
    </row>
    <row r="12" spans="1:17" ht="38.25" x14ac:dyDescent="0.2">
      <c r="A12" s="31">
        <v>8</v>
      </c>
      <c r="B12" s="15" t="s">
        <v>727</v>
      </c>
      <c r="C12" s="15" t="s">
        <v>22</v>
      </c>
      <c r="D12" s="15" t="s">
        <v>705</v>
      </c>
      <c r="E12" s="15" t="s">
        <v>20</v>
      </c>
      <c r="F12" s="11">
        <v>407</v>
      </c>
      <c r="G12" s="15"/>
      <c r="H12" s="11">
        <f>F12+G12</f>
        <v>407</v>
      </c>
      <c r="I12" s="15"/>
      <c r="J12" s="15" t="s">
        <v>13</v>
      </c>
      <c r="K12" s="15"/>
      <c r="L12" s="15"/>
      <c r="M12" s="15" t="s">
        <v>12</v>
      </c>
      <c r="N12" s="15" t="s">
        <v>726</v>
      </c>
      <c r="O12" s="15" t="s">
        <v>18</v>
      </c>
      <c r="P12" s="30" t="s">
        <v>725</v>
      </c>
      <c r="Q12" s="1"/>
    </row>
    <row r="13" spans="1:17" ht="38.25" x14ac:dyDescent="0.2">
      <c r="A13" s="31">
        <v>9</v>
      </c>
      <c r="B13" s="15" t="s">
        <v>724</v>
      </c>
      <c r="C13" s="15" t="s">
        <v>22</v>
      </c>
      <c r="D13" s="15" t="s">
        <v>21</v>
      </c>
      <c r="E13" s="15" t="s">
        <v>20</v>
      </c>
      <c r="F13" s="11">
        <v>330</v>
      </c>
      <c r="G13" s="15"/>
      <c r="H13" s="11">
        <f>F13+G13</f>
        <v>330</v>
      </c>
      <c r="I13" s="15" t="s">
        <v>723</v>
      </c>
      <c r="J13" s="15" t="s">
        <v>58</v>
      </c>
      <c r="K13" s="15"/>
      <c r="L13" s="15"/>
      <c r="M13" s="15" t="s">
        <v>722</v>
      </c>
      <c r="N13" s="15" t="s">
        <v>721</v>
      </c>
      <c r="O13" s="15" t="s">
        <v>18</v>
      </c>
      <c r="P13" s="30" t="s">
        <v>716</v>
      </c>
      <c r="Q13" s="1"/>
    </row>
    <row r="14" spans="1:17" ht="38.25" x14ac:dyDescent="0.2">
      <c r="A14" s="31">
        <v>10</v>
      </c>
      <c r="B14" s="15" t="s">
        <v>720</v>
      </c>
      <c r="C14" s="15" t="s">
        <v>22</v>
      </c>
      <c r="D14" s="15" t="s">
        <v>21</v>
      </c>
      <c r="E14" s="15" t="s">
        <v>20</v>
      </c>
      <c r="F14" s="11">
        <v>2124.8000000000002</v>
      </c>
      <c r="G14" s="15"/>
      <c r="H14" s="11">
        <f>F14+G14</f>
        <v>2124.8000000000002</v>
      </c>
      <c r="I14" s="15" t="s">
        <v>719</v>
      </c>
      <c r="J14" s="15" t="s">
        <v>58</v>
      </c>
      <c r="K14" s="15"/>
      <c r="L14" s="15"/>
      <c r="M14" s="15" t="s">
        <v>718</v>
      </c>
      <c r="N14" s="15" t="s">
        <v>717</v>
      </c>
      <c r="O14" s="15" t="s">
        <v>18</v>
      </c>
      <c r="P14" s="30" t="s">
        <v>716</v>
      </c>
      <c r="Q14" s="1"/>
    </row>
    <row r="15" spans="1:17" ht="25.5" x14ac:dyDescent="0.2">
      <c r="A15" s="35">
        <v>11</v>
      </c>
      <c r="B15" s="35" t="s">
        <v>715</v>
      </c>
      <c r="C15" s="15" t="s">
        <v>22</v>
      </c>
      <c r="D15" s="15" t="s">
        <v>21</v>
      </c>
      <c r="E15" s="15" t="s">
        <v>20</v>
      </c>
      <c r="F15" s="11">
        <v>2568.6999999999998</v>
      </c>
      <c r="G15" s="15"/>
      <c r="H15" s="11">
        <f>F15+G15</f>
        <v>2568.6999999999998</v>
      </c>
      <c r="I15" s="15"/>
      <c r="J15" s="15" t="s">
        <v>245</v>
      </c>
      <c r="K15" s="15"/>
      <c r="L15" s="15"/>
      <c r="M15" s="15" t="s">
        <v>12</v>
      </c>
      <c r="N15" s="35" t="s">
        <v>714</v>
      </c>
      <c r="O15" s="15" t="s">
        <v>18</v>
      </c>
      <c r="P15" s="34" t="s">
        <v>713</v>
      </c>
      <c r="Q15" s="1"/>
    </row>
    <row r="16" spans="1:17" ht="25.5" x14ac:dyDescent="0.2">
      <c r="A16" s="43"/>
      <c r="B16" s="43"/>
      <c r="C16" s="15" t="s">
        <v>22</v>
      </c>
      <c r="D16" s="15" t="s">
        <v>21</v>
      </c>
      <c r="E16" s="15" t="s">
        <v>20</v>
      </c>
      <c r="F16" s="11">
        <v>2178.5</v>
      </c>
      <c r="G16" s="15"/>
      <c r="H16" s="11">
        <f>F16+G16</f>
        <v>2178.5</v>
      </c>
      <c r="I16" s="82" t="s">
        <v>712</v>
      </c>
      <c r="J16" s="15" t="s">
        <v>58</v>
      </c>
      <c r="K16" s="15"/>
      <c r="L16" s="15"/>
      <c r="M16" s="82" t="s">
        <v>459</v>
      </c>
      <c r="N16" s="43"/>
      <c r="O16" s="15" t="s">
        <v>18</v>
      </c>
      <c r="P16" s="42"/>
      <c r="Q16" s="1"/>
    </row>
    <row r="17" spans="1:17" ht="25.5" x14ac:dyDescent="0.2">
      <c r="A17" s="33"/>
      <c r="B17" s="33"/>
      <c r="C17" s="15" t="s">
        <v>22</v>
      </c>
      <c r="D17" s="15" t="s">
        <v>21</v>
      </c>
      <c r="E17" s="15" t="s">
        <v>20</v>
      </c>
      <c r="F17" s="11">
        <v>1700.8</v>
      </c>
      <c r="G17" s="15"/>
      <c r="H17" s="11">
        <f>F17+G17</f>
        <v>1700.8</v>
      </c>
      <c r="I17" s="15" t="s">
        <v>711</v>
      </c>
      <c r="J17" s="15" t="s">
        <v>58</v>
      </c>
      <c r="K17" s="15"/>
      <c r="L17" s="15"/>
      <c r="M17" s="15" t="s">
        <v>710</v>
      </c>
      <c r="N17" s="33"/>
      <c r="O17" s="15" t="s">
        <v>18</v>
      </c>
      <c r="P17" s="32"/>
      <c r="Q17" s="1"/>
    </row>
    <row r="18" spans="1:17" ht="38.25" x14ac:dyDescent="0.2">
      <c r="A18" s="31">
        <v>12</v>
      </c>
      <c r="B18" s="15" t="s">
        <v>709</v>
      </c>
      <c r="C18" s="15" t="s">
        <v>22</v>
      </c>
      <c r="D18" s="15" t="s">
        <v>705</v>
      </c>
      <c r="E18" s="15" t="s">
        <v>20</v>
      </c>
      <c r="F18" s="11">
        <v>16006</v>
      </c>
      <c r="G18" s="15"/>
      <c r="H18" s="11">
        <f>F18+G18</f>
        <v>16006</v>
      </c>
      <c r="I18" s="15"/>
      <c r="J18" s="15" t="s">
        <v>13</v>
      </c>
      <c r="K18" s="15"/>
      <c r="L18" s="15"/>
      <c r="M18" s="15" t="s">
        <v>12</v>
      </c>
      <c r="N18" s="15" t="s">
        <v>708</v>
      </c>
      <c r="O18" s="15" t="s">
        <v>18</v>
      </c>
      <c r="P18" s="30" t="s">
        <v>707</v>
      </c>
      <c r="Q18" s="1"/>
    </row>
    <row r="19" spans="1:17" ht="51" x14ac:dyDescent="0.2">
      <c r="A19" s="31">
        <v>13</v>
      </c>
      <c r="B19" s="15" t="s">
        <v>706</v>
      </c>
      <c r="C19" s="15" t="s">
        <v>22</v>
      </c>
      <c r="D19" s="15" t="s">
        <v>705</v>
      </c>
      <c r="E19" s="15" t="s">
        <v>20</v>
      </c>
      <c r="F19" s="11">
        <v>666</v>
      </c>
      <c r="G19" s="15"/>
      <c r="H19" s="11">
        <f>F19+G19</f>
        <v>666</v>
      </c>
      <c r="I19" s="15"/>
      <c r="J19" s="15" t="s">
        <v>13</v>
      </c>
      <c r="K19" s="15"/>
      <c r="L19" s="15"/>
      <c r="M19" s="15" t="s">
        <v>12</v>
      </c>
      <c r="N19" s="15" t="s">
        <v>704</v>
      </c>
      <c r="O19" s="15" t="s">
        <v>29</v>
      </c>
      <c r="P19" s="30" t="s">
        <v>703</v>
      </c>
      <c r="Q19" s="1"/>
    </row>
    <row r="20" spans="1:17" ht="51" x14ac:dyDescent="0.2">
      <c r="A20" s="31">
        <v>14</v>
      </c>
      <c r="B20" s="15" t="s">
        <v>702</v>
      </c>
      <c r="C20" s="15" t="s">
        <v>115</v>
      </c>
      <c r="D20" s="15" t="s">
        <v>701</v>
      </c>
      <c r="E20" s="15" t="s">
        <v>20</v>
      </c>
      <c r="F20" s="11">
        <v>780.3</v>
      </c>
      <c r="G20" s="15"/>
      <c r="H20" s="11">
        <f>F20+G20</f>
        <v>780.3</v>
      </c>
      <c r="I20" s="15" t="s">
        <v>700</v>
      </c>
      <c r="J20" s="15" t="s">
        <v>58</v>
      </c>
      <c r="K20" s="15">
        <v>1.5</v>
      </c>
      <c r="L20" s="15">
        <v>0</v>
      </c>
      <c r="M20" s="15" t="s">
        <v>699</v>
      </c>
      <c r="N20" s="15" t="s">
        <v>698</v>
      </c>
      <c r="O20" s="15" t="s">
        <v>35</v>
      </c>
      <c r="P20" s="30" t="s">
        <v>697</v>
      </c>
      <c r="Q20" s="1"/>
    </row>
    <row r="21" spans="1:17" ht="51" x14ac:dyDescent="0.2">
      <c r="A21" s="31">
        <v>15</v>
      </c>
      <c r="B21" s="15" t="s">
        <v>696</v>
      </c>
      <c r="C21" s="15" t="s">
        <v>115</v>
      </c>
      <c r="D21" s="15" t="s">
        <v>83</v>
      </c>
      <c r="E21" s="15" t="s">
        <v>20</v>
      </c>
      <c r="F21" s="11">
        <v>1344.1</v>
      </c>
      <c r="G21" s="15"/>
      <c r="H21" s="11">
        <f>F21+G21</f>
        <v>1344.1</v>
      </c>
      <c r="I21" s="15"/>
      <c r="J21" s="15" t="s">
        <v>13</v>
      </c>
      <c r="K21" s="15"/>
      <c r="L21" s="15"/>
      <c r="M21" s="15" t="s">
        <v>12</v>
      </c>
      <c r="N21" s="15" t="s">
        <v>695</v>
      </c>
      <c r="O21" s="15" t="s">
        <v>18</v>
      </c>
      <c r="P21" s="30" t="s">
        <v>691</v>
      </c>
      <c r="Q21" s="1"/>
    </row>
    <row r="22" spans="1:17" ht="51" x14ac:dyDescent="0.2">
      <c r="A22" s="31">
        <v>16</v>
      </c>
      <c r="B22" s="15" t="s">
        <v>694</v>
      </c>
      <c r="C22" s="15" t="s">
        <v>115</v>
      </c>
      <c r="D22" s="15" t="s">
        <v>83</v>
      </c>
      <c r="E22" s="15" t="s">
        <v>20</v>
      </c>
      <c r="F22" s="11">
        <v>799</v>
      </c>
      <c r="G22" s="15"/>
      <c r="H22" s="11">
        <f>F22+G22</f>
        <v>799</v>
      </c>
      <c r="I22" s="15"/>
      <c r="J22" s="15" t="s">
        <v>4</v>
      </c>
      <c r="K22" s="15"/>
      <c r="L22" s="15"/>
      <c r="M22" s="15" t="s">
        <v>693</v>
      </c>
      <c r="N22" s="15" t="s">
        <v>692</v>
      </c>
      <c r="O22" s="15" t="s">
        <v>18</v>
      </c>
      <c r="P22" s="30" t="s">
        <v>691</v>
      </c>
      <c r="Q22" s="1"/>
    </row>
    <row r="23" spans="1:17" ht="38.25" x14ac:dyDescent="0.2">
      <c r="A23" s="35">
        <v>17</v>
      </c>
      <c r="B23" s="15" t="s">
        <v>690</v>
      </c>
      <c r="C23" s="15" t="s">
        <v>115</v>
      </c>
      <c r="D23" s="15" t="s">
        <v>668</v>
      </c>
      <c r="E23" s="15" t="s">
        <v>20</v>
      </c>
      <c r="F23" s="11">
        <v>1365</v>
      </c>
      <c r="G23" s="15"/>
      <c r="H23" s="11">
        <f>F23+G23</f>
        <v>1365</v>
      </c>
      <c r="I23" s="15"/>
      <c r="J23" s="15" t="s">
        <v>13</v>
      </c>
      <c r="K23" s="15"/>
      <c r="L23" s="15"/>
      <c r="M23" s="15" t="s">
        <v>12</v>
      </c>
      <c r="N23" s="35" t="s">
        <v>689</v>
      </c>
      <c r="O23" s="15" t="s">
        <v>686</v>
      </c>
      <c r="P23" s="34" t="s">
        <v>688</v>
      </c>
      <c r="Q23" s="1"/>
    </row>
    <row r="24" spans="1:17" ht="38.25" x14ac:dyDescent="0.2">
      <c r="A24" s="33"/>
      <c r="B24" s="15" t="s">
        <v>687</v>
      </c>
      <c r="C24" s="15" t="s">
        <v>115</v>
      </c>
      <c r="D24" s="15" t="s">
        <v>668</v>
      </c>
      <c r="E24" s="15" t="s">
        <v>20</v>
      </c>
      <c r="F24" s="11">
        <v>770.7</v>
      </c>
      <c r="G24" s="15"/>
      <c r="H24" s="11">
        <f>F24+G24</f>
        <v>770.7</v>
      </c>
      <c r="I24" s="15"/>
      <c r="J24" s="15" t="s">
        <v>13</v>
      </c>
      <c r="K24" s="15"/>
      <c r="L24" s="15"/>
      <c r="M24" s="15" t="s">
        <v>12</v>
      </c>
      <c r="N24" s="33"/>
      <c r="O24" s="15" t="s">
        <v>686</v>
      </c>
      <c r="P24" s="32"/>
      <c r="Q24" s="1"/>
    </row>
    <row r="25" spans="1:17" ht="38.25" x14ac:dyDescent="0.2">
      <c r="A25" s="31">
        <v>18</v>
      </c>
      <c r="B25" s="15" t="s">
        <v>685</v>
      </c>
      <c r="C25" s="15" t="s">
        <v>115</v>
      </c>
      <c r="D25" s="15" t="s">
        <v>668</v>
      </c>
      <c r="E25" s="15" t="s">
        <v>20</v>
      </c>
      <c r="F25" s="11">
        <v>556.37</v>
      </c>
      <c r="G25" s="15"/>
      <c r="H25" s="11">
        <f>F25+G25</f>
        <v>556.37</v>
      </c>
      <c r="I25" s="15" t="s">
        <v>684</v>
      </c>
      <c r="J25" s="15" t="s">
        <v>58</v>
      </c>
      <c r="K25" s="15">
        <v>4.99</v>
      </c>
      <c r="L25" s="15">
        <v>0.02</v>
      </c>
      <c r="M25" s="15" t="s">
        <v>683</v>
      </c>
      <c r="N25" s="15" t="s">
        <v>682</v>
      </c>
      <c r="O25" s="15" t="s">
        <v>35</v>
      </c>
      <c r="P25" s="30" t="s">
        <v>681</v>
      </c>
      <c r="Q25" s="1"/>
    </row>
    <row r="26" spans="1:17" ht="25.5" x14ac:dyDescent="0.2">
      <c r="A26" s="35">
        <v>19</v>
      </c>
      <c r="B26" s="35" t="s">
        <v>680</v>
      </c>
      <c r="C26" s="15" t="s">
        <v>115</v>
      </c>
      <c r="D26" s="15" t="s">
        <v>83</v>
      </c>
      <c r="E26" s="15" t="s">
        <v>20</v>
      </c>
      <c r="F26" s="11">
        <v>553</v>
      </c>
      <c r="G26" s="15"/>
      <c r="H26" s="11">
        <f>F26+G26</f>
        <v>553</v>
      </c>
      <c r="I26" s="15" t="s">
        <v>677</v>
      </c>
      <c r="J26" s="15" t="s">
        <v>58</v>
      </c>
      <c r="K26" s="15">
        <v>4.2</v>
      </c>
      <c r="L26" s="15">
        <v>0</v>
      </c>
      <c r="M26" s="15" t="s">
        <v>676</v>
      </c>
      <c r="N26" s="35" t="s">
        <v>679</v>
      </c>
      <c r="O26" s="15" t="s">
        <v>35</v>
      </c>
      <c r="P26" s="34" t="s">
        <v>674</v>
      </c>
      <c r="Q26" s="1"/>
    </row>
    <row r="27" spans="1:17" ht="25.5" x14ac:dyDescent="0.2">
      <c r="A27" s="43"/>
      <c r="B27" s="43"/>
      <c r="C27" s="15" t="s">
        <v>115</v>
      </c>
      <c r="D27" s="15" t="s">
        <v>83</v>
      </c>
      <c r="E27" s="15" t="s">
        <v>20</v>
      </c>
      <c r="F27" s="11">
        <v>2538</v>
      </c>
      <c r="G27" s="15"/>
      <c r="H27" s="11">
        <f>F27+G27</f>
        <v>2538</v>
      </c>
      <c r="I27" s="15" t="s">
        <v>673</v>
      </c>
      <c r="J27" s="15" t="s">
        <v>58</v>
      </c>
      <c r="K27" s="15"/>
      <c r="L27" s="15"/>
      <c r="M27" s="15" t="s">
        <v>672</v>
      </c>
      <c r="N27" s="43"/>
      <c r="O27" s="15" t="s">
        <v>35</v>
      </c>
      <c r="P27" s="42"/>
      <c r="Q27" s="1"/>
    </row>
    <row r="28" spans="1:17" ht="25.5" x14ac:dyDescent="0.2">
      <c r="A28" s="43"/>
      <c r="B28" s="81"/>
      <c r="C28" s="15" t="s">
        <v>115</v>
      </c>
      <c r="D28" s="15" t="s">
        <v>83</v>
      </c>
      <c r="E28" s="15" t="s">
        <v>20</v>
      </c>
      <c r="F28" s="52">
        <v>1538</v>
      </c>
      <c r="G28" s="44"/>
      <c r="H28" s="11">
        <f>F28+G28</f>
        <v>1538</v>
      </c>
      <c r="I28" s="44" t="s">
        <v>671</v>
      </c>
      <c r="J28" s="15" t="s">
        <v>58</v>
      </c>
      <c r="K28" s="44"/>
      <c r="L28" s="44"/>
      <c r="M28" s="44" t="s">
        <v>670</v>
      </c>
      <c r="N28" s="81"/>
      <c r="O28" s="15" t="s">
        <v>35</v>
      </c>
      <c r="P28" s="69"/>
      <c r="Q28" s="1"/>
    </row>
    <row r="29" spans="1:17" ht="25.5" x14ac:dyDescent="0.2">
      <c r="A29" s="71">
        <v>20</v>
      </c>
      <c r="B29" s="80" t="s">
        <v>678</v>
      </c>
      <c r="C29" s="36" t="s">
        <v>73</v>
      </c>
      <c r="D29" s="36" t="s">
        <v>83</v>
      </c>
      <c r="E29" s="36" t="s">
        <v>5</v>
      </c>
      <c r="F29" s="48">
        <v>6358.9</v>
      </c>
      <c r="G29" s="36"/>
      <c r="H29" s="11">
        <f>F29+G29</f>
        <v>6358.9</v>
      </c>
      <c r="I29" s="36" t="s">
        <v>677</v>
      </c>
      <c r="J29" s="36" t="s">
        <v>58</v>
      </c>
      <c r="K29" s="36">
        <v>4.2</v>
      </c>
      <c r="L29" s="36">
        <v>0</v>
      </c>
      <c r="M29" s="36" t="s">
        <v>676</v>
      </c>
      <c r="N29" s="80" t="s">
        <v>675</v>
      </c>
      <c r="O29" s="36" t="s">
        <v>35</v>
      </c>
      <c r="P29" s="34" t="s">
        <v>674</v>
      </c>
      <c r="Q29" s="1"/>
    </row>
    <row r="30" spans="1:17" ht="25.5" x14ac:dyDescent="0.2">
      <c r="A30" s="71"/>
      <c r="B30" s="79"/>
      <c r="C30" s="36" t="s">
        <v>73</v>
      </c>
      <c r="D30" s="36" t="s">
        <v>83</v>
      </c>
      <c r="E30" s="36" t="s">
        <v>5</v>
      </c>
      <c r="F30" s="48">
        <v>2538</v>
      </c>
      <c r="G30" s="36"/>
      <c r="H30" s="11">
        <f>F30+G30</f>
        <v>2538</v>
      </c>
      <c r="I30" s="44" t="s">
        <v>673</v>
      </c>
      <c r="J30" s="15" t="s">
        <v>58</v>
      </c>
      <c r="K30" s="36"/>
      <c r="L30" s="36"/>
      <c r="M30" s="36" t="s">
        <v>672</v>
      </c>
      <c r="N30" s="79"/>
      <c r="O30" s="36" t="s">
        <v>35</v>
      </c>
      <c r="P30" s="42"/>
      <c r="Q30" s="1"/>
    </row>
    <row r="31" spans="1:17" ht="25.5" x14ac:dyDescent="0.2">
      <c r="A31" s="71"/>
      <c r="B31" s="78"/>
      <c r="C31" s="36" t="s">
        <v>73</v>
      </c>
      <c r="D31" s="36" t="s">
        <v>83</v>
      </c>
      <c r="E31" s="36" t="s">
        <v>5</v>
      </c>
      <c r="F31" s="52">
        <v>1538</v>
      </c>
      <c r="G31" s="36"/>
      <c r="H31" s="11">
        <f>F31+G31</f>
        <v>1538</v>
      </c>
      <c r="I31" s="36" t="s">
        <v>671</v>
      </c>
      <c r="J31" s="15" t="s">
        <v>58</v>
      </c>
      <c r="K31" s="36"/>
      <c r="L31" s="36"/>
      <c r="M31" s="36" t="s">
        <v>670</v>
      </c>
      <c r="N31" s="78"/>
      <c r="O31" s="36" t="s">
        <v>35</v>
      </c>
      <c r="P31" s="69"/>
      <c r="Q31" s="1"/>
    </row>
    <row r="32" spans="1:17" ht="38.25" x14ac:dyDescent="0.2">
      <c r="A32" s="40">
        <v>21</v>
      </c>
      <c r="B32" s="44" t="s">
        <v>669</v>
      </c>
      <c r="C32" s="44" t="s">
        <v>115</v>
      </c>
      <c r="D32" s="44" t="s">
        <v>668</v>
      </c>
      <c r="E32" s="44" t="s">
        <v>20</v>
      </c>
      <c r="F32" s="52">
        <v>342.1</v>
      </c>
      <c r="G32" s="44"/>
      <c r="H32" s="11">
        <f>F32+G32</f>
        <v>342.1</v>
      </c>
      <c r="I32" s="44" t="s">
        <v>667</v>
      </c>
      <c r="J32" s="44" t="s">
        <v>58</v>
      </c>
      <c r="K32" s="44"/>
      <c r="L32" s="44"/>
      <c r="M32" s="44" t="s">
        <v>666</v>
      </c>
      <c r="N32" s="44" t="s">
        <v>665</v>
      </c>
      <c r="O32" s="44" t="s">
        <v>35</v>
      </c>
      <c r="P32" s="50" t="s">
        <v>664</v>
      </c>
      <c r="Q32" s="1"/>
    </row>
    <row r="33" spans="1:17" ht="38.25" x14ac:dyDescent="0.2">
      <c r="A33" s="71">
        <v>22</v>
      </c>
      <c r="B33" s="36" t="s">
        <v>663</v>
      </c>
      <c r="C33" s="36" t="s">
        <v>115</v>
      </c>
      <c r="D33" s="36" t="s">
        <v>21</v>
      </c>
      <c r="E33" s="36" t="s">
        <v>20</v>
      </c>
      <c r="F33" s="48">
        <v>42011.1</v>
      </c>
      <c r="G33" s="36"/>
      <c r="H33" s="11">
        <f>F33+G33</f>
        <v>42011.1</v>
      </c>
      <c r="I33" s="36"/>
      <c r="J33" s="36" t="s">
        <v>13</v>
      </c>
      <c r="K33" s="36"/>
      <c r="L33" s="36"/>
      <c r="M33" s="36" t="s">
        <v>12</v>
      </c>
      <c r="N33" s="71" t="s">
        <v>662</v>
      </c>
      <c r="O33" s="36" t="s">
        <v>10</v>
      </c>
      <c r="P33" s="65" t="s">
        <v>661</v>
      </c>
      <c r="Q33" s="1"/>
    </row>
    <row r="34" spans="1:17" ht="25.5" x14ac:dyDescent="0.2">
      <c r="A34" s="71"/>
      <c r="B34" s="36" t="s">
        <v>660</v>
      </c>
      <c r="C34" s="36" t="s">
        <v>115</v>
      </c>
      <c r="D34" s="36" t="s">
        <v>21</v>
      </c>
      <c r="E34" s="36" t="s">
        <v>20</v>
      </c>
      <c r="F34" s="48">
        <v>752.5</v>
      </c>
      <c r="G34" s="36"/>
      <c r="H34" s="11">
        <f>F34+G34</f>
        <v>752.5</v>
      </c>
      <c r="I34" s="36" t="s">
        <v>659</v>
      </c>
      <c r="J34" s="36" t="s">
        <v>58</v>
      </c>
      <c r="K34" s="36"/>
      <c r="L34" s="36"/>
      <c r="M34" s="36" t="s">
        <v>658</v>
      </c>
      <c r="N34" s="71"/>
      <c r="O34" s="36" t="s">
        <v>10</v>
      </c>
      <c r="P34" s="65"/>
      <c r="Q34" s="1"/>
    </row>
    <row r="35" spans="1:17" ht="25.5" x14ac:dyDescent="0.2">
      <c r="A35" s="71"/>
      <c r="B35" s="36" t="s">
        <v>657</v>
      </c>
      <c r="C35" s="36" t="s">
        <v>115</v>
      </c>
      <c r="D35" s="36" t="s">
        <v>21</v>
      </c>
      <c r="E35" s="36" t="s">
        <v>20</v>
      </c>
      <c r="F35" s="48">
        <v>530</v>
      </c>
      <c r="G35" s="36"/>
      <c r="H35" s="11">
        <f>F35+G35</f>
        <v>530</v>
      </c>
      <c r="I35" s="36" t="s">
        <v>656</v>
      </c>
      <c r="J35" s="36" t="s">
        <v>58</v>
      </c>
      <c r="K35" s="36"/>
      <c r="L35" s="36"/>
      <c r="M35" s="36" t="s">
        <v>621</v>
      </c>
      <c r="N35" s="71"/>
      <c r="O35" s="36" t="s">
        <v>10</v>
      </c>
      <c r="P35" s="65"/>
      <c r="Q35" s="1"/>
    </row>
    <row r="36" spans="1:17" ht="25.5" x14ac:dyDescent="0.2">
      <c r="A36" s="71"/>
      <c r="B36" s="36" t="s">
        <v>655</v>
      </c>
      <c r="C36" s="36" t="s">
        <v>115</v>
      </c>
      <c r="D36" s="36" t="s">
        <v>21</v>
      </c>
      <c r="E36" s="36" t="s">
        <v>20</v>
      </c>
      <c r="F36" s="48">
        <v>155</v>
      </c>
      <c r="G36" s="36"/>
      <c r="H36" s="11">
        <f>F36+G36</f>
        <v>155</v>
      </c>
      <c r="I36" s="36" t="s">
        <v>654</v>
      </c>
      <c r="J36" s="36" t="s">
        <v>58</v>
      </c>
      <c r="K36" s="36"/>
      <c r="L36" s="36"/>
      <c r="M36" s="36" t="s">
        <v>621</v>
      </c>
      <c r="N36" s="71"/>
      <c r="O36" s="36" t="s">
        <v>10</v>
      </c>
      <c r="P36" s="65"/>
      <c r="Q36" s="1"/>
    </row>
    <row r="37" spans="1:17" ht="25.5" x14ac:dyDescent="0.2">
      <c r="A37" s="71"/>
      <c r="B37" s="36" t="s">
        <v>653</v>
      </c>
      <c r="C37" s="36" t="s">
        <v>115</v>
      </c>
      <c r="D37" s="36" t="s">
        <v>21</v>
      </c>
      <c r="E37" s="36" t="s">
        <v>20</v>
      </c>
      <c r="F37" s="48">
        <v>580</v>
      </c>
      <c r="G37" s="36"/>
      <c r="H37" s="11">
        <f>F37+G37</f>
        <v>580</v>
      </c>
      <c r="I37" s="36" t="s">
        <v>652</v>
      </c>
      <c r="J37" s="36" t="s">
        <v>58</v>
      </c>
      <c r="K37" s="36"/>
      <c r="L37" s="36"/>
      <c r="M37" s="36" t="s">
        <v>621</v>
      </c>
      <c r="N37" s="71"/>
      <c r="O37" s="36" t="s">
        <v>10</v>
      </c>
      <c r="P37" s="65"/>
      <c r="Q37" s="1"/>
    </row>
    <row r="38" spans="1:17" ht="25.5" x14ac:dyDescent="0.2">
      <c r="A38" s="71"/>
      <c r="B38" s="36" t="s">
        <v>651</v>
      </c>
      <c r="C38" s="36" t="s">
        <v>115</v>
      </c>
      <c r="D38" s="36" t="s">
        <v>21</v>
      </c>
      <c r="E38" s="36" t="s">
        <v>20</v>
      </c>
      <c r="F38" s="48">
        <v>280</v>
      </c>
      <c r="G38" s="36"/>
      <c r="H38" s="11">
        <f>F38+G38</f>
        <v>280</v>
      </c>
      <c r="I38" s="36" t="s">
        <v>650</v>
      </c>
      <c r="J38" s="36" t="s">
        <v>58</v>
      </c>
      <c r="K38" s="36"/>
      <c r="L38" s="36"/>
      <c r="M38" s="36" t="s">
        <v>621</v>
      </c>
      <c r="N38" s="71"/>
      <c r="O38" s="36" t="s">
        <v>10</v>
      </c>
      <c r="P38" s="65"/>
      <c r="Q38" s="1"/>
    </row>
    <row r="39" spans="1:17" ht="25.5" x14ac:dyDescent="0.2">
      <c r="A39" s="71"/>
      <c r="B39" s="36" t="s">
        <v>649</v>
      </c>
      <c r="C39" s="36" t="s">
        <v>115</v>
      </c>
      <c r="D39" s="36" t="s">
        <v>21</v>
      </c>
      <c r="E39" s="36" t="s">
        <v>20</v>
      </c>
      <c r="F39" s="48">
        <v>605</v>
      </c>
      <c r="G39" s="36"/>
      <c r="H39" s="11">
        <f>F39+G39</f>
        <v>605</v>
      </c>
      <c r="I39" s="36" t="s">
        <v>648</v>
      </c>
      <c r="J39" s="36" t="s">
        <v>58</v>
      </c>
      <c r="K39" s="36"/>
      <c r="L39" s="36"/>
      <c r="M39" s="36" t="s">
        <v>621</v>
      </c>
      <c r="N39" s="71"/>
      <c r="O39" s="36" t="s">
        <v>10</v>
      </c>
      <c r="P39" s="65"/>
      <c r="Q39" s="1"/>
    </row>
    <row r="40" spans="1:17" ht="25.5" x14ac:dyDescent="0.2">
      <c r="A40" s="71"/>
      <c r="B40" s="36" t="s">
        <v>647</v>
      </c>
      <c r="C40" s="36" t="s">
        <v>115</v>
      </c>
      <c r="D40" s="36" t="s">
        <v>21</v>
      </c>
      <c r="E40" s="36" t="s">
        <v>20</v>
      </c>
      <c r="F40" s="48">
        <v>155</v>
      </c>
      <c r="G40" s="36"/>
      <c r="H40" s="11">
        <f>F40+G40</f>
        <v>155</v>
      </c>
      <c r="I40" s="36" t="s">
        <v>646</v>
      </c>
      <c r="J40" s="36" t="s">
        <v>58</v>
      </c>
      <c r="K40" s="36"/>
      <c r="L40" s="36"/>
      <c r="M40" s="36" t="s">
        <v>621</v>
      </c>
      <c r="N40" s="71"/>
      <c r="O40" s="36" t="s">
        <v>10</v>
      </c>
      <c r="P40" s="65"/>
      <c r="Q40" s="1"/>
    </row>
    <row r="41" spans="1:17" ht="25.5" x14ac:dyDescent="0.2">
      <c r="A41" s="71"/>
      <c r="B41" s="36" t="s">
        <v>645</v>
      </c>
      <c r="C41" s="36" t="s">
        <v>115</v>
      </c>
      <c r="D41" s="36" t="s">
        <v>21</v>
      </c>
      <c r="E41" s="36" t="s">
        <v>20</v>
      </c>
      <c r="F41" s="48">
        <v>455</v>
      </c>
      <c r="G41" s="36"/>
      <c r="H41" s="11">
        <f>F41+G41</f>
        <v>455</v>
      </c>
      <c r="I41" s="36" t="s">
        <v>644</v>
      </c>
      <c r="J41" s="36" t="s">
        <v>58</v>
      </c>
      <c r="K41" s="36"/>
      <c r="L41" s="36"/>
      <c r="M41" s="36" t="s">
        <v>621</v>
      </c>
      <c r="N41" s="71"/>
      <c r="O41" s="36" t="s">
        <v>10</v>
      </c>
      <c r="P41" s="65"/>
      <c r="Q41" s="1"/>
    </row>
    <row r="42" spans="1:17" ht="25.5" x14ac:dyDescent="0.2">
      <c r="A42" s="71"/>
      <c r="B42" s="36" t="s">
        <v>643</v>
      </c>
      <c r="C42" s="36" t="s">
        <v>115</v>
      </c>
      <c r="D42" s="36" t="s">
        <v>21</v>
      </c>
      <c r="E42" s="36" t="s">
        <v>20</v>
      </c>
      <c r="F42" s="48">
        <v>455</v>
      </c>
      <c r="G42" s="36"/>
      <c r="H42" s="11">
        <f>F42+G42</f>
        <v>455</v>
      </c>
      <c r="I42" s="36" t="s">
        <v>642</v>
      </c>
      <c r="J42" s="36" t="s">
        <v>58</v>
      </c>
      <c r="K42" s="36"/>
      <c r="L42" s="36"/>
      <c r="M42" s="36" t="s">
        <v>621</v>
      </c>
      <c r="N42" s="71"/>
      <c r="O42" s="36" t="s">
        <v>10</v>
      </c>
      <c r="P42" s="65"/>
      <c r="Q42" s="1"/>
    </row>
    <row r="43" spans="1:17" ht="25.5" x14ac:dyDescent="0.2">
      <c r="A43" s="71"/>
      <c r="B43" s="36" t="s">
        <v>641</v>
      </c>
      <c r="C43" s="36" t="s">
        <v>115</v>
      </c>
      <c r="D43" s="36" t="s">
        <v>21</v>
      </c>
      <c r="E43" s="36" t="s">
        <v>20</v>
      </c>
      <c r="F43" s="48">
        <v>355</v>
      </c>
      <c r="G43" s="36"/>
      <c r="H43" s="11">
        <f>F43+G43</f>
        <v>355</v>
      </c>
      <c r="I43" s="36" t="s">
        <v>640</v>
      </c>
      <c r="J43" s="36" t="s">
        <v>58</v>
      </c>
      <c r="K43" s="36"/>
      <c r="L43" s="36"/>
      <c r="M43" s="36" t="s">
        <v>621</v>
      </c>
      <c r="N43" s="71"/>
      <c r="O43" s="36" t="s">
        <v>10</v>
      </c>
      <c r="P43" s="65"/>
      <c r="Q43" s="1"/>
    </row>
    <row r="44" spans="1:17" ht="25.5" x14ac:dyDescent="0.2">
      <c r="A44" s="71"/>
      <c r="B44" s="36" t="s">
        <v>639</v>
      </c>
      <c r="C44" s="36" t="s">
        <v>115</v>
      </c>
      <c r="D44" s="36" t="s">
        <v>21</v>
      </c>
      <c r="E44" s="36" t="s">
        <v>20</v>
      </c>
      <c r="F44" s="48">
        <v>430</v>
      </c>
      <c r="G44" s="36"/>
      <c r="H44" s="11">
        <f>F44+G44</f>
        <v>430</v>
      </c>
      <c r="I44" s="36" t="s">
        <v>638</v>
      </c>
      <c r="J44" s="36" t="s">
        <v>58</v>
      </c>
      <c r="K44" s="36"/>
      <c r="L44" s="36"/>
      <c r="M44" s="36" t="s">
        <v>621</v>
      </c>
      <c r="N44" s="71"/>
      <c r="O44" s="36" t="s">
        <v>10</v>
      </c>
      <c r="P44" s="65"/>
      <c r="Q44" s="1"/>
    </row>
    <row r="45" spans="1:17" ht="25.5" x14ac:dyDescent="0.2">
      <c r="A45" s="71"/>
      <c r="B45" s="36" t="s">
        <v>637</v>
      </c>
      <c r="C45" s="36" t="s">
        <v>115</v>
      </c>
      <c r="D45" s="36" t="s">
        <v>21</v>
      </c>
      <c r="E45" s="36" t="s">
        <v>20</v>
      </c>
      <c r="F45" s="48">
        <v>180</v>
      </c>
      <c r="G45" s="36"/>
      <c r="H45" s="11">
        <f>F45+G45</f>
        <v>180</v>
      </c>
      <c r="I45" s="36" t="s">
        <v>636</v>
      </c>
      <c r="J45" s="36" t="s">
        <v>58</v>
      </c>
      <c r="K45" s="36"/>
      <c r="L45" s="36"/>
      <c r="M45" s="36" t="s">
        <v>621</v>
      </c>
      <c r="N45" s="71"/>
      <c r="O45" s="36" t="s">
        <v>10</v>
      </c>
      <c r="P45" s="65"/>
      <c r="Q45" s="1"/>
    </row>
    <row r="46" spans="1:17" ht="25.5" x14ac:dyDescent="0.2">
      <c r="A46" s="71"/>
      <c r="B46" s="36" t="s">
        <v>635</v>
      </c>
      <c r="C46" s="36" t="s">
        <v>115</v>
      </c>
      <c r="D46" s="36" t="s">
        <v>21</v>
      </c>
      <c r="E46" s="36" t="s">
        <v>20</v>
      </c>
      <c r="F46" s="48">
        <v>357</v>
      </c>
      <c r="G46" s="36"/>
      <c r="H46" s="11">
        <f>F46+G46</f>
        <v>357</v>
      </c>
      <c r="I46" s="36" t="s">
        <v>634</v>
      </c>
      <c r="J46" s="36" t="s">
        <v>58</v>
      </c>
      <c r="K46" s="36"/>
      <c r="L46" s="36"/>
      <c r="M46" s="36" t="s">
        <v>621</v>
      </c>
      <c r="N46" s="71"/>
      <c r="O46" s="36" t="s">
        <v>10</v>
      </c>
      <c r="P46" s="65"/>
      <c r="Q46" s="1"/>
    </row>
    <row r="47" spans="1:17" ht="25.5" x14ac:dyDescent="0.2">
      <c r="A47" s="71"/>
      <c r="B47" s="36" t="s">
        <v>633</v>
      </c>
      <c r="C47" s="36" t="s">
        <v>115</v>
      </c>
      <c r="D47" s="36" t="s">
        <v>21</v>
      </c>
      <c r="E47" s="36" t="s">
        <v>20</v>
      </c>
      <c r="F47" s="48">
        <v>355</v>
      </c>
      <c r="G47" s="36"/>
      <c r="H47" s="11">
        <f>F47+G47</f>
        <v>355</v>
      </c>
      <c r="I47" s="36" t="s">
        <v>632</v>
      </c>
      <c r="J47" s="36" t="s">
        <v>58</v>
      </c>
      <c r="K47" s="36"/>
      <c r="L47" s="36"/>
      <c r="M47" s="36" t="s">
        <v>621</v>
      </c>
      <c r="N47" s="71"/>
      <c r="O47" s="36" t="s">
        <v>10</v>
      </c>
      <c r="P47" s="65"/>
      <c r="Q47" s="1"/>
    </row>
    <row r="48" spans="1:17" ht="25.5" x14ac:dyDescent="0.2">
      <c r="A48" s="71"/>
      <c r="B48" s="36" t="s">
        <v>631</v>
      </c>
      <c r="C48" s="36" t="s">
        <v>115</v>
      </c>
      <c r="D48" s="36" t="s">
        <v>21</v>
      </c>
      <c r="E48" s="36" t="s">
        <v>20</v>
      </c>
      <c r="F48" s="48">
        <v>305</v>
      </c>
      <c r="G48" s="36"/>
      <c r="H48" s="11">
        <f>F48+G48</f>
        <v>305</v>
      </c>
      <c r="I48" s="36" t="s">
        <v>630</v>
      </c>
      <c r="J48" s="36" t="s">
        <v>58</v>
      </c>
      <c r="K48" s="36"/>
      <c r="L48" s="36"/>
      <c r="M48" s="36" t="s">
        <v>621</v>
      </c>
      <c r="N48" s="71"/>
      <c r="O48" s="36" t="s">
        <v>10</v>
      </c>
      <c r="P48" s="65"/>
      <c r="Q48" s="1"/>
    </row>
    <row r="49" spans="1:17" ht="25.5" x14ac:dyDescent="0.2">
      <c r="A49" s="71"/>
      <c r="B49" s="36" t="s">
        <v>629</v>
      </c>
      <c r="C49" s="36" t="s">
        <v>115</v>
      </c>
      <c r="D49" s="36" t="s">
        <v>21</v>
      </c>
      <c r="E49" s="36" t="s">
        <v>20</v>
      </c>
      <c r="F49" s="48">
        <v>455</v>
      </c>
      <c r="G49" s="36"/>
      <c r="H49" s="11">
        <f>F49+G49</f>
        <v>455</v>
      </c>
      <c r="I49" s="36" t="s">
        <v>628</v>
      </c>
      <c r="J49" s="36" t="s">
        <v>58</v>
      </c>
      <c r="K49" s="36"/>
      <c r="L49" s="36"/>
      <c r="M49" s="36" t="s">
        <v>621</v>
      </c>
      <c r="N49" s="71"/>
      <c r="O49" s="36" t="s">
        <v>10</v>
      </c>
      <c r="P49" s="65"/>
      <c r="Q49" s="1"/>
    </row>
    <row r="50" spans="1:17" ht="25.5" x14ac:dyDescent="0.2">
      <c r="A50" s="71"/>
      <c r="B50" s="36" t="s">
        <v>627</v>
      </c>
      <c r="C50" s="36" t="s">
        <v>115</v>
      </c>
      <c r="D50" s="36" t="s">
        <v>21</v>
      </c>
      <c r="E50" s="36" t="s">
        <v>20</v>
      </c>
      <c r="F50" s="48">
        <v>355</v>
      </c>
      <c r="G50" s="36"/>
      <c r="H50" s="11">
        <f>F50+G50</f>
        <v>355</v>
      </c>
      <c r="I50" s="36" t="s">
        <v>626</v>
      </c>
      <c r="J50" s="36" t="s">
        <v>58</v>
      </c>
      <c r="K50" s="36"/>
      <c r="L50" s="36"/>
      <c r="M50" s="36" t="s">
        <v>621</v>
      </c>
      <c r="N50" s="71"/>
      <c r="O50" s="36" t="s">
        <v>10</v>
      </c>
      <c r="P50" s="65"/>
      <c r="Q50" s="1"/>
    </row>
    <row r="51" spans="1:17" ht="25.5" x14ac:dyDescent="0.2">
      <c r="A51" s="71"/>
      <c r="B51" s="36" t="s">
        <v>625</v>
      </c>
      <c r="C51" s="36" t="s">
        <v>115</v>
      </c>
      <c r="D51" s="36" t="s">
        <v>21</v>
      </c>
      <c r="E51" s="36" t="s">
        <v>20</v>
      </c>
      <c r="F51" s="48">
        <v>585</v>
      </c>
      <c r="G51" s="36"/>
      <c r="H51" s="11">
        <f>F51+G51</f>
        <v>585</v>
      </c>
      <c r="I51" s="36" t="s">
        <v>624</v>
      </c>
      <c r="J51" s="36" t="s">
        <v>58</v>
      </c>
      <c r="K51" s="36"/>
      <c r="L51" s="36"/>
      <c r="M51" s="36" t="s">
        <v>621</v>
      </c>
      <c r="N51" s="71"/>
      <c r="O51" s="36" t="s">
        <v>10</v>
      </c>
      <c r="P51" s="65"/>
      <c r="Q51" s="1"/>
    </row>
    <row r="52" spans="1:17" ht="25.5" x14ac:dyDescent="0.2">
      <c r="A52" s="71"/>
      <c r="B52" s="36" t="s">
        <v>623</v>
      </c>
      <c r="C52" s="36" t="s">
        <v>115</v>
      </c>
      <c r="D52" s="36" t="s">
        <v>21</v>
      </c>
      <c r="E52" s="36" t="s">
        <v>20</v>
      </c>
      <c r="F52" s="48">
        <v>280</v>
      </c>
      <c r="G52" s="36"/>
      <c r="H52" s="11">
        <f>F52+G52</f>
        <v>280</v>
      </c>
      <c r="I52" s="36" t="s">
        <v>622</v>
      </c>
      <c r="J52" s="36" t="s">
        <v>58</v>
      </c>
      <c r="K52" s="36"/>
      <c r="L52" s="36"/>
      <c r="M52" s="36" t="s">
        <v>621</v>
      </c>
      <c r="N52" s="71"/>
      <c r="O52" s="36" t="s">
        <v>10</v>
      </c>
      <c r="P52" s="65"/>
      <c r="Q52" s="1"/>
    </row>
    <row r="53" spans="1:17" ht="25.5" x14ac:dyDescent="0.2">
      <c r="A53" s="43">
        <v>23</v>
      </c>
      <c r="B53" s="43" t="s">
        <v>620</v>
      </c>
      <c r="C53" s="15" t="s">
        <v>15</v>
      </c>
      <c r="D53" s="15" t="s">
        <v>83</v>
      </c>
      <c r="E53" s="15" t="s">
        <v>5</v>
      </c>
      <c r="F53" s="11">
        <v>120093.6</v>
      </c>
      <c r="G53" s="15"/>
      <c r="H53" s="11">
        <f>F53+G53</f>
        <v>120093.6</v>
      </c>
      <c r="I53" s="15" t="s">
        <v>619</v>
      </c>
      <c r="J53" s="15" t="s">
        <v>58</v>
      </c>
      <c r="K53" s="15">
        <v>0</v>
      </c>
      <c r="L53" s="15">
        <v>0</v>
      </c>
      <c r="M53" s="15" t="s">
        <v>618</v>
      </c>
      <c r="N53" s="43" t="s">
        <v>617</v>
      </c>
      <c r="O53" s="15" t="s">
        <v>35</v>
      </c>
      <c r="P53" s="42" t="s">
        <v>616</v>
      </c>
      <c r="Q53" s="1"/>
    </row>
    <row r="54" spans="1:17" ht="25.5" x14ac:dyDescent="0.2">
      <c r="A54" s="33"/>
      <c r="B54" s="33"/>
      <c r="C54" s="15" t="s">
        <v>15</v>
      </c>
      <c r="D54" s="15" t="s">
        <v>83</v>
      </c>
      <c r="E54" s="15" t="s">
        <v>5</v>
      </c>
      <c r="F54" s="11">
        <v>2446.3000000000002</v>
      </c>
      <c r="G54" s="15"/>
      <c r="H54" s="11">
        <f>F54+G54</f>
        <v>2446.3000000000002</v>
      </c>
      <c r="I54" s="15"/>
      <c r="J54" s="15" t="s">
        <v>245</v>
      </c>
      <c r="K54" s="15"/>
      <c r="L54" s="15"/>
      <c r="M54" s="15" t="s">
        <v>12</v>
      </c>
      <c r="N54" s="33"/>
      <c r="O54" s="15" t="s">
        <v>35</v>
      </c>
      <c r="P54" s="32"/>
      <c r="Q54" s="1"/>
    </row>
    <row r="55" spans="1:17" ht="25.5" x14ac:dyDescent="0.2">
      <c r="A55" s="35">
        <v>24</v>
      </c>
      <c r="B55" s="35" t="s">
        <v>615</v>
      </c>
      <c r="C55" s="15" t="s">
        <v>73</v>
      </c>
      <c r="D55" s="15" t="s">
        <v>83</v>
      </c>
      <c r="E55" s="15" t="s">
        <v>5</v>
      </c>
      <c r="F55" s="11">
        <v>779.4</v>
      </c>
      <c r="G55" s="15"/>
      <c r="H55" s="11">
        <f>F55+G55</f>
        <v>779.4</v>
      </c>
      <c r="I55" s="15" t="s">
        <v>614</v>
      </c>
      <c r="J55" s="15" t="s">
        <v>58</v>
      </c>
      <c r="K55" s="15"/>
      <c r="L55" s="15"/>
      <c r="M55" s="15" t="s">
        <v>613</v>
      </c>
      <c r="N55" s="35" t="s">
        <v>612</v>
      </c>
      <c r="O55" s="15" t="s">
        <v>35</v>
      </c>
      <c r="P55" s="34" t="s">
        <v>611</v>
      </c>
      <c r="Q55" s="1"/>
    </row>
    <row r="56" spans="1:17" ht="25.5" x14ac:dyDescent="0.2">
      <c r="A56" s="33"/>
      <c r="B56" s="33"/>
      <c r="C56" s="15" t="s">
        <v>73</v>
      </c>
      <c r="D56" s="15" t="s">
        <v>83</v>
      </c>
      <c r="E56" s="15" t="s">
        <v>5</v>
      </c>
      <c r="F56" s="11">
        <v>5718.4</v>
      </c>
      <c r="G56" s="15"/>
      <c r="H56" s="11">
        <f>F56+G56</f>
        <v>5718.4</v>
      </c>
      <c r="I56" s="15"/>
      <c r="J56" s="15" t="s">
        <v>245</v>
      </c>
      <c r="K56" s="15"/>
      <c r="L56" s="15"/>
      <c r="M56" s="15" t="s">
        <v>12</v>
      </c>
      <c r="N56" s="33"/>
      <c r="O56" s="15" t="s">
        <v>35</v>
      </c>
      <c r="P56" s="32"/>
      <c r="Q56" s="1"/>
    </row>
    <row r="57" spans="1:17" ht="38.25" x14ac:dyDescent="0.2">
      <c r="A57" s="31">
        <v>25</v>
      </c>
      <c r="B57" s="44" t="s">
        <v>610</v>
      </c>
      <c r="C57" s="15" t="s">
        <v>28</v>
      </c>
      <c r="D57" s="15" t="s">
        <v>32</v>
      </c>
      <c r="E57" s="15" t="s">
        <v>20</v>
      </c>
      <c r="F57" s="11">
        <v>640</v>
      </c>
      <c r="G57" s="15"/>
      <c r="H57" s="11">
        <f>F57+G57</f>
        <v>640</v>
      </c>
      <c r="I57" s="15" t="s">
        <v>609</v>
      </c>
      <c r="J57" s="15" t="s">
        <v>58</v>
      </c>
      <c r="K57" s="15"/>
      <c r="L57" s="15"/>
      <c r="M57" s="15" t="s">
        <v>608</v>
      </c>
      <c r="N57" s="44" t="s">
        <v>607</v>
      </c>
      <c r="O57" s="15" t="s">
        <v>598</v>
      </c>
      <c r="P57" s="30" t="s">
        <v>606</v>
      </c>
      <c r="Q57" s="1"/>
    </row>
    <row r="58" spans="1:17" ht="63.75" x14ac:dyDescent="0.2">
      <c r="A58" s="77">
        <v>26</v>
      </c>
      <c r="B58" s="36" t="s">
        <v>605</v>
      </c>
      <c r="C58" s="15" t="s">
        <v>28</v>
      </c>
      <c r="D58" s="15" t="s">
        <v>32</v>
      </c>
      <c r="E58" s="15" t="s">
        <v>20</v>
      </c>
      <c r="F58" s="11">
        <v>327.5</v>
      </c>
      <c r="G58" s="15"/>
      <c r="H58" s="11">
        <f>F58+G58</f>
        <v>327.5</v>
      </c>
      <c r="I58" s="15"/>
      <c r="J58" s="15" t="s">
        <v>13</v>
      </c>
      <c r="K58" s="15"/>
      <c r="L58" s="15"/>
      <c r="M58" s="41" t="s">
        <v>12</v>
      </c>
      <c r="N58" s="71" t="s">
        <v>604</v>
      </c>
      <c r="O58" s="15" t="s">
        <v>598</v>
      </c>
      <c r="P58" s="76" t="s">
        <v>603</v>
      </c>
      <c r="Q58" s="1"/>
    </row>
    <row r="59" spans="1:17" ht="38.25" x14ac:dyDescent="0.2">
      <c r="A59" s="75"/>
      <c r="B59" s="36" t="s">
        <v>602</v>
      </c>
      <c r="C59" s="15" t="s">
        <v>28</v>
      </c>
      <c r="D59" s="15" t="s">
        <v>32</v>
      </c>
      <c r="E59" s="15" t="s">
        <v>20</v>
      </c>
      <c r="F59" s="11">
        <v>168.2</v>
      </c>
      <c r="G59" s="15"/>
      <c r="H59" s="11">
        <f>F59+G59</f>
        <v>168.2</v>
      </c>
      <c r="I59" s="15"/>
      <c r="J59" s="15" t="s">
        <v>13</v>
      </c>
      <c r="K59" s="15"/>
      <c r="L59" s="15"/>
      <c r="M59" s="41" t="s">
        <v>12</v>
      </c>
      <c r="N59" s="71"/>
      <c r="O59" s="15" t="s">
        <v>598</v>
      </c>
      <c r="P59" s="74"/>
      <c r="Q59" s="1"/>
    </row>
    <row r="60" spans="1:17" ht="38.25" x14ac:dyDescent="0.2">
      <c r="A60" s="73"/>
      <c r="B60" s="36" t="s">
        <v>601</v>
      </c>
      <c r="C60" s="15" t="s">
        <v>28</v>
      </c>
      <c r="D60" s="15" t="s">
        <v>32</v>
      </c>
      <c r="E60" s="15" t="s">
        <v>20</v>
      </c>
      <c r="F60" s="11">
        <v>141</v>
      </c>
      <c r="G60" s="15"/>
      <c r="H60" s="11">
        <f>F60+G60</f>
        <v>141</v>
      </c>
      <c r="I60" s="15" t="s">
        <v>600</v>
      </c>
      <c r="J60" s="15" t="s">
        <v>58</v>
      </c>
      <c r="K60" s="15"/>
      <c r="L60" s="15"/>
      <c r="M60" s="41" t="s">
        <v>599</v>
      </c>
      <c r="N60" s="71"/>
      <c r="O60" s="15" t="s">
        <v>598</v>
      </c>
      <c r="P60" s="72"/>
      <c r="Q60" s="1"/>
    </row>
    <row r="61" spans="1:17" ht="89.25" x14ac:dyDescent="0.2">
      <c r="A61" s="71">
        <v>27</v>
      </c>
      <c r="B61" s="15" t="s">
        <v>597</v>
      </c>
      <c r="C61" s="15" t="s">
        <v>28</v>
      </c>
      <c r="D61" s="15" t="s">
        <v>32</v>
      </c>
      <c r="E61" s="15" t="s">
        <v>20</v>
      </c>
      <c r="F61" s="11">
        <v>195.8</v>
      </c>
      <c r="G61" s="15"/>
      <c r="H61" s="11">
        <f>F61+G61</f>
        <v>195.8</v>
      </c>
      <c r="I61" s="15" t="s">
        <v>596</v>
      </c>
      <c r="J61" s="15" t="s">
        <v>58</v>
      </c>
      <c r="K61" s="15">
        <v>7</v>
      </c>
      <c r="L61" s="15">
        <v>0.1</v>
      </c>
      <c r="M61" s="41" t="s">
        <v>595</v>
      </c>
      <c r="N61" s="71" t="s">
        <v>594</v>
      </c>
      <c r="O61" s="41" t="s">
        <v>248</v>
      </c>
      <c r="P61" s="65" t="s">
        <v>593</v>
      </c>
      <c r="Q61" s="1"/>
    </row>
    <row r="62" spans="1:17" ht="38.25" x14ac:dyDescent="0.2">
      <c r="A62" s="71"/>
      <c r="B62" s="15" t="s">
        <v>592</v>
      </c>
      <c r="C62" s="15" t="s">
        <v>28</v>
      </c>
      <c r="D62" s="15" t="s">
        <v>32</v>
      </c>
      <c r="E62" s="15" t="s">
        <v>20</v>
      </c>
      <c r="F62" s="11">
        <v>121.6</v>
      </c>
      <c r="G62" s="15"/>
      <c r="H62" s="11">
        <f>F62+G62</f>
        <v>121.6</v>
      </c>
      <c r="I62" s="15" t="s">
        <v>591</v>
      </c>
      <c r="J62" s="15" t="s">
        <v>58</v>
      </c>
      <c r="K62" s="15">
        <v>0</v>
      </c>
      <c r="L62" s="15">
        <v>0</v>
      </c>
      <c r="M62" s="41" t="s">
        <v>590</v>
      </c>
      <c r="N62" s="71"/>
      <c r="O62" s="41" t="s">
        <v>248</v>
      </c>
      <c r="P62" s="65"/>
      <c r="Q62" s="1"/>
    </row>
    <row r="63" spans="1:17" ht="38.25" x14ac:dyDescent="0.2">
      <c r="A63" s="71"/>
      <c r="B63" s="15" t="s">
        <v>589</v>
      </c>
      <c r="C63" s="15" t="s">
        <v>28</v>
      </c>
      <c r="D63" s="15" t="s">
        <v>32</v>
      </c>
      <c r="E63" s="15" t="s">
        <v>20</v>
      </c>
      <c r="F63" s="11">
        <v>434.5</v>
      </c>
      <c r="G63" s="15"/>
      <c r="H63" s="11">
        <f>F63+G63</f>
        <v>434.5</v>
      </c>
      <c r="I63" s="15" t="s">
        <v>588</v>
      </c>
      <c r="J63" s="15" t="s">
        <v>58</v>
      </c>
      <c r="K63" s="15">
        <v>21.4</v>
      </c>
      <c r="L63" s="15">
        <v>0.2</v>
      </c>
      <c r="M63" s="41" t="s">
        <v>587</v>
      </c>
      <c r="N63" s="71"/>
      <c r="O63" s="41" t="s">
        <v>248</v>
      </c>
      <c r="P63" s="65"/>
      <c r="Q63" s="1"/>
    </row>
    <row r="64" spans="1:17" ht="38.25" x14ac:dyDescent="0.2">
      <c r="A64" s="71"/>
      <c r="B64" s="15" t="s">
        <v>586</v>
      </c>
      <c r="C64" s="15" t="s">
        <v>28</v>
      </c>
      <c r="D64" s="15" t="s">
        <v>32</v>
      </c>
      <c r="E64" s="15" t="s">
        <v>20</v>
      </c>
      <c r="F64" s="11">
        <v>7796.7</v>
      </c>
      <c r="G64" s="15"/>
      <c r="H64" s="11">
        <f>F64+G64</f>
        <v>7796.7</v>
      </c>
      <c r="I64" s="15"/>
      <c r="J64" s="15" t="s">
        <v>245</v>
      </c>
      <c r="K64" s="15"/>
      <c r="L64" s="15"/>
      <c r="M64" s="41" t="s">
        <v>12</v>
      </c>
      <c r="N64" s="71"/>
      <c r="O64" s="41" t="s">
        <v>248</v>
      </c>
      <c r="P64" s="65"/>
      <c r="Q64" s="1"/>
    </row>
    <row r="65" spans="1:17" ht="63.75" x14ac:dyDescent="0.2">
      <c r="A65" s="71"/>
      <c r="B65" s="15" t="s">
        <v>585</v>
      </c>
      <c r="C65" s="15" t="s">
        <v>28</v>
      </c>
      <c r="D65" s="15" t="s">
        <v>32</v>
      </c>
      <c r="E65" s="15" t="s">
        <v>20</v>
      </c>
      <c r="F65" s="11">
        <v>51</v>
      </c>
      <c r="G65" s="15">
        <v>26325</v>
      </c>
      <c r="H65" s="11">
        <f>F65+G65</f>
        <v>26376</v>
      </c>
      <c r="I65" s="15"/>
      <c r="J65" s="15" t="s">
        <v>245</v>
      </c>
      <c r="K65" s="15"/>
      <c r="L65" s="15"/>
      <c r="M65" s="41" t="s">
        <v>12</v>
      </c>
      <c r="N65" s="71"/>
      <c r="O65" s="41" t="s">
        <v>248</v>
      </c>
      <c r="P65" s="65"/>
      <c r="Q65" s="1"/>
    </row>
    <row r="66" spans="1:17" ht="38.25" x14ac:dyDescent="0.2">
      <c r="A66" s="70">
        <v>28</v>
      </c>
      <c r="B66" s="35" t="s">
        <v>584</v>
      </c>
      <c r="C66" s="15" t="s">
        <v>28</v>
      </c>
      <c r="D66" s="15" t="s">
        <v>32</v>
      </c>
      <c r="E66" s="15" t="s">
        <v>20</v>
      </c>
      <c r="F66" s="11">
        <v>1097.8</v>
      </c>
      <c r="G66" s="15"/>
      <c r="H66" s="11">
        <f>F66+G66</f>
        <v>1097.8</v>
      </c>
      <c r="I66" s="15"/>
      <c r="J66" s="15" t="s">
        <v>245</v>
      </c>
      <c r="K66" s="15"/>
      <c r="L66" s="15"/>
      <c r="M66" s="15" t="s">
        <v>12</v>
      </c>
      <c r="N66" s="70" t="s">
        <v>583</v>
      </c>
      <c r="O66" s="15" t="s">
        <v>248</v>
      </c>
      <c r="P66" s="42" t="s">
        <v>582</v>
      </c>
      <c r="Q66" s="1"/>
    </row>
    <row r="67" spans="1:17" ht="38.25" x14ac:dyDescent="0.2">
      <c r="A67" s="33"/>
      <c r="B67" s="33"/>
      <c r="C67" s="15" t="s">
        <v>28</v>
      </c>
      <c r="D67" s="15" t="s">
        <v>32</v>
      </c>
      <c r="E67" s="15" t="s">
        <v>20</v>
      </c>
      <c r="F67" s="11">
        <v>1200</v>
      </c>
      <c r="G67" s="15"/>
      <c r="H67" s="11">
        <f>F67+G67</f>
        <v>1200</v>
      </c>
      <c r="I67" s="15" t="s">
        <v>581</v>
      </c>
      <c r="J67" s="15" t="s">
        <v>58</v>
      </c>
      <c r="K67" s="15"/>
      <c r="L67" s="15"/>
      <c r="M67" s="15" t="s">
        <v>580</v>
      </c>
      <c r="N67" s="33"/>
      <c r="O67" s="15" t="s">
        <v>248</v>
      </c>
      <c r="P67" s="69"/>
      <c r="Q67" s="1"/>
    </row>
    <row r="68" spans="1:17" ht="51" x14ac:dyDescent="0.2">
      <c r="A68" s="68">
        <v>29</v>
      </c>
      <c r="B68" s="67" t="s">
        <v>579</v>
      </c>
      <c r="C68" s="15" t="s">
        <v>28</v>
      </c>
      <c r="D68" s="15" t="s">
        <v>533</v>
      </c>
      <c r="E68" s="15" t="s">
        <v>20</v>
      </c>
      <c r="F68" s="11">
        <v>6083.6</v>
      </c>
      <c r="G68" s="15"/>
      <c r="H68" s="11">
        <f>F68+G68</f>
        <v>6083.6</v>
      </c>
      <c r="I68" s="15"/>
      <c r="J68" s="15" t="s">
        <v>245</v>
      </c>
      <c r="K68" s="15"/>
      <c r="L68" s="15"/>
      <c r="M68" s="41" t="s">
        <v>12</v>
      </c>
      <c r="N68" s="35" t="s">
        <v>578</v>
      </c>
      <c r="O68" s="41" t="s">
        <v>248</v>
      </c>
      <c r="P68" s="65" t="s">
        <v>577</v>
      </c>
      <c r="Q68" s="1"/>
    </row>
    <row r="69" spans="1:17" ht="51" x14ac:dyDescent="0.2">
      <c r="A69" s="56"/>
      <c r="B69" s="64" t="s">
        <v>576</v>
      </c>
      <c r="C69" s="15" t="s">
        <v>28</v>
      </c>
      <c r="D69" s="15" t="s">
        <v>533</v>
      </c>
      <c r="E69" s="15" t="s">
        <v>20</v>
      </c>
      <c r="F69" s="11">
        <v>1971.7</v>
      </c>
      <c r="G69" s="15"/>
      <c r="H69" s="11">
        <f>F69+G69</f>
        <v>1971.7</v>
      </c>
      <c r="I69" s="15" t="s">
        <v>575</v>
      </c>
      <c r="J69" s="15" t="s">
        <v>58</v>
      </c>
      <c r="K69" s="15">
        <v>0</v>
      </c>
      <c r="L69" s="15">
        <v>0</v>
      </c>
      <c r="M69" s="41" t="s">
        <v>556</v>
      </c>
      <c r="N69" s="43"/>
      <c r="O69" s="41" t="s">
        <v>248</v>
      </c>
      <c r="P69" s="65"/>
      <c r="Q69" s="1"/>
    </row>
    <row r="70" spans="1:17" ht="51" x14ac:dyDescent="0.2">
      <c r="A70" s="56"/>
      <c r="B70" s="64" t="s">
        <v>574</v>
      </c>
      <c r="C70" s="15" t="s">
        <v>28</v>
      </c>
      <c r="D70" s="15" t="s">
        <v>533</v>
      </c>
      <c r="E70" s="15" t="s">
        <v>20</v>
      </c>
      <c r="F70" s="11">
        <v>824.2</v>
      </c>
      <c r="G70" s="15"/>
      <c r="H70" s="11">
        <f>F70+G70</f>
        <v>824.2</v>
      </c>
      <c r="I70" s="15" t="s">
        <v>573</v>
      </c>
      <c r="J70" s="15" t="s">
        <v>58</v>
      </c>
      <c r="K70" s="15">
        <v>61.6</v>
      </c>
      <c r="L70" s="15">
        <v>0.6</v>
      </c>
      <c r="M70" s="41" t="s">
        <v>556</v>
      </c>
      <c r="N70" s="43"/>
      <c r="O70" s="41" t="s">
        <v>248</v>
      </c>
      <c r="P70" s="65"/>
      <c r="Q70" s="1"/>
    </row>
    <row r="71" spans="1:17" ht="51" x14ac:dyDescent="0.2">
      <c r="A71" s="56"/>
      <c r="B71" s="64" t="s">
        <v>572</v>
      </c>
      <c r="C71" s="15" t="s">
        <v>28</v>
      </c>
      <c r="D71" s="15" t="s">
        <v>533</v>
      </c>
      <c r="E71" s="15" t="s">
        <v>20</v>
      </c>
      <c r="F71" s="11">
        <v>804.4</v>
      </c>
      <c r="G71" s="15"/>
      <c r="H71" s="11">
        <f>F71+G71</f>
        <v>804.4</v>
      </c>
      <c r="I71" s="15" t="s">
        <v>571</v>
      </c>
      <c r="J71" s="15" t="s">
        <v>58</v>
      </c>
      <c r="K71" s="15">
        <v>0</v>
      </c>
      <c r="L71" s="15">
        <v>0</v>
      </c>
      <c r="M71" s="41" t="s">
        <v>556</v>
      </c>
      <c r="N71" s="43"/>
      <c r="O71" s="41" t="s">
        <v>248</v>
      </c>
      <c r="P71" s="65"/>
      <c r="Q71" s="1"/>
    </row>
    <row r="72" spans="1:17" ht="51" x14ac:dyDescent="0.2">
      <c r="A72" s="56"/>
      <c r="B72" s="64" t="s">
        <v>570</v>
      </c>
      <c r="C72" s="15" t="s">
        <v>28</v>
      </c>
      <c r="D72" s="15" t="s">
        <v>533</v>
      </c>
      <c r="E72" s="15" t="s">
        <v>20</v>
      </c>
      <c r="F72" s="11">
        <v>846.5</v>
      </c>
      <c r="G72" s="15"/>
      <c r="H72" s="11">
        <f>F72+G72</f>
        <v>846.5</v>
      </c>
      <c r="I72" s="15" t="s">
        <v>569</v>
      </c>
      <c r="J72" s="15" t="s">
        <v>58</v>
      </c>
      <c r="K72" s="15">
        <v>0</v>
      </c>
      <c r="L72" s="15">
        <v>0</v>
      </c>
      <c r="M72" s="41" t="s">
        <v>556</v>
      </c>
      <c r="N72" s="43"/>
      <c r="O72" s="41" t="s">
        <v>248</v>
      </c>
      <c r="P72" s="65"/>
      <c r="Q72" s="1"/>
    </row>
    <row r="73" spans="1:17" ht="51" x14ac:dyDescent="0.2">
      <c r="A73" s="56"/>
      <c r="B73" s="64" t="s">
        <v>568</v>
      </c>
      <c r="C73" s="15" t="s">
        <v>28</v>
      </c>
      <c r="D73" s="15" t="s">
        <v>533</v>
      </c>
      <c r="E73" s="15" t="s">
        <v>20</v>
      </c>
      <c r="F73" s="11">
        <v>820.2</v>
      </c>
      <c r="G73" s="15"/>
      <c r="H73" s="11">
        <f>F73+G73</f>
        <v>820.2</v>
      </c>
      <c r="I73" s="15" t="s">
        <v>567</v>
      </c>
      <c r="J73" s="15" t="s">
        <v>58</v>
      </c>
      <c r="K73" s="15">
        <v>39.299999999999997</v>
      </c>
      <c r="L73" s="15">
        <v>0.4</v>
      </c>
      <c r="M73" s="41" t="s">
        <v>556</v>
      </c>
      <c r="N73" s="43"/>
      <c r="O73" s="41" t="s">
        <v>248</v>
      </c>
      <c r="P73" s="65"/>
      <c r="Q73" s="1"/>
    </row>
    <row r="74" spans="1:17" ht="51" x14ac:dyDescent="0.2">
      <c r="A74" s="56"/>
      <c r="B74" s="64" t="s">
        <v>566</v>
      </c>
      <c r="C74" s="15" t="s">
        <v>28</v>
      </c>
      <c r="D74" s="15" t="s">
        <v>533</v>
      </c>
      <c r="E74" s="15" t="s">
        <v>20</v>
      </c>
      <c r="F74" s="11">
        <v>822.1</v>
      </c>
      <c r="G74" s="15"/>
      <c r="H74" s="11">
        <f>F74+G74</f>
        <v>822.1</v>
      </c>
      <c r="I74" s="15" t="s">
        <v>565</v>
      </c>
      <c r="J74" s="15" t="s">
        <v>58</v>
      </c>
      <c r="K74" s="15">
        <v>0</v>
      </c>
      <c r="L74" s="15">
        <v>0</v>
      </c>
      <c r="M74" s="41" t="s">
        <v>556</v>
      </c>
      <c r="N74" s="43"/>
      <c r="O74" s="41" t="s">
        <v>248</v>
      </c>
      <c r="P74" s="65"/>
      <c r="Q74" s="1"/>
    </row>
    <row r="75" spans="1:17" ht="51" x14ac:dyDescent="0.2">
      <c r="A75" s="56"/>
      <c r="B75" s="64" t="s">
        <v>564</v>
      </c>
      <c r="C75" s="15" t="s">
        <v>28</v>
      </c>
      <c r="D75" s="15" t="s">
        <v>533</v>
      </c>
      <c r="E75" s="15" t="s">
        <v>20</v>
      </c>
      <c r="F75" s="11">
        <v>901.7</v>
      </c>
      <c r="G75" s="15"/>
      <c r="H75" s="11">
        <f>F75+G75</f>
        <v>901.7</v>
      </c>
      <c r="I75" s="15" t="s">
        <v>563</v>
      </c>
      <c r="J75" s="15" t="s">
        <v>58</v>
      </c>
      <c r="K75" s="15">
        <v>0</v>
      </c>
      <c r="L75" s="15">
        <v>0</v>
      </c>
      <c r="M75" s="41" t="s">
        <v>556</v>
      </c>
      <c r="N75" s="43"/>
      <c r="O75" s="41" t="s">
        <v>248</v>
      </c>
      <c r="P75" s="65"/>
      <c r="Q75" s="1"/>
    </row>
    <row r="76" spans="1:17" ht="51" x14ac:dyDescent="0.2">
      <c r="A76" s="56"/>
      <c r="B76" s="64" t="s">
        <v>562</v>
      </c>
      <c r="C76" s="15" t="s">
        <v>28</v>
      </c>
      <c r="D76" s="15" t="s">
        <v>533</v>
      </c>
      <c r="E76" s="15" t="s">
        <v>20</v>
      </c>
      <c r="F76" s="11">
        <v>881.8</v>
      </c>
      <c r="G76" s="15"/>
      <c r="H76" s="11">
        <f>F76+G76</f>
        <v>881.8</v>
      </c>
      <c r="I76" s="15" t="s">
        <v>561</v>
      </c>
      <c r="J76" s="15" t="s">
        <v>58</v>
      </c>
      <c r="K76" s="15">
        <v>0</v>
      </c>
      <c r="L76" s="15">
        <v>0</v>
      </c>
      <c r="M76" s="41" t="s">
        <v>556</v>
      </c>
      <c r="N76" s="43"/>
      <c r="O76" s="41" t="s">
        <v>248</v>
      </c>
      <c r="P76" s="65"/>
      <c r="Q76" s="1"/>
    </row>
    <row r="77" spans="1:17" ht="51" x14ac:dyDescent="0.2">
      <c r="A77" s="56"/>
      <c r="B77" s="64" t="s">
        <v>560</v>
      </c>
      <c r="C77" s="15" t="s">
        <v>28</v>
      </c>
      <c r="D77" s="15" t="s">
        <v>533</v>
      </c>
      <c r="E77" s="15" t="s">
        <v>20</v>
      </c>
      <c r="F77" s="11">
        <v>1001</v>
      </c>
      <c r="G77" s="15"/>
      <c r="H77" s="11">
        <f>F77+G77</f>
        <v>1001</v>
      </c>
      <c r="I77" s="15" t="s">
        <v>559</v>
      </c>
      <c r="J77" s="15" t="s">
        <v>58</v>
      </c>
      <c r="K77" s="15">
        <v>0</v>
      </c>
      <c r="L77" s="15">
        <v>0</v>
      </c>
      <c r="M77" s="41" t="s">
        <v>556</v>
      </c>
      <c r="N77" s="43"/>
      <c r="O77" s="41" t="s">
        <v>248</v>
      </c>
      <c r="P77" s="65"/>
      <c r="Q77" s="1"/>
    </row>
    <row r="78" spans="1:17" ht="51" x14ac:dyDescent="0.2">
      <c r="A78" s="56"/>
      <c r="B78" s="64" t="s">
        <v>558</v>
      </c>
      <c r="C78" s="15" t="s">
        <v>28</v>
      </c>
      <c r="D78" s="15" t="s">
        <v>533</v>
      </c>
      <c r="E78" s="15" t="s">
        <v>20</v>
      </c>
      <c r="F78" s="11">
        <v>561.29999999999995</v>
      </c>
      <c r="G78" s="15"/>
      <c r="H78" s="11">
        <f>F78+G78</f>
        <v>561.29999999999995</v>
      </c>
      <c r="I78" s="15" t="s">
        <v>557</v>
      </c>
      <c r="J78" s="15" t="s">
        <v>58</v>
      </c>
      <c r="K78" s="15">
        <v>0</v>
      </c>
      <c r="L78" s="15">
        <v>0</v>
      </c>
      <c r="M78" s="41" t="s">
        <v>556</v>
      </c>
      <c r="N78" s="43"/>
      <c r="O78" s="41" t="s">
        <v>248</v>
      </c>
      <c r="P78" s="65"/>
      <c r="Q78" s="1"/>
    </row>
    <row r="79" spans="1:17" ht="51" x14ac:dyDescent="0.2">
      <c r="A79" s="56"/>
      <c r="B79" s="64" t="s">
        <v>555</v>
      </c>
      <c r="C79" s="15" t="s">
        <v>28</v>
      </c>
      <c r="D79" s="15" t="s">
        <v>533</v>
      </c>
      <c r="E79" s="15" t="s">
        <v>20</v>
      </c>
      <c r="F79" s="11">
        <v>820.2</v>
      </c>
      <c r="G79" s="15"/>
      <c r="H79" s="11">
        <f>F79+G79</f>
        <v>820.2</v>
      </c>
      <c r="I79" s="15" t="s">
        <v>554</v>
      </c>
      <c r="J79" s="15" t="s">
        <v>58</v>
      </c>
      <c r="K79" s="15">
        <v>0</v>
      </c>
      <c r="L79" s="15">
        <v>0</v>
      </c>
      <c r="M79" s="41" t="s">
        <v>551</v>
      </c>
      <c r="N79" s="43"/>
      <c r="O79" s="41" t="s">
        <v>248</v>
      </c>
      <c r="P79" s="65"/>
      <c r="Q79" s="1"/>
    </row>
    <row r="80" spans="1:17" ht="51" x14ac:dyDescent="0.2">
      <c r="A80" s="56"/>
      <c r="B80" s="64" t="s">
        <v>553</v>
      </c>
      <c r="C80" s="15" t="s">
        <v>28</v>
      </c>
      <c r="D80" s="15" t="s">
        <v>533</v>
      </c>
      <c r="E80" s="15" t="s">
        <v>20</v>
      </c>
      <c r="F80" s="11">
        <v>855.8</v>
      </c>
      <c r="G80" s="15"/>
      <c r="H80" s="11">
        <f>F80+G80</f>
        <v>855.8</v>
      </c>
      <c r="I80" s="15" t="s">
        <v>552</v>
      </c>
      <c r="J80" s="15" t="s">
        <v>58</v>
      </c>
      <c r="K80" s="15">
        <v>0</v>
      </c>
      <c r="L80" s="15">
        <v>0</v>
      </c>
      <c r="M80" s="41" t="s">
        <v>551</v>
      </c>
      <c r="N80" s="43"/>
      <c r="O80" s="41" t="s">
        <v>248</v>
      </c>
      <c r="P80" s="65"/>
      <c r="Q80" s="1"/>
    </row>
    <row r="81" spans="1:17" ht="51" x14ac:dyDescent="0.2">
      <c r="A81" s="56"/>
      <c r="B81" s="64" t="s">
        <v>550</v>
      </c>
      <c r="C81" s="15" t="s">
        <v>28</v>
      </c>
      <c r="D81" s="15" t="s">
        <v>533</v>
      </c>
      <c r="E81" s="15" t="s">
        <v>20</v>
      </c>
      <c r="F81" s="11">
        <v>687.2</v>
      </c>
      <c r="G81" s="15"/>
      <c r="H81" s="11">
        <f>F81+G81</f>
        <v>687.2</v>
      </c>
      <c r="I81" s="15" t="s">
        <v>549</v>
      </c>
      <c r="J81" s="15" t="s">
        <v>58</v>
      </c>
      <c r="K81" s="15">
        <v>26.4</v>
      </c>
      <c r="L81" s="15">
        <v>0.3</v>
      </c>
      <c r="M81" s="41" t="s">
        <v>548</v>
      </c>
      <c r="N81" s="43"/>
      <c r="O81" s="41" t="s">
        <v>248</v>
      </c>
      <c r="P81" s="65"/>
      <c r="Q81" s="1"/>
    </row>
    <row r="82" spans="1:17" ht="51" x14ac:dyDescent="0.2">
      <c r="A82" s="56"/>
      <c r="B82" s="64" t="s">
        <v>547</v>
      </c>
      <c r="C82" s="15" t="s">
        <v>28</v>
      </c>
      <c r="D82" s="15" t="s">
        <v>533</v>
      </c>
      <c r="E82" s="15" t="s">
        <v>20</v>
      </c>
      <c r="F82" s="11">
        <v>602.4</v>
      </c>
      <c r="G82" s="15"/>
      <c r="H82" s="11">
        <f>F82+G82</f>
        <v>602.4</v>
      </c>
      <c r="I82" s="15" t="s">
        <v>546</v>
      </c>
      <c r="J82" s="15" t="s">
        <v>58</v>
      </c>
      <c r="K82" s="15">
        <v>106.2</v>
      </c>
      <c r="L82" s="15">
        <v>0</v>
      </c>
      <c r="M82" s="41" t="s">
        <v>537</v>
      </c>
      <c r="N82" s="43"/>
      <c r="O82" s="41" t="s">
        <v>248</v>
      </c>
      <c r="P82" s="65"/>
      <c r="Q82" s="1"/>
    </row>
    <row r="83" spans="1:17" ht="51" x14ac:dyDescent="0.2">
      <c r="A83" s="56"/>
      <c r="B83" s="64" t="s">
        <v>545</v>
      </c>
      <c r="C83" s="15" t="s">
        <v>28</v>
      </c>
      <c r="D83" s="15" t="s">
        <v>533</v>
      </c>
      <c r="E83" s="15" t="s">
        <v>20</v>
      </c>
      <c r="F83" s="11">
        <v>676.8</v>
      </c>
      <c r="G83" s="15"/>
      <c r="H83" s="11">
        <f>F83+G83</f>
        <v>676.8</v>
      </c>
      <c r="I83" s="15" t="s">
        <v>544</v>
      </c>
      <c r="J83" s="15" t="s">
        <v>58</v>
      </c>
      <c r="K83" s="15">
        <v>0</v>
      </c>
      <c r="L83" s="15">
        <v>0</v>
      </c>
      <c r="M83" s="41" t="s">
        <v>537</v>
      </c>
      <c r="N83" s="43"/>
      <c r="O83" s="41" t="s">
        <v>248</v>
      </c>
      <c r="P83" s="65"/>
      <c r="Q83" s="1"/>
    </row>
    <row r="84" spans="1:17" ht="51" x14ac:dyDescent="0.2">
      <c r="A84" s="56"/>
      <c r="B84" s="64" t="s">
        <v>543</v>
      </c>
      <c r="C84" s="15" t="s">
        <v>28</v>
      </c>
      <c r="D84" s="15" t="s">
        <v>533</v>
      </c>
      <c r="E84" s="15" t="s">
        <v>20</v>
      </c>
      <c r="F84" s="11">
        <v>636.9</v>
      </c>
      <c r="G84" s="15"/>
      <c r="H84" s="11">
        <f>F84+G84</f>
        <v>636.9</v>
      </c>
      <c r="I84" s="15" t="s">
        <v>542</v>
      </c>
      <c r="J84" s="15" t="s">
        <v>58</v>
      </c>
      <c r="K84" s="15">
        <v>0</v>
      </c>
      <c r="L84" s="15">
        <v>0</v>
      </c>
      <c r="M84" s="41" t="s">
        <v>531</v>
      </c>
      <c r="N84" s="43"/>
      <c r="O84" s="41" t="s">
        <v>248</v>
      </c>
      <c r="P84" s="65"/>
      <c r="Q84" s="1"/>
    </row>
    <row r="85" spans="1:17" ht="51" x14ac:dyDescent="0.2">
      <c r="A85" s="56"/>
      <c r="B85" s="64" t="s">
        <v>541</v>
      </c>
      <c r="C85" s="15" t="s">
        <v>28</v>
      </c>
      <c r="D85" s="15" t="s">
        <v>533</v>
      </c>
      <c r="E85" s="15" t="s">
        <v>20</v>
      </c>
      <c r="F85" s="11">
        <v>708.1</v>
      </c>
      <c r="G85" s="15"/>
      <c r="H85" s="11">
        <f>F85+G85</f>
        <v>708.1</v>
      </c>
      <c r="I85" s="15" t="s">
        <v>540</v>
      </c>
      <c r="J85" s="15" t="s">
        <v>58</v>
      </c>
      <c r="K85" s="15"/>
      <c r="L85" s="15"/>
      <c r="M85" s="41" t="s">
        <v>531</v>
      </c>
      <c r="N85" s="43"/>
      <c r="O85" s="41" t="s">
        <v>248</v>
      </c>
      <c r="P85" s="65"/>
      <c r="Q85" s="1"/>
    </row>
    <row r="86" spans="1:17" ht="51" x14ac:dyDescent="0.2">
      <c r="A86" s="56"/>
      <c r="B86" s="64" t="s">
        <v>539</v>
      </c>
      <c r="C86" s="15" t="s">
        <v>28</v>
      </c>
      <c r="D86" s="15" t="s">
        <v>533</v>
      </c>
      <c r="E86" s="15" t="s">
        <v>20</v>
      </c>
      <c r="F86" s="11">
        <v>571.6</v>
      </c>
      <c r="G86" s="15"/>
      <c r="H86" s="11">
        <f>F86+G86</f>
        <v>571.6</v>
      </c>
      <c r="I86" s="15" t="s">
        <v>538</v>
      </c>
      <c r="J86" s="15" t="s">
        <v>58</v>
      </c>
      <c r="K86" s="15">
        <v>0</v>
      </c>
      <c r="L86" s="15">
        <v>0</v>
      </c>
      <c r="M86" s="41" t="s">
        <v>537</v>
      </c>
      <c r="N86" s="43"/>
      <c r="O86" s="41" t="s">
        <v>248</v>
      </c>
      <c r="P86" s="65"/>
      <c r="Q86" s="1"/>
    </row>
    <row r="87" spans="1:17" ht="51" x14ac:dyDescent="0.2">
      <c r="A87" s="56"/>
      <c r="B87" s="64" t="s">
        <v>536</v>
      </c>
      <c r="C87" s="15" t="s">
        <v>28</v>
      </c>
      <c r="D87" s="15" t="s">
        <v>533</v>
      </c>
      <c r="E87" s="15" t="s">
        <v>20</v>
      </c>
      <c r="F87" s="11">
        <v>768.1</v>
      </c>
      <c r="G87" s="15"/>
      <c r="H87" s="11">
        <f>F87+G87</f>
        <v>768.1</v>
      </c>
      <c r="I87" s="15" t="s">
        <v>535</v>
      </c>
      <c r="J87" s="15" t="s">
        <v>58</v>
      </c>
      <c r="K87" s="15"/>
      <c r="L87" s="15"/>
      <c r="M87" s="41" t="s">
        <v>531</v>
      </c>
      <c r="N87" s="43"/>
      <c r="O87" s="41" t="s">
        <v>248</v>
      </c>
      <c r="P87" s="65"/>
      <c r="Q87" s="1"/>
    </row>
    <row r="88" spans="1:17" ht="51" x14ac:dyDescent="0.2">
      <c r="A88" s="66"/>
      <c r="B88" s="64" t="s">
        <v>534</v>
      </c>
      <c r="C88" s="15" t="s">
        <v>28</v>
      </c>
      <c r="D88" s="15" t="s">
        <v>533</v>
      </c>
      <c r="E88" s="15" t="s">
        <v>20</v>
      </c>
      <c r="F88" s="11">
        <v>700.5</v>
      </c>
      <c r="G88" s="15"/>
      <c r="H88" s="11">
        <f>F88+G88</f>
        <v>700.5</v>
      </c>
      <c r="I88" s="15" t="s">
        <v>532</v>
      </c>
      <c r="J88" s="15" t="s">
        <v>58</v>
      </c>
      <c r="K88" s="15"/>
      <c r="L88" s="15"/>
      <c r="M88" s="41" t="s">
        <v>531</v>
      </c>
      <c r="N88" s="33"/>
      <c r="O88" s="41" t="s">
        <v>248</v>
      </c>
      <c r="P88" s="65"/>
      <c r="Q88" s="1"/>
    </row>
    <row r="89" spans="1:17" ht="38.25" x14ac:dyDescent="0.2">
      <c r="A89" s="64">
        <v>30</v>
      </c>
      <c r="B89" s="64" t="s">
        <v>530</v>
      </c>
      <c r="C89" s="15" t="s">
        <v>28</v>
      </c>
      <c r="D89" s="15" t="s">
        <v>32</v>
      </c>
      <c r="E89" s="15" t="s">
        <v>20</v>
      </c>
      <c r="F89" s="11">
        <v>160.19999999999999</v>
      </c>
      <c r="G89" s="15"/>
      <c r="H89" s="11">
        <f>F89+G89</f>
        <v>160.19999999999999</v>
      </c>
      <c r="I89" s="15" t="s">
        <v>529</v>
      </c>
      <c r="J89" s="15" t="s">
        <v>58</v>
      </c>
      <c r="K89" s="15">
        <v>21</v>
      </c>
      <c r="L89" s="15">
        <v>0.2</v>
      </c>
      <c r="M89" s="41" t="s">
        <v>528</v>
      </c>
      <c r="N89" s="64" t="s">
        <v>527</v>
      </c>
      <c r="O89" s="41" t="s">
        <v>10</v>
      </c>
      <c r="P89" s="63" t="s">
        <v>470</v>
      </c>
      <c r="Q89" s="1"/>
    </row>
    <row r="90" spans="1:17" ht="38.25" x14ac:dyDescent="0.2">
      <c r="A90" s="31">
        <v>31</v>
      </c>
      <c r="B90" s="15" t="s">
        <v>526</v>
      </c>
      <c r="C90" s="15" t="s">
        <v>28</v>
      </c>
      <c r="D90" s="15" t="s">
        <v>32</v>
      </c>
      <c r="E90" s="15" t="s">
        <v>20</v>
      </c>
      <c r="F90" s="11">
        <v>216</v>
      </c>
      <c r="G90" s="15"/>
      <c r="H90" s="11">
        <f>F90+G90</f>
        <v>216</v>
      </c>
      <c r="I90" s="15" t="s">
        <v>525</v>
      </c>
      <c r="J90" s="15" t="s">
        <v>58</v>
      </c>
      <c r="K90" s="15">
        <v>20</v>
      </c>
      <c r="L90" s="15">
        <v>0.2</v>
      </c>
      <c r="M90" s="15" t="s">
        <v>524</v>
      </c>
      <c r="N90" s="15" t="s">
        <v>523</v>
      </c>
      <c r="O90" s="15" t="s">
        <v>248</v>
      </c>
      <c r="P90" s="30" t="s">
        <v>470</v>
      </c>
      <c r="Q90" s="1"/>
    </row>
    <row r="91" spans="1:17" ht="51" x14ac:dyDescent="0.2">
      <c r="A91" s="31">
        <v>32</v>
      </c>
      <c r="B91" s="15" t="s">
        <v>522</v>
      </c>
      <c r="C91" s="15" t="s">
        <v>28</v>
      </c>
      <c r="D91" s="15" t="s">
        <v>32</v>
      </c>
      <c r="E91" s="15" t="s">
        <v>20</v>
      </c>
      <c r="F91" s="25">
        <v>151.30000000000001</v>
      </c>
      <c r="G91" s="15"/>
      <c r="H91" s="11">
        <f>F91+G91</f>
        <v>151.30000000000001</v>
      </c>
      <c r="I91" s="15" t="s">
        <v>521</v>
      </c>
      <c r="J91" s="15" t="s">
        <v>58</v>
      </c>
      <c r="K91" s="15"/>
      <c r="L91" s="15"/>
      <c r="M91" s="15" t="s">
        <v>520</v>
      </c>
      <c r="N91" s="15" t="s">
        <v>519</v>
      </c>
      <c r="O91" s="15" t="s">
        <v>10</v>
      </c>
      <c r="P91" s="30" t="s">
        <v>470</v>
      </c>
      <c r="Q91" s="1"/>
    </row>
    <row r="92" spans="1:17" ht="51" x14ac:dyDescent="0.2">
      <c r="A92" s="31">
        <v>33</v>
      </c>
      <c r="B92" s="15" t="s">
        <v>518</v>
      </c>
      <c r="C92" s="15" t="s">
        <v>28</v>
      </c>
      <c r="D92" s="15" t="s">
        <v>32</v>
      </c>
      <c r="E92" s="15" t="s">
        <v>20</v>
      </c>
      <c r="F92" s="25">
        <v>492.5</v>
      </c>
      <c r="G92" s="15"/>
      <c r="H92" s="11">
        <f>F92+G92</f>
        <v>492.5</v>
      </c>
      <c r="I92" s="15" t="s">
        <v>517</v>
      </c>
      <c r="J92" s="15" t="s">
        <v>58</v>
      </c>
      <c r="K92" s="15">
        <v>27</v>
      </c>
      <c r="L92" s="15">
        <v>0.3</v>
      </c>
      <c r="M92" s="15" t="s">
        <v>516</v>
      </c>
      <c r="N92" s="15" t="s">
        <v>515</v>
      </c>
      <c r="O92" s="15" t="s">
        <v>248</v>
      </c>
      <c r="P92" s="30" t="s">
        <v>470</v>
      </c>
      <c r="Q92" s="1"/>
    </row>
    <row r="93" spans="1:17" ht="38.25" x14ac:dyDescent="0.2">
      <c r="A93" s="31">
        <v>34</v>
      </c>
      <c r="B93" s="15" t="s">
        <v>514</v>
      </c>
      <c r="C93" s="15" t="s">
        <v>28</v>
      </c>
      <c r="D93" s="15" t="s">
        <v>32</v>
      </c>
      <c r="E93" s="15" t="s">
        <v>20</v>
      </c>
      <c r="F93" s="25">
        <v>544.9</v>
      </c>
      <c r="G93" s="15"/>
      <c r="H93" s="11">
        <f>F93+G93</f>
        <v>544.9</v>
      </c>
      <c r="I93" s="15" t="s">
        <v>513</v>
      </c>
      <c r="J93" s="15" t="s">
        <v>58</v>
      </c>
      <c r="K93" s="15">
        <v>4.5</v>
      </c>
      <c r="L93" s="15">
        <v>0</v>
      </c>
      <c r="M93" s="15" t="s">
        <v>512</v>
      </c>
      <c r="N93" s="15" t="s">
        <v>511</v>
      </c>
      <c r="O93" s="15" t="s">
        <v>18</v>
      </c>
      <c r="P93" s="30" t="s">
        <v>470</v>
      </c>
      <c r="Q93" s="1"/>
    </row>
    <row r="94" spans="1:17" ht="38.25" x14ac:dyDescent="0.2">
      <c r="A94" s="31">
        <v>35</v>
      </c>
      <c r="B94" s="15" t="s">
        <v>510</v>
      </c>
      <c r="C94" s="15" t="s">
        <v>28</v>
      </c>
      <c r="D94" s="15" t="s">
        <v>32</v>
      </c>
      <c r="E94" s="15" t="s">
        <v>20</v>
      </c>
      <c r="F94" s="25">
        <v>20.100000000000001</v>
      </c>
      <c r="G94" s="15"/>
      <c r="H94" s="11">
        <f>F94+G94</f>
        <v>20.100000000000001</v>
      </c>
      <c r="I94" s="15" t="s">
        <v>509</v>
      </c>
      <c r="J94" s="15" t="s">
        <v>58</v>
      </c>
      <c r="K94" s="15">
        <v>24.1</v>
      </c>
      <c r="L94" s="15">
        <v>0.2</v>
      </c>
      <c r="M94" s="15" t="s">
        <v>508</v>
      </c>
      <c r="N94" s="15" t="s">
        <v>507</v>
      </c>
      <c r="O94" s="15" t="s">
        <v>18</v>
      </c>
      <c r="P94" s="30" t="s">
        <v>470</v>
      </c>
      <c r="Q94" s="1"/>
    </row>
    <row r="95" spans="1:17" ht="38.25" x14ac:dyDescent="0.2">
      <c r="A95" s="31">
        <v>36</v>
      </c>
      <c r="B95" s="15" t="s">
        <v>506</v>
      </c>
      <c r="C95" s="15" t="s">
        <v>28</v>
      </c>
      <c r="D95" s="15" t="s">
        <v>32</v>
      </c>
      <c r="E95" s="15" t="s">
        <v>20</v>
      </c>
      <c r="F95" s="11">
        <v>20</v>
      </c>
      <c r="G95" s="15"/>
      <c r="H95" s="11">
        <f>F95+G95</f>
        <v>20</v>
      </c>
      <c r="I95" s="15" t="s">
        <v>505</v>
      </c>
      <c r="J95" s="15" t="s">
        <v>58</v>
      </c>
      <c r="K95" s="15">
        <v>0</v>
      </c>
      <c r="L95" s="15">
        <v>0</v>
      </c>
      <c r="M95" s="15" t="s">
        <v>504</v>
      </c>
      <c r="N95" s="15" t="s">
        <v>503</v>
      </c>
      <c r="O95" s="15" t="s">
        <v>10</v>
      </c>
      <c r="P95" s="30" t="s">
        <v>470</v>
      </c>
      <c r="Q95" s="1"/>
    </row>
    <row r="96" spans="1:17" ht="51" x14ac:dyDescent="0.2">
      <c r="A96" s="31">
        <v>37</v>
      </c>
      <c r="B96" s="15" t="s">
        <v>502</v>
      </c>
      <c r="C96" s="15" t="s">
        <v>28</v>
      </c>
      <c r="D96" s="15" t="s">
        <v>32</v>
      </c>
      <c r="E96" s="15" t="s">
        <v>20</v>
      </c>
      <c r="F96" s="11">
        <v>141.4</v>
      </c>
      <c r="G96" s="15"/>
      <c r="H96" s="11">
        <f>F96+G96</f>
        <v>141.4</v>
      </c>
      <c r="I96" s="15" t="s">
        <v>501</v>
      </c>
      <c r="J96" s="15" t="s">
        <v>58</v>
      </c>
      <c r="K96" s="15">
        <v>48</v>
      </c>
      <c r="L96" s="15">
        <v>0.5</v>
      </c>
      <c r="M96" s="15" t="s">
        <v>500</v>
      </c>
      <c r="N96" s="15" t="s">
        <v>499</v>
      </c>
      <c r="O96" s="15" t="s">
        <v>10</v>
      </c>
      <c r="P96" s="30" t="s">
        <v>470</v>
      </c>
      <c r="Q96" s="1"/>
    </row>
    <row r="97" spans="1:17" ht="38.25" x14ac:dyDescent="0.2">
      <c r="A97" s="31">
        <v>38</v>
      </c>
      <c r="B97" s="15" t="s">
        <v>498</v>
      </c>
      <c r="C97" s="15" t="s">
        <v>28</v>
      </c>
      <c r="D97" s="15" t="s">
        <v>32</v>
      </c>
      <c r="E97" s="15" t="s">
        <v>20</v>
      </c>
      <c r="F97" s="11">
        <v>175.6</v>
      </c>
      <c r="G97" s="15"/>
      <c r="H97" s="11">
        <f>F97+G97</f>
        <v>175.6</v>
      </c>
      <c r="I97" s="15" t="s">
        <v>497</v>
      </c>
      <c r="J97" s="15" t="s">
        <v>58</v>
      </c>
      <c r="K97" s="15">
        <v>10.8</v>
      </c>
      <c r="L97" s="15">
        <v>0.1</v>
      </c>
      <c r="M97" s="15" t="s">
        <v>496</v>
      </c>
      <c r="N97" s="15" t="s">
        <v>495</v>
      </c>
      <c r="O97" s="15" t="s">
        <v>29</v>
      </c>
      <c r="P97" s="30" t="s">
        <v>470</v>
      </c>
      <c r="Q97" s="1"/>
    </row>
    <row r="98" spans="1:17" ht="51" x14ac:dyDescent="0.2">
      <c r="A98" s="31">
        <v>39</v>
      </c>
      <c r="B98" s="15" t="s">
        <v>494</v>
      </c>
      <c r="C98" s="15" t="s">
        <v>28</v>
      </c>
      <c r="D98" s="15" t="s">
        <v>32</v>
      </c>
      <c r="E98" s="15" t="s">
        <v>20</v>
      </c>
      <c r="F98" s="11">
        <v>322.3</v>
      </c>
      <c r="G98" s="15"/>
      <c r="H98" s="11">
        <f>F98+G98</f>
        <v>322.3</v>
      </c>
      <c r="I98" s="15" t="s">
        <v>493</v>
      </c>
      <c r="J98" s="15" t="s">
        <v>58</v>
      </c>
      <c r="K98" s="15">
        <v>26.3</v>
      </c>
      <c r="L98" s="15">
        <v>0.3</v>
      </c>
      <c r="M98" s="15" t="s">
        <v>492</v>
      </c>
      <c r="N98" s="15" t="s">
        <v>491</v>
      </c>
      <c r="O98" s="15" t="s">
        <v>18</v>
      </c>
      <c r="P98" s="30" t="s">
        <v>470</v>
      </c>
      <c r="Q98" s="1"/>
    </row>
    <row r="99" spans="1:17" ht="51" x14ac:dyDescent="0.2">
      <c r="A99" s="31">
        <v>40</v>
      </c>
      <c r="B99" s="15" t="s">
        <v>490</v>
      </c>
      <c r="C99" s="15" t="s">
        <v>28</v>
      </c>
      <c r="D99" s="15" t="s">
        <v>32</v>
      </c>
      <c r="E99" s="15" t="s">
        <v>20</v>
      </c>
      <c r="F99" s="11">
        <v>158.80000000000001</v>
      </c>
      <c r="G99" s="15"/>
      <c r="H99" s="11">
        <f>F99+G99</f>
        <v>158.80000000000001</v>
      </c>
      <c r="I99" s="15" t="s">
        <v>489</v>
      </c>
      <c r="J99" s="15" t="s">
        <v>58</v>
      </c>
      <c r="K99" s="15">
        <v>28</v>
      </c>
      <c r="L99" s="15">
        <v>0.3</v>
      </c>
      <c r="M99" s="15" t="s">
        <v>488</v>
      </c>
      <c r="N99" s="15" t="s">
        <v>487</v>
      </c>
      <c r="O99" s="15" t="s">
        <v>10</v>
      </c>
      <c r="P99" s="30" t="s">
        <v>470</v>
      </c>
      <c r="Q99" s="1"/>
    </row>
    <row r="100" spans="1:17" ht="51" x14ac:dyDescent="0.2">
      <c r="A100" s="31">
        <v>41</v>
      </c>
      <c r="B100" s="15" t="s">
        <v>486</v>
      </c>
      <c r="C100" s="15" t="s">
        <v>28</v>
      </c>
      <c r="D100" s="15" t="s">
        <v>32</v>
      </c>
      <c r="E100" s="15" t="s">
        <v>20</v>
      </c>
      <c r="F100" s="11">
        <v>309</v>
      </c>
      <c r="G100" s="15"/>
      <c r="H100" s="11">
        <f>F100+G100</f>
        <v>309</v>
      </c>
      <c r="I100" s="15" t="s">
        <v>485</v>
      </c>
      <c r="J100" s="15" t="s">
        <v>58</v>
      </c>
      <c r="K100" s="15">
        <v>0</v>
      </c>
      <c r="L100" s="15">
        <v>0</v>
      </c>
      <c r="M100" s="15" t="s">
        <v>484</v>
      </c>
      <c r="N100" s="15" t="s">
        <v>483</v>
      </c>
      <c r="O100" s="15" t="s">
        <v>10</v>
      </c>
      <c r="P100" s="30" t="s">
        <v>470</v>
      </c>
      <c r="Q100" s="1"/>
    </row>
    <row r="101" spans="1:17" ht="38.25" x14ac:dyDescent="0.2">
      <c r="A101" s="31">
        <v>42</v>
      </c>
      <c r="B101" s="15" t="s">
        <v>482</v>
      </c>
      <c r="C101" s="15" t="s">
        <v>28</v>
      </c>
      <c r="D101" s="15" t="s">
        <v>32</v>
      </c>
      <c r="E101" s="15" t="s">
        <v>20</v>
      </c>
      <c r="F101" s="11">
        <v>216.4</v>
      </c>
      <c r="G101" s="15"/>
      <c r="H101" s="11">
        <f>F101+G101</f>
        <v>216.4</v>
      </c>
      <c r="I101" s="15" t="s">
        <v>481</v>
      </c>
      <c r="J101" s="15" t="s">
        <v>58</v>
      </c>
      <c r="K101" s="15">
        <v>9.9</v>
      </c>
      <c r="L101" s="15">
        <v>0.1</v>
      </c>
      <c r="M101" s="15" t="s">
        <v>480</v>
      </c>
      <c r="N101" s="15" t="s">
        <v>479</v>
      </c>
      <c r="O101" s="15" t="s">
        <v>248</v>
      </c>
      <c r="P101" s="30" t="s">
        <v>470</v>
      </c>
      <c r="Q101" s="1"/>
    </row>
    <row r="102" spans="1:17" ht="38.25" x14ac:dyDescent="0.2">
      <c r="A102" s="31">
        <v>43</v>
      </c>
      <c r="B102" s="15" t="s">
        <v>478</v>
      </c>
      <c r="C102" s="15" t="s">
        <v>28</v>
      </c>
      <c r="D102" s="15" t="s">
        <v>32</v>
      </c>
      <c r="E102" s="15" t="s">
        <v>20</v>
      </c>
      <c r="F102" s="11">
        <v>197.4</v>
      </c>
      <c r="G102" s="15"/>
      <c r="H102" s="11">
        <f>F102+G102</f>
        <v>197.4</v>
      </c>
      <c r="I102" s="15" t="s">
        <v>477</v>
      </c>
      <c r="J102" s="15" t="s">
        <v>58</v>
      </c>
      <c r="K102" s="15"/>
      <c r="L102" s="15"/>
      <c r="M102" s="15" t="s">
        <v>476</v>
      </c>
      <c r="N102" s="15" t="s">
        <v>475</v>
      </c>
      <c r="O102" s="15" t="s">
        <v>29</v>
      </c>
      <c r="P102" s="30" t="s">
        <v>470</v>
      </c>
      <c r="Q102" s="1"/>
    </row>
    <row r="103" spans="1:17" ht="38.25" x14ac:dyDescent="0.2">
      <c r="A103" s="31">
        <v>44</v>
      </c>
      <c r="B103" s="15" t="s">
        <v>474</v>
      </c>
      <c r="C103" s="15" t="s">
        <v>28</v>
      </c>
      <c r="D103" s="15" t="s">
        <v>32</v>
      </c>
      <c r="E103" s="15" t="s">
        <v>20</v>
      </c>
      <c r="F103" s="11">
        <v>241.5</v>
      </c>
      <c r="G103" s="15"/>
      <c r="H103" s="11">
        <f>F103+G103</f>
        <v>241.5</v>
      </c>
      <c r="I103" s="15" t="s">
        <v>473</v>
      </c>
      <c r="J103" s="15" t="s">
        <v>58</v>
      </c>
      <c r="K103" s="15">
        <v>26.9</v>
      </c>
      <c r="L103" s="15">
        <v>0.3</v>
      </c>
      <c r="M103" s="15" t="s">
        <v>472</v>
      </c>
      <c r="N103" s="15" t="s">
        <v>471</v>
      </c>
      <c r="O103" s="15" t="s">
        <v>29</v>
      </c>
      <c r="P103" s="30" t="s">
        <v>470</v>
      </c>
      <c r="Q103" s="1"/>
    </row>
    <row r="104" spans="1:17" ht="38.25" x14ac:dyDescent="0.2">
      <c r="A104" s="31">
        <v>45</v>
      </c>
      <c r="B104" s="15" t="s">
        <v>469</v>
      </c>
      <c r="C104" s="15" t="s">
        <v>28</v>
      </c>
      <c r="D104" s="15" t="s">
        <v>32</v>
      </c>
      <c r="E104" s="15" t="s">
        <v>20</v>
      </c>
      <c r="F104" s="11">
        <v>1046.2</v>
      </c>
      <c r="G104" s="15"/>
      <c r="H104" s="11">
        <f>F104+G104</f>
        <v>1046.2</v>
      </c>
      <c r="I104" s="15" t="s">
        <v>468</v>
      </c>
      <c r="J104" s="15" t="s">
        <v>58</v>
      </c>
      <c r="K104" s="15">
        <v>0</v>
      </c>
      <c r="L104" s="15">
        <v>0</v>
      </c>
      <c r="M104" s="15" t="s">
        <v>467</v>
      </c>
      <c r="N104" s="15" t="s">
        <v>466</v>
      </c>
      <c r="O104" s="15" t="s">
        <v>10</v>
      </c>
      <c r="P104" s="30" t="s">
        <v>465</v>
      </c>
      <c r="Q104" s="1"/>
    </row>
    <row r="105" spans="1:17" ht="51" x14ac:dyDescent="0.2">
      <c r="A105" s="31">
        <v>46</v>
      </c>
      <c r="B105" s="15" t="s">
        <v>464</v>
      </c>
      <c r="C105" s="15" t="s">
        <v>28</v>
      </c>
      <c r="D105" s="15" t="s">
        <v>32</v>
      </c>
      <c r="E105" s="15" t="s">
        <v>20</v>
      </c>
      <c r="F105" s="11">
        <v>435.3</v>
      </c>
      <c r="G105" s="15"/>
      <c r="H105" s="11">
        <f>F105+G105</f>
        <v>435.3</v>
      </c>
      <c r="I105" s="15"/>
      <c r="J105" s="15" t="s">
        <v>13</v>
      </c>
      <c r="K105" s="15"/>
      <c r="L105" s="15"/>
      <c r="M105" s="15" t="s">
        <v>12</v>
      </c>
      <c r="N105" s="15" t="s">
        <v>463</v>
      </c>
      <c r="O105" s="15" t="s">
        <v>10</v>
      </c>
      <c r="P105" s="30" t="s">
        <v>462</v>
      </c>
      <c r="Q105" s="1"/>
    </row>
    <row r="106" spans="1:17" ht="38.25" x14ac:dyDescent="0.2">
      <c r="A106" s="31">
        <v>47</v>
      </c>
      <c r="B106" s="15" t="s">
        <v>461</v>
      </c>
      <c r="C106" s="15" t="s">
        <v>28</v>
      </c>
      <c r="D106" s="15" t="s">
        <v>32</v>
      </c>
      <c r="E106" s="15" t="s">
        <v>20</v>
      </c>
      <c r="F106" s="11">
        <v>1512</v>
      </c>
      <c r="G106" s="15"/>
      <c r="H106" s="11">
        <f>F106+G106</f>
        <v>1512</v>
      </c>
      <c r="I106" s="15" t="s">
        <v>460</v>
      </c>
      <c r="J106" s="15" t="s">
        <v>58</v>
      </c>
      <c r="K106" s="15"/>
      <c r="L106" s="15"/>
      <c r="M106" s="15" t="s">
        <v>459</v>
      </c>
      <c r="N106" s="15" t="s">
        <v>458</v>
      </c>
      <c r="O106" s="15" t="s">
        <v>18</v>
      </c>
      <c r="P106" s="30" t="s">
        <v>457</v>
      </c>
      <c r="Q106" s="1"/>
    </row>
    <row r="107" spans="1:17" ht="38.25" x14ac:dyDescent="0.2">
      <c r="A107" s="35">
        <v>48</v>
      </c>
      <c r="B107" s="35" t="s">
        <v>456</v>
      </c>
      <c r="C107" s="15" t="s">
        <v>28</v>
      </c>
      <c r="D107" s="15" t="s">
        <v>32</v>
      </c>
      <c r="E107" s="15" t="s">
        <v>20</v>
      </c>
      <c r="F107" s="11">
        <v>299.89999999999998</v>
      </c>
      <c r="G107" s="15"/>
      <c r="H107" s="11">
        <f>F107+G107</f>
        <v>299.89999999999998</v>
      </c>
      <c r="I107" s="15" t="s">
        <v>455</v>
      </c>
      <c r="J107" s="15" t="s">
        <v>58</v>
      </c>
      <c r="K107" s="15">
        <v>60.1</v>
      </c>
      <c r="L107" s="15">
        <v>0.6</v>
      </c>
      <c r="M107" s="15" t="s">
        <v>454</v>
      </c>
      <c r="N107" s="35" t="s">
        <v>453</v>
      </c>
      <c r="O107" s="15" t="s">
        <v>29</v>
      </c>
      <c r="P107" s="34" t="s">
        <v>452</v>
      </c>
      <c r="Q107" s="1"/>
    </row>
    <row r="108" spans="1:17" ht="38.25" x14ac:dyDescent="0.2">
      <c r="A108" s="43"/>
      <c r="B108" s="43"/>
      <c r="C108" s="15" t="s">
        <v>28</v>
      </c>
      <c r="D108" s="15" t="s">
        <v>32</v>
      </c>
      <c r="E108" s="15" t="s">
        <v>20</v>
      </c>
      <c r="F108" s="11">
        <v>231.7</v>
      </c>
      <c r="G108" s="15"/>
      <c r="H108" s="11">
        <f>F108+G108</f>
        <v>231.7</v>
      </c>
      <c r="I108" s="15" t="s">
        <v>451</v>
      </c>
      <c r="J108" s="15" t="s">
        <v>58</v>
      </c>
      <c r="K108" s="15">
        <v>10.199999999999999</v>
      </c>
      <c r="L108" s="15">
        <v>0.1</v>
      </c>
      <c r="M108" s="15" t="s">
        <v>450</v>
      </c>
      <c r="N108" s="43"/>
      <c r="O108" s="15" t="s">
        <v>29</v>
      </c>
      <c r="P108" s="42"/>
      <c r="Q108" s="1"/>
    </row>
    <row r="109" spans="1:17" ht="38.25" x14ac:dyDescent="0.2">
      <c r="A109" s="43"/>
      <c r="B109" s="43"/>
      <c r="C109" s="15" t="s">
        <v>28</v>
      </c>
      <c r="D109" s="15" t="s">
        <v>32</v>
      </c>
      <c r="E109" s="15" t="s">
        <v>20</v>
      </c>
      <c r="F109" s="11">
        <v>240.6</v>
      </c>
      <c r="G109" s="15"/>
      <c r="H109" s="11">
        <f>F109+G109</f>
        <v>240.6</v>
      </c>
      <c r="I109" s="15" t="s">
        <v>449</v>
      </c>
      <c r="J109" s="15" t="s">
        <v>58</v>
      </c>
      <c r="K109" s="15">
        <v>43.2</v>
      </c>
      <c r="L109" s="15">
        <v>0.4</v>
      </c>
      <c r="M109" s="15" t="s">
        <v>448</v>
      </c>
      <c r="N109" s="43"/>
      <c r="O109" s="15" t="s">
        <v>29</v>
      </c>
      <c r="P109" s="42"/>
      <c r="Q109" s="1"/>
    </row>
    <row r="110" spans="1:17" ht="38.25" x14ac:dyDescent="0.2">
      <c r="A110" s="43"/>
      <c r="B110" s="43"/>
      <c r="C110" s="15" t="s">
        <v>28</v>
      </c>
      <c r="D110" s="15" t="s">
        <v>32</v>
      </c>
      <c r="E110" s="15" t="s">
        <v>20</v>
      </c>
      <c r="F110" s="11">
        <v>310.89999999999998</v>
      </c>
      <c r="G110" s="15"/>
      <c r="H110" s="11">
        <f>F110+G110</f>
        <v>310.89999999999998</v>
      </c>
      <c r="I110" s="15" t="s">
        <v>447</v>
      </c>
      <c r="J110" s="15" t="s">
        <v>58</v>
      </c>
      <c r="K110" s="15">
        <v>41.3</v>
      </c>
      <c r="L110" s="15">
        <v>0.4</v>
      </c>
      <c r="M110" s="15" t="s">
        <v>446</v>
      </c>
      <c r="N110" s="43"/>
      <c r="O110" s="15" t="s">
        <v>29</v>
      </c>
      <c r="P110" s="42"/>
      <c r="Q110" s="1"/>
    </row>
    <row r="111" spans="1:17" ht="38.25" x14ac:dyDescent="0.2">
      <c r="A111" s="43"/>
      <c r="B111" s="43"/>
      <c r="C111" s="15" t="s">
        <v>28</v>
      </c>
      <c r="D111" s="15" t="s">
        <v>32</v>
      </c>
      <c r="E111" s="15" t="s">
        <v>20</v>
      </c>
      <c r="F111" s="11">
        <v>257.10000000000002</v>
      </c>
      <c r="G111" s="15"/>
      <c r="H111" s="11">
        <f>F111+G111</f>
        <v>257.10000000000002</v>
      </c>
      <c r="I111" s="15" t="s">
        <v>445</v>
      </c>
      <c r="J111" s="15" t="s">
        <v>58</v>
      </c>
      <c r="K111" s="15">
        <v>0</v>
      </c>
      <c r="L111" s="15">
        <v>0</v>
      </c>
      <c r="M111" s="15" t="s">
        <v>444</v>
      </c>
      <c r="N111" s="43"/>
      <c r="O111" s="15" t="s">
        <v>29</v>
      </c>
      <c r="P111" s="42"/>
      <c r="Q111" s="1"/>
    </row>
    <row r="112" spans="1:17" ht="38.25" x14ac:dyDescent="0.2">
      <c r="A112" s="43"/>
      <c r="B112" s="33"/>
      <c r="C112" s="15" t="s">
        <v>28</v>
      </c>
      <c r="D112" s="15" t="s">
        <v>32</v>
      </c>
      <c r="E112" s="15" t="s">
        <v>20</v>
      </c>
      <c r="F112" s="11">
        <v>1539.3</v>
      </c>
      <c r="G112" s="15"/>
      <c r="H112" s="11">
        <f>F112+G112</f>
        <v>1539.3</v>
      </c>
      <c r="I112" s="15" t="s">
        <v>443</v>
      </c>
      <c r="J112" s="15" t="s">
        <v>58</v>
      </c>
      <c r="K112" s="15"/>
      <c r="L112" s="15"/>
      <c r="M112" s="15" t="s">
        <v>406</v>
      </c>
      <c r="N112" s="43"/>
      <c r="O112" s="15" t="s">
        <v>29</v>
      </c>
      <c r="P112" s="42"/>
      <c r="Q112" s="1"/>
    </row>
    <row r="113" spans="1:17" ht="38.25" x14ac:dyDescent="0.2">
      <c r="A113" s="43"/>
      <c r="B113" s="53" t="s">
        <v>442</v>
      </c>
      <c r="C113" s="15" t="s">
        <v>28</v>
      </c>
      <c r="D113" s="15" t="s">
        <v>32</v>
      </c>
      <c r="E113" s="15" t="s">
        <v>20</v>
      </c>
      <c r="F113" s="11">
        <v>1745.6</v>
      </c>
      <c r="G113" s="15"/>
      <c r="H113" s="11">
        <f>F113+G113</f>
        <v>1745.6</v>
      </c>
      <c r="I113" s="15" t="s">
        <v>441</v>
      </c>
      <c r="J113" s="15" t="s">
        <v>58</v>
      </c>
      <c r="K113" s="15"/>
      <c r="L113" s="15"/>
      <c r="M113" s="15" t="s">
        <v>436</v>
      </c>
      <c r="N113" s="43"/>
      <c r="O113" s="15" t="s">
        <v>29</v>
      </c>
      <c r="P113" s="42"/>
      <c r="Q113" s="1"/>
    </row>
    <row r="114" spans="1:17" ht="38.25" x14ac:dyDescent="0.2">
      <c r="A114" s="43"/>
      <c r="B114" s="53" t="s">
        <v>440</v>
      </c>
      <c r="C114" s="15" t="s">
        <v>28</v>
      </c>
      <c r="D114" s="15" t="s">
        <v>32</v>
      </c>
      <c r="E114" s="15" t="s">
        <v>20</v>
      </c>
      <c r="F114" s="11">
        <v>1557.9</v>
      </c>
      <c r="G114" s="15"/>
      <c r="H114" s="11">
        <f>F114+G114</f>
        <v>1557.9</v>
      </c>
      <c r="I114" s="15" t="s">
        <v>439</v>
      </c>
      <c r="J114" s="15" t="s">
        <v>58</v>
      </c>
      <c r="K114" s="15"/>
      <c r="L114" s="15"/>
      <c r="M114" s="15" t="s">
        <v>436</v>
      </c>
      <c r="N114" s="43"/>
      <c r="O114" s="15" t="s">
        <v>29</v>
      </c>
      <c r="P114" s="42"/>
      <c r="Q114" s="1"/>
    </row>
    <row r="115" spans="1:17" ht="38.25" x14ac:dyDescent="0.2">
      <c r="A115" s="43"/>
      <c r="B115" s="53" t="s">
        <v>438</v>
      </c>
      <c r="C115" s="15" t="s">
        <v>28</v>
      </c>
      <c r="D115" s="15" t="s">
        <v>32</v>
      </c>
      <c r="E115" s="15" t="s">
        <v>20</v>
      </c>
      <c r="F115" s="11">
        <v>1366</v>
      </c>
      <c r="G115" s="15"/>
      <c r="H115" s="11">
        <f>F115+G115</f>
        <v>1366</v>
      </c>
      <c r="I115" s="15" t="s">
        <v>437</v>
      </c>
      <c r="J115" s="15" t="s">
        <v>58</v>
      </c>
      <c r="K115" s="15"/>
      <c r="L115" s="15"/>
      <c r="M115" s="15" t="s">
        <v>436</v>
      </c>
      <c r="N115" s="43"/>
      <c r="O115" s="15" t="s">
        <v>29</v>
      </c>
      <c r="P115" s="42"/>
      <c r="Q115" s="1"/>
    </row>
    <row r="116" spans="1:17" ht="38.25" x14ac:dyDescent="0.2">
      <c r="A116" s="43"/>
      <c r="B116" s="53" t="s">
        <v>435</v>
      </c>
      <c r="C116" s="15" t="s">
        <v>28</v>
      </c>
      <c r="D116" s="15" t="s">
        <v>32</v>
      </c>
      <c r="E116" s="15" t="s">
        <v>20</v>
      </c>
      <c r="F116" s="11">
        <v>1079</v>
      </c>
      <c r="G116" s="15"/>
      <c r="H116" s="11">
        <f>F116+G116</f>
        <v>1079</v>
      </c>
      <c r="I116" s="15" t="s">
        <v>434</v>
      </c>
      <c r="J116" s="15" t="s">
        <v>58</v>
      </c>
      <c r="K116" s="15"/>
      <c r="L116" s="15"/>
      <c r="M116" s="15" t="s">
        <v>431</v>
      </c>
      <c r="N116" s="43"/>
      <c r="O116" s="15" t="s">
        <v>29</v>
      </c>
      <c r="P116" s="42"/>
      <c r="Q116" s="1"/>
    </row>
    <row r="117" spans="1:17" ht="38.25" x14ac:dyDescent="0.2">
      <c r="A117" s="43"/>
      <c r="B117" s="53" t="s">
        <v>433</v>
      </c>
      <c r="C117" s="15" t="s">
        <v>28</v>
      </c>
      <c r="D117" s="15" t="s">
        <v>32</v>
      </c>
      <c r="E117" s="15" t="s">
        <v>20</v>
      </c>
      <c r="F117" s="11">
        <v>1304.8</v>
      </c>
      <c r="G117" s="15"/>
      <c r="H117" s="11">
        <f>F117+G117</f>
        <v>1304.8</v>
      </c>
      <c r="I117" s="15" t="s">
        <v>432</v>
      </c>
      <c r="J117" s="15" t="s">
        <v>58</v>
      </c>
      <c r="K117" s="15"/>
      <c r="L117" s="15"/>
      <c r="M117" s="15" t="s">
        <v>431</v>
      </c>
      <c r="N117" s="43"/>
      <c r="O117" s="15" t="s">
        <v>29</v>
      </c>
      <c r="P117" s="42"/>
      <c r="Q117" s="1"/>
    </row>
    <row r="118" spans="1:17" ht="38.25" x14ac:dyDescent="0.2">
      <c r="A118" s="43"/>
      <c r="B118" s="53" t="s">
        <v>239</v>
      </c>
      <c r="C118" s="15" t="s">
        <v>28</v>
      </c>
      <c r="D118" s="15" t="s">
        <v>32</v>
      </c>
      <c r="E118" s="15" t="s">
        <v>20</v>
      </c>
      <c r="F118" s="11">
        <v>1444.2</v>
      </c>
      <c r="G118" s="15"/>
      <c r="H118" s="11">
        <f>F118+G118</f>
        <v>1444.2</v>
      </c>
      <c r="I118" s="15" t="s">
        <v>430</v>
      </c>
      <c r="J118" s="15" t="s">
        <v>58</v>
      </c>
      <c r="K118" s="15"/>
      <c r="L118" s="15"/>
      <c r="M118" s="15" t="s">
        <v>411</v>
      </c>
      <c r="N118" s="43"/>
      <c r="O118" s="15" t="s">
        <v>29</v>
      </c>
      <c r="P118" s="42"/>
      <c r="Q118" s="1"/>
    </row>
    <row r="119" spans="1:17" ht="38.25" x14ac:dyDescent="0.2">
      <c r="A119" s="43"/>
      <c r="B119" s="53" t="s">
        <v>429</v>
      </c>
      <c r="C119" s="15" t="s">
        <v>28</v>
      </c>
      <c r="D119" s="15" t="s">
        <v>32</v>
      </c>
      <c r="E119" s="15" t="s">
        <v>20</v>
      </c>
      <c r="F119" s="11">
        <v>1323.3</v>
      </c>
      <c r="G119" s="15"/>
      <c r="H119" s="11">
        <f>F119+G119</f>
        <v>1323.3</v>
      </c>
      <c r="I119" s="15" t="s">
        <v>428</v>
      </c>
      <c r="J119" s="15" t="s">
        <v>58</v>
      </c>
      <c r="K119" s="15"/>
      <c r="L119" s="15"/>
      <c r="M119" s="15" t="s">
        <v>421</v>
      </c>
      <c r="N119" s="43"/>
      <c r="O119" s="15" t="s">
        <v>29</v>
      </c>
      <c r="P119" s="42"/>
      <c r="Q119" s="1"/>
    </row>
    <row r="120" spans="1:17" ht="38.25" x14ac:dyDescent="0.2">
      <c r="A120" s="43"/>
      <c r="B120" s="53" t="s">
        <v>427</v>
      </c>
      <c r="C120" s="15" t="s">
        <v>28</v>
      </c>
      <c r="D120" s="15" t="s">
        <v>32</v>
      </c>
      <c r="E120" s="15" t="s">
        <v>20</v>
      </c>
      <c r="F120" s="11">
        <v>1230.3</v>
      </c>
      <c r="G120" s="15"/>
      <c r="H120" s="11">
        <f>F120+G120</f>
        <v>1230.3</v>
      </c>
      <c r="I120" s="15" t="s">
        <v>426</v>
      </c>
      <c r="J120" s="15" t="s">
        <v>58</v>
      </c>
      <c r="K120" s="15"/>
      <c r="L120" s="15"/>
      <c r="M120" s="15" t="s">
        <v>421</v>
      </c>
      <c r="N120" s="43"/>
      <c r="O120" s="15" t="s">
        <v>29</v>
      </c>
      <c r="P120" s="42"/>
      <c r="Q120" s="1"/>
    </row>
    <row r="121" spans="1:17" ht="38.25" x14ac:dyDescent="0.2">
      <c r="A121" s="43"/>
      <c r="B121" s="53" t="s">
        <v>425</v>
      </c>
      <c r="C121" s="15" t="s">
        <v>28</v>
      </c>
      <c r="D121" s="15" t="s">
        <v>32</v>
      </c>
      <c r="E121" s="15" t="s">
        <v>20</v>
      </c>
      <c r="F121" s="11">
        <v>1262.0999999999999</v>
      </c>
      <c r="G121" s="15"/>
      <c r="H121" s="11">
        <f>F121+G121</f>
        <v>1262.0999999999999</v>
      </c>
      <c r="I121" s="15" t="s">
        <v>424</v>
      </c>
      <c r="J121" s="15" t="s">
        <v>58</v>
      </c>
      <c r="K121" s="15"/>
      <c r="L121" s="15"/>
      <c r="M121" s="15" t="s">
        <v>421</v>
      </c>
      <c r="N121" s="43"/>
      <c r="O121" s="15" t="s">
        <v>29</v>
      </c>
      <c r="P121" s="42"/>
      <c r="Q121" s="1"/>
    </row>
    <row r="122" spans="1:17" ht="38.25" x14ac:dyDescent="0.2">
      <c r="A122" s="43"/>
      <c r="B122" s="53" t="s">
        <v>423</v>
      </c>
      <c r="C122" s="15" t="s">
        <v>28</v>
      </c>
      <c r="D122" s="15" t="s">
        <v>32</v>
      </c>
      <c r="E122" s="15" t="s">
        <v>20</v>
      </c>
      <c r="F122" s="11">
        <v>1264.5999999999999</v>
      </c>
      <c r="G122" s="15"/>
      <c r="H122" s="11">
        <f>F122+G122</f>
        <v>1264.5999999999999</v>
      </c>
      <c r="I122" s="15" t="s">
        <v>422</v>
      </c>
      <c r="J122" s="15" t="s">
        <v>58</v>
      </c>
      <c r="K122" s="15"/>
      <c r="L122" s="15"/>
      <c r="M122" s="15" t="s">
        <v>421</v>
      </c>
      <c r="N122" s="43"/>
      <c r="O122" s="15" t="s">
        <v>29</v>
      </c>
      <c r="P122" s="42"/>
      <c r="Q122" s="1"/>
    </row>
    <row r="123" spans="1:17" ht="38.25" x14ac:dyDescent="0.2">
      <c r="A123" s="43"/>
      <c r="B123" s="53" t="s">
        <v>420</v>
      </c>
      <c r="C123" s="15" t="s">
        <v>28</v>
      </c>
      <c r="D123" s="15" t="s">
        <v>32</v>
      </c>
      <c r="E123" s="15" t="s">
        <v>20</v>
      </c>
      <c r="F123" s="11">
        <v>1559.7</v>
      </c>
      <c r="G123" s="15"/>
      <c r="H123" s="11">
        <f>F123+G123</f>
        <v>1559.7</v>
      </c>
      <c r="I123" s="15" t="s">
        <v>419</v>
      </c>
      <c r="J123" s="15" t="s">
        <v>58</v>
      </c>
      <c r="K123" s="15"/>
      <c r="L123" s="15"/>
      <c r="M123" s="15" t="s">
        <v>414</v>
      </c>
      <c r="N123" s="43"/>
      <c r="O123" s="15" t="s">
        <v>29</v>
      </c>
      <c r="P123" s="42"/>
      <c r="Q123" s="1"/>
    </row>
    <row r="124" spans="1:17" ht="38.25" x14ac:dyDescent="0.2">
      <c r="A124" s="43"/>
      <c r="B124" s="53" t="s">
        <v>418</v>
      </c>
      <c r="C124" s="15" t="s">
        <v>28</v>
      </c>
      <c r="D124" s="15" t="s">
        <v>32</v>
      </c>
      <c r="E124" s="15" t="s">
        <v>20</v>
      </c>
      <c r="F124" s="11">
        <v>1625.5</v>
      </c>
      <c r="G124" s="15"/>
      <c r="H124" s="11">
        <f>F124+G124</f>
        <v>1625.5</v>
      </c>
      <c r="I124" s="15" t="s">
        <v>417</v>
      </c>
      <c r="J124" s="15" t="s">
        <v>58</v>
      </c>
      <c r="K124" s="15"/>
      <c r="L124" s="15"/>
      <c r="M124" s="15" t="s">
        <v>414</v>
      </c>
      <c r="N124" s="43"/>
      <c r="O124" s="15" t="s">
        <v>29</v>
      </c>
      <c r="P124" s="42"/>
      <c r="Q124" s="1"/>
    </row>
    <row r="125" spans="1:17" ht="38.25" x14ac:dyDescent="0.2">
      <c r="A125" s="43"/>
      <c r="B125" s="53" t="s">
        <v>416</v>
      </c>
      <c r="C125" s="15" t="s">
        <v>28</v>
      </c>
      <c r="D125" s="15" t="s">
        <v>32</v>
      </c>
      <c r="E125" s="15" t="s">
        <v>20</v>
      </c>
      <c r="F125" s="11">
        <v>1500.5</v>
      </c>
      <c r="G125" s="15"/>
      <c r="H125" s="11">
        <f>F125+G125</f>
        <v>1500.5</v>
      </c>
      <c r="I125" s="15" t="s">
        <v>415</v>
      </c>
      <c r="J125" s="15" t="s">
        <v>58</v>
      </c>
      <c r="K125" s="15"/>
      <c r="L125" s="15"/>
      <c r="M125" s="15" t="s">
        <v>414</v>
      </c>
      <c r="N125" s="43"/>
      <c r="O125" s="15" t="s">
        <v>29</v>
      </c>
      <c r="P125" s="42"/>
      <c r="Q125" s="1"/>
    </row>
    <row r="126" spans="1:17" ht="38.25" x14ac:dyDescent="0.2">
      <c r="A126" s="43"/>
      <c r="B126" s="53" t="s">
        <v>413</v>
      </c>
      <c r="C126" s="15" t="s">
        <v>28</v>
      </c>
      <c r="D126" s="15" t="s">
        <v>32</v>
      </c>
      <c r="E126" s="15" t="s">
        <v>20</v>
      </c>
      <c r="F126" s="11">
        <v>1304.8</v>
      </c>
      <c r="G126" s="15"/>
      <c r="H126" s="11">
        <f>F126+G126</f>
        <v>1304.8</v>
      </c>
      <c r="I126" s="15" t="s">
        <v>412</v>
      </c>
      <c r="J126" s="15" t="s">
        <v>58</v>
      </c>
      <c r="K126" s="15"/>
      <c r="L126" s="15"/>
      <c r="M126" s="15" t="s">
        <v>411</v>
      </c>
      <c r="N126" s="43"/>
      <c r="O126" s="15" t="s">
        <v>29</v>
      </c>
      <c r="P126" s="42"/>
      <c r="Q126" s="1"/>
    </row>
    <row r="127" spans="1:17" ht="38.25" x14ac:dyDescent="0.2">
      <c r="A127" s="43"/>
      <c r="B127" s="53" t="s">
        <v>410</v>
      </c>
      <c r="C127" s="15" t="s">
        <v>28</v>
      </c>
      <c r="D127" s="15" t="s">
        <v>32</v>
      </c>
      <c r="E127" s="15" t="s">
        <v>20</v>
      </c>
      <c r="F127" s="62">
        <v>1539.3</v>
      </c>
      <c r="G127" s="15"/>
      <c r="H127" s="11">
        <f>F127+G127</f>
        <v>1539.3</v>
      </c>
      <c r="I127" s="15" t="s">
        <v>409</v>
      </c>
      <c r="J127" s="15" t="s">
        <v>58</v>
      </c>
      <c r="K127" s="15"/>
      <c r="L127" s="15"/>
      <c r="M127" s="15" t="s">
        <v>406</v>
      </c>
      <c r="N127" s="43"/>
      <c r="O127" s="15" t="s">
        <v>29</v>
      </c>
      <c r="P127" s="42"/>
      <c r="Q127" s="1"/>
    </row>
    <row r="128" spans="1:17" ht="38.25" x14ac:dyDescent="0.2">
      <c r="A128" s="43"/>
      <c r="B128" s="53" t="s">
        <v>408</v>
      </c>
      <c r="C128" s="15" t="s">
        <v>28</v>
      </c>
      <c r="D128" s="15" t="s">
        <v>32</v>
      </c>
      <c r="E128" s="15" t="s">
        <v>20</v>
      </c>
      <c r="F128" s="62">
        <v>1745</v>
      </c>
      <c r="G128" s="15"/>
      <c r="H128" s="11">
        <f>F128+G128</f>
        <v>1745</v>
      </c>
      <c r="I128" s="15" t="s">
        <v>407</v>
      </c>
      <c r="J128" s="15" t="s">
        <v>58</v>
      </c>
      <c r="K128" s="15"/>
      <c r="L128" s="15"/>
      <c r="M128" s="15" t="s">
        <v>406</v>
      </c>
      <c r="N128" s="43"/>
      <c r="O128" s="15" t="s">
        <v>29</v>
      </c>
      <c r="P128" s="42"/>
      <c r="Q128" s="1"/>
    </row>
    <row r="129" spans="1:17" ht="38.25" x14ac:dyDescent="0.2">
      <c r="A129" s="43"/>
      <c r="B129" s="53" t="s">
        <v>405</v>
      </c>
      <c r="C129" s="15" t="s">
        <v>28</v>
      </c>
      <c r="D129" s="15" t="s">
        <v>32</v>
      </c>
      <c r="E129" s="15" t="s">
        <v>20</v>
      </c>
      <c r="F129" s="62">
        <v>1546</v>
      </c>
      <c r="G129" s="15"/>
      <c r="H129" s="11">
        <f>F129+G129</f>
        <v>1546</v>
      </c>
      <c r="I129" s="15" t="s">
        <v>404</v>
      </c>
      <c r="J129" s="15" t="s">
        <v>58</v>
      </c>
      <c r="K129" s="15"/>
      <c r="L129" s="15"/>
      <c r="M129" s="15" t="s">
        <v>403</v>
      </c>
      <c r="N129" s="43"/>
      <c r="O129" s="15" t="s">
        <v>29</v>
      </c>
      <c r="P129" s="42"/>
      <c r="Q129" s="1"/>
    </row>
    <row r="130" spans="1:17" ht="38.25" x14ac:dyDescent="0.2">
      <c r="A130" s="43"/>
      <c r="B130" s="53" t="s">
        <v>242</v>
      </c>
      <c r="C130" s="15" t="s">
        <v>28</v>
      </c>
      <c r="D130" s="15" t="s">
        <v>32</v>
      </c>
      <c r="E130" s="15" t="s">
        <v>20</v>
      </c>
      <c r="F130" s="62">
        <v>1162.0999999999999</v>
      </c>
      <c r="G130" s="15"/>
      <c r="H130" s="11">
        <f>F130+G130</f>
        <v>1162.0999999999999</v>
      </c>
      <c r="I130" s="15" t="s">
        <v>402</v>
      </c>
      <c r="J130" s="15" t="s">
        <v>58</v>
      </c>
      <c r="K130" s="15"/>
      <c r="L130" s="15"/>
      <c r="M130" s="15" t="s">
        <v>401</v>
      </c>
      <c r="N130" s="43"/>
      <c r="O130" s="15" t="s">
        <v>29</v>
      </c>
      <c r="P130" s="42"/>
      <c r="Q130" s="1"/>
    </row>
    <row r="131" spans="1:17" ht="38.25" x14ac:dyDescent="0.2">
      <c r="A131" s="43"/>
      <c r="B131" s="53" t="s">
        <v>400</v>
      </c>
      <c r="C131" s="15" t="s">
        <v>28</v>
      </c>
      <c r="D131" s="15" t="s">
        <v>32</v>
      </c>
      <c r="E131" s="15" t="s">
        <v>20</v>
      </c>
      <c r="F131" s="62">
        <v>1742.3</v>
      </c>
      <c r="G131" s="15"/>
      <c r="H131" s="11">
        <f>F131+G131</f>
        <v>1742.3</v>
      </c>
      <c r="I131" s="15" t="s">
        <v>399</v>
      </c>
      <c r="J131" s="15" t="s">
        <v>58</v>
      </c>
      <c r="K131" s="15"/>
      <c r="L131" s="15"/>
      <c r="M131" s="15" t="s">
        <v>398</v>
      </c>
      <c r="N131" s="43"/>
      <c r="O131" s="15" t="s">
        <v>29</v>
      </c>
      <c r="P131" s="42"/>
      <c r="Q131" s="1"/>
    </row>
    <row r="132" spans="1:17" ht="38.25" x14ac:dyDescent="0.2">
      <c r="A132" s="43"/>
      <c r="B132" s="53" t="s">
        <v>397</v>
      </c>
      <c r="C132" s="15" t="s">
        <v>28</v>
      </c>
      <c r="D132" s="15" t="s">
        <v>32</v>
      </c>
      <c r="E132" s="15" t="s">
        <v>20</v>
      </c>
      <c r="F132" s="62">
        <v>1743.2</v>
      </c>
      <c r="G132" s="15"/>
      <c r="H132" s="11">
        <f>F132+G132</f>
        <v>1743.2</v>
      </c>
      <c r="I132" s="15" t="s">
        <v>396</v>
      </c>
      <c r="J132" s="15" t="s">
        <v>58</v>
      </c>
      <c r="K132" s="15"/>
      <c r="L132" s="15"/>
      <c r="M132" s="15" t="s">
        <v>395</v>
      </c>
      <c r="N132" s="43"/>
      <c r="O132" s="15" t="s">
        <v>29</v>
      </c>
      <c r="P132" s="42"/>
      <c r="Q132" s="1"/>
    </row>
    <row r="133" spans="1:17" ht="38.25" x14ac:dyDescent="0.2">
      <c r="A133" s="43"/>
      <c r="B133" s="53" t="s">
        <v>394</v>
      </c>
      <c r="C133" s="15" t="s">
        <v>28</v>
      </c>
      <c r="D133" s="15" t="s">
        <v>32</v>
      </c>
      <c r="E133" s="15" t="s">
        <v>20</v>
      </c>
      <c r="F133" s="62">
        <v>1565.3</v>
      </c>
      <c r="G133" s="15"/>
      <c r="H133" s="11">
        <f>F133+G133</f>
        <v>1565.3</v>
      </c>
      <c r="I133" s="44" t="s">
        <v>393</v>
      </c>
      <c r="J133" s="15" t="s">
        <v>58</v>
      </c>
      <c r="K133" s="15"/>
      <c r="L133" s="15"/>
      <c r="M133" s="15" t="s">
        <v>390</v>
      </c>
      <c r="N133" s="43"/>
      <c r="O133" s="15" t="s">
        <v>29</v>
      </c>
      <c r="P133" s="42"/>
      <c r="Q133" s="1"/>
    </row>
    <row r="134" spans="1:17" ht="38.25" x14ac:dyDescent="0.2">
      <c r="A134" s="43"/>
      <c r="B134" s="53" t="s">
        <v>392</v>
      </c>
      <c r="C134" s="15" t="s">
        <v>28</v>
      </c>
      <c r="D134" s="15" t="s">
        <v>32</v>
      </c>
      <c r="E134" s="15" t="s">
        <v>20</v>
      </c>
      <c r="F134" s="61">
        <v>1095.0999999999999</v>
      </c>
      <c r="G134" s="44"/>
      <c r="H134" s="11">
        <f>F134+G134</f>
        <v>1095.0999999999999</v>
      </c>
      <c r="I134" s="59" t="s">
        <v>391</v>
      </c>
      <c r="J134" s="44" t="s">
        <v>58</v>
      </c>
      <c r="K134" s="44"/>
      <c r="L134" s="44"/>
      <c r="M134" s="44" t="s">
        <v>390</v>
      </c>
      <c r="N134" s="43"/>
      <c r="O134" s="15" t="s">
        <v>29</v>
      </c>
      <c r="P134" s="42"/>
      <c r="Q134" s="1"/>
    </row>
    <row r="135" spans="1:17" ht="38.25" x14ac:dyDescent="0.2">
      <c r="A135" s="43"/>
      <c r="B135" s="53" t="s">
        <v>389</v>
      </c>
      <c r="C135" s="15" t="s">
        <v>28</v>
      </c>
      <c r="D135" s="15" t="s">
        <v>32</v>
      </c>
      <c r="E135" s="41" t="s">
        <v>20</v>
      </c>
      <c r="F135" s="57">
        <v>1744.3</v>
      </c>
      <c r="G135" s="36"/>
      <c r="H135" s="11">
        <f>F135+G135</f>
        <v>1744.3</v>
      </c>
      <c r="I135" s="16" t="s">
        <v>388</v>
      </c>
      <c r="J135" s="36" t="s">
        <v>58</v>
      </c>
      <c r="K135" s="36"/>
      <c r="L135" s="36"/>
      <c r="M135" s="36" t="s">
        <v>387</v>
      </c>
      <c r="N135" s="56"/>
      <c r="O135" s="15" t="s">
        <v>29</v>
      </c>
      <c r="P135" s="42"/>
      <c r="Q135" s="1"/>
    </row>
    <row r="136" spans="1:17" ht="38.25" x14ac:dyDescent="0.2">
      <c r="A136" s="43"/>
      <c r="B136" s="53" t="s">
        <v>386</v>
      </c>
      <c r="C136" s="15" t="s">
        <v>28</v>
      </c>
      <c r="D136" s="15" t="s">
        <v>32</v>
      </c>
      <c r="E136" s="51" t="s">
        <v>20</v>
      </c>
      <c r="F136" s="60">
        <v>1726.3</v>
      </c>
      <c r="G136" s="58"/>
      <c r="H136" s="11">
        <f>F136+G136</f>
        <v>1726.3</v>
      </c>
      <c r="I136" s="59" t="s">
        <v>385</v>
      </c>
      <c r="J136" s="58" t="s">
        <v>58</v>
      </c>
      <c r="K136" s="58"/>
      <c r="L136" s="58"/>
      <c r="M136" s="58" t="s">
        <v>382</v>
      </c>
      <c r="N136" s="56"/>
      <c r="O136" s="15" t="s">
        <v>29</v>
      </c>
      <c r="P136" s="42"/>
      <c r="Q136" s="1"/>
    </row>
    <row r="137" spans="1:17" ht="38.25" x14ac:dyDescent="0.2">
      <c r="A137" s="43"/>
      <c r="B137" s="53" t="s">
        <v>384</v>
      </c>
      <c r="C137" s="15" t="s">
        <v>28</v>
      </c>
      <c r="D137" s="41" t="s">
        <v>32</v>
      </c>
      <c r="E137" s="36" t="s">
        <v>20</v>
      </c>
      <c r="F137" s="57">
        <v>1503</v>
      </c>
      <c r="G137" s="36"/>
      <c r="H137" s="11">
        <f>F137+G137</f>
        <v>1503</v>
      </c>
      <c r="I137" s="16" t="s">
        <v>383</v>
      </c>
      <c r="J137" s="36" t="s">
        <v>58</v>
      </c>
      <c r="K137" s="36"/>
      <c r="L137" s="36"/>
      <c r="M137" s="36" t="s">
        <v>382</v>
      </c>
      <c r="N137" s="56"/>
      <c r="O137" s="15" t="s">
        <v>29</v>
      </c>
      <c r="P137" s="42"/>
      <c r="Q137" s="1"/>
    </row>
    <row r="138" spans="1:17" ht="38.25" x14ac:dyDescent="0.2">
      <c r="A138" s="33"/>
      <c r="B138" s="55"/>
      <c r="C138" s="15" t="s">
        <v>28</v>
      </c>
      <c r="D138" s="15" t="s">
        <v>32</v>
      </c>
      <c r="E138" s="15" t="s">
        <v>20</v>
      </c>
      <c r="F138" s="11">
        <v>15544.6</v>
      </c>
      <c r="G138" s="15"/>
      <c r="H138" s="11">
        <f>F138+G138</f>
        <v>15544.6</v>
      </c>
      <c r="I138" s="15"/>
      <c r="J138" s="15" t="s">
        <v>245</v>
      </c>
      <c r="K138" s="15"/>
      <c r="L138" s="15"/>
      <c r="M138" s="15" t="s">
        <v>12</v>
      </c>
      <c r="N138" s="33"/>
      <c r="O138" s="15" t="s">
        <v>29</v>
      </c>
      <c r="P138" s="32"/>
      <c r="Q138" s="1"/>
    </row>
    <row r="139" spans="1:17" ht="51" x14ac:dyDescent="0.2">
      <c r="A139" s="35">
        <v>49</v>
      </c>
      <c r="B139" s="15" t="s">
        <v>381</v>
      </c>
      <c r="C139" s="15" t="s">
        <v>28</v>
      </c>
      <c r="D139" s="15" t="s">
        <v>32</v>
      </c>
      <c r="E139" s="15" t="s">
        <v>20</v>
      </c>
      <c r="F139" s="11">
        <v>300.89999999999998</v>
      </c>
      <c r="G139" s="15"/>
      <c r="H139" s="11">
        <f>F139+G139</f>
        <v>300.89999999999998</v>
      </c>
      <c r="I139" s="15" t="s">
        <v>378</v>
      </c>
      <c r="J139" s="15" t="s">
        <v>58</v>
      </c>
      <c r="K139" s="15">
        <v>0</v>
      </c>
      <c r="L139" s="15">
        <v>0</v>
      </c>
      <c r="M139" s="15" t="s">
        <v>377</v>
      </c>
      <c r="N139" s="35" t="s">
        <v>380</v>
      </c>
      <c r="O139" s="15" t="s">
        <v>10</v>
      </c>
      <c r="P139" s="34" t="s">
        <v>379</v>
      </c>
      <c r="Q139" s="1"/>
    </row>
    <row r="140" spans="1:17" ht="38.25" x14ac:dyDescent="0.2">
      <c r="A140" s="33"/>
      <c r="B140" s="15" t="s">
        <v>151</v>
      </c>
      <c r="C140" s="15" t="s">
        <v>28</v>
      </c>
      <c r="D140" s="15" t="s">
        <v>32</v>
      </c>
      <c r="E140" s="15" t="s">
        <v>20</v>
      </c>
      <c r="F140" s="11">
        <v>1547.3</v>
      </c>
      <c r="G140" s="15"/>
      <c r="H140" s="11">
        <f>F140+G140</f>
        <v>1547.3</v>
      </c>
      <c r="I140" s="15" t="s">
        <v>378</v>
      </c>
      <c r="J140" s="15" t="s">
        <v>58</v>
      </c>
      <c r="K140" s="15">
        <v>47.2</v>
      </c>
      <c r="L140" s="15">
        <v>0.4</v>
      </c>
      <c r="M140" s="15" t="s">
        <v>377</v>
      </c>
      <c r="N140" s="33"/>
      <c r="O140" s="15" t="s">
        <v>10</v>
      </c>
      <c r="P140" s="32"/>
      <c r="Q140" s="1"/>
    </row>
    <row r="141" spans="1:17" ht="51" x14ac:dyDescent="0.2">
      <c r="A141" s="35">
        <v>50</v>
      </c>
      <c r="B141" s="54" t="s">
        <v>376</v>
      </c>
      <c r="C141" s="15" t="s">
        <v>28</v>
      </c>
      <c r="D141" s="15" t="s">
        <v>32</v>
      </c>
      <c r="E141" s="15" t="s">
        <v>20</v>
      </c>
      <c r="F141" s="11">
        <v>751.1</v>
      </c>
      <c r="G141" s="15"/>
      <c r="H141" s="11">
        <f>F141+G141</f>
        <v>751.1</v>
      </c>
      <c r="I141" s="15" t="s">
        <v>375</v>
      </c>
      <c r="J141" s="15" t="s">
        <v>58</v>
      </c>
      <c r="K141" s="15">
        <v>30</v>
      </c>
      <c r="L141" s="15">
        <v>0</v>
      </c>
      <c r="M141" s="15" t="s">
        <v>371</v>
      </c>
      <c r="N141" s="35" t="s">
        <v>374</v>
      </c>
      <c r="O141" s="40" t="s">
        <v>10</v>
      </c>
      <c r="P141" s="34" t="s">
        <v>373</v>
      </c>
      <c r="Q141" s="1"/>
    </row>
    <row r="142" spans="1:17" ht="38.25" x14ac:dyDescent="0.2">
      <c r="A142" s="33"/>
      <c r="B142" s="53" t="s">
        <v>242</v>
      </c>
      <c r="C142" s="15" t="s">
        <v>28</v>
      </c>
      <c r="D142" s="15" t="s">
        <v>32</v>
      </c>
      <c r="E142" s="15" t="s">
        <v>20</v>
      </c>
      <c r="F142" s="11">
        <v>638.29999999999995</v>
      </c>
      <c r="G142" s="15"/>
      <c r="H142" s="11">
        <f>F142+G142</f>
        <v>638.29999999999995</v>
      </c>
      <c r="I142" s="15" t="s">
        <v>372</v>
      </c>
      <c r="J142" s="15" t="s">
        <v>58</v>
      </c>
      <c r="K142" s="15">
        <v>30</v>
      </c>
      <c r="L142" s="15"/>
      <c r="M142" s="15" t="s">
        <v>371</v>
      </c>
      <c r="N142" s="33"/>
      <c r="O142" s="40" t="s">
        <v>10</v>
      </c>
      <c r="P142" s="32"/>
      <c r="Q142" s="1"/>
    </row>
    <row r="143" spans="1:17" ht="38.25" x14ac:dyDescent="0.2">
      <c r="A143" s="31">
        <v>51</v>
      </c>
      <c r="B143" s="15" t="s">
        <v>370</v>
      </c>
      <c r="C143" s="15" t="s">
        <v>28</v>
      </c>
      <c r="D143" s="15" t="s">
        <v>32</v>
      </c>
      <c r="E143" s="15" t="s">
        <v>20</v>
      </c>
      <c r="F143" s="11">
        <v>2294.3000000000002</v>
      </c>
      <c r="G143" s="15"/>
      <c r="H143" s="11">
        <f>F143+G143</f>
        <v>2294.3000000000002</v>
      </c>
      <c r="I143" s="15" t="s">
        <v>369</v>
      </c>
      <c r="J143" s="15" t="s">
        <v>58</v>
      </c>
      <c r="K143" s="15">
        <v>21.3</v>
      </c>
      <c r="L143" s="15">
        <v>0.2</v>
      </c>
      <c r="M143" s="15" t="s">
        <v>368</v>
      </c>
      <c r="N143" s="15" t="s">
        <v>367</v>
      </c>
      <c r="O143" s="15" t="s">
        <v>29</v>
      </c>
      <c r="P143" s="30" t="s">
        <v>366</v>
      </c>
      <c r="Q143" s="1"/>
    </row>
    <row r="144" spans="1:17" ht="51" x14ac:dyDescent="0.2">
      <c r="A144" s="31">
        <v>52</v>
      </c>
      <c r="B144" s="15" t="s">
        <v>365</v>
      </c>
      <c r="C144" s="15" t="s">
        <v>28</v>
      </c>
      <c r="D144" s="15" t="s">
        <v>32</v>
      </c>
      <c r="E144" s="15" t="s">
        <v>20</v>
      </c>
      <c r="F144" s="11">
        <v>32.799999999999997</v>
      </c>
      <c r="G144" s="15"/>
      <c r="H144" s="11">
        <f>F144+G144</f>
        <v>32.799999999999997</v>
      </c>
      <c r="I144" s="15" t="s">
        <v>364</v>
      </c>
      <c r="J144" s="15" t="s">
        <v>58</v>
      </c>
      <c r="K144" s="15">
        <v>8</v>
      </c>
      <c r="L144" s="15">
        <v>0.1</v>
      </c>
      <c r="M144" s="15" t="s">
        <v>363</v>
      </c>
      <c r="N144" s="15" t="s">
        <v>362</v>
      </c>
      <c r="O144" s="15" t="s">
        <v>248</v>
      </c>
      <c r="P144" s="30" t="s">
        <v>361</v>
      </c>
      <c r="Q144" s="1"/>
    </row>
    <row r="145" spans="1:17" ht="51" x14ac:dyDescent="0.2">
      <c r="A145" s="35">
        <v>53</v>
      </c>
      <c r="B145" s="15" t="s">
        <v>360</v>
      </c>
      <c r="C145" s="15" t="s">
        <v>28</v>
      </c>
      <c r="D145" s="15" t="s">
        <v>32</v>
      </c>
      <c r="E145" s="15" t="s">
        <v>20</v>
      </c>
      <c r="F145" s="11">
        <v>133.6</v>
      </c>
      <c r="G145" s="15"/>
      <c r="H145" s="11">
        <f>F145+G145</f>
        <v>133.6</v>
      </c>
      <c r="I145" s="15" t="s">
        <v>357</v>
      </c>
      <c r="J145" s="15" t="s">
        <v>58</v>
      </c>
      <c r="K145" s="15"/>
      <c r="L145" s="15"/>
      <c r="M145" s="15" t="s">
        <v>356</v>
      </c>
      <c r="N145" s="35" t="s">
        <v>359</v>
      </c>
      <c r="O145" s="15" t="s">
        <v>29</v>
      </c>
      <c r="P145" s="34" t="s">
        <v>358</v>
      </c>
      <c r="Q145" s="1"/>
    </row>
    <row r="146" spans="1:17" ht="38.25" x14ac:dyDescent="0.2">
      <c r="A146" s="33"/>
      <c r="B146" s="15" t="s">
        <v>151</v>
      </c>
      <c r="C146" s="15" t="s">
        <v>28</v>
      </c>
      <c r="D146" s="15" t="s">
        <v>32</v>
      </c>
      <c r="E146" s="15" t="s">
        <v>20</v>
      </c>
      <c r="F146" s="11">
        <v>120.1</v>
      </c>
      <c r="G146" s="15"/>
      <c r="H146" s="11">
        <f>F146+G146</f>
        <v>120.1</v>
      </c>
      <c r="I146" s="15" t="s">
        <v>357</v>
      </c>
      <c r="J146" s="15" t="s">
        <v>58</v>
      </c>
      <c r="K146" s="15"/>
      <c r="L146" s="15"/>
      <c r="M146" s="15" t="s">
        <v>356</v>
      </c>
      <c r="N146" s="33"/>
      <c r="O146" s="15" t="s">
        <v>29</v>
      </c>
      <c r="P146" s="32"/>
      <c r="Q146" s="1"/>
    </row>
    <row r="147" spans="1:17" ht="51" x14ac:dyDescent="0.2">
      <c r="A147" s="31">
        <v>54</v>
      </c>
      <c r="B147" s="15" t="s">
        <v>355</v>
      </c>
      <c r="C147" s="15" t="s">
        <v>28</v>
      </c>
      <c r="D147" s="15" t="s">
        <v>32</v>
      </c>
      <c r="E147" s="15" t="s">
        <v>20</v>
      </c>
      <c r="F147" s="11">
        <v>107.5</v>
      </c>
      <c r="G147" s="15"/>
      <c r="H147" s="11">
        <f>F147+G147</f>
        <v>107.5</v>
      </c>
      <c r="I147" s="15" t="s">
        <v>354</v>
      </c>
      <c r="J147" s="15" t="s">
        <v>58</v>
      </c>
      <c r="K147" s="15">
        <v>0</v>
      </c>
      <c r="L147" s="15">
        <v>0</v>
      </c>
      <c r="M147" s="15" t="s">
        <v>353</v>
      </c>
      <c r="N147" s="15" t="s">
        <v>352</v>
      </c>
      <c r="O147" s="15" t="s">
        <v>248</v>
      </c>
      <c r="P147" s="30" t="s">
        <v>351</v>
      </c>
      <c r="Q147" s="1"/>
    </row>
    <row r="148" spans="1:17" ht="38.25" x14ac:dyDescent="0.2">
      <c r="A148" s="31">
        <v>55</v>
      </c>
      <c r="B148" s="15" t="s">
        <v>350</v>
      </c>
      <c r="C148" s="15" t="s">
        <v>28</v>
      </c>
      <c r="D148" s="15" t="s">
        <v>32</v>
      </c>
      <c r="E148" s="15" t="s">
        <v>20</v>
      </c>
      <c r="F148" s="11">
        <v>841.2</v>
      </c>
      <c r="G148" s="15"/>
      <c r="H148" s="11">
        <f>F148+G148</f>
        <v>841.2</v>
      </c>
      <c r="I148" s="15" t="s">
        <v>349</v>
      </c>
      <c r="J148" s="15" t="s">
        <v>58</v>
      </c>
      <c r="K148" s="15">
        <v>17.399999999999999</v>
      </c>
      <c r="L148" s="15">
        <v>0.2</v>
      </c>
      <c r="M148" s="15" t="s">
        <v>348</v>
      </c>
      <c r="N148" s="15" t="s">
        <v>347</v>
      </c>
      <c r="O148" s="15" t="s">
        <v>29</v>
      </c>
      <c r="P148" s="30" t="s">
        <v>346</v>
      </c>
      <c r="Q148" s="1"/>
    </row>
    <row r="149" spans="1:17" ht="51" x14ac:dyDescent="0.2">
      <c r="A149" s="31">
        <v>56</v>
      </c>
      <c r="B149" s="15" t="s">
        <v>345</v>
      </c>
      <c r="C149" s="15" t="s">
        <v>28</v>
      </c>
      <c r="D149" s="15" t="s">
        <v>32</v>
      </c>
      <c r="E149" s="15" t="s">
        <v>20</v>
      </c>
      <c r="F149" s="11">
        <v>1647</v>
      </c>
      <c r="G149" s="15"/>
      <c r="H149" s="11">
        <f>F149+G149</f>
        <v>1647</v>
      </c>
      <c r="I149" s="15" t="s">
        <v>344</v>
      </c>
      <c r="J149" s="15" t="s">
        <v>58</v>
      </c>
      <c r="K149" s="15"/>
      <c r="L149" s="15"/>
      <c r="M149" s="15" t="s">
        <v>343</v>
      </c>
      <c r="N149" s="15" t="s">
        <v>342</v>
      </c>
      <c r="O149" s="15" t="s">
        <v>29</v>
      </c>
      <c r="P149" s="30" t="s">
        <v>341</v>
      </c>
      <c r="Q149" s="1"/>
    </row>
    <row r="150" spans="1:17" ht="38.25" x14ac:dyDescent="0.2">
      <c r="A150" s="31">
        <v>57</v>
      </c>
      <c r="B150" s="15" t="s">
        <v>340</v>
      </c>
      <c r="C150" s="15" t="s">
        <v>28</v>
      </c>
      <c r="D150" s="15" t="s">
        <v>32</v>
      </c>
      <c r="E150" s="15" t="s">
        <v>20</v>
      </c>
      <c r="F150" s="11">
        <v>124.5</v>
      </c>
      <c r="G150" s="15"/>
      <c r="H150" s="11">
        <f>F150+G150</f>
        <v>124.5</v>
      </c>
      <c r="I150" s="15" t="s">
        <v>339</v>
      </c>
      <c r="J150" s="15" t="s">
        <v>58</v>
      </c>
      <c r="K150" s="15">
        <v>38</v>
      </c>
      <c r="L150" s="15">
        <v>0.4</v>
      </c>
      <c r="M150" s="15" t="s">
        <v>338</v>
      </c>
      <c r="N150" s="15" t="s">
        <v>337</v>
      </c>
      <c r="O150" s="15" t="s">
        <v>10</v>
      </c>
      <c r="P150" s="30" t="s">
        <v>336</v>
      </c>
      <c r="Q150" s="1"/>
    </row>
    <row r="151" spans="1:17" ht="38.25" x14ac:dyDescent="0.2">
      <c r="A151" s="31">
        <v>58</v>
      </c>
      <c r="B151" s="15" t="s">
        <v>335</v>
      </c>
      <c r="C151" s="15" t="s">
        <v>28</v>
      </c>
      <c r="D151" s="15" t="s">
        <v>32</v>
      </c>
      <c r="E151" s="15" t="s">
        <v>20</v>
      </c>
      <c r="F151" s="11">
        <v>174</v>
      </c>
      <c r="G151" s="15"/>
      <c r="H151" s="11">
        <f>F151+G151</f>
        <v>174</v>
      </c>
      <c r="I151" s="15" t="s">
        <v>334</v>
      </c>
      <c r="J151" s="15" t="s">
        <v>58</v>
      </c>
      <c r="K151" s="15">
        <v>16.600000000000001</v>
      </c>
      <c r="L151" s="15">
        <v>0.2</v>
      </c>
      <c r="M151" s="15" t="s">
        <v>333</v>
      </c>
      <c r="N151" s="15" t="s">
        <v>332</v>
      </c>
      <c r="O151" s="15" t="s">
        <v>248</v>
      </c>
      <c r="P151" s="30" t="s">
        <v>331</v>
      </c>
      <c r="Q151" s="1"/>
    </row>
    <row r="152" spans="1:17" ht="38.25" x14ac:dyDescent="0.2">
      <c r="A152" s="31">
        <v>59</v>
      </c>
      <c r="B152" s="15" t="s">
        <v>330</v>
      </c>
      <c r="C152" s="15" t="s">
        <v>28</v>
      </c>
      <c r="D152" s="15" t="s">
        <v>32</v>
      </c>
      <c r="E152" s="15" t="s">
        <v>20</v>
      </c>
      <c r="F152" s="11">
        <v>281</v>
      </c>
      <c r="G152" s="15"/>
      <c r="H152" s="11">
        <f>F152+G152</f>
        <v>281</v>
      </c>
      <c r="I152" s="15"/>
      <c r="J152" s="15" t="s">
        <v>4</v>
      </c>
      <c r="K152" s="15"/>
      <c r="L152" s="15"/>
      <c r="M152" s="15" t="s">
        <v>329</v>
      </c>
      <c r="N152" s="15" t="s">
        <v>328</v>
      </c>
      <c r="O152" s="15" t="s">
        <v>18</v>
      </c>
      <c r="P152" s="30" t="s">
        <v>327</v>
      </c>
      <c r="Q152" s="1"/>
    </row>
    <row r="153" spans="1:17" ht="38.25" x14ac:dyDescent="0.2">
      <c r="A153" s="31">
        <v>60</v>
      </c>
      <c r="B153" s="15" t="s">
        <v>326</v>
      </c>
      <c r="C153" s="15" t="s">
        <v>28</v>
      </c>
      <c r="D153" s="15" t="s">
        <v>32</v>
      </c>
      <c r="E153" s="15" t="s">
        <v>20</v>
      </c>
      <c r="F153" s="11">
        <v>1033.8</v>
      </c>
      <c r="G153" s="15"/>
      <c r="H153" s="11">
        <f>F153+G153</f>
        <v>1033.8</v>
      </c>
      <c r="I153" s="15" t="s">
        <v>325</v>
      </c>
      <c r="J153" s="15" t="s">
        <v>58</v>
      </c>
      <c r="K153" s="15">
        <v>15</v>
      </c>
      <c r="L153" s="15" t="s">
        <v>282</v>
      </c>
      <c r="M153" s="15" t="s">
        <v>324</v>
      </c>
      <c r="N153" s="15" t="s">
        <v>323</v>
      </c>
      <c r="O153" s="15" t="s">
        <v>10</v>
      </c>
      <c r="P153" s="30" t="s">
        <v>318</v>
      </c>
      <c r="Q153" s="1"/>
    </row>
    <row r="154" spans="1:17" ht="38.25" x14ac:dyDescent="0.2">
      <c r="A154" s="31">
        <v>61</v>
      </c>
      <c r="B154" s="15" t="s">
        <v>322</v>
      </c>
      <c r="C154" s="15" t="s">
        <v>28</v>
      </c>
      <c r="D154" s="15" t="s">
        <v>32</v>
      </c>
      <c r="E154" s="15" t="s">
        <v>20</v>
      </c>
      <c r="F154" s="11">
        <v>1751</v>
      </c>
      <c r="G154" s="15"/>
      <c r="H154" s="11">
        <f>F154+G154</f>
        <v>1751</v>
      </c>
      <c r="I154" s="15" t="s">
        <v>321</v>
      </c>
      <c r="J154" s="15" t="s">
        <v>58</v>
      </c>
      <c r="K154" s="15">
        <v>12</v>
      </c>
      <c r="L154" s="15">
        <v>0</v>
      </c>
      <c r="M154" s="15" t="s">
        <v>320</v>
      </c>
      <c r="N154" s="15" t="s">
        <v>319</v>
      </c>
      <c r="O154" s="15" t="s">
        <v>10</v>
      </c>
      <c r="P154" s="30" t="s">
        <v>318</v>
      </c>
      <c r="Q154" s="1"/>
    </row>
    <row r="155" spans="1:17" ht="38.25" x14ac:dyDescent="0.2">
      <c r="A155" s="31">
        <v>62</v>
      </c>
      <c r="B155" s="15" t="s">
        <v>317</v>
      </c>
      <c r="C155" s="15" t="s">
        <v>28</v>
      </c>
      <c r="D155" s="15" t="s">
        <v>32</v>
      </c>
      <c r="E155" s="15" t="s">
        <v>20</v>
      </c>
      <c r="F155" s="11">
        <v>176.7</v>
      </c>
      <c r="G155" s="15"/>
      <c r="H155" s="11">
        <f>F155+G155</f>
        <v>176.7</v>
      </c>
      <c r="I155" s="15" t="s">
        <v>316</v>
      </c>
      <c r="J155" s="15" t="s">
        <v>58</v>
      </c>
      <c r="K155" s="15">
        <v>11.1</v>
      </c>
      <c r="L155" s="15">
        <v>0.1</v>
      </c>
      <c r="M155" s="15" t="s">
        <v>315</v>
      </c>
      <c r="N155" s="15" t="s">
        <v>314</v>
      </c>
      <c r="O155" s="15" t="s">
        <v>10</v>
      </c>
      <c r="P155" s="30" t="s">
        <v>313</v>
      </c>
      <c r="Q155" s="1"/>
    </row>
    <row r="156" spans="1:17" ht="38.25" x14ac:dyDescent="0.2">
      <c r="A156" s="31">
        <v>63</v>
      </c>
      <c r="B156" s="15" t="s">
        <v>312</v>
      </c>
      <c r="C156" s="15" t="s">
        <v>28</v>
      </c>
      <c r="D156" s="15" t="s">
        <v>32</v>
      </c>
      <c r="E156" s="15" t="s">
        <v>20</v>
      </c>
      <c r="F156" s="11">
        <v>271.10000000000002</v>
      </c>
      <c r="G156" s="15"/>
      <c r="H156" s="11">
        <f>F156+G156</f>
        <v>271.10000000000002</v>
      </c>
      <c r="I156" s="15" t="s">
        <v>311</v>
      </c>
      <c r="J156" s="15" t="s">
        <v>58</v>
      </c>
      <c r="K156" s="15">
        <v>2.8</v>
      </c>
      <c r="L156" s="15">
        <v>0</v>
      </c>
      <c r="M156" s="15" t="s">
        <v>310</v>
      </c>
      <c r="N156" s="15" t="s">
        <v>309</v>
      </c>
      <c r="O156" s="15" t="s">
        <v>10</v>
      </c>
      <c r="P156" s="30" t="s">
        <v>308</v>
      </c>
      <c r="Q156" s="1"/>
    </row>
    <row r="157" spans="1:17" ht="38.25" x14ac:dyDescent="0.2">
      <c r="A157" s="31">
        <v>64</v>
      </c>
      <c r="B157" s="15" t="s">
        <v>307</v>
      </c>
      <c r="C157" s="15" t="s">
        <v>28</v>
      </c>
      <c r="D157" s="15" t="s">
        <v>32</v>
      </c>
      <c r="E157" s="15" t="s">
        <v>20</v>
      </c>
      <c r="F157" s="11">
        <v>998.1</v>
      </c>
      <c r="G157" s="15"/>
      <c r="H157" s="11">
        <f>F157+G157</f>
        <v>998.1</v>
      </c>
      <c r="I157" s="15" t="s">
        <v>306</v>
      </c>
      <c r="J157" s="15" t="s">
        <v>58</v>
      </c>
      <c r="K157" s="15">
        <v>39.700000000000003</v>
      </c>
      <c r="L157" s="15">
        <v>0.4</v>
      </c>
      <c r="M157" s="15" t="s">
        <v>305</v>
      </c>
      <c r="N157" s="15" t="s">
        <v>304</v>
      </c>
      <c r="O157" s="15" t="s">
        <v>29</v>
      </c>
      <c r="P157" s="30" t="s">
        <v>303</v>
      </c>
      <c r="Q157" s="1"/>
    </row>
    <row r="158" spans="1:17" ht="38.25" x14ac:dyDescent="0.2">
      <c r="A158" s="31">
        <v>65</v>
      </c>
      <c r="B158" s="15" t="s">
        <v>302</v>
      </c>
      <c r="C158" s="15" t="s">
        <v>28</v>
      </c>
      <c r="D158" s="15" t="s">
        <v>32</v>
      </c>
      <c r="E158" s="15" t="s">
        <v>20</v>
      </c>
      <c r="F158" s="11">
        <v>86</v>
      </c>
      <c r="G158" s="15"/>
      <c r="H158" s="11">
        <f>F158+G158</f>
        <v>86</v>
      </c>
      <c r="I158" s="15"/>
      <c r="J158" s="15" t="s">
        <v>4</v>
      </c>
      <c r="K158" s="15"/>
      <c r="L158" s="15"/>
      <c r="M158" s="15" t="s">
        <v>301</v>
      </c>
      <c r="N158" s="15" t="s">
        <v>300</v>
      </c>
      <c r="O158" s="15" t="s">
        <v>10</v>
      </c>
      <c r="P158" s="30" t="s">
        <v>299</v>
      </c>
      <c r="Q158" s="1"/>
    </row>
    <row r="159" spans="1:17" ht="63.75" x14ac:dyDescent="0.2">
      <c r="A159" s="35">
        <v>66</v>
      </c>
      <c r="B159" s="15" t="s">
        <v>298</v>
      </c>
      <c r="C159" s="15" t="s">
        <v>28</v>
      </c>
      <c r="D159" s="15" t="s">
        <v>32</v>
      </c>
      <c r="E159" s="15" t="s">
        <v>20</v>
      </c>
      <c r="F159" s="11">
        <v>390.1</v>
      </c>
      <c r="G159" s="15"/>
      <c r="H159" s="11">
        <f>F159+G159</f>
        <v>390.1</v>
      </c>
      <c r="I159" s="15" t="s">
        <v>294</v>
      </c>
      <c r="J159" s="15" t="s">
        <v>58</v>
      </c>
      <c r="K159" s="15">
        <v>10</v>
      </c>
      <c r="L159" s="15">
        <v>0.1</v>
      </c>
      <c r="M159" s="15" t="s">
        <v>293</v>
      </c>
      <c r="N159" s="35" t="s">
        <v>297</v>
      </c>
      <c r="O159" s="15" t="s">
        <v>29</v>
      </c>
      <c r="P159" s="34" t="s">
        <v>296</v>
      </c>
      <c r="Q159" s="1"/>
    </row>
    <row r="160" spans="1:17" ht="38.25" x14ac:dyDescent="0.2">
      <c r="A160" s="33"/>
      <c r="B160" s="15" t="s">
        <v>295</v>
      </c>
      <c r="C160" s="15" t="s">
        <v>28</v>
      </c>
      <c r="D160" s="15" t="s">
        <v>32</v>
      </c>
      <c r="E160" s="15" t="s">
        <v>20</v>
      </c>
      <c r="F160" s="11">
        <v>75</v>
      </c>
      <c r="G160" s="15"/>
      <c r="H160" s="11">
        <f>F160+G160</f>
        <v>75</v>
      </c>
      <c r="I160" s="15" t="s">
        <v>294</v>
      </c>
      <c r="J160" s="15" t="s">
        <v>58</v>
      </c>
      <c r="K160" s="15">
        <v>0</v>
      </c>
      <c r="L160" s="15">
        <v>0</v>
      </c>
      <c r="M160" s="15" t="s">
        <v>293</v>
      </c>
      <c r="N160" s="33"/>
      <c r="O160" s="15" t="s">
        <v>29</v>
      </c>
      <c r="P160" s="32"/>
      <c r="Q160" s="1"/>
    </row>
    <row r="161" spans="1:17" ht="51" x14ac:dyDescent="0.2">
      <c r="A161" s="31">
        <v>67</v>
      </c>
      <c r="B161" s="15" t="s">
        <v>292</v>
      </c>
      <c r="C161" s="15" t="s">
        <v>28</v>
      </c>
      <c r="D161" s="15" t="s">
        <v>32</v>
      </c>
      <c r="E161" s="15" t="s">
        <v>20</v>
      </c>
      <c r="F161" s="11">
        <v>348.3</v>
      </c>
      <c r="G161" s="15"/>
      <c r="H161" s="11">
        <f>F161+G161</f>
        <v>348.3</v>
      </c>
      <c r="I161" s="15"/>
      <c r="J161" s="15" t="s">
        <v>13</v>
      </c>
      <c r="K161" s="15"/>
      <c r="L161" s="15"/>
      <c r="M161" s="15" t="s">
        <v>12</v>
      </c>
      <c r="N161" s="15" t="s">
        <v>291</v>
      </c>
      <c r="O161" s="15" t="s">
        <v>248</v>
      </c>
      <c r="P161" s="30" t="s">
        <v>290</v>
      </c>
      <c r="Q161" s="1"/>
    </row>
    <row r="162" spans="1:17" ht="51" x14ac:dyDescent="0.2">
      <c r="A162" s="31">
        <v>68</v>
      </c>
      <c r="B162" s="15" t="s">
        <v>289</v>
      </c>
      <c r="C162" s="15" t="s">
        <v>28</v>
      </c>
      <c r="D162" s="15" t="s">
        <v>32</v>
      </c>
      <c r="E162" s="15" t="s">
        <v>20</v>
      </c>
      <c r="F162" s="11">
        <v>117.7</v>
      </c>
      <c r="G162" s="15"/>
      <c r="H162" s="11">
        <f>F162+G162</f>
        <v>117.7</v>
      </c>
      <c r="I162" s="15" t="s">
        <v>288</v>
      </c>
      <c r="J162" s="15" t="s">
        <v>58</v>
      </c>
      <c r="K162" s="15">
        <v>30</v>
      </c>
      <c r="L162" s="15">
        <v>0.3</v>
      </c>
      <c r="M162" s="15" t="s">
        <v>287</v>
      </c>
      <c r="N162" s="15" t="s">
        <v>286</v>
      </c>
      <c r="O162" s="15" t="s">
        <v>10</v>
      </c>
      <c r="P162" s="30" t="s">
        <v>285</v>
      </c>
      <c r="Q162" s="1"/>
    </row>
    <row r="163" spans="1:17" ht="51" x14ac:dyDescent="0.2">
      <c r="A163" s="31">
        <v>69</v>
      </c>
      <c r="B163" s="15" t="s">
        <v>284</v>
      </c>
      <c r="C163" s="15" t="s">
        <v>28</v>
      </c>
      <c r="D163" s="15" t="s">
        <v>32</v>
      </c>
      <c r="E163" s="15" t="s">
        <v>20</v>
      </c>
      <c r="F163" s="11">
        <v>804.9</v>
      </c>
      <c r="G163" s="15"/>
      <c r="H163" s="11">
        <f>F163+G163</f>
        <v>804.9</v>
      </c>
      <c r="I163" s="15" t="s">
        <v>283</v>
      </c>
      <c r="J163" s="15" t="s">
        <v>58</v>
      </c>
      <c r="K163" s="15">
        <v>0.5</v>
      </c>
      <c r="L163" s="15" t="s">
        <v>282</v>
      </c>
      <c r="M163" s="15" t="s">
        <v>281</v>
      </c>
      <c r="N163" s="15" t="s">
        <v>280</v>
      </c>
      <c r="O163" s="15" t="s">
        <v>29</v>
      </c>
      <c r="P163" s="30" t="s">
        <v>247</v>
      </c>
      <c r="Q163" s="1"/>
    </row>
    <row r="164" spans="1:17" ht="38.25" x14ac:dyDescent="0.2">
      <c r="A164" s="31">
        <v>70</v>
      </c>
      <c r="B164" s="15" t="s">
        <v>279</v>
      </c>
      <c r="C164" s="15" t="s">
        <v>28</v>
      </c>
      <c r="D164" s="15" t="s">
        <v>32</v>
      </c>
      <c r="E164" s="15" t="s">
        <v>20</v>
      </c>
      <c r="F164" s="11">
        <v>90.8</v>
      </c>
      <c r="G164" s="15"/>
      <c r="H164" s="11">
        <f>F164+G164</f>
        <v>90.8</v>
      </c>
      <c r="I164" s="15" t="s">
        <v>278</v>
      </c>
      <c r="J164" s="15" t="s">
        <v>58</v>
      </c>
      <c r="K164" s="15">
        <v>18.100000000000001</v>
      </c>
      <c r="L164" s="15">
        <v>0.3</v>
      </c>
      <c r="M164" s="15" t="s">
        <v>277</v>
      </c>
      <c r="N164" s="15" t="s">
        <v>276</v>
      </c>
      <c r="O164" s="15" t="s">
        <v>10</v>
      </c>
      <c r="P164" s="30" t="s">
        <v>251</v>
      </c>
      <c r="Q164" s="1"/>
    </row>
    <row r="165" spans="1:17" ht="38.25" x14ac:dyDescent="0.2">
      <c r="A165" s="31">
        <v>71</v>
      </c>
      <c r="B165" s="15" t="s">
        <v>275</v>
      </c>
      <c r="C165" s="15" t="s">
        <v>28</v>
      </c>
      <c r="D165" s="15" t="s">
        <v>32</v>
      </c>
      <c r="E165" s="15" t="s">
        <v>20</v>
      </c>
      <c r="F165" s="11">
        <v>299.3</v>
      </c>
      <c r="G165" s="15"/>
      <c r="H165" s="11">
        <f>F165+G165</f>
        <v>299.3</v>
      </c>
      <c r="I165" s="15" t="s">
        <v>274</v>
      </c>
      <c r="J165" s="15" t="s">
        <v>58</v>
      </c>
      <c r="K165" s="15"/>
      <c r="L165" s="15"/>
      <c r="M165" s="15" t="s">
        <v>273</v>
      </c>
      <c r="N165" s="15" t="s">
        <v>272</v>
      </c>
      <c r="O165" s="15" t="s">
        <v>10</v>
      </c>
      <c r="P165" s="30" t="s">
        <v>247</v>
      </c>
      <c r="Q165" s="1"/>
    </row>
    <row r="166" spans="1:17" ht="38.25" x14ac:dyDescent="0.2">
      <c r="A166" s="31">
        <v>72</v>
      </c>
      <c r="B166" s="15" t="s">
        <v>271</v>
      </c>
      <c r="C166" s="15" t="s">
        <v>28</v>
      </c>
      <c r="D166" s="15" t="s">
        <v>32</v>
      </c>
      <c r="E166" s="15" t="s">
        <v>20</v>
      </c>
      <c r="F166" s="11">
        <v>165.5</v>
      </c>
      <c r="G166" s="15"/>
      <c r="H166" s="11">
        <f>F166+G166</f>
        <v>165.5</v>
      </c>
      <c r="I166" s="15" t="s">
        <v>270</v>
      </c>
      <c r="J166" s="15" t="s">
        <v>58</v>
      </c>
      <c r="K166" s="15"/>
      <c r="L166" s="15"/>
      <c r="M166" s="15" t="s">
        <v>269</v>
      </c>
      <c r="N166" s="15" t="s">
        <v>268</v>
      </c>
      <c r="O166" s="15" t="s">
        <v>10</v>
      </c>
      <c r="P166" s="30" t="s">
        <v>251</v>
      </c>
      <c r="Q166" s="1"/>
    </row>
    <row r="167" spans="1:17" ht="38.25" x14ac:dyDescent="0.2">
      <c r="A167" s="31">
        <v>73</v>
      </c>
      <c r="B167" s="15" t="s">
        <v>267</v>
      </c>
      <c r="C167" s="15" t="s">
        <v>28</v>
      </c>
      <c r="D167" s="15" t="s">
        <v>32</v>
      </c>
      <c r="E167" s="15" t="s">
        <v>20</v>
      </c>
      <c r="F167" s="11">
        <v>108.8</v>
      </c>
      <c r="G167" s="15"/>
      <c r="H167" s="11">
        <f>F167+G167</f>
        <v>108.8</v>
      </c>
      <c r="I167" s="15" t="s">
        <v>266</v>
      </c>
      <c r="J167" s="15" t="s">
        <v>58</v>
      </c>
      <c r="K167" s="15">
        <v>29.5</v>
      </c>
      <c r="L167" s="15">
        <v>0.3</v>
      </c>
      <c r="M167" s="15" t="s">
        <v>265</v>
      </c>
      <c r="N167" s="15" t="s">
        <v>264</v>
      </c>
      <c r="O167" s="15" t="s">
        <v>10</v>
      </c>
      <c r="P167" s="30" t="s">
        <v>251</v>
      </c>
      <c r="Q167" s="1"/>
    </row>
    <row r="168" spans="1:17" ht="38.25" x14ac:dyDescent="0.2">
      <c r="A168" s="31">
        <v>74</v>
      </c>
      <c r="B168" s="15" t="s">
        <v>263</v>
      </c>
      <c r="C168" s="15" t="s">
        <v>7</v>
      </c>
      <c r="D168" s="15" t="s">
        <v>6</v>
      </c>
      <c r="E168" s="15" t="s">
        <v>20</v>
      </c>
      <c r="F168" s="11">
        <v>587.20000000000005</v>
      </c>
      <c r="G168" s="15"/>
      <c r="H168" s="11">
        <f>F168+G168</f>
        <v>587.20000000000005</v>
      </c>
      <c r="I168" s="15" t="s">
        <v>262</v>
      </c>
      <c r="J168" s="15" t="s">
        <v>58</v>
      </c>
      <c r="K168" s="15">
        <v>97.2</v>
      </c>
      <c r="L168" s="15">
        <v>0.97</v>
      </c>
      <c r="M168" s="15" t="s">
        <v>261</v>
      </c>
      <c r="N168" s="15" t="s">
        <v>260</v>
      </c>
      <c r="O168" s="15" t="s">
        <v>10</v>
      </c>
      <c r="P168" s="30" t="s">
        <v>0</v>
      </c>
      <c r="Q168" s="1"/>
    </row>
    <row r="169" spans="1:17" ht="51" x14ac:dyDescent="0.2">
      <c r="A169" s="31">
        <v>75</v>
      </c>
      <c r="B169" s="15" t="s">
        <v>259</v>
      </c>
      <c r="C169" s="15" t="s">
        <v>28</v>
      </c>
      <c r="D169" s="15" t="s">
        <v>32</v>
      </c>
      <c r="E169" s="15" t="s">
        <v>20</v>
      </c>
      <c r="F169" s="11">
        <v>176</v>
      </c>
      <c r="G169" s="15"/>
      <c r="H169" s="11">
        <f>F169+G169</f>
        <v>176</v>
      </c>
      <c r="I169" s="15" t="s">
        <v>258</v>
      </c>
      <c r="J169" s="15" t="s">
        <v>58</v>
      </c>
      <c r="K169" s="15"/>
      <c r="L169" s="15"/>
      <c r="M169" s="15" t="s">
        <v>257</v>
      </c>
      <c r="N169" s="15" t="s">
        <v>256</v>
      </c>
      <c r="O169" s="15" t="s">
        <v>10</v>
      </c>
      <c r="P169" s="30" t="s">
        <v>251</v>
      </c>
      <c r="Q169" s="1"/>
    </row>
    <row r="170" spans="1:17" ht="38.25" x14ac:dyDescent="0.2">
      <c r="A170" s="31">
        <v>76</v>
      </c>
      <c r="B170" s="15" t="s">
        <v>255</v>
      </c>
      <c r="C170" s="15" t="s">
        <v>28</v>
      </c>
      <c r="D170" s="15" t="s">
        <v>32</v>
      </c>
      <c r="E170" s="15" t="s">
        <v>20</v>
      </c>
      <c r="F170" s="11">
        <v>73.2</v>
      </c>
      <c r="G170" s="15"/>
      <c r="H170" s="11">
        <f>F170+G170</f>
        <v>73.2</v>
      </c>
      <c r="I170" s="15" t="s">
        <v>254</v>
      </c>
      <c r="J170" s="15" t="s">
        <v>58</v>
      </c>
      <c r="K170" s="15">
        <v>49.5</v>
      </c>
      <c r="L170" s="15">
        <v>0.5</v>
      </c>
      <c r="M170" s="15" t="s">
        <v>253</v>
      </c>
      <c r="N170" s="15" t="s">
        <v>252</v>
      </c>
      <c r="O170" s="15" t="s">
        <v>18</v>
      </c>
      <c r="P170" s="30" t="s">
        <v>251</v>
      </c>
      <c r="Q170" s="1"/>
    </row>
    <row r="171" spans="1:17" ht="38.25" x14ac:dyDescent="0.2">
      <c r="A171" s="31">
        <v>77</v>
      </c>
      <c r="B171" s="15" t="s">
        <v>250</v>
      </c>
      <c r="C171" s="15" t="s">
        <v>28</v>
      </c>
      <c r="D171" s="15" t="s">
        <v>32</v>
      </c>
      <c r="E171" s="15" t="s">
        <v>20</v>
      </c>
      <c r="F171" s="11">
        <v>1060.3</v>
      </c>
      <c r="G171" s="15"/>
      <c r="H171" s="11">
        <f>F171+G171</f>
        <v>1060.3</v>
      </c>
      <c r="I171" s="15"/>
      <c r="J171" s="15" t="s">
        <v>13</v>
      </c>
      <c r="K171" s="15"/>
      <c r="L171" s="15"/>
      <c r="M171" s="15" t="s">
        <v>12</v>
      </c>
      <c r="N171" s="15" t="s">
        <v>249</v>
      </c>
      <c r="O171" s="15" t="s">
        <v>248</v>
      </c>
      <c r="P171" s="30" t="s">
        <v>247</v>
      </c>
      <c r="Q171" s="1"/>
    </row>
    <row r="172" spans="1:17" ht="51" x14ac:dyDescent="0.2">
      <c r="A172" s="35">
        <v>78</v>
      </c>
      <c r="B172" s="15" t="s">
        <v>246</v>
      </c>
      <c r="C172" s="15" t="s">
        <v>43</v>
      </c>
      <c r="D172" s="15" t="s">
        <v>238</v>
      </c>
      <c r="E172" s="15" t="s">
        <v>20</v>
      </c>
      <c r="F172" s="11">
        <v>5862</v>
      </c>
      <c r="G172" s="15"/>
      <c r="H172" s="11">
        <f>F172+G172</f>
        <v>5862</v>
      </c>
      <c r="I172" s="15"/>
      <c r="J172" s="15" t="s">
        <v>245</v>
      </c>
      <c r="K172" s="15"/>
      <c r="L172" s="15"/>
      <c r="M172" s="15" t="s">
        <v>12</v>
      </c>
      <c r="N172" s="35" t="s">
        <v>244</v>
      </c>
      <c r="O172" s="15" t="s">
        <v>35</v>
      </c>
      <c r="P172" s="34" t="s">
        <v>243</v>
      </c>
      <c r="Q172" s="1"/>
    </row>
    <row r="173" spans="1:17" ht="38.25" x14ac:dyDescent="0.2">
      <c r="A173" s="43"/>
      <c r="B173" s="15" t="s">
        <v>242</v>
      </c>
      <c r="C173" s="15" t="s">
        <v>43</v>
      </c>
      <c r="D173" s="15" t="s">
        <v>238</v>
      </c>
      <c r="E173" s="15" t="s">
        <v>20</v>
      </c>
      <c r="F173" s="11">
        <v>2259.5</v>
      </c>
      <c r="G173" s="15"/>
      <c r="H173" s="11">
        <f>F173+G173</f>
        <v>2259.5</v>
      </c>
      <c r="I173" s="15" t="s">
        <v>241</v>
      </c>
      <c r="J173" s="15" t="s">
        <v>58</v>
      </c>
      <c r="K173" s="15"/>
      <c r="L173" s="15"/>
      <c r="M173" s="15" t="s">
        <v>240</v>
      </c>
      <c r="N173" s="43"/>
      <c r="O173" s="15" t="s">
        <v>35</v>
      </c>
      <c r="P173" s="42"/>
      <c r="Q173" s="1"/>
    </row>
    <row r="174" spans="1:17" ht="38.25" x14ac:dyDescent="0.2">
      <c r="A174" s="33"/>
      <c r="B174" s="15" t="s">
        <v>239</v>
      </c>
      <c r="C174" s="15" t="s">
        <v>43</v>
      </c>
      <c r="D174" s="15" t="s">
        <v>238</v>
      </c>
      <c r="E174" s="15" t="s">
        <v>20</v>
      </c>
      <c r="F174" s="11">
        <v>2259.5</v>
      </c>
      <c r="G174" s="15"/>
      <c r="H174" s="11">
        <f>F174+G174</f>
        <v>2259.5</v>
      </c>
      <c r="I174" s="15" t="s">
        <v>237</v>
      </c>
      <c r="J174" s="15" t="s">
        <v>58</v>
      </c>
      <c r="K174" s="15"/>
      <c r="L174" s="15"/>
      <c r="M174" s="15" t="s">
        <v>236</v>
      </c>
      <c r="N174" s="33"/>
      <c r="O174" s="15" t="s">
        <v>35</v>
      </c>
      <c r="P174" s="32"/>
      <c r="Q174" s="1"/>
    </row>
    <row r="175" spans="1:17" ht="102" x14ac:dyDescent="0.2">
      <c r="A175" s="31">
        <v>79</v>
      </c>
      <c r="B175" s="15" t="s">
        <v>235</v>
      </c>
      <c r="C175" s="15" t="s">
        <v>234</v>
      </c>
      <c r="D175" s="15" t="s">
        <v>234</v>
      </c>
      <c r="E175" s="15" t="s">
        <v>5</v>
      </c>
      <c r="F175" s="11">
        <v>9171.2999999999993</v>
      </c>
      <c r="G175" s="15"/>
      <c r="H175" s="11">
        <f>F175+G175</f>
        <v>9171.2999999999993</v>
      </c>
      <c r="I175" s="15"/>
      <c r="J175" s="15" t="s">
        <v>4</v>
      </c>
      <c r="K175" s="15"/>
      <c r="L175" s="15"/>
      <c r="M175" s="15" t="s">
        <v>230</v>
      </c>
      <c r="N175" s="15" t="s">
        <v>229</v>
      </c>
      <c r="O175" s="15" t="s">
        <v>18</v>
      </c>
      <c r="P175" s="30" t="s">
        <v>233</v>
      </c>
      <c r="Q175" s="1"/>
    </row>
    <row r="176" spans="1:17" ht="114.75" x14ac:dyDescent="0.2">
      <c r="A176" s="31">
        <v>80</v>
      </c>
      <c r="B176" s="15" t="s">
        <v>232</v>
      </c>
      <c r="C176" s="15" t="s">
        <v>115</v>
      </c>
      <c r="D176" s="15" t="s">
        <v>231</v>
      </c>
      <c r="E176" s="15" t="s">
        <v>20</v>
      </c>
      <c r="F176" s="11">
        <v>32467.4</v>
      </c>
      <c r="G176" s="15"/>
      <c r="H176" s="11">
        <f>F176+G176</f>
        <v>32467.4</v>
      </c>
      <c r="I176" s="15"/>
      <c r="J176" s="44" t="s">
        <v>4</v>
      </c>
      <c r="K176" s="44"/>
      <c r="L176" s="44"/>
      <c r="M176" s="44" t="s">
        <v>230</v>
      </c>
      <c r="N176" s="15" t="s">
        <v>229</v>
      </c>
      <c r="O176" s="15" t="s">
        <v>18</v>
      </c>
      <c r="P176" s="30" t="s">
        <v>228</v>
      </c>
      <c r="Q176" s="1"/>
    </row>
    <row r="177" spans="1:17" ht="38.25" x14ac:dyDescent="0.2">
      <c r="A177" s="40">
        <v>81</v>
      </c>
      <c r="B177" s="44" t="s">
        <v>227</v>
      </c>
      <c r="C177" s="44" t="s">
        <v>226</v>
      </c>
      <c r="D177" s="44" t="s">
        <v>226</v>
      </c>
      <c r="E177" s="44" t="s">
        <v>225</v>
      </c>
      <c r="F177" s="52">
        <v>0.6</v>
      </c>
      <c r="G177" s="44">
        <v>0.3</v>
      </c>
      <c r="H177" s="11">
        <f>F177+G177</f>
        <v>0.89999999999999991</v>
      </c>
      <c r="I177" s="51"/>
      <c r="J177" s="36" t="s">
        <v>13</v>
      </c>
      <c r="K177" s="36"/>
      <c r="L177" s="36"/>
      <c r="M177" s="36" t="s">
        <v>12</v>
      </c>
      <c r="N177" s="44" t="s">
        <v>224</v>
      </c>
      <c r="O177" s="44" t="s">
        <v>35</v>
      </c>
      <c r="P177" s="50" t="s">
        <v>223</v>
      </c>
      <c r="Q177" s="49"/>
    </row>
    <row r="178" spans="1:17" ht="76.5" x14ac:dyDescent="0.2">
      <c r="A178" s="36">
        <v>82</v>
      </c>
      <c r="B178" s="36" t="s">
        <v>222</v>
      </c>
      <c r="C178" s="36" t="s">
        <v>221</v>
      </c>
      <c r="D178" s="36" t="s">
        <v>220</v>
      </c>
      <c r="E178" s="36" t="s">
        <v>5</v>
      </c>
      <c r="F178" s="48">
        <v>450</v>
      </c>
      <c r="G178" s="36"/>
      <c r="H178" s="11">
        <f>F178+G178</f>
        <v>450</v>
      </c>
      <c r="I178" s="47"/>
      <c r="J178" s="36" t="s">
        <v>13</v>
      </c>
      <c r="K178" s="36"/>
      <c r="L178" s="36"/>
      <c r="M178" s="36" t="s">
        <v>12</v>
      </c>
      <c r="N178" s="46" t="s">
        <v>219</v>
      </c>
      <c r="O178" s="36" t="s">
        <v>18</v>
      </c>
      <c r="P178" s="45" t="s">
        <v>218</v>
      </c>
      <c r="Q178" s="1"/>
    </row>
    <row r="179" spans="1:17" ht="38.25" x14ac:dyDescent="0.2">
      <c r="A179" s="31">
        <v>83</v>
      </c>
      <c r="B179" s="15" t="s">
        <v>217</v>
      </c>
      <c r="C179" s="15" t="s">
        <v>7</v>
      </c>
      <c r="D179" s="15" t="s">
        <v>6</v>
      </c>
      <c r="E179" s="15" t="s">
        <v>5</v>
      </c>
      <c r="F179" s="11">
        <v>5625.1</v>
      </c>
      <c r="G179" s="15"/>
      <c r="H179" s="11">
        <f>F179+G179</f>
        <v>5625.1</v>
      </c>
      <c r="I179" s="15" t="s">
        <v>216</v>
      </c>
      <c r="J179" s="15" t="s">
        <v>58</v>
      </c>
      <c r="K179" s="15">
        <v>16.2</v>
      </c>
      <c r="L179" s="15">
        <v>0.3</v>
      </c>
      <c r="M179" s="15" t="s">
        <v>215</v>
      </c>
      <c r="N179" s="15" t="s">
        <v>214</v>
      </c>
      <c r="O179" s="15" t="s">
        <v>29</v>
      </c>
      <c r="P179" s="30" t="s">
        <v>154</v>
      </c>
      <c r="Q179" s="1"/>
    </row>
    <row r="180" spans="1:17" ht="38.25" x14ac:dyDescent="0.2">
      <c r="A180" s="31">
        <v>84</v>
      </c>
      <c r="B180" s="15" t="s">
        <v>213</v>
      </c>
      <c r="C180" s="15" t="s">
        <v>7</v>
      </c>
      <c r="D180" s="15" t="s">
        <v>6</v>
      </c>
      <c r="E180" s="15" t="s">
        <v>5</v>
      </c>
      <c r="F180" s="11">
        <v>845.9</v>
      </c>
      <c r="G180" s="15"/>
      <c r="H180" s="11">
        <f>F180+G180</f>
        <v>845.9</v>
      </c>
      <c r="I180" s="15" t="s">
        <v>212</v>
      </c>
      <c r="J180" s="15" t="s">
        <v>58</v>
      </c>
      <c r="K180" s="15">
        <v>0.1</v>
      </c>
      <c r="L180" s="15">
        <v>0</v>
      </c>
      <c r="M180" s="15" t="s">
        <v>211</v>
      </c>
      <c r="N180" s="15" t="s">
        <v>210</v>
      </c>
      <c r="O180" s="15" t="s">
        <v>29</v>
      </c>
      <c r="P180" s="30" t="s">
        <v>209</v>
      </c>
      <c r="Q180" s="1"/>
    </row>
    <row r="181" spans="1:17" ht="25.5" x14ac:dyDescent="0.2">
      <c r="A181" s="31">
        <v>85</v>
      </c>
      <c r="B181" s="15" t="s">
        <v>208</v>
      </c>
      <c r="C181" s="15" t="s">
        <v>7</v>
      </c>
      <c r="D181" s="15" t="s">
        <v>6</v>
      </c>
      <c r="E181" s="15" t="s">
        <v>5</v>
      </c>
      <c r="F181" s="11">
        <v>5834.64</v>
      </c>
      <c r="G181" s="15"/>
      <c r="H181" s="11">
        <f>F181+G181</f>
        <v>5834.64</v>
      </c>
      <c r="I181" s="15" t="s">
        <v>207</v>
      </c>
      <c r="J181" s="15" t="s">
        <v>58</v>
      </c>
      <c r="K181" s="15">
        <v>232.7</v>
      </c>
      <c r="L181" s="15">
        <v>2.2999999999999998</v>
      </c>
      <c r="M181" s="15" t="s">
        <v>206</v>
      </c>
      <c r="N181" s="15" t="s">
        <v>205</v>
      </c>
      <c r="O181" s="15" t="s">
        <v>141</v>
      </c>
      <c r="P181" s="30" t="s">
        <v>154</v>
      </c>
      <c r="Q181" s="1"/>
    </row>
    <row r="182" spans="1:17" ht="25.5" x14ac:dyDescent="0.2">
      <c r="A182" s="31">
        <v>86</v>
      </c>
      <c r="B182" s="15" t="s">
        <v>204</v>
      </c>
      <c r="C182" s="15" t="s">
        <v>7</v>
      </c>
      <c r="D182" s="15" t="s">
        <v>6</v>
      </c>
      <c r="E182" s="15" t="s">
        <v>5</v>
      </c>
      <c r="F182" s="11">
        <v>717.5</v>
      </c>
      <c r="G182" s="15"/>
      <c r="H182" s="11">
        <f>F182+G182</f>
        <v>717.5</v>
      </c>
      <c r="I182" s="15" t="s">
        <v>203</v>
      </c>
      <c r="J182" s="15" t="s">
        <v>58</v>
      </c>
      <c r="K182" s="15"/>
      <c r="L182" s="15"/>
      <c r="M182" s="15" t="s">
        <v>156</v>
      </c>
      <c r="N182" s="15" t="s">
        <v>202</v>
      </c>
      <c r="O182" s="15" t="s">
        <v>141</v>
      </c>
      <c r="P182" s="30" t="s">
        <v>154</v>
      </c>
      <c r="Q182" s="1"/>
    </row>
    <row r="183" spans="1:17" ht="102" x14ac:dyDescent="0.2">
      <c r="A183" s="35">
        <v>87</v>
      </c>
      <c r="B183" s="15" t="s">
        <v>201</v>
      </c>
      <c r="C183" s="15" t="s">
        <v>7</v>
      </c>
      <c r="D183" s="15" t="s">
        <v>6</v>
      </c>
      <c r="E183" s="15" t="s">
        <v>5</v>
      </c>
      <c r="F183" s="11">
        <v>796.9</v>
      </c>
      <c r="G183" s="15"/>
      <c r="H183" s="11">
        <f>F183+G183</f>
        <v>796.9</v>
      </c>
      <c r="I183" s="15" t="s">
        <v>200</v>
      </c>
      <c r="J183" s="15" t="s">
        <v>58</v>
      </c>
      <c r="K183" s="15">
        <v>50.3</v>
      </c>
      <c r="L183" s="15">
        <v>0.5</v>
      </c>
      <c r="M183" s="15" t="s">
        <v>199</v>
      </c>
      <c r="N183" s="44" t="s">
        <v>198</v>
      </c>
      <c r="O183" s="15" t="s">
        <v>141</v>
      </c>
      <c r="P183" s="34" t="s">
        <v>197</v>
      </c>
      <c r="Q183" s="1"/>
    </row>
    <row r="184" spans="1:17" ht="63.75" x14ac:dyDescent="0.2">
      <c r="A184" s="43"/>
      <c r="B184" s="15" t="s">
        <v>196</v>
      </c>
      <c r="C184" s="15" t="s">
        <v>7</v>
      </c>
      <c r="D184" s="15" t="s">
        <v>6</v>
      </c>
      <c r="E184" s="15" t="s">
        <v>5</v>
      </c>
      <c r="F184" s="11">
        <v>37076.800000000003</v>
      </c>
      <c r="G184" s="15"/>
      <c r="H184" s="11">
        <f>F184+G184</f>
        <v>37076.800000000003</v>
      </c>
      <c r="I184" s="15" t="s">
        <v>195</v>
      </c>
      <c r="J184" s="15" t="s">
        <v>58</v>
      </c>
      <c r="K184" s="15">
        <v>577</v>
      </c>
      <c r="L184" s="15">
        <v>5.0999999999999996</v>
      </c>
      <c r="M184" s="41" t="s">
        <v>194</v>
      </c>
      <c r="N184" s="36" t="s">
        <v>193</v>
      </c>
      <c r="O184" s="15" t="s">
        <v>141</v>
      </c>
      <c r="P184" s="42"/>
      <c r="Q184" s="1"/>
    </row>
    <row r="185" spans="1:17" ht="38.25" x14ac:dyDescent="0.2">
      <c r="A185" s="43"/>
      <c r="B185" s="15" t="s">
        <v>192</v>
      </c>
      <c r="C185" s="15" t="s">
        <v>7</v>
      </c>
      <c r="D185" s="15" t="s">
        <v>6</v>
      </c>
      <c r="E185" s="15" t="s">
        <v>5</v>
      </c>
      <c r="F185" s="11">
        <v>807.5</v>
      </c>
      <c r="G185" s="15"/>
      <c r="H185" s="11">
        <f>F185+G185</f>
        <v>807.5</v>
      </c>
      <c r="I185" s="15" t="s">
        <v>191</v>
      </c>
      <c r="J185" s="15" t="s">
        <v>58</v>
      </c>
      <c r="K185" s="15"/>
      <c r="L185" s="15"/>
      <c r="M185" s="41" t="s">
        <v>190</v>
      </c>
      <c r="N185" s="36" t="s">
        <v>178</v>
      </c>
      <c r="O185" s="15" t="s">
        <v>141</v>
      </c>
      <c r="P185" s="42"/>
      <c r="Q185" s="1"/>
    </row>
    <row r="186" spans="1:17" ht="51" x14ac:dyDescent="0.2">
      <c r="A186" s="43"/>
      <c r="B186" s="15" t="s">
        <v>188</v>
      </c>
      <c r="C186" s="15" t="s">
        <v>7</v>
      </c>
      <c r="D186" s="15" t="s">
        <v>6</v>
      </c>
      <c r="E186" s="15" t="s">
        <v>5</v>
      </c>
      <c r="F186" s="11">
        <v>720.98</v>
      </c>
      <c r="G186" s="15"/>
      <c r="H186" s="11">
        <f>F186+G186</f>
        <v>720.98</v>
      </c>
      <c r="I186" s="15" t="s">
        <v>189</v>
      </c>
      <c r="J186" s="15" t="s">
        <v>58</v>
      </c>
      <c r="K186" s="15">
        <v>49.5</v>
      </c>
      <c r="L186" s="15">
        <v>0.5</v>
      </c>
      <c r="M186" s="41" t="s">
        <v>186</v>
      </c>
      <c r="N186" s="36" t="s">
        <v>182</v>
      </c>
      <c r="O186" s="15" t="s">
        <v>141</v>
      </c>
      <c r="P186" s="42"/>
      <c r="Q186" s="1"/>
    </row>
    <row r="187" spans="1:17" ht="51" x14ac:dyDescent="0.2">
      <c r="A187" s="43"/>
      <c r="B187" s="15" t="s">
        <v>188</v>
      </c>
      <c r="C187" s="15" t="s">
        <v>7</v>
      </c>
      <c r="D187" s="15" t="s">
        <v>6</v>
      </c>
      <c r="E187" s="15" t="s">
        <v>5</v>
      </c>
      <c r="F187" s="11">
        <v>622</v>
      </c>
      <c r="G187" s="15"/>
      <c r="H187" s="11">
        <f>F187+G187</f>
        <v>622</v>
      </c>
      <c r="I187" s="15" t="s">
        <v>187</v>
      </c>
      <c r="J187" s="15" t="s">
        <v>58</v>
      </c>
      <c r="K187" s="15">
        <v>60.6</v>
      </c>
      <c r="L187" s="15">
        <v>0.6</v>
      </c>
      <c r="M187" s="41" t="s">
        <v>186</v>
      </c>
      <c r="N187" s="36" t="s">
        <v>182</v>
      </c>
      <c r="O187" s="15" t="s">
        <v>141</v>
      </c>
      <c r="P187" s="42"/>
      <c r="Q187" s="1"/>
    </row>
    <row r="188" spans="1:17" ht="38.25" x14ac:dyDescent="0.2">
      <c r="A188" s="43"/>
      <c r="B188" s="15" t="s">
        <v>185</v>
      </c>
      <c r="C188" s="15" t="s">
        <v>7</v>
      </c>
      <c r="D188" s="15" t="s">
        <v>6</v>
      </c>
      <c r="E188" s="15" t="s">
        <v>5</v>
      </c>
      <c r="F188" s="11">
        <v>964.4</v>
      </c>
      <c r="G188" s="15"/>
      <c r="H188" s="11">
        <f>F188+G188</f>
        <v>964.4</v>
      </c>
      <c r="I188" s="15" t="s">
        <v>184</v>
      </c>
      <c r="J188" s="15" t="s">
        <v>58</v>
      </c>
      <c r="K188" s="15">
        <v>73.099999999999994</v>
      </c>
      <c r="L188" s="15">
        <v>1</v>
      </c>
      <c r="M188" s="41" t="s">
        <v>183</v>
      </c>
      <c r="N188" s="36" t="s">
        <v>182</v>
      </c>
      <c r="O188" s="15" t="s">
        <v>141</v>
      </c>
      <c r="P188" s="32"/>
      <c r="Q188" s="1"/>
    </row>
    <row r="189" spans="1:17" ht="38.25" x14ac:dyDescent="0.2">
      <c r="A189" s="43"/>
      <c r="B189" s="15" t="s">
        <v>181</v>
      </c>
      <c r="C189" s="15" t="s">
        <v>7</v>
      </c>
      <c r="D189" s="15" t="s">
        <v>6</v>
      </c>
      <c r="E189" s="15" t="s">
        <v>5</v>
      </c>
      <c r="F189" s="11">
        <v>568.29999999999995</v>
      </c>
      <c r="G189" s="15"/>
      <c r="H189" s="11">
        <f>F189+G189</f>
        <v>568.29999999999995</v>
      </c>
      <c r="I189" s="15" t="s">
        <v>180</v>
      </c>
      <c r="J189" s="15" t="s">
        <v>58</v>
      </c>
      <c r="K189" s="15">
        <v>31.6</v>
      </c>
      <c r="L189" s="15">
        <v>0.3</v>
      </c>
      <c r="M189" s="41" t="s">
        <v>179</v>
      </c>
      <c r="N189" s="36" t="s">
        <v>178</v>
      </c>
      <c r="O189" s="15" t="s">
        <v>141</v>
      </c>
      <c r="P189" s="34" t="s">
        <v>154</v>
      </c>
      <c r="Q189" s="1"/>
    </row>
    <row r="190" spans="1:17" ht="38.25" x14ac:dyDescent="0.2">
      <c r="A190" s="43"/>
      <c r="B190" s="15" t="s">
        <v>177</v>
      </c>
      <c r="C190" s="15" t="s">
        <v>7</v>
      </c>
      <c r="D190" s="15" t="s">
        <v>6</v>
      </c>
      <c r="E190" s="15" t="s">
        <v>5</v>
      </c>
      <c r="F190" s="11">
        <v>1604.9</v>
      </c>
      <c r="G190" s="15"/>
      <c r="H190" s="11">
        <f>F190+G190</f>
        <v>1604.9</v>
      </c>
      <c r="I190" s="15" t="s">
        <v>176</v>
      </c>
      <c r="J190" s="15" t="s">
        <v>58</v>
      </c>
      <c r="K190" s="15">
        <v>165.5</v>
      </c>
      <c r="L190" s="15">
        <v>1.7</v>
      </c>
      <c r="M190" s="41" t="s">
        <v>175</v>
      </c>
      <c r="N190" s="36" t="s">
        <v>174</v>
      </c>
      <c r="O190" s="15" t="s">
        <v>141</v>
      </c>
      <c r="P190" s="42"/>
      <c r="Q190" s="1"/>
    </row>
    <row r="191" spans="1:17" ht="38.25" x14ac:dyDescent="0.2">
      <c r="A191" s="43"/>
      <c r="B191" s="15" t="s">
        <v>173</v>
      </c>
      <c r="C191" s="15" t="s">
        <v>7</v>
      </c>
      <c r="D191" s="15" t="s">
        <v>6</v>
      </c>
      <c r="E191" s="15" t="s">
        <v>5</v>
      </c>
      <c r="F191" s="11">
        <v>591.1</v>
      </c>
      <c r="G191" s="15"/>
      <c r="H191" s="11">
        <f>F191+G191</f>
        <v>591.1</v>
      </c>
      <c r="I191" s="15" t="s">
        <v>172</v>
      </c>
      <c r="J191" s="15" t="s">
        <v>58</v>
      </c>
      <c r="K191" s="15">
        <v>25.8</v>
      </c>
      <c r="L191" s="15">
        <v>0.3</v>
      </c>
      <c r="M191" s="41" t="s">
        <v>171</v>
      </c>
      <c r="N191" s="36" t="s">
        <v>170</v>
      </c>
      <c r="O191" s="15" t="s">
        <v>141</v>
      </c>
      <c r="P191" s="42"/>
      <c r="Q191" s="1"/>
    </row>
    <row r="192" spans="1:17" ht="51" x14ac:dyDescent="0.2">
      <c r="A192" s="33"/>
      <c r="B192" s="15" t="s">
        <v>169</v>
      </c>
      <c r="C192" s="15" t="s">
        <v>7</v>
      </c>
      <c r="D192" s="15" t="s">
        <v>6</v>
      </c>
      <c r="E192" s="15" t="s">
        <v>5</v>
      </c>
      <c r="F192" s="11">
        <v>1270</v>
      </c>
      <c r="G192" s="15"/>
      <c r="H192" s="11">
        <f>F192+G192</f>
        <v>1270</v>
      </c>
      <c r="I192" s="15" t="s">
        <v>168</v>
      </c>
      <c r="J192" s="15" t="s">
        <v>58</v>
      </c>
      <c r="K192" s="15">
        <v>56.2</v>
      </c>
      <c r="L192" s="15">
        <v>0.6</v>
      </c>
      <c r="M192" s="41" t="s">
        <v>167</v>
      </c>
      <c r="N192" s="36" t="s">
        <v>166</v>
      </c>
      <c r="O192" s="15" t="s">
        <v>141</v>
      </c>
      <c r="P192" s="32"/>
      <c r="Q192" s="1"/>
    </row>
    <row r="193" spans="1:17" ht="25.5" x14ac:dyDescent="0.2">
      <c r="A193" s="31">
        <v>88</v>
      </c>
      <c r="B193" s="15" t="s">
        <v>165</v>
      </c>
      <c r="C193" s="15" t="s">
        <v>7</v>
      </c>
      <c r="D193" s="15" t="s">
        <v>6</v>
      </c>
      <c r="E193" s="15" t="s">
        <v>5</v>
      </c>
      <c r="F193" s="11">
        <v>753</v>
      </c>
      <c r="G193" s="15"/>
      <c r="H193" s="11">
        <f>F193+G193</f>
        <v>753</v>
      </c>
      <c r="I193" s="15" t="s">
        <v>164</v>
      </c>
      <c r="J193" s="15" t="s">
        <v>58</v>
      </c>
      <c r="K193" s="15"/>
      <c r="L193" s="15"/>
      <c r="M193" s="15" t="s">
        <v>156</v>
      </c>
      <c r="N193" s="15" t="s">
        <v>163</v>
      </c>
      <c r="O193" s="15" t="s">
        <v>141</v>
      </c>
      <c r="P193" s="30" t="s">
        <v>162</v>
      </c>
      <c r="Q193" s="1"/>
    </row>
    <row r="194" spans="1:17" ht="25.5" x14ac:dyDescent="0.2">
      <c r="A194" s="31">
        <v>89</v>
      </c>
      <c r="B194" s="15" t="s">
        <v>161</v>
      </c>
      <c r="C194" s="15" t="s">
        <v>7</v>
      </c>
      <c r="D194" s="15" t="s">
        <v>6</v>
      </c>
      <c r="E194" s="15" t="s">
        <v>5</v>
      </c>
      <c r="F194" s="11">
        <v>587.20000000000005</v>
      </c>
      <c r="G194" s="15"/>
      <c r="H194" s="11">
        <f>F194+G194</f>
        <v>587.20000000000005</v>
      </c>
      <c r="I194" s="15" t="s">
        <v>160</v>
      </c>
      <c r="J194" s="15" t="s">
        <v>58</v>
      </c>
      <c r="K194" s="15">
        <v>59.4</v>
      </c>
      <c r="L194" s="15">
        <v>0.6</v>
      </c>
      <c r="M194" s="15" t="s">
        <v>159</v>
      </c>
      <c r="N194" s="15" t="s">
        <v>158</v>
      </c>
      <c r="O194" s="15" t="s">
        <v>141</v>
      </c>
      <c r="P194" s="30" t="s">
        <v>154</v>
      </c>
      <c r="Q194" s="1"/>
    </row>
    <row r="195" spans="1:17" ht="25.5" x14ac:dyDescent="0.2">
      <c r="A195" s="39">
        <v>90</v>
      </c>
      <c r="B195" s="40" t="s">
        <v>157</v>
      </c>
      <c r="C195" s="15" t="s">
        <v>7</v>
      </c>
      <c r="D195" s="15" t="s">
        <v>6</v>
      </c>
      <c r="E195" s="15" t="s">
        <v>5</v>
      </c>
      <c r="F195" s="11">
        <v>955</v>
      </c>
      <c r="G195" s="15"/>
      <c r="H195" s="11">
        <f>F195+G195</f>
        <v>955</v>
      </c>
      <c r="I195" s="15"/>
      <c r="J195" s="15" t="s">
        <v>4</v>
      </c>
      <c r="K195" s="15"/>
      <c r="L195" s="15"/>
      <c r="M195" s="15" t="s">
        <v>156</v>
      </c>
      <c r="N195" s="39" t="s">
        <v>155</v>
      </c>
      <c r="O195" s="15" t="s">
        <v>141</v>
      </c>
      <c r="P195" s="38" t="s">
        <v>154</v>
      </c>
      <c r="Q195" s="1"/>
    </row>
    <row r="196" spans="1:17" ht="51" x14ac:dyDescent="0.2">
      <c r="A196" s="37">
        <v>91</v>
      </c>
      <c r="B196" s="36" t="s">
        <v>153</v>
      </c>
      <c r="C196" s="15" t="s">
        <v>7</v>
      </c>
      <c r="D196" s="15" t="s">
        <v>6</v>
      </c>
      <c r="E196" s="15" t="s">
        <v>5</v>
      </c>
      <c r="F196" s="11">
        <v>12307</v>
      </c>
      <c r="G196" s="15"/>
      <c r="H196" s="11">
        <f>F196+G196</f>
        <v>12307</v>
      </c>
      <c r="I196" s="15"/>
      <c r="J196" s="15" t="s">
        <v>4</v>
      </c>
      <c r="K196" s="15"/>
      <c r="L196" s="15"/>
      <c r="M196" s="15" t="s">
        <v>150</v>
      </c>
      <c r="N196" s="35" t="s">
        <v>152</v>
      </c>
      <c r="O196" s="15" t="s">
        <v>141</v>
      </c>
      <c r="P196" s="34" t="s">
        <v>140</v>
      </c>
      <c r="Q196" s="1"/>
    </row>
    <row r="197" spans="1:17" x14ac:dyDescent="0.2">
      <c r="A197" s="33"/>
      <c r="B197" s="15" t="s">
        <v>151</v>
      </c>
      <c r="C197" s="15" t="s">
        <v>7</v>
      </c>
      <c r="D197" s="15" t="s">
        <v>6</v>
      </c>
      <c r="E197" s="15" t="s">
        <v>5</v>
      </c>
      <c r="F197" s="11">
        <v>20724</v>
      </c>
      <c r="G197" s="15"/>
      <c r="H197" s="11">
        <f>F197+G197</f>
        <v>20724</v>
      </c>
      <c r="I197" s="15"/>
      <c r="J197" s="15" t="s">
        <v>4</v>
      </c>
      <c r="K197" s="15"/>
      <c r="L197" s="15"/>
      <c r="M197" s="15" t="s">
        <v>150</v>
      </c>
      <c r="N197" s="33"/>
      <c r="O197" s="15" t="s">
        <v>141</v>
      </c>
      <c r="P197" s="32"/>
      <c r="Q197" s="1"/>
    </row>
    <row r="198" spans="1:17" ht="38.25" x14ac:dyDescent="0.2">
      <c r="A198" s="31">
        <v>92</v>
      </c>
      <c r="B198" s="15" t="s">
        <v>149</v>
      </c>
      <c r="C198" s="15" t="s">
        <v>7</v>
      </c>
      <c r="D198" s="15" t="s">
        <v>6</v>
      </c>
      <c r="E198" s="15" t="s">
        <v>5</v>
      </c>
      <c r="F198" s="11">
        <v>9313.4</v>
      </c>
      <c r="G198" s="15"/>
      <c r="H198" s="11">
        <f>F198+G198</f>
        <v>9313.4</v>
      </c>
      <c r="I198" s="15" t="s">
        <v>148</v>
      </c>
      <c r="J198" s="15" t="s">
        <v>58</v>
      </c>
      <c r="K198" s="15">
        <v>119.8</v>
      </c>
      <c r="L198" s="15">
        <v>1.2</v>
      </c>
      <c r="M198" s="15" t="s">
        <v>147</v>
      </c>
      <c r="N198" s="15" t="s">
        <v>146</v>
      </c>
      <c r="O198" s="15" t="s">
        <v>141</v>
      </c>
      <c r="P198" s="30" t="s">
        <v>140</v>
      </c>
      <c r="Q198" s="1"/>
    </row>
    <row r="199" spans="1:17" ht="38.25" x14ac:dyDescent="0.2">
      <c r="A199" s="31">
        <v>93</v>
      </c>
      <c r="B199" s="15" t="s">
        <v>145</v>
      </c>
      <c r="C199" s="15" t="s">
        <v>7</v>
      </c>
      <c r="D199" s="15" t="s">
        <v>6</v>
      </c>
      <c r="E199" s="15" t="s">
        <v>5</v>
      </c>
      <c r="F199" s="11">
        <v>274.8</v>
      </c>
      <c r="G199" s="15"/>
      <c r="H199" s="11">
        <f>F199+G199</f>
        <v>274.8</v>
      </c>
      <c r="I199" s="15" t="s">
        <v>144</v>
      </c>
      <c r="J199" s="15" t="s">
        <v>58</v>
      </c>
      <c r="K199" s="15">
        <v>2</v>
      </c>
      <c r="L199" s="15">
        <v>0</v>
      </c>
      <c r="M199" s="15" t="s">
        <v>143</v>
      </c>
      <c r="N199" s="15" t="s">
        <v>142</v>
      </c>
      <c r="O199" s="15" t="s">
        <v>141</v>
      </c>
      <c r="P199" s="30" t="s">
        <v>140</v>
      </c>
      <c r="Q199" s="1"/>
    </row>
    <row r="200" spans="1:17" ht="51" x14ac:dyDescent="0.2">
      <c r="A200" s="31">
        <v>94</v>
      </c>
      <c r="B200" s="15" t="s">
        <v>139</v>
      </c>
      <c r="C200" s="15" t="s">
        <v>28</v>
      </c>
      <c r="D200" s="15" t="s">
        <v>32</v>
      </c>
      <c r="E200" s="29" t="s">
        <v>82</v>
      </c>
      <c r="F200" s="11">
        <v>788.7</v>
      </c>
      <c r="G200" s="15"/>
      <c r="H200" s="11">
        <f>F200+G200</f>
        <v>788.7</v>
      </c>
      <c r="I200" s="15" t="s">
        <v>138</v>
      </c>
      <c r="J200" s="15" t="s">
        <v>58</v>
      </c>
      <c r="K200" s="15">
        <v>58.7</v>
      </c>
      <c r="L200" s="15">
        <v>0.5</v>
      </c>
      <c r="M200" s="15" t="s">
        <v>137</v>
      </c>
      <c r="N200" s="15" t="s">
        <v>136</v>
      </c>
      <c r="O200" s="15" t="s">
        <v>10</v>
      </c>
      <c r="P200" s="30" t="s">
        <v>32</v>
      </c>
      <c r="Q200" s="1"/>
    </row>
    <row r="201" spans="1:17" ht="38.25" x14ac:dyDescent="0.2">
      <c r="A201" s="31">
        <v>95</v>
      </c>
      <c r="B201" s="15" t="s">
        <v>135</v>
      </c>
      <c r="C201" s="15" t="s">
        <v>73</v>
      </c>
      <c r="D201" s="15" t="s">
        <v>83</v>
      </c>
      <c r="E201" s="29" t="s">
        <v>89</v>
      </c>
      <c r="F201" s="11">
        <v>2425.6999999999998</v>
      </c>
      <c r="G201" s="15"/>
      <c r="H201" s="11">
        <f>F201+G201</f>
        <v>2425.6999999999998</v>
      </c>
      <c r="I201" s="15" t="s">
        <v>134</v>
      </c>
      <c r="J201" s="15" t="s">
        <v>58</v>
      </c>
      <c r="K201" s="15">
        <v>0</v>
      </c>
      <c r="L201" s="15">
        <v>0</v>
      </c>
      <c r="M201" s="15" t="s">
        <v>130</v>
      </c>
      <c r="N201" s="15" t="s">
        <v>133</v>
      </c>
      <c r="O201" s="15" t="s">
        <v>35</v>
      </c>
      <c r="P201" s="30" t="s">
        <v>128</v>
      </c>
      <c r="Q201" s="1"/>
    </row>
    <row r="202" spans="1:17" ht="38.25" x14ac:dyDescent="0.2">
      <c r="A202" s="31">
        <v>96</v>
      </c>
      <c r="B202" s="15" t="s">
        <v>132</v>
      </c>
      <c r="C202" s="15" t="s">
        <v>73</v>
      </c>
      <c r="D202" s="15" t="s">
        <v>83</v>
      </c>
      <c r="E202" s="29" t="s">
        <v>89</v>
      </c>
      <c r="F202" s="11">
        <v>3477.5</v>
      </c>
      <c r="G202" s="15"/>
      <c r="H202" s="11">
        <f>F202+G202</f>
        <v>3477.5</v>
      </c>
      <c r="I202" s="15" t="s">
        <v>131</v>
      </c>
      <c r="J202" s="15" t="s">
        <v>58</v>
      </c>
      <c r="K202" s="15">
        <v>0</v>
      </c>
      <c r="L202" s="15">
        <v>0</v>
      </c>
      <c r="M202" s="15" t="s">
        <v>130</v>
      </c>
      <c r="N202" s="15" t="s">
        <v>129</v>
      </c>
      <c r="O202" s="15" t="s">
        <v>35</v>
      </c>
      <c r="P202" s="30" t="s">
        <v>128</v>
      </c>
      <c r="Q202" s="1"/>
    </row>
    <row r="203" spans="1:17" ht="51" x14ac:dyDescent="0.2">
      <c r="A203" s="31">
        <v>97</v>
      </c>
      <c r="B203" s="15" t="s">
        <v>127</v>
      </c>
      <c r="C203" s="15" t="s">
        <v>28</v>
      </c>
      <c r="D203" s="15" t="s">
        <v>32</v>
      </c>
      <c r="E203" s="29" t="s">
        <v>82</v>
      </c>
      <c r="F203" s="11">
        <v>482</v>
      </c>
      <c r="G203" s="15"/>
      <c r="H203" s="11">
        <f>F203+G203</f>
        <v>482</v>
      </c>
      <c r="I203" s="15" t="s">
        <v>126</v>
      </c>
      <c r="J203" s="15" t="s">
        <v>58</v>
      </c>
      <c r="K203" s="15">
        <v>14.1</v>
      </c>
      <c r="L203" s="15">
        <v>0.1</v>
      </c>
      <c r="M203" s="15" t="s">
        <v>125</v>
      </c>
      <c r="N203" s="15" t="s">
        <v>124</v>
      </c>
      <c r="O203" s="15" t="s">
        <v>29</v>
      </c>
      <c r="P203" s="30" t="s">
        <v>32</v>
      </c>
      <c r="Q203" s="1"/>
    </row>
    <row r="204" spans="1:17" ht="25.5" x14ac:dyDescent="0.2">
      <c r="A204" s="31">
        <v>98</v>
      </c>
      <c r="B204" s="15" t="s">
        <v>123</v>
      </c>
      <c r="C204" s="15" t="s">
        <v>91</v>
      </c>
      <c r="D204" s="15" t="s">
        <v>119</v>
      </c>
      <c r="E204" s="15" t="s">
        <v>5</v>
      </c>
      <c r="F204" s="11">
        <v>84.5</v>
      </c>
      <c r="G204" s="15"/>
      <c r="H204" s="11">
        <f>F204+G204</f>
        <v>84.5</v>
      </c>
      <c r="I204" s="15" t="s">
        <v>122</v>
      </c>
      <c r="J204" s="15" t="s">
        <v>58</v>
      </c>
      <c r="K204" s="15">
        <v>1.4</v>
      </c>
      <c r="L204" s="15"/>
      <c r="M204" s="15" t="s">
        <v>121</v>
      </c>
      <c r="N204" s="15" t="s">
        <v>120</v>
      </c>
      <c r="O204" s="15" t="s">
        <v>86</v>
      </c>
      <c r="P204" s="30" t="s">
        <v>119</v>
      </c>
      <c r="Q204" s="1"/>
    </row>
    <row r="205" spans="1:17" ht="89.25" x14ac:dyDescent="0.2">
      <c r="A205" s="31">
        <v>99</v>
      </c>
      <c r="B205" s="15" t="s">
        <v>118</v>
      </c>
      <c r="C205" s="15" t="s">
        <v>22</v>
      </c>
      <c r="D205" s="15" t="s">
        <v>21</v>
      </c>
      <c r="E205" s="15" t="s">
        <v>82</v>
      </c>
      <c r="F205" s="11">
        <v>58.6</v>
      </c>
      <c r="G205" s="15"/>
      <c r="H205" s="11">
        <f>F205+G205</f>
        <v>58.6</v>
      </c>
      <c r="I205" s="15" t="s">
        <v>114</v>
      </c>
      <c r="J205" s="15" t="s">
        <v>58</v>
      </c>
      <c r="K205" s="15"/>
      <c r="L205" s="15"/>
      <c r="M205" s="15" t="s">
        <v>113</v>
      </c>
      <c r="N205" s="15" t="s">
        <v>112</v>
      </c>
      <c r="O205" s="15" t="s">
        <v>18</v>
      </c>
      <c r="P205" s="30" t="s">
        <v>117</v>
      </c>
      <c r="Q205" s="1"/>
    </row>
    <row r="206" spans="1:17" ht="63.75" x14ac:dyDescent="0.2">
      <c r="A206" s="31">
        <v>100</v>
      </c>
      <c r="B206" s="15" t="s">
        <v>116</v>
      </c>
      <c r="C206" s="15" t="s">
        <v>115</v>
      </c>
      <c r="D206" s="15" t="s">
        <v>21</v>
      </c>
      <c r="E206" s="15" t="s">
        <v>82</v>
      </c>
      <c r="F206" s="11">
        <v>325.8</v>
      </c>
      <c r="G206" s="15"/>
      <c r="H206" s="11">
        <f>F206+G206</f>
        <v>325.8</v>
      </c>
      <c r="I206" s="15" t="s">
        <v>114</v>
      </c>
      <c r="J206" s="15" t="s">
        <v>58</v>
      </c>
      <c r="K206" s="15">
        <v>11.9</v>
      </c>
      <c r="L206" s="15">
        <v>0.1</v>
      </c>
      <c r="M206" s="15" t="s">
        <v>113</v>
      </c>
      <c r="N206" s="15" t="s">
        <v>112</v>
      </c>
      <c r="O206" s="15" t="s">
        <v>18</v>
      </c>
      <c r="P206" s="30" t="s">
        <v>111</v>
      </c>
      <c r="Q206" s="1"/>
    </row>
    <row r="207" spans="1:17" ht="38.25" x14ac:dyDescent="0.2">
      <c r="A207" s="31">
        <v>101</v>
      </c>
      <c r="B207" s="15" t="s">
        <v>110</v>
      </c>
      <c r="C207" s="15" t="s">
        <v>28</v>
      </c>
      <c r="D207" s="15" t="s">
        <v>96</v>
      </c>
      <c r="E207" s="15" t="s">
        <v>82</v>
      </c>
      <c r="F207" s="11">
        <v>215.5</v>
      </c>
      <c r="G207" s="15"/>
      <c r="H207" s="11">
        <f>F207+G207</f>
        <v>215.5</v>
      </c>
      <c r="I207" s="15" t="s">
        <v>109</v>
      </c>
      <c r="J207" s="15" t="s">
        <v>58</v>
      </c>
      <c r="K207" s="15"/>
      <c r="L207" s="15"/>
      <c r="M207" s="15" t="s">
        <v>108</v>
      </c>
      <c r="N207" s="15" t="s">
        <v>107</v>
      </c>
      <c r="O207" s="15" t="s">
        <v>10</v>
      </c>
      <c r="P207" s="30" t="s">
        <v>32</v>
      </c>
      <c r="Q207" s="1"/>
    </row>
    <row r="208" spans="1:17" ht="38.25" x14ac:dyDescent="0.2">
      <c r="A208" s="31">
        <v>102</v>
      </c>
      <c r="B208" s="15" t="s">
        <v>106</v>
      </c>
      <c r="C208" s="15" t="s">
        <v>28</v>
      </c>
      <c r="D208" s="15" t="s">
        <v>96</v>
      </c>
      <c r="E208" s="15" t="s">
        <v>82</v>
      </c>
      <c r="F208" s="11">
        <v>1564.6</v>
      </c>
      <c r="G208" s="15"/>
      <c r="H208" s="11">
        <f>F208+G208</f>
        <v>1564.6</v>
      </c>
      <c r="I208" s="15" t="s">
        <v>105</v>
      </c>
      <c r="J208" s="15" t="s">
        <v>58</v>
      </c>
      <c r="K208" s="15"/>
      <c r="L208" s="15"/>
      <c r="M208" s="15" t="s">
        <v>94</v>
      </c>
      <c r="N208" s="15" t="s">
        <v>104</v>
      </c>
      <c r="O208" s="15" t="s">
        <v>18</v>
      </c>
      <c r="P208" s="30" t="s">
        <v>32</v>
      </c>
      <c r="Q208" s="1"/>
    </row>
    <row r="209" spans="1:17" ht="38.25" x14ac:dyDescent="0.2">
      <c r="A209" s="31">
        <v>103</v>
      </c>
      <c r="B209" s="15" t="s">
        <v>103</v>
      </c>
      <c r="C209" s="15" t="s">
        <v>28</v>
      </c>
      <c r="D209" s="15" t="s">
        <v>96</v>
      </c>
      <c r="E209" s="15" t="s">
        <v>82</v>
      </c>
      <c r="F209" s="11">
        <v>3973.8</v>
      </c>
      <c r="G209" s="15"/>
      <c r="H209" s="11">
        <f>F209+G209</f>
        <v>3973.8</v>
      </c>
      <c r="I209" s="15" t="s">
        <v>102</v>
      </c>
      <c r="J209" s="15" t="s">
        <v>58</v>
      </c>
      <c r="K209" s="15"/>
      <c r="L209" s="15"/>
      <c r="M209" s="15" t="s">
        <v>94</v>
      </c>
      <c r="N209" s="15" t="s">
        <v>101</v>
      </c>
      <c r="O209" s="15" t="s">
        <v>18</v>
      </c>
      <c r="P209" s="30" t="s">
        <v>32</v>
      </c>
      <c r="Q209" s="1"/>
    </row>
    <row r="210" spans="1:17" ht="51" x14ac:dyDescent="0.2">
      <c r="A210" s="31">
        <v>104</v>
      </c>
      <c r="B210" s="15" t="s">
        <v>100</v>
      </c>
      <c r="C210" s="15" t="s">
        <v>28</v>
      </c>
      <c r="D210" s="15" t="s">
        <v>96</v>
      </c>
      <c r="E210" s="15" t="s">
        <v>82</v>
      </c>
      <c r="F210" s="11">
        <v>4707.8</v>
      </c>
      <c r="G210" s="15"/>
      <c r="H210" s="11">
        <f>F210+G210</f>
        <v>4707.8</v>
      </c>
      <c r="I210" s="15" t="s">
        <v>99</v>
      </c>
      <c r="J210" s="15" t="s">
        <v>58</v>
      </c>
      <c r="K210" s="15"/>
      <c r="L210" s="15"/>
      <c r="M210" s="15" t="s">
        <v>94</v>
      </c>
      <c r="N210" s="15" t="s">
        <v>98</v>
      </c>
      <c r="O210" s="15" t="s">
        <v>18</v>
      </c>
      <c r="P210" s="30" t="s">
        <v>32</v>
      </c>
      <c r="Q210" s="1"/>
    </row>
    <row r="211" spans="1:17" ht="51" x14ac:dyDescent="0.2">
      <c r="A211" s="31">
        <v>105</v>
      </c>
      <c r="B211" s="15" t="s">
        <v>97</v>
      </c>
      <c r="C211" s="15" t="s">
        <v>28</v>
      </c>
      <c r="D211" s="15" t="s">
        <v>96</v>
      </c>
      <c r="E211" s="15" t="s">
        <v>82</v>
      </c>
      <c r="F211" s="11">
        <v>2884.2</v>
      </c>
      <c r="G211" s="15"/>
      <c r="H211" s="11">
        <f>F211+G211</f>
        <v>2884.2</v>
      </c>
      <c r="I211" s="15" t="s">
        <v>95</v>
      </c>
      <c r="J211" s="15" t="s">
        <v>58</v>
      </c>
      <c r="K211" s="15"/>
      <c r="L211" s="15"/>
      <c r="M211" s="15" t="s">
        <v>94</v>
      </c>
      <c r="N211" s="15" t="s">
        <v>93</v>
      </c>
      <c r="O211" s="15" t="s">
        <v>18</v>
      </c>
      <c r="P211" s="30" t="s">
        <v>32</v>
      </c>
      <c r="Q211" s="1"/>
    </row>
    <row r="212" spans="1:17" ht="38.25" x14ac:dyDescent="0.2">
      <c r="A212" s="31">
        <v>106</v>
      </c>
      <c r="B212" s="15" t="s">
        <v>92</v>
      </c>
      <c r="C212" s="15" t="s">
        <v>91</v>
      </c>
      <c r="D212" s="15" t="s">
        <v>90</v>
      </c>
      <c r="E212" s="15" t="s">
        <v>89</v>
      </c>
      <c r="F212" s="11">
        <v>127.9</v>
      </c>
      <c r="G212" s="15"/>
      <c r="H212" s="11">
        <f>F212+G212</f>
        <v>127.9</v>
      </c>
      <c r="I212" s="15"/>
      <c r="J212" s="15" t="s">
        <v>4</v>
      </c>
      <c r="K212" s="15"/>
      <c r="L212" s="15"/>
      <c r="M212" s="15" t="s">
        <v>88</v>
      </c>
      <c r="N212" s="15" t="s">
        <v>87</v>
      </c>
      <c r="O212" s="15" t="s">
        <v>86</v>
      </c>
      <c r="P212" s="30" t="s">
        <v>85</v>
      </c>
      <c r="Q212" s="1"/>
    </row>
    <row r="213" spans="1:17" ht="51" x14ac:dyDescent="0.2">
      <c r="A213" s="31">
        <v>107</v>
      </c>
      <c r="B213" s="15" t="s">
        <v>84</v>
      </c>
      <c r="C213" s="15" t="s">
        <v>22</v>
      </c>
      <c r="D213" s="15" t="s">
        <v>83</v>
      </c>
      <c r="E213" s="15" t="s">
        <v>82</v>
      </c>
      <c r="F213" s="11">
        <v>865</v>
      </c>
      <c r="G213" s="15"/>
      <c r="H213" s="11">
        <f>F213+G213</f>
        <v>865</v>
      </c>
      <c r="I213" s="15"/>
      <c r="J213" s="15" t="s">
        <v>4</v>
      </c>
      <c r="K213" s="15"/>
      <c r="L213" s="15"/>
      <c r="M213" s="15" t="s">
        <v>81</v>
      </c>
      <c r="N213" s="15" t="s">
        <v>80</v>
      </c>
      <c r="O213" s="15" t="s">
        <v>35</v>
      </c>
      <c r="P213" s="30" t="s">
        <v>79</v>
      </c>
      <c r="Q213" s="1"/>
    </row>
    <row r="214" spans="1:17" ht="38.25" x14ac:dyDescent="0.2">
      <c r="A214" s="19">
        <v>108</v>
      </c>
      <c r="B214" s="29" t="s">
        <v>78</v>
      </c>
      <c r="C214" s="29" t="s">
        <v>28</v>
      </c>
      <c r="D214" s="29" t="s">
        <v>32</v>
      </c>
      <c r="E214" s="29" t="s">
        <v>20</v>
      </c>
      <c r="F214" s="25">
        <v>693.4</v>
      </c>
      <c r="G214" s="29"/>
      <c r="H214" s="11">
        <f>F214+G214</f>
        <v>693.4</v>
      </c>
      <c r="I214" s="29" t="s">
        <v>77</v>
      </c>
      <c r="J214" s="15" t="s">
        <v>58</v>
      </c>
      <c r="K214" s="29"/>
      <c r="L214" s="29"/>
      <c r="M214" s="29" t="s">
        <v>76</v>
      </c>
      <c r="N214" s="29" t="s">
        <v>75</v>
      </c>
      <c r="O214" s="29" t="s">
        <v>29</v>
      </c>
      <c r="P214" s="28" t="s">
        <v>32</v>
      </c>
      <c r="Q214" s="1"/>
    </row>
    <row r="215" spans="1:17" ht="38.25" x14ac:dyDescent="0.2">
      <c r="A215" s="27">
        <v>109</v>
      </c>
      <c r="B215" s="27" t="s">
        <v>74</v>
      </c>
      <c r="C215" s="19" t="s">
        <v>73</v>
      </c>
      <c r="D215" s="19" t="s">
        <v>70</v>
      </c>
      <c r="E215" s="19" t="s">
        <v>5</v>
      </c>
      <c r="F215" s="25">
        <v>5753.4</v>
      </c>
      <c r="G215" s="19"/>
      <c r="H215" s="11">
        <f>F215+G215</f>
        <v>5753.4</v>
      </c>
      <c r="I215" s="19"/>
      <c r="J215" s="19" t="s">
        <v>4</v>
      </c>
      <c r="K215" s="19"/>
      <c r="L215" s="19"/>
      <c r="M215" s="19" t="s">
        <v>69</v>
      </c>
      <c r="N215" s="27" t="s">
        <v>72</v>
      </c>
      <c r="O215" s="19" t="s">
        <v>35</v>
      </c>
      <c r="P215" s="26" t="s">
        <v>71</v>
      </c>
      <c r="Q215" s="1"/>
    </row>
    <row r="216" spans="1:17" ht="38.25" x14ac:dyDescent="0.2">
      <c r="A216" s="24"/>
      <c r="B216" s="24"/>
      <c r="C216" s="23" t="s">
        <v>22</v>
      </c>
      <c r="D216" s="23" t="s">
        <v>70</v>
      </c>
      <c r="E216" s="23" t="s">
        <v>20</v>
      </c>
      <c r="F216" s="25">
        <v>2319.9</v>
      </c>
      <c r="G216" s="23"/>
      <c r="H216" s="11">
        <f>F216+G216</f>
        <v>2319.9</v>
      </c>
      <c r="I216" s="23"/>
      <c r="J216" s="23" t="s">
        <v>4</v>
      </c>
      <c r="K216" s="23"/>
      <c r="L216" s="23"/>
      <c r="M216" s="23" t="s">
        <v>69</v>
      </c>
      <c r="N216" s="24"/>
      <c r="O216" s="23" t="s">
        <v>35</v>
      </c>
      <c r="P216" s="22"/>
      <c r="Q216" s="21"/>
    </row>
    <row r="217" spans="1:17" ht="38.25" x14ac:dyDescent="0.2">
      <c r="A217" s="19">
        <v>110</v>
      </c>
      <c r="B217" s="19" t="s">
        <v>68</v>
      </c>
      <c r="C217" s="18" t="s">
        <v>28</v>
      </c>
      <c r="D217" s="19" t="s">
        <v>32</v>
      </c>
      <c r="E217" s="19" t="s">
        <v>20</v>
      </c>
      <c r="F217" s="20">
        <v>201.1</v>
      </c>
      <c r="G217" s="19"/>
      <c r="H217" s="11">
        <f>F217+G217</f>
        <v>201.1</v>
      </c>
      <c r="I217" s="19" t="s">
        <v>67</v>
      </c>
      <c r="J217" s="15" t="s">
        <v>58</v>
      </c>
      <c r="K217" s="19"/>
      <c r="L217" s="19"/>
      <c r="M217" s="19" t="s">
        <v>66</v>
      </c>
      <c r="N217" s="19" t="s">
        <v>65</v>
      </c>
      <c r="O217" s="18" t="s">
        <v>29</v>
      </c>
      <c r="P217" s="17" t="s">
        <v>32</v>
      </c>
      <c r="Q217" s="1"/>
    </row>
    <row r="218" spans="1:17" ht="38.25" x14ac:dyDescent="0.2">
      <c r="A218" s="16">
        <v>111</v>
      </c>
      <c r="B218" s="10" t="s">
        <v>64</v>
      </c>
      <c r="C218" s="10" t="s">
        <v>28</v>
      </c>
      <c r="D218" s="16" t="s">
        <v>32</v>
      </c>
      <c r="E218" s="16" t="s">
        <v>20</v>
      </c>
      <c r="F218" s="14">
        <v>225.8</v>
      </c>
      <c r="G218" s="10"/>
      <c r="H218" s="11">
        <f>F218+G218</f>
        <v>225.8</v>
      </c>
      <c r="I218" s="10" t="s">
        <v>63</v>
      </c>
      <c r="J218" s="15" t="s">
        <v>58</v>
      </c>
      <c r="K218" s="10"/>
      <c r="L218" s="10"/>
      <c r="M218" s="10" t="s">
        <v>62</v>
      </c>
      <c r="N218" s="16" t="s">
        <v>61</v>
      </c>
      <c r="O218" s="10" t="s">
        <v>10</v>
      </c>
      <c r="P218" s="8" t="s">
        <v>28</v>
      </c>
      <c r="Q218" s="1"/>
    </row>
    <row r="219" spans="1:17" ht="38.25" x14ac:dyDescent="0.2">
      <c r="A219" s="10">
        <v>112</v>
      </c>
      <c r="B219" s="10" t="s">
        <v>60</v>
      </c>
      <c r="C219" s="10" t="s">
        <v>28</v>
      </c>
      <c r="D219" s="10" t="s">
        <v>32</v>
      </c>
      <c r="E219" s="10" t="s">
        <v>20</v>
      </c>
      <c r="F219" s="14">
        <v>485.3</v>
      </c>
      <c r="G219" s="10"/>
      <c r="H219" s="11">
        <f>F219+G219</f>
        <v>485.3</v>
      </c>
      <c r="I219" s="10" t="s">
        <v>59</v>
      </c>
      <c r="J219" s="15" t="s">
        <v>58</v>
      </c>
      <c r="K219" s="10"/>
      <c r="L219" s="10"/>
      <c r="M219" s="10" t="s">
        <v>57</v>
      </c>
      <c r="N219" s="10" t="s">
        <v>56</v>
      </c>
      <c r="O219" s="10" t="s">
        <v>18</v>
      </c>
      <c r="P219" s="8" t="s">
        <v>28</v>
      </c>
      <c r="Q219" s="1"/>
    </row>
    <row r="220" spans="1:17" ht="33" customHeight="1" x14ac:dyDescent="0.2">
      <c r="A220" s="10">
        <v>113</v>
      </c>
      <c r="B220" s="10" t="s">
        <v>55</v>
      </c>
      <c r="C220" s="10" t="s">
        <v>22</v>
      </c>
      <c r="D220" s="10" t="s">
        <v>21</v>
      </c>
      <c r="E220" s="10" t="s">
        <v>20</v>
      </c>
      <c r="F220" s="14">
        <v>395.7</v>
      </c>
      <c r="G220" s="10"/>
      <c r="H220" s="11">
        <f>F220+G220</f>
        <v>395.7</v>
      </c>
      <c r="I220" s="10"/>
      <c r="J220" s="10" t="s">
        <v>4</v>
      </c>
      <c r="K220" s="10"/>
      <c r="L220" s="10"/>
      <c r="M220" s="10" t="s">
        <v>54</v>
      </c>
      <c r="N220" s="10" t="s">
        <v>53</v>
      </c>
      <c r="O220" s="10" t="s">
        <v>18</v>
      </c>
      <c r="P220" s="8" t="s">
        <v>17</v>
      </c>
      <c r="Q220" s="1"/>
    </row>
    <row r="221" spans="1:17" ht="38.25" x14ac:dyDescent="0.2">
      <c r="A221" s="10">
        <v>114</v>
      </c>
      <c r="B221" s="10" t="s">
        <v>52</v>
      </c>
      <c r="C221" s="10" t="s">
        <v>28</v>
      </c>
      <c r="D221" s="10" t="s">
        <v>32</v>
      </c>
      <c r="E221" s="10" t="s">
        <v>20</v>
      </c>
      <c r="F221" s="14">
        <v>339</v>
      </c>
      <c r="G221" s="10"/>
      <c r="H221" s="11">
        <f>F221+G221</f>
        <v>339</v>
      </c>
      <c r="I221" s="10"/>
      <c r="J221" s="10" t="s">
        <v>4</v>
      </c>
      <c r="K221" s="10"/>
      <c r="L221" s="10"/>
      <c r="M221" s="10" t="s">
        <v>51</v>
      </c>
      <c r="N221" s="10" t="s">
        <v>50</v>
      </c>
      <c r="O221" s="10" t="s">
        <v>29</v>
      </c>
      <c r="P221" s="8" t="s">
        <v>28</v>
      </c>
      <c r="Q221" s="1"/>
    </row>
    <row r="222" spans="1:17" ht="38.25" x14ac:dyDescent="0.2">
      <c r="A222" s="10">
        <v>115</v>
      </c>
      <c r="B222" s="10" t="s">
        <v>49</v>
      </c>
      <c r="C222" s="10" t="s">
        <v>28</v>
      </c>
      <c r="D222" s="10" t="s">
        <v>32</v>
      </c>
      <c r="E222" s="10" t="s">
        <v>20</v>
      </c>
      <c r="F222" s="14">
        <v>441.6</v>
      </c>
      <c r="G222" s="10"/>
      <c r="H222" s="11">
        <f>F222+G222</f>
        <v>441.6</v>
      </c>
      <c r="I222" s="10"/>
      <c r="J222" s="10" t="s">
        <v>4</v>
      </c>
      <c r="K222" s="10"/>
      <c r="L222" s="10"/>
      <c r="M222" s="10" t="s">
        <v>48</v>
      </c>
      <c r="N222" s="10" t="s">
        <v>47</v>
      </c>
      <c r="O222" s="10" t="s">
        <v>10</v>
      </c>
      <c r="P222" s="8" t="s">
        <v>28</v>
      </c>
      <c r="Q222" s="1"/>
    </row>
    <row r="223" spans="1:17" ht="25.5" x14ac:dyDescent="0.2">
      <c r="A223" s="10">
        <v>116</v>
      </c>
      <c r="B223" s="9" t="s">
        <v>46</v>
      </c>
      <c r="C223" s="9" t="s">
        <v>28</v>
      </c>
      <c r="D223" s="9" t="s">
        <v>32</v>
      </c>
      <c r="E223" s="10" t="s">
        <v>20</v>
      </c>
      <c r="F223" s="12">
        <v>2819.5</v>
      </c>
      <c r="G223" s="9"/>
      <c r="H223" s="11">
        <f>F223+G223</f>
        <v>2819.5</v>
      </c>
      <c r="I223" s="9"/>
      <c r="J223" s="10" t="s">
        <v>13</v>
      </c>
      <c r="K223" s="9"/>
      <c r="L223" s="9"/>
      <c r="M223" s="9" t="s">
        <v>12</v>
      </c>
      <c r="N223" s="10" t="s">
        <v>45</v>
      </c>
      <c r="O223" s="9" t="s">
        <v>18</v>
      </c>
      <c r="P223" s="8" t="s">
        <v>28</v>
      </c>
      <c r="Q223" s="1"/>
    </row>
    <row r="224" spans="1:17" ht="38.25" x14ac:dyDescent="0.2">
      <c r="A224" s="10">
        <v>117</v>
      </c>
      <c r="B224" s="9" t="s">
        <v>44</v>
      </c>
      <c r="C224" s="9" t="s">
        <v>43</v>
      </c>
      <c r="D224" s="9" t="s">
        <v>42</v>
      </c>
      <c r="E224" s="10" t="s">
        <v>20</v>
      </c>
      <c r="F224" s="12">
        <v>893.5</v>
      </c>
      <c r="G224" s="9"/>
      <c r="H224" s="11">
        <f>F224+G224</f>
        <v>893.5</v>
      </c>
      <c r="I224" s="9"/>
      <c r="J224" s="10" t="s">
        <v>13</v>
      </c>
      <c r="K224" s="9"/>
      <c r="L224" s="9"/>
      <c r="M224" s="9" t="s">
        <v>12</v>
      </c>
      <c r="N224" s="10" t="s">
        <v>41</v>
      </c>
      <c r="O224" s="9" t="s">
        <v>35</v>
      </c>
      <c r="P224" s="13" t="s">
        <v>40</v>
      </c>
      <c r="Q224" s="1"/>
    </row>
    <row r="225" spans="1:17" ht="38.25" x14ac:dyDescent="0.2">
      <c r="A225" s="10">
        <v>118</v>
      </c>
      <c r="B225" s="9" t="s">
        <v>39</v>
      </c>
      <c r="C225" s="9" t="s">
        <v>38</v>
      </c>
      <c r="D225" s="9" t="s">
        <v>37</v>
      </c>
      <c r="E225" s="10" t="s">
        <v>20</v>
      </c>
      <c r="F225" s="12">
        <v>872.4</v>
      </c>
      <c r="G225" s="9"/>
      <c r="H225" s="11">
        <f>F225+G225</f>
        <v>872.4</v>
      </c>
      <c r="I225" s="9"/>
      <c r="J225" s="10" t="s">
        <v>13</v>
      </c>
      <c r="K225" s="9"/>
      <c r="L225" s="9"/>
      <c r="M225" s="9" t="s">
        <v>12</v>
      </c>
      <c r="N225" s="10" t="s">
        <v>36</v>
      </c>
      <c r="O225" s="9" t="s">
        <v>35</v>
      </c>
      <c r="P225" s="8" t="s">
        <v>34</v>
      </c>
      <c r="Q225" s="1"/>
    </row>
    <row r="226" spans="1:17" ht="38.25" x14ac:dyDescent="0.2">
      <c r="A226" s="3">
        <v>119</v>
      </c>
      <c r="B226" s="3" t="s">
        <v>33</v>
      </c>
      <c r="C226" s="3" t="s">
        <v>28</v>
      </c>
      <c r="D226" s="3" t="s">
        <v>32</v>
      </c>
      <c r="E226" s="4" t="s">
        <v>20</v>
      </c>
      <c r="F226" s="7">
        <v>1382.4</v>
      </c>
      <c r="G226" s="3"/>
      <c r="H226" s="3">
        <f>F226+G226</f>
        <v>1382.4</v>
      </c>
      <c r="I226" s="3"/>
      <c r="J226" s="3" t="s">
        <v>4</v>
      </c>
      <c r="K226" s="3"/>
      <c r="L226" s="3"/>
      <c r="M226" s="3" t="s">
        <v>31</v>
      </c>
      <c r="N226" s="4" t="s">
        <v>30</v>
      </c>
      <c r="O226" s="3" t="s">
        <v>29</v>
      </c>
      <c r="P226" s="2" t="s">
        <v>28</v>
      </c>
      <c r="Q226" s="1"/>
    </row>
    <row r="227" spans="1:17" ht="25.5" x14ac:dyDescent="0.2">
      <c r="A227" s="3">
        <v>120</v>
      </c>
      <c r="B227" s="3" t="s">
        <v>27</v>
      </c>
      <c r="C227" s="3" t="s">
        <v>22</v>
      </c>
      <c r="D227" s="3" t="s">
        <v>21</v>
      </c>
      <c r="E227" s="4" t="s">
        <v>20</v>
      </c>
      <c r="F227" s="6">
        <v>3001.7</v>
      </c>
      <c r="G227" s="5"/>
      <c r="H227" s="5">
        <f>F227+G227</f>
        <v>3001.7</v>
      </c>
      <c r="I227" s="5"/>
      <c r="J227" s="5" t="s">
        <v>13</v>
      </c>
      <c r="K227" s="5"/>
      <c r="L227" s="5"/>
      <c r="M227" s="5" t="s">
        <v>12</v>
      </c>
      <c r="N227" s="4" t="s">
        <v>26</v>
      </c>
      <c r="O227" s="3" t="s">
        <v>18</v>
      </c>
      <c r="P227" s="2" t="s">
        <v>17</v>
      </c>
      <c r="Q227" s="1"/>
    </row>
    <row r="228" spans="1:17" ht="25.5" x14ac:dyDescent="0.2">
      <c r="A228" s="3">
        <v>121</v>
      </c>
      <c r="B228" s="3" t="s">
        <v>25</v>
      </c>
      <c r="C228" s="3" t="s">
        <v>22</v>
      </c>
      <c r="D228" s="3" t="s">
        <v>21</v>
      </c>
      <c r="E228" s="4" t="s">
        <v>20</v>
      </c>
      <c r="F228" s="7">
        <v>2284.1999999999998</v>
      </c>
      <c r="G228" s="3"/>
      <c r="H228" s="3">
        <f>F228+G228</f>
        <v>2284.1999999999998</v>
      </c>
      <c r="I228" s="3"/>
      <c r="J228" s="3" t="s">
        <v>13</v>
      </c>
      <c r="K228" s="3"/>
      <c r="L228" s="3"/>
      <c r="M228" s="3" t="s">
        <v>12</v>
      </c>
      <c r="N228" s="4" t="s">
        <v>24</v>
      </c>
      <c r="O228" s="3" t="s">
        <v>18</v>
      </c>
      <c r="P228" s="2" t="s">
        <v>17</v>
      </c>
      <c r="Q228" s="1"/>
    </row>
    <row r="229" spans="1:17" ht="25.5" x14ac:dyDescent="0.2">
      <c r="A229" s="3">
        <v>122</v>
      </c>
      <c r="B229" s="3" t="s">
        <v>23</v>
      </c>
      <c r="C229" s="3" t="s">
        <v>22</v>
      </c>
      <c r="D229" s="3" t="s">
        <v>21</v>
      </c>
      <c r="E229" s="4" t="s">
        <v>20</v>
      </c>
      <c r="F229" s="7">
        <v>3895.9</v>
      </c>
      <c r="G229" s="3"/>
      <c r="H229" s="3">
        <f>F229+G229</f>
        <v>3895.9</v>
      </c>
      <c r="I229" s="3"/>
      <c r="J229" s="3" t="s">
        <v>13</v>
      </c>
      <c r="K229" s="3"/>
      <c r="L229" s="3"/>
      <c r="M229" s="3" t="s">
        <v>12</v>
      </c>
      <c r="N229" s="4" t="s">
        <v>19</v>
      </c>
      <c r="O229" s="3" t="s">
        <v>18</v>
      </c>
      <c r="P229" s="2" t="s">
        <v>17</v>
      </c>
      <c r="Q229" s="1"/>
    </row>
    <row r="230" spans="1:17" ht="38.25" x14ac:dyDescent="0.2">
      <c r="A230" s="3">
        <v>123</v>
      </c>
      <c r="B230" s="3" t="s">
        <v>16</v>
      </c>
      <c r="C230" s="3" t="s">
        <v>15</v>
      </c>
      <c r="D230" s="3" t="s">
        <v>14</v>
      </c>
      <c r="E230" s="4" t="s">
        <v>5</v>
      </c>
      <c r="F230" s="6">
        <v>873.8</v>
      </c>
      <c r="G230" s="5"/>
      <c r="H230" s="5">
        <f>F230+G230</f>
        <v>873.8</v>
      </c>
      <c r="I230" s="5"/>
      <c r="J230" s="5" t="s">
        <v>13</v>
      </c>
      <c r="K230" s="5"/>
      <c r="L230" s="5"/>
      <c r="M230" s="5" t="s">
        <v>12</v>
      </c>
      <c r="N230" s="4" t="s">
        <v>11</v>
      </c>
      <c r="O230" s="3" t="s">
        <v>10</v>
      </c>
      <c r="P230" s="2" t="s">
        <v>9</v>
      </c>
      <c r="Q230" s="1"/>
    </row>
    <row r="231" spans="1:17" ht="25.5" x14ac:dyDescent="0.2">
      <c r="A231" s="3">
        <v>124</v>
      </c>
      <c r="B231" s="3" t="s">
        <v>8</v>
      </c>
      <c r="C231" s="3" t="s">
        <v>7</v>
      </c>
      <c r="D231" s="5" t="s">
        <v>6</v>
      </c>
      <c r="E231" s="4" t="s">
        <v>5</v>
      </c>
      <c r="F231" s="6">
        <v>1091.9000000000001</v>
      </c>
      <c r="G231" s="5"/>
      <c r="H231" s="5">
        <f>F231+G231</f>
        <v>1091.9000000000001</v>
      </c>
      <c r="I231" s="5"/>
      <c r="J231" s="5" t="s">
        <v>4</v>
      </c>
      <c r="K231" s="5"/>
      <c r="L231" s="5"/>
      <c r="M231" s="5" t="s">
        <v>3</v>
      </c>
      <c r="N231" s="4" t="s">
        <v>2</v>
      </c>
      <c r="O231" s="3" t="s">
        <v>1</v>
      </c>
      <c r="P231" s="2" t="s">
        <v>0</v>
      </c>
      <c r="Q231" s="1"/>
    </row>
  </sheetData>
  <mergeCells count="84">
    <mergeCell ref="H2:H3"/>
    <mergeCell ref="I2:I3"/>
    <mergeCell ref="J2:J3"/>
    <mergeCell ref="B15:B17"/>
    <mergeCell ref="N15:N17"/>
    <mergeCell ref="P15:P17"/>
    <mergeCell ref="A1:P1"/>
    <mergeCell ref="A2:A3"/>
    <mergeCell ref="B2:B3"/>
    <mergeCell ref="C2:C3"/>
    <mergeCell ref="D2:D3"/>
    <mergeCell ref="E2:E3"/>
    <mergeCell ref="F2:G2"/>
    <mergeCell ref="A23:A24"/>
    <mergeCell ref="N23:N24"/>
    <mergeCell ref="P23:P24"/>
    <mergeCell ref="K2:K3"/>
    <mergeCell ref="L2:L3"/>
    <mergeCell ref="M2:M3"/>
    <mergeCell ref="N2:N3"/>
    <mergeCell ref="O2:O3"/>
    <mergeCell ref="P2:P3"/>
    <mergeCell ref="A15:A17"/>
    <mergeCell ref="A26:A28"/>
    <mergeCell ref="B26:B28"/>
    <mergeCell ref="N26:N28"/>
    <mergeCell ref="P26:P28"/>
    <mergeCell ref="A29:A31"/>
    <mergeCell ref="B29:B31"/>
    <mergeCell ref="N29:N31"/>
    <mergeCell ref="P29:P31"/>
    <mergeCell ref="A33:A52"/>
    <mergeCell ref="N33:N52"/>
    <mergeCell ref="P33:P52"/>
    <mergeCell ref="A53:A54"/>
    <mergeCell ref="B53:B54"/>
    <mergeCell ref="N53:N54"/>
    <mergeCell ref="P53:P54"/>
    <mergeCell ref="A55:A56"/>
    <mergeCell ref="B55:B56"/>
    <mergeCell ref="N55:N56"/>
    <mergeCell ref="P55:P56"/>
    <mergeCell ref="A58:A60"/>
    <mergeCell ref="N58:N60"/>
    <mergeCell ref="P58:P60"/>
    <mergeCell ref="A61:A65"/>
    <mergeCell ref="N61:N65"/>
    <mergeCell ref="P61:P65"/>
    <mergeCell ref="A66:A67"/>
    <mergeCell ref="B66:B67"/>
    <mergeCell ref="N66:N67"/>
    <mergeCell ref="P66:P67"/>
    <mergeCell ref="A68:A88"/>
    <mergeCell ref="N68:N88"/>
    <mergeCell ref="P68:P88"/>
    <mergeCell ref="A107:A138"/>
    <mergeCell ref="B107:B112"/>
    <mergeCell ref="N107:N138"/>
    <mergeCell ref="P107:P138"/>
    <mergeCell ref="A139:A140"/>
    <mergeCell ref="N139:N140"/>
    <mergeCell ref="P139:P140"/>
    <mergeCell ref="A141:A142"/>
    <mergeCell ref="N141:N142"/>
    <mergeCell ref="P141:P142"/>
    <mergeCell ref="A145:A146"/>
    <mergeCell ref="N145:N146"/>
    <mergeCell ref="P145:P146"/>
    <mergeCell ref="A159:A160"/>
    <mergeCell ref="N159:N160"/>
    <mergeCell ref="P159:P160"/>
    <mergeCell ref="A172:A174"/>
    <mergeCell ref="N172:N174"/>
    <mergeCell ref="P172:P174"/>
    <mergeCell ref="A183:A192"/>
    <mergeCell ref="P183:P188"/>
    <mergeCell ref="P189:P192"/>
    <mergeCell ref="A196:A197"/>
    <mergeCell ref="N196:N197"/>
    <mergeCell ref="P196:P197"/>
    <mergeCell ref="A215:A216"/>
    <mergeCell ref="B215:B216"/>
    <mergeCell ref="N215:N216"/>
    <mergeCell ref="P215:P216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Бухоро</vt:lpstr>
      <vt:lpstr>Бухоро!Область_печати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Akabirov Azamatxon Muzzafarovich</dc:creator>
  <cp:lastModifiedBy>Akabirov Azamatxon Muzzafarovich</cp:lastModifiedBy>
  <dcterms:created xsi:type="dcterms:W3CDTF">2024-11-15T14:00:11Z</dcterms:created>
  <dcterms:modified xsi:type="dcterms:W3CDTF">2024-11-15T14:03:40Z</dcterms:modified>
</cp:coreProperties>
</file>