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29040" windowHeight="1584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СВОД!$A$1:$J$19</definedName>
  </definedNames>
  <calcPr calcId="124519"/>
</workbook>
</file>

<file path=xl/calcChain.xml><?xml version="1.0" encoding="utf-8"?>
<calcChain xmlns="http://schemas.openxmlformats.org/spreadsheetml/2006/main">
  <c r="J18" i="63"/>
  <c r="J17"/>
  <c r="F17"/>
  <c r="J16"/>
  <c r="J15"/>
  <c r="J14"/>
  <c r="J13"/>
  <c r="J12"/>
  <c r="F12"/>
  <c r="J11"/>
  <c r="F11"/>
  <c r="J10"/>
  <c r="J9"/>
  <c r="F9"/>
  <c r="J8"/>
  <c r="F8"/>
  <c r="J7"/>
  <c r="F7"/>
  <c r="J6"/>
  <c r="F6"/>
  <c r="I19"/>
  <c r="H19"/>
  <c r="E19"/>
  <c r="D19"/>
</calcChain>
</file>

<file path=xl/sharedStrings.xml><?xml version="1.0" encoding="utf-8"?>
<sst xmlns="http://schemas.openxmlformats.org/spreadsheetml/2006/main" count="60" uniqueCount="57">
  <si>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</si>
  <si>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</si>
  <si>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</si>
  <si>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</si>
  <si>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</si>
  <si>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</si>
  <si>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</si>
  <si>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</si>
  <si>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</si>
  <si>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</si>
  <si>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</si>
  <si>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</si>
  <si>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</si>
  <si>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</si>
  <si>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</si>
  <si>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</si>
  <si>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</si>
  <si>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</si>
  <si>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</si>
  <si>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</si>
  <si>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</si>
  <si>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</si>
  <si>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</si>
  <si>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</si>
  <si>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</si>
  <si>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</si>
  <si>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</si>
  <si>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</si>
  <si>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Xatirchi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</si>
  <si>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Xatirchi tuman hokimining moliya-iqtisodiyot va kambag‘allikni qisqartirish masalalari bo‘yicha birinchi o‘rinbosari - tuman iqtisodiyot va moliya bo‘limi boshlig‘i</t>
  </si>
  <si>
    <t>Xatirchi tuman hokimining qurilish, to‘siqlarsiz muhit yaratish, kommunikatsiyalar, kommunal xo‘jalik, ekologiya va ko‘kalamzorlashtirish masalalari bo‘yicha o‘rinbosari</t>
  </si>
  <si>
    <t>Xatirchi tumani hokimining qishloq va suv xo‘jaligi masalalari bo‘yicha o‘rinbosari - tuman qishloq xo‘jaligi bo‘limi boshlig‘i</t>
  </si>
  <si>
    <t>Xatirchi tuman hokimining yoshlar siyosati, ijtimoiy rivojlantirish va ma’naviy-ma’rifiy ishlar bo‘yicha o‘rinbosari</t>
  </si>
  <si>
    <t>Xatirchi tuman hokimligi tashkiliy-kadrlar guruhi rahbari</t>
  </si>
  <si>
    <t>Xatirchi tuman hokimligi devonxona mudiri</t>
  </si>
  <si>
    <t>Xatirchi tuman hokimligi bosh hisobchisi</t>
  </si>
  <si>
    <t>Xalq deputatlari Xatirchi tumani kengashi kotibiyat mudiri</t>
  </si>
  <si>
    <t>Xatirchi tuman hokimligi ijro intizomi nazorati bo‘yicha bosh mutaxassisi</t>
  </si>
  <si>
    <t xml:space="preserve">Xatirchi tuman hokimligi  bosh yuriskonsulti </t>
  </si>
  <si>
    <t>YUSUPOV
Abdumalik Abdurasulovich</t>
  </si>
  <si>
    <t>CHINIQULOV
Javlon Xudayqul o‘g‘li</t>
  </si>
  <si>
    <t>FARMONOV
Jamshid Baxtiyorovich</t>
  </si>
  <si>
    <t>ABDULLAYEV
Madamin Najimovich</t>
  </si>
  <si>
    <t>RAXMONOVA
Manzura Tursinniyozovna</t>
  </si>
  <si>
    <t>MAXSUDOV
Behzod Normo‘minovich</t>
  </si>
  <si>
    <t>NURIDDINOV
Sardor Husan o‘g‘li</t>
  </si>
  <si>
    <t>RAXMATOV
Abbos Furqat o‘g‘li</t>
  </si>
  <si>
    <t>ODILOV
O‘tkir Razzoqovich</t>
  </si>
  <si>
    <t>SATAYEV
Maxmud Oydinovich</t>
  </si>
  <si>
    <t>YAVQOCHOV
Nodir Toshtemirovich</t>
  </si>
  <si>
    <t>Xatirchi tuman hokimligi axborot xizmati rahbari -matbuot kotibi</t>
  </si>
  <si>
    <t>Nematov Zohidjon Obidjon o‘g‘li</t>
  </si>
  <si>
    <t>2026-yil yanvar oyida bajariladigan topshiriqlar</t>
  </si>
  <si>
    <t>BAXRIDDINOV Ulug‘bek Baxriddin o‘g‘li</t>
  </si>
  <si>
    <t>Xatirchi tumani oila va xotinqizlar bo‘limi boshlig‘i</t>
  </si>
  <si>
    <t>Xatirchi tumani investitsiyalar, sanoat va savdo bo‘limi boshlig‘i</t>
  </si>
  <si>
    <t>fevral oyi topshiriqlari</t>
  </si>
</sst>
</file>

<file path=xl/styles.xml><?xml version="1.0" encoding="utf-8"?>
<styleSheet xmlns="http://schemas.openxmlformats.org/spreadsheetml/2006/main">
  <fonts count="25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 indent="1"/>
    </xf>
    <xf numFmtId="1" fontId="20" fillId="2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" fontId="23" fillId="0" borderId="8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0"/>
  <sheetViews>
    <sheetView tabSelected="1" topLeftCell="A4" zoomScale="70" zoomScaleNormal="70" zoomScaleSheetLayoutView="25" zoomScalePageLayoutView="10" workbookViewId="0">
      <selection activeCell="A6" sqref="A6:A18"/>
    </sheetView>
  </sheetViews>
  <sheetFormatPr defaultRowHeight="21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3" customHeight="1">
      <c r="A2" s="30" t="s">
        <v>56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4.75" customHeight="1">
      <c r="A3" s="32" t="s">
        <v>20</v>
      </c>
      <c r="B3" s="33" t="s">
        <v>19</v>
      </c>
      <c r="C3" s="33" t="s">
        <v>21</v>
      </c>
      <c r="D3" s="32" t="s">
        <v>22</v>
      </c>
      <c r="E3" s="32"/>
      <c r="F3" s="32"/>
      <c r="G3" s="32"/>
      <c r="H3" s="32"/>
      <c r="I3" s="32"/>
      <c r="J3" s="32"/>
    </row>
    <row r="4" spans="1:10" ht="51.75" customHeight="1">
      <c r="A4" s="32"/>
      <c r="B4" s="33"/>
      <c r="C4" s="33"/>
      <c r="D4" s="34" t="s">
        <v>27</v>
      </c>
      <c r="E4" s="34"/>
      <c r="F4" s="34"/>
      <c r="G4" s="34"/>
      <c r="H4" s="34" t="s">
        <v>23</v>
      </c>
      <c r="I4" s="34"/>
      <c r="J4" s="34"/>
    </row>
    <row r="5" spans="1:10" ht="103.5" customHeight="1">
      <c r="A5" s="32"/>
      <c r="B5" s="33"/>
      <c r="C5" s="33"/>
      <c r="D5" s="15" t="s">
        <v>24</v>
      </c>
      <c r="E5" s="16" t="s">
        <v>25</v>
      </c>
      <c r="F5" s="25" t="s">
        <v>18</v>
      </c>
      <c r="G5" s="26" t="s">
        <v>52</v>
      </c>
      <c r="H5" s="15" t="s">
        <v>24</v>
      </c>
      <c r="I5" s="16" t="s">
        <v>25</v>
      </c>
      <c r="J5" s="25" t="s">
        <v>18</v>
      </c>
    </row>
    <row r="6" spans="1:10" ht="51.75" customHeight="1">
      <c r="A6" s="21">
        <v>1</v>
      </c>
      <c r="B6" s="22" t="s">
        <v>53</v>
      </c>
      <c r="C6" s="23" t="s">
        <v>29</v>
      </c>
      <c r="D6" s="17">
        <v>26</v>
      </c>
      <c r="E6" s="17">
        <v>26</v>
      </c>
      <c r="F6" s="18">
        <f>+E6/D6*100</f>
        <v>100</v>
      </c>
      <c r="G6" s="19">
        <v>17</v>
      </c>
      <c r="H6" s="20">
        <v>22</v>
      </c>
      <c r="I6" s="20">
        <v>22</v>
      </c>
      <c r="J6" s="24">
        <f>+I6/H6*100</f>
        <v>100</v>
      </c>
    </row>
    <row r="7" spans="1:10" ht="51.75" customHeight="1">
      <c r="A7" s="21">
        <v>2</v>
      </c>
      <c r="B7" s="22" t="s">
        <v>40</v>
      </c>
      <c r="C7" s="23" t="s">
        <v>30</v>
      </c>
      <c r="D7" s="17">
        <v>17</v>
      </c>
      <c r="E7" s="17">
        <v>17</v>
      </c>
      <c r="F7" s="18">
        <f t="shared" ref="F7" si="0">+E7/D7*100</f>
        <v>100</v>
      </c>
      <c r="G7" s="19">
        <v>10</v>
      </c>
      <c r="H7" s="20">
        <v>8</v>
      </c>
      <c r="I7" s="20">
        <v>8</v>
      </c>
      <c r="J7" s="24">
        <f t="shared" ref="J7" si="1">+I7/H7*100</f>
        <v>100</v>
      </c>
    </row>
    <row r="8" spans="1:10" ht="51.75" customHeight="1">
      <c r="A8" s="21">
        <v>3</v>
      </c>
      <c r="B8" s="22" t="s">
        <v>39</v>
      </c>
      <c r="C8" s="23" t="s">
        <v>31</v>
      </c>
      <c r="D8" s="17">
        <v>8</v>
      </c>
      <c r="E8" s="17">
        <v>8</v>
      </c>
      <c r="F8" s="18">
        <f t="shared" ref="F8:F9" si="2">+E8/D8*100</f>
        <v>100</v>
      </c>
      <c r="G8" s="19">
        <v>21</v>
      </c>
      <c r="H8" s="20">
        <v>3</v>
      </c>
      <c r="I8" s="20">
        <v>3</v>
      </c>
      <c r="J8" s="24">
        <f t="shared" ref="J8:J18" si="3">+I8/H8*100</f>
        <v>100</v>
      </c>
    </row>
    <row r="9" spans="1:10" ht="51.75" customHeight="1">
      <c r="A9" s="21">
        <v>4</v>
      </c>
      <c r="B9" s="22" t="s">
        <v>42</v>
      </c>
      <c r="C9" s="23" t="s">
        <v>32</v>
      </c>
      <c r="D9" s="17">
        <v>38</v>
      </c>
      <c r="E9" s="17">
        <v>38</v>
      </c>
      <c r="F9" s="18">
        <f t="shared" si="2"/>
        <v>100</v>
      </c>
      <c r="G9" s="19">
        <v>17</v>
      </c>
      <c r="H9" s="20">
        <v>14</v>
      </c>
      <c r="I9" s="20">
        <v>14</v>
      </c>
      <c r="J9" s="24">
        <f t="shared" si="3"/>
        <v>100</v>
      </c>
    </row>
    <row r="10" spans="1:10" ht="51.75" customHeight="1">
      <c r="A10" s="21">
        <v>5</v>
      </c>
      <c r="B10" s="22" t="s">
        <v>41</v>
      </c>
      <c r="C10" s="23" t="s">
        <v>55</v>
      </c>
      <c r="D10" s="17">
        <v>0</v>
      </c>
      <c r="E10" s="17">
        <v>0</v>
      </c>
      <c r="F10" s="18">
        <v>100</v>
      </c>
      <c r="G10" s="19">
        <v>0</v>
      </c>
      <c r="H10" s="20">
        <v>1</v>
      </c>
      <c r="I10" s="20">
        <v>1</v>
      </c>
      <c r="J10" s="24">
        <f t="shared" si="3"/>
        <v>100</v>
      </c>
    </row>
    <row r="11" spans="1:10" ht="51.75" customHeight="1">
      <c r="A11" s="21">
        <v>6</v>
      </c>
      <c r="B11" s="22" t="s">
        <v>43</v>
      </c>
      <c r="C11" s="23" t="s">
        <v>54</v>
      </c>
      <c r="D11" s="17">
        <v>1</v>
      </c>
      <c r="E11" s="17">
        <v>1</v>
      </c>
      <c r="F11" s="18">
        <f t="shared" ref="F11:F12" si="4">+E11/D11*100</f>
        <v>100</v>
      </c>
      <c r="G11" s="19">
        <v>0</v>
      </c>
      <c r="H11" s="20">
        <v>4</v>
      </c>
      <c r="I11" s="20">
        <v>4</v>
      </c>
      <c r="J11" s="24">
        <f t="shared" si="3"/>
        <v>100</v>
      </c>
    </row>
    <row r="12" spans="1:10" ht="51.75" customHeight="1">
      <c r="A12" s="21">
        <v>7</v>
      </c>
      <c r="B12" s="22" t="s">
        <v>44</v>
      </c>
      <c r="C12" s="23" t="s">
        <v>33</v>
      </c>
      <c r="D12" s="17">
        <v>2</v>
      </c>
      <c r="E12" s="17">
        <v>2</v>
      </c>
      <c r="F12" s="18">
        <f t="shared" si="4"/>
        <v>100</v>
      </c>
      <c r="G12" s="19">
        <v>4</v>
      </c>
      <c r="H12" s="20">
        <v>7</v>
      </c>
      <c r="I12" s="20">
        <v>7</v>
      </c>
      <c r="J12" s="24">
        <f t="shared" si="3"/>
        <v>100</v>
      </c>
    </row>
    <row r="13" spans="1:10" ht="51.75" customHeight="1">
      <c r="A13" s="21">
        <v>8</v>
      </c>
      <c r="B13" s="22" t="s">
        <v>51</v>
      </c>
      <c r="C13" s="23" t="s">
        <v>50</v>
      </c>
      <c r="D13" s="17">
        <v>5</v>
      </c>
      <c r="E13" s="17">
        <v>5</v>
      </c>
      <c r="F13" s="18">
        <v>100</v>
      </c>
      <c r="G13" s="19">
        <v>2</v>
      </c>
      <c r="H13" s="20">
        <v>5</v>
      </c>
      <c r="I13" s="20">
        <v>5</v>
      </c>
      <c r="J13" s="24">
        <f t="shared" si="3"/>
        <v>100</v>
      </c>
    </row>
    <row r="14" spans="1:10" ht="51.75" customHeight="1">
      <c r="A14" s="21">
        <v>9</v>
      </c>
      <c r="B14" s="22" t="s">
        <v>45</v>
      </c>
      <c r="C14" s="23" t="s">
        <v>34</v>
      </c>
      <c r="D14" s="17">
        <v>0</v>
      </c>
      <c r="E14" s="17">
        <v>0</v>
      </c>
      <c r="F14" s="18">
        <v>100</v>
      </c>
      <c r="G14" s="19">
        <v>3</v>
      </c>
      <c r="H14" s="20">
        <v>3</v>
      </c>
      <c r="I14" s="20">
        <v>3</v>
      </c>
      <c r="J14" s="24">
        <f t="shared" si="3"/>
        <v>100</v>
      </c>
    </row>
    <row r="15" spans="1:10" ht="51.75" customHeight="1">
      <c r="A15" s="21">
        <v>10</v>
      </c>
      <c r="B15" s="22" t="s">
        <v>46</v>
      </c>
      <c r="C15" s="23" t="s">
        <v>35</v>
      </c>
      <c r="D15" s="17">
        <v>0</v>
      </c>
      <c r="E15" s="17">
        <v>0</v>
      </c>
      <c r="F15" s="18">
        <v>100</v>
      </c>
      <c r="G15" s="19">
        <v>0</v>
      </c>
      <c r="H15" s="20">
        <v>2</v>
      </c>
      <c r="I15" s="20">
        <v>2</v>
      </c>
      <c r="J15" s="24">
        <f t="shared" si="3"/>
        <v>100</v>
      </c>
    </row>
    <row r="16" spans="1:10" ht="51.75" customHeight="1">
      <c r="A16" s="21">
        <v>11</v>
      </c>
      <c r="B16" s="22" t="s">
        <v>47</v>
      </c>
      <c r="C16" s="23" t="s">
        <v>36</v>
      </c>
      <c r="D16" s="17">
        <v>0</v>
      </c>
      <c r="E16" s="17">
        <v>0</v>
      </c>
      <c r="F16" s="18">
        <v>100</v>
      </c>
      <c r="G16" s="19">
        <v>2</v>
      </c>
      <c r="H16" s="20">
        <v>3</v>
      </c>
      <c r="I16" s="20">
        <v>3</v>
      </c>
      <c r="J16" s="24">
        <f t="shared" si="3"/>
        <v>100</v>
      </c>
    </row>
    <row r="17" spans="1:10" ht="51.75" customHeight="1">
      <c r="A17" s="21">
        <v>12</v>
      </c>
      <c r="B17" s="22" t="s">
        <v>48</v>
      </c>
      <c r="C17" s="23" t="s">
        <v>38</v>
      </c>
      <c r="D17" s="17">
        <v>1</v>
      </c>
      <c r="E17" s="17">
        <v>1</v>
      </c>
      <c r="F17" s="18">
        <f t="shared" ref="F17" si="5">+E17/D17*100</f>
        <v>100</v>
      </c>
      <c r="G17" s="19">
        <v>0</v>
      </c>
      <c r="H17" s="20">
        <v>2</v>
      </c>
      <c r="I17" s="20">
        <v>2</v>
      </c>
      <c r="J17" s="24">
        <f t="shared" si="3"/>
        <v>100</v>
      </c>
    </row>
    <row r="18" spans="1:10" ht="51.75" customHeight="1">
      <c r="A18" s="21">
        <v>13</v>
      </c>
      <c r="B18" s="22" t="s">
        <v>49</v>
      </c>
      <c r="C18" s="23" t="s">
        <v>37</v>
      </c>
      <c r="D18" s="17">
        <v>0</v>
      </c>
      <c r="E18" s="17">
        <v>0</v>
      </c>
      <c r="F18" s="18">
        <v>100</v>
      </c>
      <c r="G18" s="19">
        <v>0</v>
      </c>
      <c r="H18" s="20">
        <v>7</v>
      </c>
      <c r="I18" s="20">
        <v>7</v>
      </c>
      <c r="J18" s="24">
        <f t="shared" si="3"/>
        <v>100</v>
      </c>
    </row>
    <row r="19" spans="1:10" ht="24.75" customHeight="1">
      <c r="A19" s="31" t="s">
        <v>26</v>
      </c>
      <c r="B19" s="31"/>
      <c r="C19" s="31"/>
      <c r="D19" s="27">
        <f>SUM(D6:D18)</f>
        <v>98</v>
      </c>
      <c r="E19" s="27">
        <f>SUM(E6:E18)</f>
        <v>98</v>
      </c>
      <c r="F19" s="28">
        <v>100</v>
      </c>
      <c r="G19" s="27">
        <v>85</v>
      </c>
      <c r="H19" s="27">
        <f>SUM(H6:H18)</f>
        <v>81</v>
      </c>
      <c r="I19" s="27">
        <f>SUM(I6:I18)</f>
        <v>81</v>
      </c>
      <c r="J19" s="28">
        <v>100</v>
      </c>
    </row>
    <row r="20" spans="1:10" ht="66.75" customHeight="1">
      <c r="D20" s="14"/>
      <c r="E20" s="14"/>
      <c r="F20" s="14"/>
      <c r="G20" s="14"/>
      <c r="H20" s="14"/>
      <c r="I20" s="14"/>
    </row>
  </sheetData>
  <mergeCells count="9">
    <mergeCell ref="A1:J1"/>
    <mergeCell ref="A2:J2"/>
    <mergeCell ref="A19:C19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55" zoomScaleNormal="70" zoomScalePageLayoutView="70" workbookViewId="0">
      <selection activeCell="F6" sqref="F6"/>
    </sheetView>
  </sheetViews>
  <sheetFormatPr defaultRowHeight="20.25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>
      <c r="A1" s="35" t="s">
        <v>8</v>
      </c>
      <c r="B1" s="35"/>
      <c r="C1" s="35"/>
      <c r="D1" s="35"/>
      <c r="E1" s="35"/>
      <c r="F1" s="35"/>
      <c r="G1" s="8"/>
    </row>
    <row r="2" spans="1:9">
      <c r="A2" s="1"/>
      <c r="B2" s="1"/>
      <c r="C2" s="1"/>
      <c r="D2" s="1"/>
    </row>
    <row r="3" spans="1:9" ht="66" customHeight="1">
      <c r="A3" s="36" t="s">
        <v>9</v>
      </c>
      <c r="B3" s="36"/>
      <c r="C3" s="36"/>
      <c r="D3" s="36"/>
      <c r="E3" s="36"/>
      <c r="F3" s="36"/>
    </row>
    <row r="4" spans="1:9" ht="21" thickBot="1">
      <c r="C4" s="37" t="s">
        <v>17</v>
      </c>
      <c r="D4" s="37"/>
      <c r="E4" s="37"/>
      <c r="F4" s="37"/>
      <c r="G4" s="37"/>
    </row>
    <row r="5" spans="1:9" ht="75" customHeigh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2026-03-03T08:09:35Z</dcterms:modified>
</cp:coreProperties>
</file>