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3. Eng\"/>
    </mc:Choice>
  </mc:AlternateContent>
  <xr:revisionPtr revIDLastSave="0" documentId="13_ncr:1_{4E68DBD6-ABA9-4966-AD3D-0920B387A944}" xr6:coauthVersionLast="47" xr6:coauthVersionMax="47" xr10:uidLastSave="{00000000-0000-0000-0000-000000000000}"/>
  <bookViews>
    <workbookView xWindow="-120" yWindow="-120" windowWidth="29040" windowHeight="15840" xr2:uid="{00000000-000D-0000-FFFF-FFFF00000000}"/>
  </bookViews>
  <sheets>
    <sheet name="Public debt information"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'Public debt information'!$A$1:$AZ$27</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<sst xmlns="http://schemas.openxmlformats.org/spreadsheetml/2006/main" count="104" uniqueCount="48">
  <si>
    <t>2.3.</t>
  </si>
  <si>
    <t>2.2.</t>
  </si>
  <si>
    <t>2.1.</t>
  </si>
  <si>
    <t>II</t>
  </si>
  <si>
    <t>1.3.</t>
  </si>
  <si>
    <t>1.2.</t>
  </si>
  <si>
    <t>1.1.</t>
  </si>
  <si>
    <t>I</t>
  </si>
  <si>
    <t>№</t>
  </si>
  <si>
    <t>Public debt</t>
  </si>
  <si>
    <t>information</t>
  </si>
  <si>
    <t>Indicators</t>
  </si>
  <si>
    <t>2020
1-quarter</t>
  </si>
  <si>
    <t>2020
2-quarter</t>
  </si>
  <si>
    <t>2020
3-quarter</t>
  </si>
  <si>
    <t>2021
1-quarter</t>
  </si>
  <si>
    <t>2021
2-quarter</t>
  </si>
  <si>
    <t>2021
3-quarter</t>
  </si>
  <si>
    <t>2022
1-quarter</t>
  </si>
  <si>
    <t>2022
2-quarter</t>
  </si>
  <si>
    <t>2022
3-quarter</t>
  </si>
  <si>
    <t>2023
1-quarter</t>
  </si>
  <si>
    <t>2023
2-quarter</t>
  </si>
  <si>
    <t>2023
3-quarter</t>
  </si>
  <si>
    <t>2024 
1-quarter</t>
  </si>
  <si>
    <t>mln USD</t>
  </si>
  <si>
    <t>2024 
2-quarter</t>
  </si>
  <si>
    <t>PUBLIC DEBT</t>
  </si>
  <si>
    <t>EXTERNAL DEBT</t>
  </si>
  <si>
    <t>The ratio of GDP</t>
  </si>
  <si>
    <t>fixed rate</t>
  </si>
  <si>
    <t>variable rate</t>
  </si>
  <si>
    <t>interest fee</t>
  </si>
  <si>
    <t>domestic currency denominated</t>
  </si>
  <si>
    <t>foreign currency denominated</t>
  </si>
  <si>
    <t>short-term by original maturity</t>
  </si>
  <si>
    <t>long-term by original maturity, with payment due in one year or less</t>
  </si>
  <si>
    <t xml:space="preserve">long-term by original maturity, with payment due in more than one year </t>
  </si>
  <si>
    <t>DOMESTIC DEBT</t>
  </si>
  <si>
    <t>in mln USD</t>
  </si>
  <si>
    <t>Percentage of total</t>
  </si>
  <si>
    <t>As a percentage of GDP</t>
  </si>
  <si>
    <t>2024 
3-quarter</t>
  </si>
  <si>
    <t xml:space="preserve">2024 
</t>
  </si>
  <si>
    <t>2025
1-quarter</t>
  </si>
  <si>
    <t>interest free</t>
  </si>
  <si>
    <t>2025
2-quarter</t>
  </si>
  <si>
    <t>2025
3-quarter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</si>
</sst>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0"/>
      <color theme="1"/>
      <name val="Times New Roman"/>
      <family val="1"/>
      <charset val="204"/>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4">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
      <left/>
      <right/>
      <top style="hair">
        <color auto="1"/>
      </top>
      <bottom style="medium">
        <color auto="1"/>
      </bottom>
      <diagonal/>
    </border>
    <border>
      <left style="medium">
        <color indexed="64"/>
      </left>
      <right/>
      <top style="hair">
        <color indexed="64"/>
      </top>
      <bottom style="medium">
        <color indexed="64"/>
      </bottom>
      <diagonal/>
    </border>
    <border>
      <left/>
      <right style="medium">
        <color auto="1"/>
      </right>
      <top style="medium">
        <color indexed="64"/>
      </top>
      <bottom style="medium">
        <color auto="1"/>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4">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0" fontId="4" fillId="0" borderId="0" xfId="2" applyFont="1" applyBorder="1" applyAlignment="1">
      <alignment horizontal="left" vertical="center" wrapText="1" indent="2"/>
    </xf>
    <xf numFmtId="9" fontId="5" fillId="0" borderId="1" xfId="3" applyFont="1" applyFill="1" applyBorder="1" applyAlignment="1">
      <alignment horizontal="center" vertical="center" wrapText="1"/>
    </xf>
    <xf numFmtId="3" fontId="5" fillId="0" borderId="2" xfId="2" applyNumberFormat="1" applyFont="1" applyFill="1" applyBorder="1" applyAlignment="1">
      <alignment horizontal="center" vertical="center" wrapText="1"/>
    </xf>
    <xf numFmtId="9" fontId="5" fillId="0" borderId="3" xfId="3" applyFont="1" applyFill="1" applyBorder="1" applyAlignment="1">
      <alignment horizontal="center" vertical="center" wrapText="1"/>
    </xf>
    <xf numFmtId="3" fontId="5" fillId="0" borderId="4" xfId="2" applyNumberFormat="1" applyFont="1" applyFill="1" applyBorder="1" applyAlignment="1">
      <alignment horizontal="center" vertical="center" wrapText="1"/>
    </xf>
    <xf numFmtId="9" fontId="5" fillId="0" borderId="5" xfId="3" applyFont="1" applyFill="1" applyBorder="1" applyAlignment="1">
      <alignment horizontal="center" vertical="center" wrapText="1"/>
    </xf>
    <xf numFmtId="3" fontId="5" fillId="0" borderId="6" xfId="2" applyNumberFormat="1" applyFont="1" applyFill="1" applyBorder="1" applyAlignment="1">
      <alignment horizontal="center" vertical="center" wrapText="1"/>
    </xf>
    <xf numFmtId="9" fontId="5" fillId="0" borderId="3" xfId="3" applyNumberFormat="1" applyFont="1" applyFill="1" applyBorder="1" applyAlignment="1">
      <alignment horizontal="center" vertical="center" wrapText="1"/>
    </xf>
    <xf numFmtId="0" fontId="5" fillId="0" borderId="7" xfId="2" applyFont="1" applyFill="1" applyBorder="1" applyAlignment="1">
      <alignment horizontal="left" vertical="center" wrapText="1" indent="2"/>
    </xf>
    <xf numFmtId="9" fontId="5" fillId="0" borderId="9" xfId="3" applyFont="1" applyFill="1" applyBorder="1" applyAlignment="1">
      <alignment horizontal="center" vertical="center" wrapText="1"/>
    </xf>
    <xf numFmtId="9" fontId="5" fillId="0" borderId="10" xfId="3" applyFont="1" applyFill="1" applyBorder="1" applyAlignment="1">
      <alignment horizontal="center" vertical="center" wrapText="1"/>
    </xf>
    <xf numFmtId="3" fontId="5" fillId="0" borderId="11" xfId="2" applyNumberFormat="1" applyFont="1" applyFill="1" applyBorder="1" applyAlignment="1">
      <alignment horizontal="center" vertical="center" wrapText="1"/>
    </xf>
    <xf numFmtId="9" fontId="5" fillId="0" borderId="10" xfId="3" applyNumberFormat="1" applyFont="1" applyFill="1" applyBorder="1" applyAlignment="1">
      <alignment horizontal="center" vertical="center" wrapText="1"/>
    </xf>
    <xf numFmtId="0" fontId="5" fillId="0" borderId="12" xfId="2" applyFont="1" applyFill="1" applyBorder="1" applyAlignment="1">
      <alignment horizontal="left" vertical="center" wrapText="1" indent="2"/>
    </xf>
    <xf numFmtId="9" fontId="5" fillId="0" borderId="14" xfId="3" applyFont="1" applyFill="1" applyBorder="1" applyAlignment="1">
      <alignment horizontal="center" vertical="center" wrapText="1"/>
    </xf>
    <xf numFmtId="3" fontId="5" fillId="0" borderId="15" xfId="2" applyNumberFormat="1" applyFont="1" applyFill="1" applyBorder="1" applyAlignment="1">
      <alignment horizontal="center" vertical="center" wrapText="1"/>
    </xf>
    <xf numFmtId="9" fontId="5" fillId="0" borderId="16" xfId="3" applyFont="1" applyFill="1" applyBorder="1" applyAlignment="1">
      <alignment horizontal="center" vertical="center" wrapText="1"/>
    </xf>
    <xf numFmtId="3" fontId="5" fillId="0" borderId="17" xfId="2" applyNumberFormat="1" applyFont="1" applyFill="1" applyBorder="1" applyAlignment="1">
      <alignment horizontal="center" vertical="center" wrapText="1"/>
    </xf>
    <xf numFmtId="9" fontId="5" fillId="0" borderId="18" xfId="3" applyFont="1" applyFill="1" applyBorder="1" applyAlignment="1">
      <alignment horizontal="center" vertical="center" wrapText="1"/>
    </xf>
    <xf numFmtId="9" fontId="5" fillId="0" borderId="16" xfId="3" applyNumberFormat="1" applyFont="1" applyFill="1" applyBorder="1" applyAlignment="1">
      <alignment horizontal="center" vertical="center" wrapText="1"/>
    </xf>
    <xf numFmtId="0" fontId="5" fillId="0" borderId="19" xfId="2" applyFont="1" applyFill="1" applyBorder="1" applyAlignment="1">
      <alignment horizontal="left" vertical="center" wrapText="1" indent="2"/>
    </xf>
    <xf numFmtId="9" fontId="5" fillId="0" borderId="21" xfId="3" applyFont="1" applyFill="1" applyBorder="1" applyAlignment="1">
      <alignment horizontal="center" vertical="center" wrapText="1"/>
    </xf>
    <xf numFmtId="3" fontId="5" fillId="0" borderId="22" xfId="2" applyNumberFormat="1" applyFont="1" applyFill="1" applyBorder="1" applyAlignment="1">
      <alignment horizontal="center" vertical="center" wrapText="1"/>
    </xf>
    <xf numFmtId="9" fontId="5" fillId="0" borderId="23" xfId="3" applyFont="1" applyFill="1" applyBorder="1" applyAlignment="1">
      <alignment horizontal="center" vertical="center" wrapText="1"/>
    </xf>
    <xf numFmtId="3" fontId="5" fillId="0" borderId="24" xfId="2" applyNumberFormat="1" applyFont="1" applyFill="1" applyBorder="1" applyAlignment="1">
      <alignment horizontal="center" vertical="center" wrapText="1"/>
    </xf>
    <xf numFmtId="9" fontId="5" fillId="0" borderId="23" xfId="3" applyNumberFormat="1" applyFont="1" applyFill="1" applyBorder="1" applyAlignment="1">
      <alignment horizontal="center" vertical="center" wrapText="1"/>
    </xf>
    <xf numFmtId="0" fontId="5" fillId="0" borderId="25" xfId="2" applyFont="1" applyFill="1" applyBorder="1" applyAlignment="1">
      <alignment horizontal="left" vertical="center" wrapText="1" indent="2"/>
    </xf>
    <xf numFmtId="9" fontId="5" fillId="0" borderId="27" xfId="3" applyFont="1" applyFill="1" applyBorder="1" applyAlignment="1">
      <alignment horizontal="center" vertical="center" wrapText="1"/>
    </xf>
    <xf numFmtId="3" fontId="5" fillId="0" borderId="28" xfId="2" applyNumberFormat="1" applyFont="1" applyFill="1" applyBorder="1" applyAlignment="1">
      <alignment horizontal="center" vertical="center" wrapText="1"/>
    </xf>
    <xf numFmtId="0" fontId="7" fillId="0" borderId="33" xfId="2" applyFont="1" applyFill="1" applyBorder="1" applyAlignment="1">
      <alignment horizontal="left" vertical="center" wrapText="1" indent="1"/>
    </xf>
    <xf numFmtId="0" fontId="6" fillId="0" borderId="34" xfId="2" applyFont="1" applyFill="1" applyBorder="1" applyAlignment="1">
      <alignment horizontal="center" vertical="center" wrapText="1"/>
    </xf>
    <xf numFmtId="0" fontId="2" fillId="3" borderId="0" xfId="2" applyFill="1"/>
    <xf numFmtId="9" fontId="6" fillId="3" borderId="35" xfId="3" applyFont="1" applyFill="1" applyBorder="1" applyAlignment="1">
      <alignment horizontal="center" vertical="center" wrapText="1"/>
    </xf>
    <xf numFmtId="3" fontId="8" fillId="3" borderId="36" xfId="2" applyNumberFormat="1" applyFont="1" applyFill="1" applyBorder="1" applyAlignment="1">
      <alignment horizontal="center" vertical="center" wrapText="1"/>
    </xf>
    <xf numFmtId="9" fontId="8" fillId="3" borderId="37" xfId="3" applyFont="1" applyFill="1" applyBorder="1" applyAlignment="1">
      <alignment horizontal="center" vertical="center" wrapText="1"/>
    </xf>
    <xf numFmtId="3" fontId="8" fillId="3" borderId="38" xfId="2" applyNumberFormat="1" applyFont="1" applyFill="1" applyBorder="1" applyAlignment="1">
      <alignment horizontal="center" vertical="center" wrapText="1"/>
    </xf>
    <xf numFmtId="9" fontId="8" fillId="3" borderId="35" xfId="3" applyFont="1" applyFill="1" applyBorder="1" applyAlignment="1">
      <alignment horizontal="center" vertical="center" wrapText="1"/>
    </xf>
    <xf numFmtId="0" fontId="8" fillId="3" borderId="39" xfId="2" applyFont="1" applyFill="1" applyBorder="1" applyAlignment="1">
      <alignment horizontal="left" vertical="center" wrapText="1" indent="1"/>
    </xf>
    <xf numFmtId="0" fontId="8" fillId="3" borderId="40" xfId="2" applyFont="1" applyFill="1" applyBorder="1" applyAlignment="1">
      <alignment horizontal="center" vertical="center" wrapText="1"/>
    </xf>
    <xf numFmtId="9" fontId="9" fillId="0" borderId="27" xfId="3" applyNumberFormat="1" applyFont="1" applyFill="1" applyBorder="1" applyAlignment="1">
      <alignment horizontal="center" vertical="center" wrapText="1"/>
    </xf>
    <xf numFmtId="9" fontId="5" fillId="0" borderId="41" xfId="3" applyFont="1" applyFill="1" applyBorder="1" applyAlignment="1">
      <alignment horizontal="center" vertical="center" wrapText="1"/>
    </xf>
    <xf numFmtId="3" fontId="5" fillId="0" borderId="42" xfId="2" applyNumberFormat="1" applyFont="1" applyFill="1" applyBorder="1" applyAlignment="1">
      <alignment horizontal="center" vertical="center" wrapText="1"/>
    </xf>
    <xf numFmtId="9" fontId="5" fillId="0" borderId="41" xfId="3" applyNumberFormat="1" applyFont="1" applyFill="1" applyBorder="1" applyAlignment="1">
      <alignment horizontal="center" vertical="center" wrapText="1"/>
    </xf>
    <xf numFmtId="3" fontId="5" fillId="0" borderId="43" xfId="2" applyNumberFormat="1" applyFont="1" applyFill="1" applyBorder="1" applyAlignment="1">
      <alignment horizontal="center" vertical="center" wrapText="1"/>
    </xf>
    <xf numFmtId="0" fontId="5" fillId="0" borderId="44" xfId="2" applyFont="1" applyBorder="1" applyAlignment="1">
      <alignment horizontal="left" vertical="center" wrapText="1" indent="2"/>
    </xf>
    <xf numFmtId="9" fontId="5" fillId="0" borderId="1" xfId="3" applyNumberFormat="1" applyFont="1" applyFill="1" applyBorder="1" applyAlignment="1">
      <alignment horizontal="center" vertical="center" wrapText="1"/>
    </xf>
    <xf numFmtId="0" fontId="5" fillId="0" borderId="12" xfId="2" applyFont="1" applyBorder="1" applyAlignment="1">
      <alignment horizontal="left" vertical="center" wrapText="1" indent="2"/>
    </xf>
    <xf numFmtId="9" fontId="5" fillId="0" borderId="18" xfId="3" applyNumberFormat="1" applyFont="1" applyFill="1" applyBorder="1" applyAlignment="1">
      <alignment horizontal="center" vertical="center" wrapText="1"/>
    </xf>
    <xf numFmtId="0" fontId="5" fillId="0" borderId="19" xfId="2" applyFont="1" applyBorder="1" applyAlignment="1">
      <alignment horizontal="left" vertical="center" wrapText="1" indent="2"/>
    </xf>
    <xf numFmtId="9" fontId="9" fillId="0" borderId="21" xfId="3" applyNumberFormat="1" applyFont="1" applyFill="1" applyBorder="1" applyAlignment="1">
      <alignment horizontal="center" vertical="center" wrapText="1"/>
    </xf>
    <xf numFmtId="9" fontId="9" fillId="0" borderId="18" xfId="3" applyNumberFormat="1" applyFont="1" applyFill="1" applyBorder="1" applyAlignment="1">
      <alignment horizontal="center" vertical="center" wrapText="1"/>
    </xf>
    <xf numFmtId="9" fontId="9" fillId="0" borderId="46" xfId="3" applyNumberFormat="1" applyFont="1" applyFill="1" applyBorder="1" applyAlignment="1">
      <alignment horizontal="center" vertical="center" wrapText="1"/>
    </xf>
    <xf numFmtId="3" fontId="5" fillId="0" borderId="47" xfId="2" applyNumberFormat="1" applyFont="1" applyFill="1" applyBorder="1" applyAlignment="1">
      <alignment horizontal="center" vertical="center" wrapText="1"/>
    </xf>
    <xf numFmtId="3" fontId="10" fillId="0" borderId="22" xfId="0" applyNumberFormat="1" applyFont="1" applyFill="1" applyBorder="1" applyAlignment="1">
      <alignment horizontal="center" vertical="center" wrapText="1"/>
    </xf>
    <xf numFmtId="3" fontId="10" fillId="0" borderId="11" xfId="0" applyNumberFormat="1" applyFont="1" applyFill="1" applyBorder="1" applyAlignment="1">
      <alignment horizontal="center" vertical="center" wrapText="1"/>
    </xf>
    <xf numFmtId="9" fontId="5" fillId="0" borderId="48" xfId="3" applyFont="1" applyFill="1" applyBorder="1" applyAlignment="1">
      <alignment horizontal="center" vertical="center" wrapText="1"/>
    </xf>
    <xf numFmtId="9" fontId="5" fillId="0" borderId="48" xfId="3" applyNumberFormat="1" applyFont="1" applyFill="1" applyBorder="1" applyAlignment="1">
      <alignment horizontal="center" vertical="center" wrapText="1"/>
    </xf>
    <xf numFmtId="3" fontId="10" fillId="0" borderId="17" xfId="0" applyNumberFormat="1" applyFont="1" applyFill="1" applyBorder="1" applyAlignment="1">
      <alignment horizontal="center" vertical="center" wrapText="1"/>
    </xf>
    <xf numFmtId="0" fontId="5" fillId="0" borderId="49" xfId="2" applyFont="1" applyFill="1" applyBorder="1" applyAlignment="1">
      <alignment horizontal="left" vertical="center" wrapText="1" indent="2"/>
    </xf>
    <xf numFmtId="0" fontId="11" fillId="0" borderId="0" xfId="2" applyFont="1" applyFill="1"/>
    <xf numFmtId="0" fontId="12" fillId="0" borderId="51" xfId="2" applyFont="1" applyFill="1" applyBorder="1" applyAlignment="1">
      <alignment horizontal="left" vertical="center" wrapText="1" indent="1"/>
    </xf>
    <xf numFmtId="0" fontId="12" fillId="0" borderId="30" xfId="2" applyFont="1" applyFill="1" applyBorder="1" applyAlignment="1">
      <alignment horizontal="center" vertical="center" wrapText="1"/>
    </xf>
    <xf numFmtId="0" fontId="13" fillId="0" borderId="0" xfId="2" applyFont="1"/>
    <xf numFmtId="0" fontId="16" fillId="0" borderId="0" xfId="2" applyFont="1"/>
    <xf numFmtId="3" fontId="8" fillId="3" borderId="62" xfId="2" applyNumberFormat="1" applyFont="1" applyFill="1" applyBorder="1" applyAlignment="1">
      <alignment horizontal="center" vertical="center" wrapText="1"/>
    </xf>
    <xf numFmtId="9" fontId="8" fillId="3" borderId="63" xfId="3" applyFont="1" applyFill="1" applyBorder="1" applyAlignment="1">
      <alignment horizontal="center" vertical="center" wrapText="1"/>
    </xf>
    <xf numFmtId="3" fontId="5" fillId="0" borderId="66" xfId="2" applyNumberFormat="1" applyFont="1" applyFill="1" applyBorder="1" applyAlignment="1">
      <alignment horizontal="center" vertical="center" wrapText="1"/>
    </xf>
    <xf numFmtId="9" fontId="5" fillId="0" borderId="67" xfId="3" applyNumberFormat="1" applyFont="1" applyFill="1" applyBorder="1" applyAlignment="1">
      <alignment horizontal="center" vertical="center" wrapText="1"/>
    </xf>
    <xf numFmtId="3" fontId="5" fillId="0" borderId="60" xfId="2" applyNumberFormat="1" applyFont="1" applyFill="1" applyBorder="1" applyAlignment="1">
      <alignment horizontal="center" vertical="center" wrapText="1"/>
    </xf>
    <xf numFmtId="9" fontId="5" fillId="0" borderId="61" xfId="3" applyNumberFormat="1" applyFont="1" applyFill="1" applyBorder="1" applyAlignment="1">
      <alignment horizontal="center" vertical="center" wrapText="1"/>
    </xf>
    <xf numFmtId="3" fontId="5" fillId="0" borderId="69" xfId="2" applyNumberFormat="1" applyFont="1" applyFill="1" applyBorder="1" applyAlignment="1">
      <alignment horizontal="center" vertical="center" wrapText="1"/>
    </xf>
    <xf numFmtId="9" fontId="5" fillId="0" borderId="68" xfId="3" applyNumberFormat="1" applyFont="1" applyFill="1" applyBorder="1" applyAlignment="1">
      <alignment horizontal="center" vertical="center" wrapText="1"/>
    </xf>
    <xf numFmtId="3" fontId="5" fillId="0" borderId="70" xfId="2" applyNumberFormat="1" applyFont="1" applyFill="1" applyBorder="1" applyAlignment="1">
      <alignment horizontal="center" vertical="center" wrapText="1"/>
    </xf>
    <xf numFmtId="9" fontId="5" fillId="0" borderId="71" xfId="3" applyNumberFormat="1" applyFont="1" applyFill="1" applyBorder="1" applyAlignment="1">
      <alignment horizontal="center" vertical="center" wrapText="1"/>
    </xf>
    <xf numFmtId="3" fontId="5" fillId="0" borderId="72" xfId="2" applyNumberFormat="1" applyFont="1" applyFill="1" applyBorder="1" applyAlignment="1">
      <alignment horizontal="center" vertical="center" wrapText="1"/>
    </xf>
    <xf numFmtId="9" fontId="5" fillId="0" borderId="73" xfId="3" applyNumberFormat="1" applyFont="1" applyFill="1" applyBorder="1" applyAlignment="1">
      <alignment horizontal="center" vertical="center" wrapText="1"/>
    </xf>
    <xf numFmtId="9" fontId="8" fillId="3" borderId="63" xfId="3" applyNumberFormat="1" applyFont="1" applyFill="1" applyBorder="1" applyAlignment="1">
      <alignment horizontal="center" vertical="center" wrapText="1"/>
    </xf>
    <xf numFmtId="3" fontId="5" fillId="0" borderId="74" xfId="2" applyNumberFormat="1" applyFont="1" applyFill="1" applyBorder="1" applyAlignment="1">
      <alignment horizontal="center" vertical="center" wrapText="1"/>
    </xf>
    <xf numFmtId="9" fontId="5" fillId="0" borderId="75" xfId="3" applyNumberFormat="1" applyFont="1" applyFill="1" applyBorder="1" applyAlignment="1">
      <alignment horizontal="center" vertical="center" wrapText="1"/>
    </xf>
    <xf numFmtId="9" fontId="5" fillId="0" borderId="67" xfId="3" applyFont="1" applyFill="1" applyBorder="1" applyAlignment="1">
      <alignment horizontal="center" vertical="center" wrapText="1"/>
    </xf>
    <xf numFmtId="9" fontId="5" fillId="0" borderId="61" xfId="3" applyFont="1" applyFill="1" applyBorder="1" applyAlignment="1">
      <alignment horizontal="center" vertical="center" wrapText="1"/>
    </xf>
    <xf numFmtId="9" fontId="5" fillId="0" borderId="68" xfId="3" applyFont="1" applyFill="1" applyBorder="1" applyAlignment="1">
      <alignment horizontal="center" vertical="center" wrapText="1"/>
    </xf>
    <xf numFmtId="9" fontId="5" fillId="0" borderId="71" xfId="3" applyFont="1" applyFill="1" applyBorder="1" applyAlignment="1">
      <alignment horizontal="center" vertical="center" wrapText="1"/>
    </xf>
    <xf numFmtId="9" fontId="5" fillId="0" borderId="73" xfId="3" applyFont="1" applyFill="1" applyBorder="1" applyAlignment="1">
      <alignment horizontal="center" vertical="center" wrapText="1"/>
    </xf>
    <xf numFmtId="9" fontId="5" fillId="0" borderId="75" xfId="3" applyFont="1" applyFill="1" applyBorder="1" applyAlignment="1">
      <alignment horizontal="center" vertical="center" wrapText="1"/>
    </xf>
    <xf numFmtId="0" fontId="17" fillId="0" borderId="72" xfId="2" applyFont="1" applyBorder="1" applyAlignment="1">
      <alignment horizontal="center" vertical="center" wrapText="1"/>
    </xf>
    <xf numFmtId="0" fontId="17" fillId="0" borderId="73" xfId="2" applyFont="1" applyBorder="1" applyAlignment="1">
      <alignment horizontal="center" vertical="center" wrapText="1"/>
    </xf>
    <xf numFmtId="0" fontId="17" fillId="0" borderId="42" xfId="2" applyFont="1" applyBorder="1" applyAlignment="1">
      <alignment horizontal="center" vertical="center" wrapText="1"/>
    </xf>
    <xf numFmtId="0" fontId="17" fillId="0" borderId="41" xfId="2" applyFont="1" applyBorder="1" applyAlignment="1">
      <alignment horizontal="center" vertical="center" wrapText="1"/>
    </xf>
    <xf numFmtId="0" fontId="17" fillId="0" borderId="43" xfId="2" applyFont="1" applyBorder="1" applyAlignment="1">
      <alignment horizontal="center" vertical="center" wrapText="1"/>
    </xf>
    <xf numFmtId="0" fontId="17" fillId="0" borderId="9" xfId="2" applyFont="1" applyBorder="1" applyAlignment="1">
      <alignment horizontal="center" vertical="center" wrapText="1"/>
    </xf>
    <xf numFmtId="0" fontId="14" fillId="0" borderId="80" xfId="2" applyFont="1" applyFill="1" applyBorder="1" applyAlignment="1">
      <alignment vertical="center"/>
    </xf>
    <xf numFmtId="0" fontId="14" fillId="0" borderId="29" xfId="2" applyFont="1" applyFill="1" applyBorder="1" applyAlignment="1">
      <alignment horizontal="left" vertical="center" indent="1"/>
    </xf>
    <xf numFmtId="0" fontId="15" fillId="0" borderId="40" xfId="2" applyFont="1" applyFill="1" applyBorder="1" applyAlignment="1">
      <alignment vertical="center"/>
    </xf>
    <xf numFmtId="0" fontId="15" fillId="0" borderId="39" xfId="2" applyFont="1" applyFill="1" applyBorder="1" applyAlignment="1">
      <alignment horizontal="left" vertical="center" indent="1"/>
    </xf>
    <xf numFmtId="3" fontId="15" fillId="0" borderId="62" xfId="2" applyNumberFormat="1" applyFont="1" applyFill="1" applyBorder="1" applyAlignment="1">
      <alignment horizontal="center" vertical="center" wrapText="1"/>
    </xf>
    <xf numFmtId="9" fontId="15" fillId="0" borderId="63" xfId="3" applyFont="1" applyFill="1" applyBorder="1" applyAlignment="1">
      <alignment horizontal="center" vertical="center" wrapText="1"/>
    </xf>
    <xf numFmtId="3" fontId="15" fillId="0" borderId="36" xfId="2" applyNumberFormat="1" applyFont="1" applyFill="1" applyBorder="1" applyAlignment="1">
      <alignment horizontal="center" vertical="center" wrapText="1"/>
    </xf>
    <xf numFmtId="9" fontId="15" fillId="0" borderId="37" xfId="3" applyFont="1" applyFill="1" applyBorder="1" applyAlignment="1">
      <alignment horizontal="center" vertical="center" wrapText="1"/>
    </xf>
    <xf numFmtId="3" fontId="15" fillId="0" borderId="38" xfId="2" applyNumberFormat="1" applyFont="1" applyFill="1" applyBorder="1" applyAlignment="1">
      <alignment horizontal="center" vertical="center" wrapText="1"/>
    </xf>
    <xf numFmtId="9" fontId="15" fillId="0" borderId="35" xfId="3" applyFont="1" applyFill="1" applyBorder="1" applyAlignment="1">
      <alignment horizontal="center" vertical="center" wrapText="1"/>
    </xf>
    <xf numFmtId="3" fontId="5" fillId="0" borderId="90" xfId="2" applyNumberFormat="1" applyFont="1" applyFill="1" applyBorder="1" applyAlignment="1">
      <alignment horizontal="center" vertical="center" wrapText="1"/>
    </xf>
    <xf numFmtId="0" fontId="17" fillId="0" borderId="4"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74" xfId="2" applyFont="1" applyBorder="1" applyAlignment="1">
      <alignment horizontal="center" vertical="center" wrapText="1"/>
    </xf>
    <xf numFmtId="0" fontId="17" fillId="0" borderId="75" xfId="2" applyFont="1" applyBorder="1" applyAlignment="1">
      <alignment horizontal="center" vertical="center" wrapText="1"/>
    </xf>
    <xf numFmtId="0" fontId="5" fillId="0" borderId="53" xfId="2" applyFont="1" applyFill="1" applyBorder="1" applyAlignment="1">
      <alignment horizontal="center" vertical="center" wrapText="1"/>
    </xf>
    <xf numFmtId="0" fontId="5" fillId="0" borderId="52" xfId="2" applyFont="1" applyFill="1" applyBorder="1" applyAlignment="1">
      <alignment horizontal="center" vertical="center" wrapText="1"/>
    </xf>
    <xf numFmtId="164" fontId="14" fillId="0" borderId="7" xfId="3" applyNumberFormat="1" applyFont="1" applyBorder="1" applyAlignment="1">
      <alignment horizontal="center" vertical="center" wrapText="1"/>
    </xf>
    <xf numFmtId="164" fontId="14" fillId="0" borderId="91" xfId="3" applyNumberFormat="1" applyFont="1" applyBorder="1" applyAlignment="1">
      <alignment horizontal="center" vertical="center" wrapText="1"/>
    </xf>
    <xf numFmtId="164" fontId="12" fillId="0" borderId="33" xfId="3" applyNumberFormat="1" applyFont="1" applyFill="1" applyBorder="1" applyAlignment="1">
      <alignment horizontal="center" vertical="center" wrapText="1"/>
    </xf>
    <xf numFmtId="164" fontId="12" fillId="0" borderId="31" xfId="3" applyNumberFormat="1" applyFont="1" applyFill="1" applyBorder="1" applyAlignment="1">
      <alignment horizontal="center" vertical="center" wrapText="1"/>
    </xf>
    <xf numFmtId="164" fontId="7" fillId="0" borderId="33" xfId="3" applyNumberFormat="1" applyFont="1" applyFill="1" applyBorder="1" applyAlignment="1">
      <alignment horizontal="center" vertical="center" wrapText="1"/>
    </xf>
    <xf numFmtId="164" fontId="7" fillId="0" borderId="31" xfId="3" applyNumberFormat="1" applyFont="1" applyFill="1" applyBorder="1" applyAlignment="1">
      <alignment horizontal="center" vertical="center" wrapText="1"/>
    </xf>
    <xf numFmtId="0" fontId="6" fillId="0" borderId="85" xfId="2" applyFont="1" applyBorder="1" applyAlignment="1">
      <alignment horizontal="center" vertical="center"/>
    </xf>
    <xf numFmtId="0" fontId="6" fillId="0" borderId="86" xfId="2" applyFont="1" applyBorder="1" applyAlignment="1">
      <alignment horizontal="center" vertical="center"/>
    </xf>
    <xf numFmtId="0" fontId="6" fillId="0" borderId="87" xfId="2" applyFont="1" applyBorder="1" applyAlignment="1">
      <alignment horizontal="center" vertical="center"/>
    </xf>
    <xf numFmtId="0" fontId="6" fillId="0" borderId="88" xfId="2" applyFont="1" applyBorder="1" applyAlignment="1">
      <alignment horizontal="center" vertical="center"/>
    </xf>
    <xf numFmtId="164" fontId="12" fillId="0" borderId="64" xfId="3" applyNumberFormat="1" applyFont="1" applyFill="1" applyBorder="1" applyAlignment="1">
      <alignment horizontal="center" vertical="center" wrapText="1"/>
    </xf>
    <xf numFmtId="164" fontId="12" fillId="0" borderId="65" xfId="3" applyNumberFormat="1" applyFont="1" applyFill="1" applyBorder="1" applyAlignment="1">
      <alignment horizontal="center" vertical="center" wrapText="1"/>
    </xf>
    <xf numFmtId="164" fontId="12" fillId="0" borderId="64" xfId="2" applyNumberFormat="1" applyFont="1" applyFill="1" applyBorder="1" applyAlignment="1">
      <alignment horizontal="center" vertical="center" wrapText="1"/>
    </xf>
    <xf numFmtId="164" fontId="12" fillId="0" borderId="32" xfId="2" applyNumberFormat="1" applyFont="1" applyFill="1" applyBorder="1" applyAlignment="1">
      <alignment horizontal="center" vertical="center" wrapText="1"/>
    </xf>
    <xf numFmtId="164" fontId="12" fillId="0" borderId="33" xfId="2" applyNumberFormat="1" applyFont="1" applyFill="1" applyBorder="1" applyAlignment="1">
      <alignment horizontal="center" vertical="center" wrapText="1"/>
    </xf>
    <xf numFmtId="164" fontId="12" fillId="0" borderId="65" xfId="2" applyNumberFormat="1" applyFont="1" applyFill="1" applyBorder="1" applyAlignment="1">
      <alignment horizontal="center" vertical="center" wrapText="1"/>
    </xf>
    <xf numFmtId="0" fontId="6" fillId="0" borderId="58" xfId="2" applyFont="1" applyBorder="1" applyAlignment="1">
      <alignment horizontal="center" vertical="center" wrapText="1"/>
    </xf>
    <xf numFmtId="0" fontId="6" fillId="0" borderId="59" xfId="2" applyFont="1" applyBorder="1" applyAlignment="1">
      <alignment horizontal="center" vertical="center" wrapText="1"/>
    </xf>
    <xf numFmtId="0" fontId="5" fillId="0" borderId="55" xfId="2" applyFont="1" applyFill="1" applyBorder="1" applyAlignment="1">
      <alignment horizontal="center" vertical="center" wrapText="1"/>
    </xf>
    <xf numFmtId="0" fontId="5" fillId="0" borderId="54" xfId="2" applyFont="1" applyFill="1" applyBorder="1" applyAlignment="1">
      <alignment horizontal="center" vertical="center" wrapText="1"/>
    </xf>
    <xf numFmtId="164" fontId="14" fillId="0" borderId="84" xfId="3" applyNumberFormat="1" applyFont="1" applyFill="1" applyBorder="1" applyAlignment="1">
      <alignment horizontal="center" vertical="center" wrapText="1"/>
    </xf>
    <xf numFmtId="164" fontId="14" fillId="0" borderId="82" xfId="3" applyNumberFormat="1" applyFont="1" applyFill="1" applyBorder="1" applyAlignment="1">
      <alignment horizontal="center" vertical="center" wrapText="1"/>
    </xf>
    <xf numFmtId="164" fontId="14" fillId="0" borderId="81" xfId="3" applyNumberFormat="1" applyFont="1" applyFill="1" applyBorder="1" applyAlignment="1">
      <alignment horizontal="center" vertical="center" wrapText="1"/>
    </xf>
    <xf numFmtId="164" fontId="7" fillId="0" borderId="64" xfId="3" applyNumberFormat="1" applyFont="1" applyFill="1" applyBorder="1" applyAlignment="1">
      <alignment horizontal="center" vertical="center" wrapText="1"/>
    </xf>
    <xf numFmtId="164" fontId="7" fillId="0" borderId="65" xfId="3" applyNumberFormat="1" applyFont="1" applyFill="1" applyBorder="1" applyAlignment="1">
      <alignment horizontal="center" vertical="center" wrapText="1"/>
    </xf>
    <xf numFmtId="0" fontId="6" fillId="0" borderId="53" xfId="2" applyFont="1" applyFill="1" applyBorder="1" applyAlignment="1">
      <alignment horizontal="center" vertical="center" wrapText="1"/>
    </xf>
    <xf numFmtId="0" fontId="6" fillId="0" borderId="52" xfId="2" applyFont="1" applyFill="1" applyBorder="1" applyAlignment="1">
      <alignment horizontal="center" vertical="center" wrapText="1"/>
    </xf>
    <xf numFmtId="0" fontId="5" fillId="0" borderId="79" xfId="2" applyFont="1" applyBorder="1" applyAlignment="1">
      <alignment horizontal="center" vertical="center" wrapText="1"/>
    </xf>
    <xf numFmtId="0" fontId="5" fillId="0" borderId="76" xfId="2" applyFont="1" applyBorder="1" applyAlignment="1">
      <alignment horizontal="center" vertical="center" wrapText="1"/>
    </xf>
    <xf numFmtId="0" fontId="6" fillId="0" borderId="77" xfId="2" applyFont="1" applyFill="1" applyBorder="1" applyAlignment="1">
      <alignment horizontal="center" vertical="center" wrapText="1"/>
    </xf>
    <xf numFmtId="0" fontId="6" fillId="0" borderId="78" xfId="2" applyFont="1" applyFill="1" applyBorder="1" applyAlignment="1">
      <alignment horizontal="center" vertical="center" wrapText="1"/>
    </xf>
    <xf numFmtId="164" fontId="14" fillId="0" borderId="57" xfId="3" applyNumberFormat="1" applyFont="1" applyFill="1" applyBorder="1" applyAlignment="1">
      <alignment horizontal="center" vertical="center" wrapText="1"/>
    </xf>
    <xf numFmtId="164" fontId="14" fillId="0" borderId="83" xfId="3" applyNumberFormat="1" applyFont="1" applyFill="1" applyBorder="1" applyAlignment="1">
      <alignment horizontal="center" vertical="center" wrapText="1"/>
    </xf>
    <xf numFmtId="164" fontId="14" fillId="0" borderId="57" xfId="3" applyNumberFormat="1" applyFont="1" applyBorder="1" applyAlignment="1">
      <alignment horizontal="center" vertical="center" wrapText="1"/>
    </xf>
    <xf numFmtId="164" fontId="14" fillId="0" borderId="83" xfId="3" applyNumberFormat="1" applyFont="1" applyBorder="1" applyAlignment="1">
      <alignment horizontal="center" vertical="center" wrapText="1"/>
    </xf>
    <xf numFmtId="0" fontId="19" fillId="0" borderId="89" xfId="2" applyFont="1" applyBorder="1" applyAlignment="1">
      <alignment horizontal="left" vertical="center"/>
    </xf>
    <xf numFmtId="164" fontId="12" fillId="0" borderId="31" xfId="2" applyNumberFormat="1" applyFont="1" applyFill="1" applyBorder="1" applyAlignment="1">
      <alignment horizontal="center" vertical="center" wrapText="1"/>
    </xf>
    <xf numFmtId="0" fontId="6" fillId="0" borderId="20" xfId="2" applyFont="1" applyFill="1" applyBorder="1" applyAlignment="1">
      <alignment horizontal="center" vertical="center" wrapText="1"/>
    </xf>
    <xf numFmtId="0" fontId="6" fillId="0" borderId="13"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20" xfId="2" applyNumberFormat="1" applyFont="1" applyBorder="1" applyAlignment="1">
      <alignment horizontal="center" vertical="center" wrapText="1"/>
    </xf>
    <xf numFmtId="0" fontId="6" fillId="0" borderId="13" xfId="2" applyNumberFormat="1" applyFont="1" applyBorder="1" applyAlignment="1">
      <alignment horizontal="center" vertical="center" wrapText="1"/>
    </xf>
    <xf numFmtId="0" fontId="6" fillId="0" borderId="45" xfId="2" applyNumberFormat="1" applyFont="1" applyBorder="1" applyAlignment="1">
      <alignment horizontal="center" vertical="center" wrapText="1"/>
    </xf>
    <xf numFmtId="0" fontId="6" fillId="0" borderId="26" xfId="2" applyFont="1" applyFill="1" applyBorder="1" applyAlignment="1">
      <alignment horizontal="center" vertical="center" wrapText="1"/>
    </xf>
    <xf numFmtId="0" fontId="6" fillId="0" borderId="50" xfId="2" applyNumberFormat="1" applyFont="1" applyFill="1" applyBorder="1" applyAlignment="1">
      <alignment horizontal="center" vertical="center" wrapText="1"/>
    </xf>
    <xf numFmtId="0" fontId="6" fillId="0" borderId="13" xfId="2" applyNumberFormat="1" applyFont="1" applyFill="1" applyBorder="1" applyAlignment="1">
      <alignment horizontal="center" vertical="center" wrapText="1"/>
    </xf>
    <xf numFmtId="0" fontId="6" fillId="0" borderId="26" xfId="2" applyNumberFormat="1" applyFont="1" applyFill="1" applyBorder="1" applyAlignment="1">
      <alignment horizontal="center" vertical="center" wrapText="1"/>
    </xf>
    <xf numFmtId="0" fontId="6" fillId="0" borderId="20" xfId="2" applyNumberFormat="1" applyFont="1" applyFill="1" applyBorder="1" applyAlignment="1">
      <alignment horizontal="center" vertical="center" wrapText="1"/>
    </xf>
    <xf numFmtId="164" fontId="7" fillId="0" borderId="32" xfId="3" applyNumberFormat="1" applyFont="1" applyFill="1" applyBorder="1" applyAlignment="1">
      <alignment horizontal="center" vertical="center" wrapText="1"/>
    </xf>
    <xf numFmtId="0" fontId="5" fillId="0" borderId="56" xfId="2" applyFont="1" applyFill="1" applyBorder="1" applyAlignment="1">
      <alignment horizontal="center" vertical="center" wrapText="1"/>
    </xf>
    <xf numFmtId="0" fontId="5" fillId="0" borderId="76" xfId="2" applyFont="1" applyFill="1" applyBorder="1" applyAlignment="1">
      <alignment horizontal="center" vertical="center" wrapText="1"/>
    </xf>
    <xf numFmtId="0" fontId="5" fillId="0" borderId="79" xfId="2" applyFont="1" applyFill="1" applyBorder="1" applyAlignment="1">
      <alignment horizontal="center" vertical="center" wrapText="1"/>
    </xf>
    <xf numFmtId="0" fontId="5" fillId="0" borderId="56" xfId="2" applyFont="1" applyBorder="1" applyAlignment="1">
      <alignment horizontal="center" vertical="center" wrapText="1"/>
    </xf>
    <xf numFmtId="0" fontId="6" fillId="0" borderId="58" xfId="2" applyFont="1" applyFill="1" applyBorder="1" applyAlignment="1">
      <alignment horizontal="center" vertical="center" wrapText="1"/>
    </xf>
    <xf numFmtId="0" fontId="6" fillId="0" borderId="59" xfId="2" applyFont="1" applyFill="1" applyBorder="1" applyAlignment="1">
      <alignment horizontal="center" vertical="center" wrapText="1"/>
    </xf>
    <xf numFmtId="0" fontId="5" fillId="0" borderId="77" xfId="2" applyFont="1" applyFill="1" applyBorder="1" applyAlignment="1">
      <alignment horizontal="center" vertical="center" wrapText="1"/>
    </xf>
    <xf numFmtId="0" fontId="6" fillId="0" borderId="77" xfId="2" applyFont="1" applyBorder="1" applyAlignment="1">
      <alignment horizontal="center" vertical="center" wrapText="1"/>
    </xf>
    <xf numFmtId="0" fontId="6" fillId="0" borderId="78" xfId="2" applyFont="1" applyBorder="1" applyAlignment="1">
      <alignment horizontal="center" vertical="center" wrapText="1"/>
    </xf>
    <xf numFmtId="0" fontId="18" fillId="0" borderId="0" xfId="2" applyFont="1" applyAlignment="1">
      <alignment horizontal="center" vertical="center" wrapText="1"/>
    </xf>
    <xf numFmtId="0" fontId="17" fillId="0" borderId="57" xfId="2" applyFont="1" applyBorder="1" applyAlignment="1">
      <alignment horizontal="right" vertical="center" wrapText="1"/>
    </xf>
    <xf numFmtId="0" fontId="5" fillId="0" borderId="58" xfId="2" applyFont="1" applyFill="1" applyBorder="1" applyAlignment="1">
      <alignment horizontal="center" vertical="center" wrapText="1"/>
    </xf>
    <xf numFmtId="164" fontId="14" fillId="0" borderId="92" xfId="3" applyNumberFormat="1" applyFont="1" applyBorder="1" applyAlignment="1">
      <alignment horizontal="center" vertical="center" wrapText="1"/>
    </xf>
    <xf numFmtId="164" fontId="14" fillId="0" borderId="39" xfId="3" applyNumberFormat="1" applyFont="1" applyBorder="1" applyAlignment="1">
      <alignment horizontal="center" vertical="center" wrapText="1"/>
    </xf>
    <xf numFmtId="164" fontId="14" fillId="0" borderId="93" xfId="3" applyNumberFormat="1" applyFont="1" applyBorder="1" applyAlignment="1">
      <alignment horizontal="center" vertical="center" wrapText="1"/>
    </xf>
    <xf numFmtId="0" fontId="6" fillId="0" borderId="56" xfId="2" applyFont="1" applyFill="1" applyBorder="1" applyAlignment="1">
      <alignment horizontal="center" vertical="center" wrapText="1"/>
    </xf>
    <xf numFmtId="0" fontId="5" fillId="0" borderId="78" xfId="2" applyFont="1" applyFill="1" applyBorder="1" applyAlignment="1">
      <alignment horizontal="center" vertical="center" wrapText="1"/>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AZ124"/>
  <sheetViews>
    <sheetView tabSelected="1" view="pageBreakPreview" topLeftCell="B1" zoomScale="55" zoomScaleNormal="100" zoomScaleSheetLayoutView="55" workbookViewId="0">
      <pane ySplit="7" topLeftCell="A8" activePane="bottomLeft" state="frozen"/>
      <selection pane="bottomLeft" activeCell="AV12" sqref="AV12"/>
    </sheetView>
  </sheetViews>
  <sheetFormatPr defaultRowHeight="15" outlineLevelCol="1" x14ac:dyDescent="0.25"/>
  <cols>
    <col min="1" max="1" width="8.42578125" style="5" customWidth="1"/>
    <col min="2" max="2" width="121.85546875" style="1" customWidth="1"/>
    <col min="3" max="4" width="17.140625" style="1" customWidth="1"/>
    <col min="5" max="10" width="17.140625" style="4" hidden="1" customWidth="1" outlineLevel="1"/>
    <col min="11" max="11" width="17.140625" style="4" customWidth="1" collapsed="1"/>
    <col min="12" max="12" width="17.140625" style="4" customWidth="1"/>
    <col min="13" max="18" width="17.140625" style="4" hidden="1" customWidth="1" outlineLevel="1"/>
    <col min="19" max="19" width="17.140625" style="4" customWidth="1" collapsed="1"/>
    <col min="20" max="20" width="17.140625" style="4" customWidth="1"/>
    <col min="21" max="26" width="17.140625" style="4" hidden="1" customWidth="1" outlineLevel="1"/>
    <col min="27" max="27" width="17.140625" style="1" customWidth="1" collapsed="1"/>
    <col min="28" max="28" width="17.140625" style="1" customWidth="1"/>
    <col min="29" max="30" width="17.140625" style="1" hidden="1" customWidth="1" outlineLevel="1"/>
    <col min="31" max="34" width="17.140625" style="3" hidden="1" customWidth="1" outlineLevel="1"/>
    <col min="35" max="35" width="17.140625" style="3" customWidth="1" collapsed="1"/>
    <col min="36" max="36" width="17.140625" style="3" customWidth="1"/>
    <col min="37" max="40" width="17.140625" style="1" hidden="1" customWidth="1" outlineLevel="1"/>
    <col min="41" max="41" width="17.140625" style="2" hidden="1" customWidth="1" outlineLevel="1"/>
    <col min="42" max="42" width="17.140625" style="1" hidden="1" customWidth="1" outlineLevel="1"/>
    <col min="43" max="43" width="17.140625" style="1" customWidth="1" collapsed="1"/>
    <col min="44" max="46" width="17.140625" style="1" customWidth="1"/>
    <col min="47" max="52" width="16.7109375" style="1" bestFit="1" customWidth="1"/>
    <col min="53" max="16384" width="9.140625" style="1"/>
  </cols>
  <sheetData>
    <row r="1" spans="1:52" ht="24.75" customHeight="1" x14ac:dyDescent="0.25">
      <c r="A1" s="176" t="s">
        <v>9</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row>
    <row r="2" spans="1:52" ht="21" customHeight="1" x14ac:dyDescent="0.25">
      <c r="A2" s="176" t="s">
        <v>10</v>
      </c>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row>
    <row r="3" spans="1:52" ht="23.25" customHeight="1" thickBot="1" x14ac:dyDescent="0.3">
      <c r="A3" s="177" t="s">
        <v>39</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row>
    <row r="4" spans="1:52" ht="60.75" customHeight="1" x14ac:dyDescent="0.25">
      <c r="A4" s="126" t="s">
        <v>8</v>
      </c>
      <c r="B4" s="124" t="s">
        <v>11</v>
      </c>
      <c r="C4" s="134">
        <v>2019</v>
      </c>
      <c r="D4" s="135"/>
      <c r="E4" s="136" t="s">
        <v>12</v>
      </c>
      <c r="F4" s="137"/>
      <c r="G4" s="116" t="s">
        <v>13</v>
      </c>
      <c r="H4" s="137"/>
      <c r="I4" s="136" t="s">
        <v>14</v>
      </c>
      <c r="J4" s="117"/>
      <c r="K4" s="171">
        <v>2020</v>
      </c>
      <c r="L4" s="172"/>
      <c r="M4" s="173" t="s">
        <v>15</v>
      </c>
      <c r="N4" s="168"/>
      <c r="O4" s="167" t="s">
        <v>16</v>
      </c>
      <c r="P4" s="168"/>
      <c r="Q4" s="167" t="s">
        <v>17</v>
      </c>
      <c r="R4" s="169"/>
      <c r="S4" s="147">
        <v>2021</v>
      </c>
      <c r="T4" s="148"/>
      <c r="U4" s="169" t="s">
        <v>18</v>
      </c>
      <c r="V4" s="168"/>
      <c r="W4" s="167" t="s">
        <v>19</v>
      </c>
      <c r="X4" s="168"/>
      <c r="Y4" s="170" t="s">
        <v>20</v>
      </c>
      <c r="Z4" s="145"/>
      <c r="AA4" s="174">
        <v>2022</v>
      </c>
      <c r="AB4" s="175"/>
      <c r="AC4" s="145" t="s">
        <v>21</v>
      </c>
      <c r="AD4" s="146"/>
      <c r="AE4" s="167" t="s">
        <v>22</v>
      </c>
      <c r="AF4" s="168"/>
      <c r="AG4" s="167" t="s">
        <v>23</v>
      </c>
      <c r="AH4" s="169"/>
      <c r="AI4" s="147">
        <v>2023</v>
      </c>
      <c r="AJ4" s="148"/>
      <c r="AK4" s="136" t="s">
        <v>24</v>
      </c>
      <c r="AL4" s="117"/>
      <c r="AM4" s="116" t="s">
        <v>26</v>
      </c>
      <c r="AN4" s="117"/>
      <c r="AO4" s="116" t="s">
        <v>42</v>
      </c>
      <c r="AP4" s="117"/>
      <c r="AQ4" s="143" t="s">
        <v>43</v>
      </c>
      <c r="AR4" s="144"/>
      <c r="AS4" s="178" t="s">
        <v>44</v>
      </c>
      <c r="AT4" s="117"/>
      <c r="AU4" s="116" t="s">
        <v>46</v>
      </c>
      <c r="AV4" s="117"/>
      <c r="AW4" s="167" t="s">
        <v>47</v>
      </c>
      <c r="AX4" s="183"/>
      <c r="AY4" s="182">
        <v>2025</v>
      </c>
      <c r="AZ4" s="148"/>
    </row>
    <row r="5" spans="1:52" s="73" customFormat="1" ht="97.5" customHeight="1" thickBot="1" x14ac:dyDescent="0.3">
      <c r="A5" s="127"/>
      <c r="B5" s="125"/>
      <c r="C5" s="95" t="s">
        <v>25</v>
      </c>
      <c r="D5" s="96" t="s">
        <v>40</v>
      </c>
      <c r="E5" s="97" t="s">
        <v>25</v>
      </c>
      <c r="F5" s="98" t="s">
        <v>40</v>
      </c>
      <c r="G5" s="99" t="s">
        <v>25</v>
      </c>
      <c r="H5" s="98" t="s">
        <v>40</v>
      </c>
      <c r="I5" s="97" t="s">
        <v>25</v>
      </c>
      <c r="J5" s="100" t="s">
        <v>40</v>
      </c>
      <c r="K5" s="95" t="s">
        <v>25</v>
      </c>
      <c r="L5" s="96" t="s">
        <v>40</v>
      </c>
      <c r="M5" s="97" t="s">
        <v>25</v>
      </c>
      <c r="N5" s="98" t="s">
        <v>40</v>
      </c>
      <c r="O5" s="99" t="s">
        <v>25</v>
      </c>
      <c r="P5" s="98" t="s">
        <v>40</v>
      </c>
      <c r="Q5" s="97" t="s">
        <v>25</v>
      </c>
      <c r="R5" s="100" t="s">
        <v>40</v>
      </c>
      <c r="S5" s="95" t="s">
        <v>25</v>
      </c>
      <c r="T5" s="96" t="s">
        <v>40</v>
      </c>
      <c r="U5" s="97" t="s">
        <v>25</v>
      </c>
      <c r="V5" s="98" t="s">
        <v>40</v>
      </c>
      <c r="W5" s="99" t="s">
        <v>25</v>
      </c>
      <c r="X5" s="98" t="s">
        <v>40</v>
      </c>
      <c r="Y5" s="97" t="s">
        <v>25</v>
      </c>
      <c r="Z5" s="100" t="s">
        <v>40</v>
      </c>
      <c r="AA5" s="95" t="s">
        <v>25</v>
      </c>
      <c r="AB5" s="96" t="s">
        <v>40</v>
      </c>
      <c r="AC5" s="97" t="s">
        <v>25</v>
      </c>
      <c r="AD5" s="98" t="s">
        <v>40</v>
      </c>
      <c r="AE5" s="99" t="s">
        <v>25</v>
      </c>
      <c r="AF5" s="98" t="s">
        <v>40</v>
      </c>
      <c r="AG5" s="97" t="s">
        <v>25</v>
      </c>
      <c r="AH5" s="100" t="s">
        <v>40</v>
      </c>
      <c r="AI5" s="95" t="s">
        <v>25</v>
      </c>
      <c r="AJ5" s="96" t="s">
        <v>40</v>
      </c>
      <c r="AK5" s="97" t="s">
        <v>25</v>
      </c>
      <c r="AL5" s="98" t="s">
        <v>40</v>
      </c>
      <c r="AM5" s="99" t="s">
        <v>25</v>
      </c>
      <c r="AN5" s="100" t="s">
        <v>40</v>
      </c>
      <c r="AO5" s="112" t="s">
        <v>25</v>
      </c>
      <c r="AP5" s="113" t="s">
        <v>40</v>
      </c>
      <c r="AQ5" s="112" t="s">
        <v>25</v>
      </c>
      <c r="AR5" s="113" t="s">
        <v>40</v>
      </c>
      <c r="AS5" s="114" t="s">
        <v>25</v>
      </c>
      <c r="AT5" s="113" t="s">
        <v>40</v>
      </c>
      <c r="AU5" s="112" t="s">
        <v>25</v>
      </c>
      <c r="AV5" s="113" t="s">
        <v>40</v>
      </c>
      <c r="AW5" s="112" t="s">
        <v>25</v>
      </c>
      <c r="AX5" s="115" t="s">
        <v>40</v>
      </c>
      <c r="AY5" s="112" t="s">
        <v>25</v>
      </c>
      <c r="AZ5" s="115" t="s">
        <v>40</v>
      </c>
    </row>
    <row r="6" spans="1:52" s="72" customFormat="1" ht="37.5" customHeight="1" thickBot="1" x14ac:dyDescent="0.3">
      <c r="A6" s="103"/>
      <c r="B6" s="104" t="s">
        <v>27</v>
      </c>
      <c r="C6" s="105">
        <v>17834.241381714</v>
      </c>
      <c r="D6" s="106">
        <v>1</v>
      </c>
      <c r="E6" s="107">
        <v>18347.630869689994</v>
      </c>
      <c r="F6" s="108">
        <v>1</v>
      </c>
      <c r="G6" s="109">
        <v>19748.216072948984</v>
      </c>
      <c r="H6" s="108">
        <v>1</v>
      </c>
      <c r="I6" s="107">
        <v>20899.395747827002</v>
      </c>
      <c r="J6" s="110">
        <v>1</v>
      </c>
      <c r="K6" s="105">
        <v>23367.080395330006</v>
      </c>
      <c r="L6" s="106">
        <v>0.99999999999999989</v>
      </c>
      <c r="M6" s="107">
        <v>23249.17766388601</v>
      </c>
      <c r="N6" s="108">
        <v>1</v>
      </c>
      <c r="O6" s="109">
        <v>24245.000374286967</v>
      </c>
      <c r="P6" s="108">
        <v>1</v>
      </c>
      <c r="Q6" s="107">
        <v>25330.021197169986</v>
      </c>
      <c r="R6" s="110">
        <v>1</v>
      </c>
      <c r="S6" s="105">
        <v>26323.3472172</v>
      </c>
      <c r="T6" s="106">
        <v>1</v>
      </c>
      <c r="U6" s="107">
        <v>26118.050839733998</v>
      </c>
      <c r="V6" s="108">
        <v>1.0000000000000002</v>
      </c>
      <c r="W6" s="109">
        <v>26057.334463486972</v>
      </c>
      <c r="X6" s="108">
        <v>1</v>
      </c>
      <c r="Y6" s="107">
        <v>26219.949287059968</v>
      </c>
      <c r="Z6" s="110">
        <v>1</v>
      </c>
      <c r="AA6" s="105">
        <v>29231.381632149012</v>
      </c>
      <c r="AB6" s="106">
        <v>0.99999999999999989</v>
      </c>
      <c r="AC6" s="107">
        <v>29718.364398355025</v>
      </c>
      <c r="AD6" s="108">
        <v>1</v>
      </c>
      <c r="AE6" s="109">
        <v>31628.496252176014</v>
      </c>
      <c r="AF6" s="108">
        <v>1</v>
      </c>
      <c r="AG6" s="107">
        <v>32016.550500253004</v>
      </c>
      <c r="AH6" s="110">
        <v>1</v>
      </c>
      <c r="AI6" s="105">
        <v>34927.165692016977</v>
      </c>
      <c r="AJ6" s="106">
        <v>1</v>
      </c>
      <c r="AK6" s="105">
        <v>35349.024690083985</v>
      </c>
      <c r="AL6" s="110">
        <v>0.99999999999999989</v>
      </c>
      <c r="AM6" s="109">
        <v>37240.657927301188</v>
      </c>
      <c r="AN6" s="110">
        <v>1.0000000000000002</v>
      </c>
      <c r="AO6" s="109">
        <v>39085.349690260664</v>
      </c>
      <c r="AP6" s="110">
        <v>1</v>
      </c>
      <c r="AQ6" s="109">
        <v>40214.818850844378</v>
      </c>
      <c r="AR6" s="110">
        <v>1</v>
      </c>
      <c r="AS6" s="105">
        <v>42597.869198297019</v>
      </c>
      <c r="AT6" s="110">
        <v>1.0000000000000002</v>
      </c>
      <c r="AU6" s="109">
        <v>43496.201523674601</v>
      </c>
      <c r="AV6" s="110">
        <v>1</v>
      </c>
      <c r="AW6" s="109">
        <v>43969.194560956697</v>
      </c>
      <c r="AX6" s="106">
        <v>1</v>
      </c>
      <c r="AY6" s="109">
        <v>46851.226142147483</v>
      </c>
      <c r="AZ6" s="106">
        <v>1</v>
      </c>
    </row>
    <row r="7" spans="1:52" s="72" customFormat="1" ht="36.75" customHeight="1" thickBot="1" x14ac:dyDescent="0.3">
      <c r="A7" s="101"/>
      <c r="B7" s="102" t="s">
        <v>41</v>
      </c>
      <c r="C7" s="140">
        <v>0.26507044661209284</v>
      </c>
      <c r="D7" s="139"/>
      <c r="E7" s="140">
        <v>0.2761972148904358</v>
      </c>
      <c r="F7" s="150"/>
      <c r="G7" s="138">
        <v>0.29728101230844134</v>
      </c>
      <c r="H7" s="150"/>
      <c r="I7" s="138">
        <v>0.31461036792377794</v>
      </c>
      <c r="J7" s="139"/>
      <c r="K7" s="140">
        <v>0.35175781391878952</v>
      </c>
      <c r="L7" s="139"/>
      <c r="M7" s="140">
        <v>0.30063779406493252</v>
      </c>
      <c r="N7" s="150"/>
      <c r="O7" s="138">
        <v>0.31351489222568807</v>
      </c>
      <c r="P7" s="150"/>
      <c r="Q7" s="138">
        <v>0.3275454214522236</v>
      </c>
      <c r="R7" s="139"/>
      <c r="S7" s="140">
        <v>0.3403902346222395</v>
      </c>
      <c r="T7" s="139"/>
      <c r="U7" s="140">
        <v>0.28991193832973577</v>
      </c>
      <c r="V7" s="150"/>
      <c r="W7" s="138">
        <v>0.28923798289431124</v>
      </c>
      <c r="X7" s="150"/>
      <c r="Y7" s="138">
        <v>0.29104301723598103</v>
      </c>
      <c r="Z7" s="139"/>
      <c r="AA7" s="140">
        <v>0.32447009775094171</v>
      </c>
      <c r="AB7" s="139"/>
      <c r="AC7" s="151">
        <v>0.28959287228917097</v>
      </c>
      <c r="AD7" s="152"/>
      <c r="AE7" s="138">
        <v>0.30820629806807009</v>
      </c>
      <c r="AF7" s="150"/>
      <c r="AG7" s="138">
        <v>0.31198772233483929</v>
      </c>
      <c r="AH7" s="149"/>
      <c r="AI7" s="140">
        <v>0.34035043443477186</v>
      </c>
      <c r="AJ7" s="139"/>
      <c r="AK7" s="140">
        <v>0.30748442694180672</v>
      </c>
      <c r="AL7" s="149"/>
      <c r="AM7" s="138">
        <v>0.3239388487265461</v>
      </c>
      <c r="AN7" s="149"/>
      <c r="AO7" s="118">
        <v>0.3399849488549318</v>
      </c>
      <c r="AP7" s="119"/>
      <c r="AQ7" s="118">
        <v>0.34977075587975659</v>
      </c>
      <c r="AR7" s="119"/>
      <c r="AS7" s="179">
        <v>0.28965334510792523</v>
      </c>
      <c r="AT7" s="119"/>
      <c r="AU7" s="118">
        <v>0.29576174836755581</v>
      </c>
      <c r="AV7" s="119"/>
      <c r="AW7" s="180">
        <v>0.29897796593993609</v>
      </c>
      <c r="AX7" s="181"/>
      <c r="AY7" s="180">
        <v>0.31857495761838289</v>
      </c>
      <c r="AZ7" s="181"/>
    </row>
    <row r="8" spans="1:52" s="41" customFormat="1" ht="41.25" customHeight="1" thickBot="1" x14ac:dyDescent="0.3">
      <c r="A8" s="48" t="s">
        <v>7</v>
      </c>
      <c r="B8" s="47" t="s">
        <v>28</v>
      </c>
      <c r="C8" s="74">
        <v>15687.175801086001</v>
      </c>
      <c r="D8" s="75">
        <f>+C8/$C$6</f>
        <v>0.87960992931106941</v>
      </c>
      <c r="E8" s="43">
        <v>16168.888660667993</v>
      </c>
      <c r="F8" s="44">
        <v>0.88125212325798152</v>
      </c>
      <c r="G8" s="45">
        <v>17452.396361981984</v>
      </c>
      <c r="H8" s="44">
        <v>0.88374546326177772</v>
      </c>
      <c r="I8" s="43">
        <v>18559.510687066002</v>
      </c>
      <c r="J8" s="46">
        <v>0.88804054007138999</v>
      </c>
      <c r="K8" s="74">
        <v>21093.190610030004</v>
      </c>
      <c r="L8" s="75">
        <v>0.90268832276733868</v>
      </c>
      <c r="M8" s="43">
        <v>21030.494724773009</v>
      </c>
      <c r="N8" s="44">
        <v>0.90456940149933218</v>
      </c>
      <c r="O8" s="45">
        <v>21777.309217051967</v>
      </c>
      <c r="P8" s="44">
        <v>0.89821855561396036</v>
      </c>
      <c r="Q8" s="43">
        <v>22686.424839717987</v>
      </c>
      <c r="R8" s="46">
        <v>0.89563386714625581</v>
      </c>
      <c r="S8" s="74">
        <v>23582.234650446</v>
      </c>
      <c r="T8" s="75">
        <v>0.8958676286820042</v>
      </c>
      <c r="U8" s="43">
        <v>23404.136269876999</v>
      </c>
      <c r="V8" s="44">
        <v>0.8960904630092742</v>
      </c>
      <c r="W8" s="45">
        <v>23290.29727930497</v>
      </c>
      <c r="X8" s="44">
        <v>0.89380966084388525</v>
      </c>
      <c r="Y8" s="43">
        <v>23154.666327144969</v>
      </c>
      <c r="Z8" s="46">
        <v>0.88309348250998432</v>
      </c>
      <c r="AA8" s="74">
        <v>25914.021596330011</v>
      </c>
      <c r="AB8" s="75">
        <v>0.88651374479779865</v>
      </c>
      <c r="AC8" s="43">
        <v>25993.784712117023</v>
      </c>
      <c r="AD8" s="44">
        <v>0.87467077136842142</v>
      </c>
      <c r="AE8" s="45">
        <v>25981.101688898012</v>
      </c>
      <c r="AF8" s="44">
        <v>0.82144599862570244</v>
      </c>
      <c r="AG8" s="45">
        <v>26315.768046576002</v>
      </c>
      <c r="AH8" s="46">
        <v>0.82194264014694673</v>
      </c>
      <c r="AI8" s="74">
        <v>29638.673025373981</v>
      </c>
      <c r="AJ8" s="75">
        <v>0.84858511814911608</v>
      </c>
      <c r="AK8" s="74">
        <v>29463.865293434981</v>
      </c>
      <c r="AL8" s="46">
        <v>0.83351282112459824</v>
      </c>
      <c r="AM8" s="45">
        <v>30910.921234329195</v>
      </c>
      <c r="AN8" s="46">
        <v>0.83003155569032927</v>
      </c>
      <c r="AO8" s="45">
        <v>32228.713345340668</v>
      </c>
      <c r="AP8" s="46">
        <v>0.82457272611715837</v>
      </c>
      <c r="AQ8" s="45">
        <v>33726.067213529379</v>
      </c>
      <c r="AR8" s="46">
        <v>0.8387410423580075</v>
      </c>
      <c r="AS8" s="74">
        <v>35568.922733256019</v>
      </c>
      <c r="AT8" s="46">
        <v>0.83499300323402093</v>
      </c>
      <c r="AU8" s="45">
        <v>36534.214762272597</v>
      </c>
      <c r="AV8" s="46">
        <v>0.83994035070826467</v>
      </c>
      <c r="AW8" s="45">
        <v>36720.634714845299</v>
      </c>
      <c r="AX8" s="75">
        <v>0.83514458432795813</v>
      </c>
      <c r="AY8" s="45">
        <v>39820.781054602245</v>
      </c>
      <c r="AZ8" s="75">
        <v>0.84994106523029433</v>
      </c>
    </row>
    <row r="9" spans="1:52" s="69" customFormat="1" ht="33" customHeight="1" x14ac:dyDescent="0.25">
      <c r="A9" s="71"/>
      <c r="B9" s="70" t="s">
        <v>29</v>
      </c>
      <c r="C9" s="128">
        <v>0.23315859680691658</v>
      </c>
      <c r="D9" s="129"/>
      <c r="E9" s="130">
        <v>0.24339938206013756</v>
      </c>
      <c r="F9" s="131"/>
      <c r="G9" s="132">
        <v>0.26272074594145373</v>
      </c>
      <c r="H9" s="131"/>
      <c r="I9" s="132">
        <v>0.27938676104309046</v>
      </c>
      <c r="J9" s="133"/>
      <c r="K9" s="128">
        <v>0.31752767106665775</v>
      </c>
      <c r="L9" s="129"/>
      <c r="M9" s="130">
        <v>0.27194774944539551</v>
      </c>
      <c r="N9" s="131"/>
      <c r="O9" s="132">
        <v>0.281604893658424</v>
      </c>
      <c r="P9" s="131"/>
      <c r="Q9" s="132">
        <v>0.29336077248130521</v>
      </c>
      <c r="R9" s="133"/>
      <c r="S9" s="128">
        <v>0.30494459231753679</v>
      </c>
      <c r="T9" s="129"/>
      <c r="U9" s="130">
        <v>0.25978732304980906</v>
      </c>
      <c r="V9" s="131"/>
      <c r="W9" s="132">
        <v>0.25852370339393382</v>
      </c>
      <c r="X9" s="131"/>
      <c r="Y9" s="132">
        <v>0.25701819165113587</v>
      </c>
      <c r="Z9" s="133"/>
      <c r="AA9" s="130">
        <v>0.28764720143209516</v>
      </c>
      <c r="AB9" s="133"/>
      <c r="AC9" s="154">
        <v>0.25329842098796596</v>
      </c>
      <c r="AD9" s="131"/>
      <c r="AE9" s="132">
        <v>0.25317483029925675</v>
      </c>
      <c r="AF9" s="131"/>
      <c r="AG9" s="120">
        <v>0.25643601218933038</v>
      </c>
      <c r="AH9" s="121"/>
      <c r="AI9" s="128">
        <v>0.28881631361693383</v>
      </c>
      <c r="AJ9" s="129"/>
      <c r="AK9" s="128">
        <v>0.25629221215214576</v>
      </c>
      <c r="AL9" s="121"/>
      <c r="AM9" s="120">
        <v>0.26887946655702921</v>
      </c>
      <c r="AN9" s="121"/>
      <c r="AO9" s="120">
        <v>0.28034231611611377</v>
      </c>
      <c r="AP9" s="121"/>
      <c r="AQ9" s="120">
        <v>0.29336708837293524</v>
      </c>
      <c r="AR9" s="121"/>
      <c r="AS9" s="128">
        <v>0.24185851652844673</v>
      </c>
      <c r="AT9" s="121"/>
      <c r="AU9" s="120">
        <v>0.24842222664993435</v>
      </c>
      <c r="AV9" s="121"/>
      <c r="AW9" s="120">
        <v>0.24968982908812634</v>
      </c>
      <c r="AX9" s="129"/>
      <c r="AY9" s="120">
        <v>0.27076993883386424</v>
      </c>
      <c r="AZ9" s="129"/>
    </row>
    <row r="10" spans="1:52" s="4" customFormat="1" ht="33" customHeight="1" x14ac:dyDescent="0.25">
      <c r="A10" s="162" t="s">
        <v>6</v>
      </c>
      <c r="B10" s="68" t="s">
        <v>30</v>
      </c>
      <c r="C10" s="76">
        <v>9281.5949717119947</v>
      </c>
      <c r="D10" s="77">
        <v>0.52043676952969253</v>
      </c>
      <c r="E10" s="38">
        <v>9431.2351519499971</v>
      </c>
      <c r="F10" s="65">
        <v>0.5140301338594212</v>
      </c>
      <c r="G10" s="62">
        <v>9714.4581851660023</v>
      </c>
      <c r="H10" s="65">
        <v>0.49191573301007285</v>
      </c>
      <c r="I10" s="38">
        <v>10093.594971006987</v>
      </c>
      <c r="J10" s="28">
        <v>0.48296109097108514</v>
      </c>
      <c r="K10" s="76">
        <v>11764.265658524993</v>
      </c>
      <c r="L10" s="89">
        <v>0.50345466611550338</v>
      </c>
      <c r="M10" s="38">
        <v>11689.708663741003</v>
      </c>
      <c r="N10" s="65">
        <v>0.50280095204825892</v>
      </c>
      <c r="O10" s="62">
        <v>12017.199578696998</v>
      </c>
      <c r="P10" s="65">
        <v>0.49565681143242374</v>
      </c>
      <c r="Q10" s="38">
        <v>12862.388973433001</v>
      </c>
      <c r="R10" s="37">
        <v>0.50779227041744679</v>
      </c>
      <c r="S10" s="76">
        <v>13305.783754298989</v>
      </c>
      <c r="T10" s="89">
        <v>0.50547461325909293</v>
      </c>
      <c r="U10" s="38">
        <v>13147.228614170966</v>
      </c>
      <c r="V10" s="65">
        <v>0.50337709712126688</v>
      </c>
      <c r="W10" s="62">
        <v>12945.298244157972</v>
      </c>
      <c r="X10" s="65">
        <v>0.49680055580119542</v>
      </c>
      <c r="Y10" s="38">
        <v>12708.056295623977</v>
      </c>
      <c r="Z10" s="37">
        <v>0.48467127668685611</v>
      </c>
      <c r="AA10" s="76">
        <v>13814.814556525993</v>
      </c>
      <c r="AB10" s="89">
        <v>0.4726021756471579</v>
      </c>
      <c r="AC10" s="38">
        <v>13861.724319627003</v>
      </c>
      <c r="AD10" s="65">
        <v>0.46643631304266125</v>
      </c>
      <c r="AE10" s="67">
        <v>13997.739253010001</v>
      </c>
      <c r="AF10" s="66">
        <v>0.44256733362867251</v>
      </c>
      <c r="AG10" s="38">
        <v>13925.650588008995</v>
      </c>
      <c r="AH10" s="37">
        <v>0.4349516225334441</v>
      </c>
      <c r="AI10" s="76">
        <v>15801.316144046003</v>
      </c>
      <c r="AJ10" s="89">
        <v>0.45240762687072494</v>
      </c>
      <c r="AK10" s="76">
        <v>15209.862566576001</v>
      </c>
      <c r="AL10" s="49">
        <v>0.4302767247449017</v>
      </c>
      <c r="AM10" s="62">
        <v>16598.800658348995</v>
      </c>
      <c r="AN10" s="37">
        <v>0.44571716994775185</v>
      </c>
      <c r="AO10" s="62">
        <v>17307.482813353989</v>
      </c>
      <c r="AP10" s="37">
        <v>0.44281253591206038</v>
      </c>
      <c r="AQ10" s="62">
        <v>17942.852528006995</v>
      </c>
      <c r="AR10" s="37">
        <v>0.4462247773194099</v>
      </c>
      <c r="AS10" s="76">
        <v>19755.128333031003</v>
      </c>
      <c r="AT10" s="37">
        <v>0.46375860353645987</v>
      </c>
      <c r="AU10" s="62">
        <v>20398.892008883598</v>
      </c>
      <c r="AV10" s="37">
        <v>0.4689809982092496</v>
      </c>
      <c r="AW10" s="62">
        <v>20352.431848119199</v>
      </c>
      <c r="AX10" s="89">
        <v>0.462879342033514</v>
      </c>
      <c r="AY10" s="62">
        <v>20849.258107288199</v>
      </c>
      <c r="AZ10" s="89">
        <v>0.44500987111908585</v>
      </c>
    </row>
    <row r="11" spans="1:52" s="4" customFormat="1" ht="33" customHeight="1" x14ac:dyDescent="0.25">
      <c r="A11" s="163"/>
      <c r="B11" s="23" t="s">
        <v>31</v>
      </c>
      <c r="C11" s="78">
        <v>6378.7563851699997</v>
      </c>
      <c r="D11" s="79">
        <v>0.35766906192658893</v>
      </c>
      <c r="E11" s="12">
        <v>6711.410469030996</v>
      </c>
      <c r="F11" s="20">
        <v>0.36579166632996435</v>
      </c>
      <c r="G11" s="21">
        <v>7588.9525934740022</v>
      </c>
      <c r="H11" s="20">
        <v>0.38428547497357568</v>
      </c>
      <c r="I11" s="12">
        <v>8310.5951932570006</v>
      </c>
      <c r="J11" s="11">
        <v>0.3976476302728077</v>
      </c>
      <c r="K11" s="78">
        <v>9170.1513304959972</v>
      </c>
      <c r="L11" s="90">
        <v>0.3924389001686614</v>
      </c>
      <c r="M11" s="12">
        <v>9170.7997166799996</v>
      </c>
      <c r="N11" s="20">
        <v>0.39445695023120814</v>
      </c>
      <c r="O11" s="21">
        <v>9603.6878383980002</v>
      </c>
      <c r="P11" s="20">
        <v>0.39611003052749755</v>
      </c>
      <c r="Q11" s="12">
        <v>9669.0064436430039</v>
      </c>
      <c r="R11" s="11">
        <v>0.38172121406370085</v>
      </c>
      <c r="S11" s="78">
        <v>10123.715016298996</v>
      </c>
      <c r="T11" s="90">
        <v>0.38459071837505665</v>
      </c>
      <c r="U11" s="12">
        <v>10106.388925933999</v>
      </c>
      <c r="V11" s="20">
        <v>0.38695035046638759</v>
      </c>
      <c r="W11" s="21">
        <v>10199.943349203999</v>
      </c>
      <c r="X11" s="20">
        <v>0.39144231592439904</v>
      </c>
      <c r="Y11" s="12">
        <v>10309.180464404997</v>
      </c>
      <c r="Z11" s="11">
        <v>0.39318079343093043</v>
      </c>
      <c r="AA11" s="78">
        <v>11955.224744839004</v>
      </c>
      <c r="AB11" s="90">
        <v>0.4089859622540219</v>
      </c>
      <c r="AC11" s="38">
        <v>11936.515672849997</v>
      </c>
      <c r="AD11" s="20">
        <v>0.40165452959822745</v>
      </c>
      <c r="AE11" s="64">
        <v>11790.079797383998</v>
      </c>
      <c r="AF11" s="22">
        <v>0.37276763660785328</v>
      </c>
      <c r="AG11" s="38">
        <v>12199.1741889</v>
      </c>
      <c r="AH11" s="11">
        <v>0.38102712498036284</v>
      </c>
      <c r="AI11" s="76">
        <v>13636.434872728001</v>
      </c>
      <c r="AJ11" s="90">
        <v>0.39042489141467246</v>
      </c>
      <c r="AK11" s="76">
        <v>14062.39440144</v>
      </c>
      <c r="AL11" s="49">
        <v>0.39781562644880403</v>
      </c>
      <c r="AM11" s="62">
        <v>14134.344521101195</v>
      </c>
      <c r="AN11" s="11">
        <v>0.37954067698517441</v>
      </c>
      <c r="AO11" s="62">
        <v>14751.700362581667</v>
      </c>
      <c r="AP11" s="11">
        <v>0.37742275505999923</v>
      </c>
      <c r="AQ11" s="62">
        <v>15644.738993499383</v>
      </c>
      <c r="AR11" s="11">
        <v>0.38907248235462</v>
      </c>
      <c r="AS11" s="76">
        <v>15673.784233248996</v>
      </c>
      <c r="AT11" s="11">
        <v>0.36794761165836914</v>
      </c>
      <c r="AU11" s="62">
        <v>15991.205408690996</v>
      </c>
      <c r="AV11" s="11">
        <v>0.36764602076774733</v>
      </c>
      <c r="AW11" s="62">
        <v>16074.850796293005</v>
      </c>
      <c r="AX11" s="90">
        <v>0.36559347872537518</v>
      </c>
      <c r="AY11" s="62">
        <v>18690.840474575001</v>
      </c>
      <c r="AZ11" s="90">
        <v>0.39894026290510831</v>
      </c>
    </row>
    <row r="12" spans="1:52" s="4" customFormat="1" ht="33" customHeight="1" x14ac:dyDescent="0.25">
      <c r="A12" s="164"/>
      <c r="B12" s="36" t="s">
        <v>32</v>
      </c>
      <c r="C12" s="80">
        <v>26.824444203999995</v>
      </c>
      <c r="D12" s="81">
        <v>1.5040978547875845E-3</v>
      </c>
      <c r="E12" s="34">
        <v>26.243039687</v>
      </c>
      <c r="F12" s="33">
        <v>1.4303230685959079E-3</v>
      </c>
      <c r="G12" s="32">
        <v>148.98558334200001</v>
      </c>
      <c r="H12" s="33">
        <v>7.5442552781301488E-3</v>
      </c>
      <c r="I12" s="34">
        <v>155.320522802</v>
      </c>
      <c r="J12" s="31">
        <v>7.4318188274964513E-3</v>
      </c>
      <c r="K12" s="80">
        <v>158.77362100900001</v>
      </c>
      <c r="L12" s="91">
        <v>6.7947564831732886E-3</v>
      </c>
      <c r="M12" s="34">
        <v>169.98634435199997</v>
      </c>
      <c r="N12" s="33">
        <v>7.3114992198647687E-3</v>
      </c>
      <c r="O12" s="32">
        <v>156.42179995700002</v>
      </c>
      <c r="P12" s="33">
        <v>6.4517136540403249E-3</v>
      </c>
      <c r="Q12" s="34">
        <v>155.02942264200001</v>
      </c>
      <c r="R12" s="31">
        <v>6.1203826651088939E-3</v>
      </c>
      <c r="S12" s="80">
        <v>152.735879848</v>
      </c>
      <c r="T12" s="91">
        <v>5.802297047854176E-3</v>
      </c>
      <c r="U12" s="34">
        <v>150.51872977199997</v>
      </c>
      <c r="V12" s="33">
        <v>5.7630154216183824E-3</v>
      </c>
      <c r="W12" s="32">
        <v>145.05568594299996</v>
      </c>
      <c r="X12" s="33">
        <v>5.5667891182906784E-3</v>
      </c>
      <c r="Y12" s="34">
        <v>137.42956711599999</v>
      </c>
      <c r="Z12" s="31">
        <v>5.2414123921980292E-3</v>
      </c>
      <c r="AA12" s="80">
        <v>143.98229496500002</v>
      </c>
      <c r="AB12" s="91">
        <v>4.9256068966184834E-3</v>
      </c>
      <c r="AC12" s="38">
        <v>195.54471964000001</v>
      </c>
      <c r="AD12" s="33">
        <v>6.5799287275319848E-3</v>
      </c>
      <c r="AE12" s="63">
        <v>193.28263850399998</v>
      </c>
      <c r="AF12" s="35">
        <v>6.1110283891761784E-3</v>
      </c>
      <c r="AG12" s="38">
        <v>190.94326966700001</v>
      </c>
      <c r="AH12" s="31">
        <v>5.963892633139573E-3</v>
      </c>
      <c r="AI12" s="76">
        <v>200.92200859999997</v>
      </c>
      <c r="AJ12" s="91">
        <v>5.7525998637193484E-3</v>
      </c>
      <c r="AK12" s="76">
        <v>191.60832456400001</v>
      </c>
      <c r="AL12" s="61">
        <v>5.4204699067057849E-3</v>
      </c>
      <c r="AM12" s="62">
        <v>177.77605487900001</v>
      </c>
      <c r="AN12" s="31">
        <v>4.7737087574028086E-3</v>
      </c>
      <c r="AO12" s="62">
        <v>169.53016940500004</v>
      </c>
      <c r="AP12" s="31">
        <v>4.337435145098466E-3</v>
      </c>
      <c r="AQ12" s="62">
        <v>138.47569202299999</v>
      </c>
      <c r="AR12" s="31">
        <v>3.4437826839776088E-3</v>
      </c>
      <c r="AS12" s="76">
        <v>140.01016697599999</v>
      </c>
      <c r="AT12" s="31">
        <v>3.2867880391913434E-3</v>
      </c>
      <c r="AU12" s="62">
        <v>144.11734469799998</v>
      </c>
      <c r="AV12" s="31">
        <v>3.3133317312675722E-3</v>
      </c>
      <c r="AW12" s="62">
        <v>293.35207043300005</v>
      </c>
      <c r="AX12" s="91">
        <v>6.6717635690667788E-3</v>
      </c>
      <c r="AY12" s="62">
        <v>280.68247273899999</v>
      </c>
      <c r="AZ12" s="91">
        <v>5.9909312060991574E-3</v>
      </c>
    </row>
    <row r="13" spans="1:52" s="4" customFormat="1" ht="33" customHeight="1" x14ac:dyDescent="0.25">
      <c r="A13" s="165" t="s">
        <v>5</v>
      </c>
      <c r="B13" s="30" t="s">
        <v>33</v>
      </c>
      <c r="C13" s="82">
        <v>0</v>
      </c>
      <c r="D13" s="83">
        <v>0</v>
      </c>
      <c r="E13" s="25">
        <v>0</v>
      </c>
      <c r="F13" s="26">
        <v>0</v>
      </c>
      <c r="G13" s="27">
        <v>0</v>
      </c>
      <c r="H13" s="26">
        <v>0</v>
      </c>
      <c r="I13" s="25">
        <v>0</v>
      </c>
      <c r="J13" s="28">
        <v>0</v>
      </c>
      <c r="K13" s="82">
        <v>190.89579762</v>
      </c>
      <c r="L13" s="92">
        <v>8.1694329967791444E-3</v>
      </c>
      <c r="M13" s="25">
        <v>190.93115213600001</v>
      </c>
      <c r="N13" s="26">
        <v>8.2123830311891816E-3</v>
      </c>
      <c r="O13" s="27">
        <v>188.58495280700001</v>
      </c>
      <c r="P13" s="26">
        <v>7.7783027385309412E-3</v>
      </c>
      <c r="Q13" s="25">
        <v>420.87896362800001</v>
      </c>
      <c r="R13" s="28">
        <v>1.6615815689685367E-2</v>
      </c>
      <c r="S13" s="82">
        <v>415.21878339100004</v>
      </c>
      <c r="T13" s="92">
        <v>1.5773783628842269E-2</v>
      </c>
      <c r="U13" s="25">
        <v>394.72957077100006</v>
      </c>
      <c r="V13" s="26">
        <v>1.5113285948983941E-2</v>
      </c>
      <c r="W13" s="27">
        <v>414.35510232299993</v>
      </c>
      <c r="X13" s="26">
        <v>1.5901668795157003E-2</v>
      </c>
      <c r="Y13" s="25">
        <v>408.570538795</v>
      </c>
      <c r="Z13" s="28">
        <v>1.5582430550185586E-2</v>
      </c>
      <c r="AA13" s="82">
        <v>400.87444078100003</v>
      </c>
      <c r="AB13" s="92">
        <v>1.371383829288841E-2</v>
      </c>
      <c r="AC13" s="25">
        <v>393.59025155700004</v>
      </c>
      <c r="AD13" s="26">
        <v>1.3244007855923124E-2</v>
      </c>
      <c r="AE13" s="27">
        <v>391.70900025399999</v>
      </c>
      <c r="AF13" s="29">
        <v>1.238468617448263E-2</v>
      </c>
      <c r="AG13" s="25">
        <v>369.60773120800002</v>
      </c>
      <c r="AH13" s="28">
        <v>1.154427086719037E-2</v>
      </c>
      <c r="AI13" s="82">
        <v>547.056149033</v>
      </c>
      <c r="AJ13" s="92">
        <v>1.5662769600512882E-2</v>
      </c>
      <c r="AK13" s="82">
        <v>534.86147880099998</v>
      </c>
      <c r="AL13" s="60">
        <v>1.5130869479152501E-2</v>
      </c>
      <c r="AM13" s="27">
        <v>604.32762306500001</v>
      </c>
      <c r="AN13" s="28">
        <v>1.6227630141355972E-2</v>
      </c>
      <c r="AO13" s="27">
        <v>570.17385190599998</v>
      </c>
      <c r="AP13" s="28">
        <v>1.4587917376317516E-2</v>
      </c>
      <c r="AQ13" s="27">
        <v>561.12466409900003</v>
      </c>
      <c r="AR13" s="28">
        <v>1.395473366875054E-2</v>
      </c>
      <c r="AS13" s="82">
        <v>1026.082633339</v>
      </c>
      <c r="AT13" s="28">
        <v>2.4087651627889894E-2</v>
      </c>
      <c r="AU13" s="27">
        <v>1047.0889741140002</v>
      </c>
      <c r="AV13" s="28">
        <v>2.4073112994569854E-2</v>
      </c>
      <c r="AW13" s="27">
        <v>1097.966814056</v>
      </c>
      <c r="AX13" s="92">
        <v>2.4971274207305154E-2</v>
      </c>
      <c r="AY13" s="27">
        <v>1101.840864242</v>
      </c>
      <c r="AZ13" s="92">
        <v>2.3517866125829758E-2</v>
      </c>
    </row>
    <row r="14" spans="1:52" s="4" customFormat="1" ht="33" customHeight="1" x14ac:dyDescent="0.25">
      <c r="A14" s="164"/>
      <c r="B14" s="36" t="s">
        <v>34</v>
      </c>
      <c r="C14" s="80">
        <v>15687.175801086001</v>
      </c>
      <c r="D14" s="81">
        <v>0.87960992931106941</v>
      </c>
      <c r="E14" s="34">
        <v>16168.888660667993</v>
      </c>
      <c r="F14" s="33">
        <v>0.88125212325798152</v>
      </c>
      <c r="G14" s="32">
        <v>17452.396361981988</v>
      </c>
      <c r="H14" s="33">
        <v>0.88374546326177783</v>
      </c>
      <c r="I14" s="34">
        <v>18559.510687065998</v>
      </c>
      <c r="J14" s="31">
        <v>0.88804054007138977</v>
      </c>
      <c r="K14" s="80">
        <v>20902.294812410004</v>
      </c>
      <c r="L14" s="91">
        <v>0.89451888977055949</v>
      </c>
      <c r="M14" s="34">
        <v>20839.563572637009</v>
      </c>
      <c r="N14" s="33">
        <v>0.89635701846814297</v>
      </c>
      <c r="O14" s="32">
        <v>21588.724264244967</v>
      </c>
      <c r="P14" s="33">
        <v>0.89044025287542938</v>
      </c>
      <c r="Q14" s="34">
        <v>22265.545876089986</v>
      </c>
      <c r="R14" s="31">
        <v>0.87901805145657042</v>
      </c>
      <c r="S14" s="80">
        <v>23167.015867055001</v>
      </c>
      <c r="T14" s="91">
        <v>0.88009384505316202</v>
      </c>
      <c r="U14" s="34">
        <v>23009.406699105992</v>
      </c>
      <c r="V14" s="33">
        <v>0.88097717706028988</v>
      </c>
      <c r="W14" s="32">
        <v>22875.942176981971</v>
      </c>
      <c r="X14" s="33">
        <v>0.87790799204872816</v>
      </c>
      <c r="Y14" s="34">
        <v>22746.095788349969</v>
      </c>
      <c r="Z14" s="31">
        <v>0.86751105195979883</v>
      </c>
      <c r="AA14" s="80">
        <v>25513.14715554901</v>
      </c>
      <c r="AB14" s="91">
        <v>0.87279990650491024</v>
      </c>
      <c r="AC14" s="34">
        <v>25600.194460560022</v>
      </c>
      <c r="AD14" s="33">
        <v>0.86142676351249825</v>
      </c>
      <c r="AE14" s="32">
        <v>25589.392688644013</v>
      </c>
      <c r="AF14" s="35">
        <v>0.80906131245121982</v>
      </c>
      <c r="AG14" s="34">
        <v>25946.160315368001</v>
      </c>
      <c r="AH14" s="31">
        <v>0.81039836927975628</v>
      </c>
      <c r="AI14" s="80">
        <v>29091.616876340981</v>
      </c>
      <c r="AJ14" s="91">
        <v>0.83292234854860325</v>
      </c>
      <c r="AK14" s="80">
        <v>28929.003814634001</v>
      </c>
      <c r="AL14" s="59">
        <v>0.81838195164544636</v>
      </c>
      <c r="AM14" s="32">
        <v>30306.593611264194</v>
      </c>
      <c r="AN14" s="31">
        <v>0.81380392554897318</v>
      </c>
      <c r="AO14" s="32">
        <v>31658.539493434666</v>
      </c>
      <c r="AP14" s="31">
        <v>0.80998480874084078</v>
      </c>
      <c r="AQ14" s="32">
        <v>33164.94254943038</v>
      </c>
      <c r="AR14" s="31">
        <v>0.82478630868925695</v>
      </c>
      <c r="AS14" s="80">
        <v>34542.840099917026</v>
      </c>
      <c r="AT14" s="31">
        <v>0.81090535160613109</v>
      </c>
      <c r="AU14" s="32">
        <v>35487.125788158599</v>
      </c>
      <c r="AV14" s="31">
        <v>0.81586723771369474</v>
      </c>
      <c r="AW14" s="32">
        <v>35622.667900789304</v>
      </c>
      <c r="AX14" s="91">
        <v>0.81017331012065308</v>
      </c>
      <c r="AY14" s="32">
        <v>38718.940190360197</v>
      </c>
      <c r="AZ14" s="91">
        <v>0.8264231991044636</v>
      </c>
    </row>
    <row r="15" spans="1:52" ht="33" customHeight="1" x14ac:dyDescent="0.25">
      <c r="A15" s="158" t="s">
        <v>4</v>
      </c>
      <c r="B15" s="58" t="s">
        <v>35</v>
      </c>
      <c r="C15" s="82">
        <v>50</v>
      </c>
      <c r="D15" s="83">
        <v>2.8035955625937948E-3</v>
      </c>
      <c r="E15" s="25">
        <v>50</v>
      </c>
      <c r="F15" s="26">
        <v>2.7251474784463444E-3</v>
      </c>
      <c r="G15" s="27">
        <v>50</v>
      </c>
      <c r="H15" s="26">
        <v>2.531874262227147E-3</v>
      </c>
      <c r="I15" s="25">
        <v>100</v>
      </c>
      <c r="J15" s="28">
        <v>4.7848273321680805E-3</v>
      </c>
      <c r="K15" s="82">
        <v>50</v>
      </c>
      <c r="L15" s="92">
        <v>2.1397623988143885E-3</v>
      </c>
      <c r="M15" s="25">
        <v>50</v>
      </c>
      <c r="N15" s="26">
        <v>2.1506137000994767E-3</v>
      </c>
      <c r="O15" s="27">
        <v>50</v>
      </c>
      <c r="P15" s="26">
        <v>2.0622808508193508E-3</v>
      </c>
      <c r="Q15" s="25">
        <v>0</v>
      </c>
      <c r="R15" s="28">
        <v>0</v>
      </c>
      <c r="S15" s="82">
        <v>0</v>
      </c>
      <c r="T15" s="92">
        <v>0</v>
      </c>
      <c r="U15" s="25">
        <v>0</v>
      </c>
      <c r="V15" s="26">
        <v>0</v>
      </c>
      <c r="W15" s="27">
        <v>0</v>
      </c>
      <c r="X15" s="26">
        <v>0</v>
      </c>
      <c r="Y15" s="25">
        <v>0</v>
      </c>
      <c r="Z15" s="28">
        <v>0</v>
      </c>
      <c r="AA15" s="82">
        <v>0</v>
      </c>
      <c r="AB15" s="92">
        <v>0</v>
      </c>
      <c r="AC15" s="25">
        <v>100</v>
      </c>
      <c r="AD15" s="26">
        <v>3.3649227346285323E-3</v>
      </c>
      <c r="AE15" s="27">
        <v>100</v>
      </c>
      <c r="AF15" s="29">
        <v>3.161705798552471E-3</v>
      </c>
      <c r="AG15" s="25">
        <v>100</v>
      </c>
      <c r="AH15" s="57">
        <v>3.1233845757121701E-3</v>
      </c>
      <c r="AI15" s="82">
        <v>100</v>
      </c>
      <c r="AJ15" s="83">
        <v>2.8631009135349395E-3</v>
      </c>
      <c r="AK15" s="82">
        <v>50</v>
      </c>
      <c r="AL15" s="49">
        <v>1.4144661822600687E-3</v>
      </c>
      <c r="AM15" s="27">
        <v>37.5</v>
      </c>
      <c r="AN15" s="57">
        <v>1.0069639498100458E-3</v>
      </c>
      <c r="AO15" s="27">
        <v>25</v>
      </c>
      <c r="AP15" s="57">
        <v>6.3962584953485859E-4</v>
      </c>
      <c r="AQ15" s="27">
        <v>0</v>
      </c>
      <c r="AR15" s="57">
        <v>0</v>
      </c>
      <c r="AS15" s="82">
        <v>0</v>
      </c>
      <c r="AT15" s="57">
        <v>0</v>
      </c>
      <c r="AU15" s="27">
        <v>0</v>
      </c>
      <c r="AV15" s="57">
        <v>0</v>
      </c>
      <c r="AW15" s="27">
        <v>0</v>
      </c>
      <c r="AX15" s="83">
        <v>0</v>
      </c>
      <c r="AY15" s="27">
        <v>0</v>
      </c>
      <c r="AZ15" s="83">
        <v>0</v>
      </c>
    </row>
    <row r="16" spans="1:52" ht="33" customHeight="1" x14ac:dyDescent="0.25">
      <c r="A16" s="159"/>
      <c r="B16" s="56" t="s">
        <v>36</v>
      </c>
      <c r="C16" s="78">
        <v>24.78044379</v>
      </c>
      <c r="D16" s="79">
        <v>1.3894868449749792E-3</v>
      </c>
      <c r="E16" s="12">
        <v>22.975999170000001</v>
      </c>
      <c r="F16" s="20">
        <v>1.2522597240582163E-3</v>
      </c>
      <c r="G16" s="21">
        <v>11.213144437999999</v>
      </c>
      <c r="H16" s="20">
        <v>5.6780543602415374E-4</v>
      </c>
      <c r="I16" s="12">
        <v>9.7580641379999999</v>
      </c>
      <c r="J16" s="11">
        <v>4.6690651996551558E-4</v>
      </c>
      <c r="K16" s="78">
        <v>3.7873783710000004</v>
      </c>
      <c r="L16" s="90">
        <v>1.6208179656697382E-4</v>
      </c>
      <c r="M16" s="12">
        <v>5.0694170680000008</v>
      </c>
      <c r="N16" s="20">
        <v>2.1804715595917845E-4</v>
      </c>
      <c r="O16" s="21">
        <v>6.7121699019999994</v>
      </c>
      <c r="P16" s="20">
        <v>2.7684758912681194E-4</v>
      </c>
      <c r="Q16" s="12">
        <v>9.9639396369999993</v>
      </c>
      <c r="R16" s="11">
        <v>3.933648361144375E-4</v>
      </c>
      <c r="S16" s="78">
        <v>17.122238452000001</v>
      </c>
      <c r="T16" s="90">
        <v>6.5045825330344465E-4</v>
      </c>
      <c r="U16" s="12">
        <v>52.044543972000014</v>
      </c>
      <c r="V16" s="20">
        <v>1.9926656966615382E-3</v>
      </c>
      <c r="W16" s="21">
        <v>239.37772084900001</v>
      </c>
      <c r="X16" s="20">
        <v>9.186577436937373E-3</v>
      </c>
      <c r="Y16" s="12">
        <v>52.436492165000004</v>
      </c>
      <c r="Z16" s="11">
        <v>1.9998700833063162E-3</v>
      </c>
      <c r="AA16" s="78">
        <v>230.43269337999999</v>
      </c>
      <c r="AB16" s="90">
        <v>7.8830585662966902E-3</v>
      </c>
      <c r="AC16" s="12">
        <v>707.0124764630001</v>
      </c>
      <c r="AD16" s="20">
        <v>2.3790423557163688E-2</v>
      </c>
      <c r="AE16" s="21">
        <v>800.36905356</v>
      </c>
      <c r="AF16" s="22">
        <v>2.5305314776226051E-2</v>
      </c>
      <c r="AG16" s="12">
        <v>969.42096854899989</v>
      </c>
      <c r="AH16" s="55">
        <v>3.0278745005378992E-2</v>
      </c>
      <c r="AI16" s="78">
        <v>786.18805720500006</v>
      </c>
      <c r="AJ16" s="79">
        <v>2.2509357447938947E-2</v>
      </c>
      <c r="AK16" s="78">
        <v>278.74372399999999</v>
      </c>
      <c r="AL16" s="49">
        <v>7.8854714223046858E-3</v>
      </c>
      <c r="AM16" s="21">
        <v>289.09464795899999</v>
      </c>
      <c r="AN16" s="55">
        <v>7.762877028739716E-3</v>
      </c>
      <c r="AO16" s="21">
        <v>259.83444162500007</v>
      </c>
      <c r="AP16" s="55">
        <v>6.647873018512252E-3</v>
      </c>
      <c r="AQ16" s="21">
        <v>124.74957924099999</v>
      </c>
      <c r="AR16" s="55">
        <v>3.102079850308232E-3</v>
      </c>
      <c r="AS16" s="78">
        <v>104.227963823</v>
      </c>
      <c r="AT16" s="55">
        <v>2.4467882028983466E-3</v>
      </c>
      <c r="AU16" s="21">
        <v>234.58105993899994</v>
      </c>
      <c r="AV16" s="55">
        <v>5.3931389804537195E-3</v>
      </c>
      <c r="AW16" s="21">
        <v>331.74745328500001</v>
      </c>
      <c r="AX16" s="79">
        <v>7.5449972781530461E-3</v>
      </c>
      <c r="AY16" s="21">
        <v>613.82157899000026</v>
      </c>
      <c r="AZ16" s="79">
        <v>1.310150511595266E-2</v>
      </c>
    </row>
    <row r="17" spans="1:52" ht="33" customHeight="1" thickBot="1" x14ac:dyDescent="0.3">
      <c r="A17" s="160"/>
      <c r="B17" s="54" t="s">
        <v>37</v>
      </c>
      <c r="C17" s="84">
        <v>15612.395357296004</v>
      </c>
      <c r="D17" s="85">
        <v>0.87541684690350074</v>
      </c>
      <c r="E17" s="51">
        <v>16095.912661497994</v>
      </c>
      <c r="F17" s="50">
        <v>0.87727471605547702</v>
      </c>
      <c r="G17" s="53">
        <v>17391.183217543989</v>
      </c>
      <c r="H17" s="50">
        <v>0.88064578356352663</v>
      </c>
      <c r="I17" s="51">
        <v>18449.75262292799</v>
      </c>
      <c r="J17" s="19">
        <v>0.88278880621925582</v>
      </c>
      <c r="K17" s="84">
        <v>21039.403231659002</v>
      </c>
      <c r="L17" s="93">
        <v>0.90038647857195719</v>
      </c>
      <c r="M17" s="51">
        <v>20975.425307705009</v>
      </c>
      <c r="N17" s="50">
        <v>0.90220074064327349</v>
      </c>
      <c r="O17" s="53">
        <v>21720.597047149971</v>
      </c>
      <c r="P17" s="50">
        <v>0.89587942717401436</v>
      </c>
      <c r="Q17" s="51">
        <v>22676.460900080983</v>
      </c>
      <c r="R17" s="19">
        <v>0.89524050231014118</v>
      </c>
      <c r="S17" s="84">
        <v>23565.112411993996</v>
      </c>
      <c r="T17" s="93">
        <v>0.89521717042870064</v>
      </c>
      <c r="U17" s="51">
        <v>23352.091725904986</v>
      </c>
      <c r="V17" s="50">
        <v>0.89409779731261207</v>
      </c>
      <c r="W17" s="53">
        <v>23050.919558455971</v>
      </c>
      <c r="X17" s="50">
        <v>0.88462308340694784</v>
      </c>
      <c r="Y17" s="51">
        <v>23102.229834979975</v>
      </c>
      <c r="Z17" s="19">
        <v>0.88109361242667827</v>
      </c>
      <c r="AA17" s="84">
        <v>25683.588902950003</v>
      </c>
      <c r="AB17" s="93">
        <v>0.87863068623150176</v>
      </c>
      <c r="AC17" s="51">
        <v>25186.772235654018</v>
      </c>
      <c r="AD17" s="50">
        <v>0.84751542507662903</v>
      </c>
      <c r="AE17" s="21">
        <v>25080.732635338012</v>
      </c>
      <c r="AF17" s="52">
        <v>0.79297897805092388</v>
      </c>
      <c r="AG17" s="51">
        <v>25246.347078027</v>
      </c>
      <c r="AH17" s="19">
        <v>0.7885405105658555</v>
      </c>
      <c r="AI17" s="78">
        <v>28752.484968168985</v>
      </c>
      <c r="AJ17" s="93">
        <v>0.82321265978764235</v>
      </c>
      <c r="AK17" s="78">
        <v>29135.121569434981</v>
      </c>
      <c r="AL17" s="49">
        <v>0.82421288352003352</v>
      </c>
      <c r="AM17" s="14">
        <v>30584.326586370193</v>
      </c>
      <c r="AN17" s="15">
        <v>0.82126171471177933</v>
      </c>
      <c r="AO17" s="14">
        <v>31943.878903715668</v>
      </c>
      <c r="AP17" s="15">
        <v>0.81728522724911123</v>
      </c>
      <c r="AQ17" s="14">
        <v>33601.317634288396</v>
      </c>
      <c r="AR17" s="15">
        <v>0.83554566685765086</v>
      </c>
      <c r="AS17" s="87">
        <v>35464.69476943303</v>
      </c>
      <c r="AT17" s="15">
        <v>0.83254621503112269</v>
      </c>
      <c r="AU17" s="14">
        <v>36299.633702333602</v>
      </c>
      <c r="AV17" s="15">
        <v>0.83454721172781099</v>
      </c>
      <c r="AW17" s="14">
        <v>36388.887261560303</v>
      </c>
      <c r="AX17" s="94">
        <v>0.82759958704980519</v>
      </c>
      <c r="AY17" s="14">
        <v>39206.959475612224</v>
      </c>
      <c r="AZ17" s="94">
        <v>0.83683956011434124</v>
      </c>
    </row>
    <row r="18" spans="1:52" s="41" customFormat="1" ht="41.25" customHeight="1" thickBot="1" x14ac:dyDescent="0.3">
      <c r="A18" s="48" t="s">
        <v>3</v>
      </c>
      <c r="B18" s="47" t="s">
        <v>38</v>
      </c>
      <c r="C18" s="74">
        <v>2147.0655806279997</v>
      </c>
      <c r="D18" s="86">
        <v>0.12039007068893059</v>
      </c>
      <c r="E18" s="43">
        <v>2178.7422090219998</v>
      </c>
      <c r="F18" s="44">
        <v>0.11874787674201844</v>
      </c>
      <c r="G18" s="45">
        <v>2295.819710967</v>
      </c>
      <c r="H18" s="44">
        <v>0.11625453673822229</v>
      </c>
      <c r="I18" s="43">
        <v>2339.8850607610002</v>
      </c>
      <c r="J18" s="46">
        <v>0.11195945992861005</v>
      </c>
      <c r="K18" s="74">
        <v>2273.8897852999999</v>
      </c>
      <c r="L18" s="75">
        <v>9.7311677232661237E-2</v>
      </c>
      <c r="M18" s="43">
        <v>2218.6829391129995</v>
      </c>
      <c r="N18" s="44">
        <v>9.543059850066779E-2</v>
      </c>
      <c r="O18" s="45">
        <v>2467.6911572349995</v>
      </c>
      <c r="P18" s="44">
        <v>0.10178144438603964</v>
      </c>
      <c r="Q18" s="43">
        <v>2643.5963574519997</v>
      </c>
      <c r="R18" s="46">
        <v>0.10436613285374421</v>
      </c>
      <c r="S18" s="74">
        <v>2741.112566754</v>
      </c>
      <c r="T18" s="75">
        <v>0.10413237131799574</v>
      </c>
      <c r="U18" s="43">
        <v>2713.9145698570005</v>
      </c>
      <c r="V18" s="44">
        <v>0.10390953699072594</v>
      </c>
      <c r="W18" s="45">
        <v>2767.0371841819997</v>
      </c>
      <c r="X18" s="44">
        <v>0.1061903391561148</v>
      </c>
      <c r="Y18" s="43">
        <v>3065.282959915</v>
      </c>
      <c r="Z18" s="46">
        <v>0.11690651749001565</v>
      </c>
      <c r="AA18" s="74">
        <v>3317.3600358190001</v>
      </c>
      <c r="AB18" s="75">
        <v>0.11348625520220122</v>
      </c>
      <c r="AC18" s="43">
        <v>3724.5796862380012</v>
      </c>
      <c r="AD18" s="44">
        <v>0.12532922863157855</v>
      </c>
      <c r="AE18" s="45">
        <v>5647.3945632780014</v>
      </c>
      <c r="AF18" s="44">
        <v>0.17855400137429756</v>
      </c>
      <c r="AG18" s="45">
        <v>5700.7824536770004</v>
      </c>
      <c r="AH18" s="46">
        <v>0.17805735985305321</v>
      </c>
      <c r="AI18" s="74">
        <v>5288.4926666430001</v>
      </c>
      <c r="AJ18" s="75">
        <v>0.151414881850884</v>
      </c>
      <c r="AK18" s="74">
        <v>5885.1593966490018</v>
      </c>
      <c r="AL18" s="42">
        <v>0.16648717887540165</v>
      </c>
      <c r="AM18" s="45">
        <v>6329.7366929719974</v>
      </c>
      <c r="AN18" s="46">
        <v>0.16996844430967092</v>
      </c>
      <c r="AO18" s="45">
        <v>6856.6363449199989</v>
      </c>
      <c r="AP18" s="46">
        <v>0.17542727388284168</v>
      </c>
      <c r="AQ18" s="45">
        <v>6488.7516373150011</v>
      </c>
      <c r="AR18" s="46">
        <v>0.1612589576419925</v>
      </c>
      <c r="AS18" s="74">
        <v>7028.9464650410046</v>
      </c>
      <c r="AT18" s="46">
        <v>0.16500699676597927</v>
      </c>
      <c r="AU18" s="45">
        <v>6961.9867614020031</v>
      </c>
      <c r="AV18" s="46">
        <v>0.16005964929173538</v>
      </c>
      <c r="AW18" s="45">
        <v>7248.5598461114005</v>
      </c>
      <c r="AX18" s="75">
        <v>0.1648554156720419</v>
      </c>
      <c r="AY18" s="45">
        <v>7030.4450875452358</v>
      </c>
      <c r="AZ18" s="75">
        <v>0.15005893476970564</v>
      </c>
    </row>
    <row r="19" spans="1:52" s="4" customFormat="1" ht="33" customHeight="1" x14ac:dyDescent="0.25">
      <c r="A19" s="40"/>
      <c r="B19" s="39" t="s">
        <v>29</v>
      </c>
      <c r="C19" s="141">
        <v>3.1911849805176258E-2</v>
      </c>
      <c r="D19" s="142"/>
      <c r="E19" s="141">
        <v>3.2797832830298246E-2</v>
      </c>
      <c r="F19" s="166"/>
      <c r="G19" s="122">
        <v>3.4560266366987613E-2</v>
      </c>
      <c r="H19" s="166"/>
      <c r="I19" s="122">
        <v>3.5223606880687479E-2</v>
      </c>
      <c r="J19" s="142"/>
      <c r="K19" s="141">
        <v>3.4230142852131759E-2</v>
      </c>
      <c r="L19" s="142"/>
      <c r="M19" s="141">
        <v>2.8690044619537027E-2</v>
      </c>
      <c r="N19" s="166"/>
      <c r="O19" s="122">
        <v>3.1909998567264092E-2</v>
      </c>
      <c r="P19" s="166"/>
      <c r="Q19" s="122">
        <v>3.4184648970918406E-2</v>
      </c>
      <c r="R19" s="142"/>
      <c r="S19" s="141">
        <v>3.5445642304702728E-2</v>
      </c>
      <c r="T19" s="142"/>
      <c r="U19" s="141">
        <v>3.0124615279926738E-2</v>
      </c>
      <c r="V19" s="166"/>
      <c r="W19" s="122">
        <v>3.0714279500377441E-2</v>
      </c>
      <c r="X19" s="166"/>
      <c r="Y19" s="122">
        <v>3.4024825584845146E-2</v>
      </c>
      <c r="Z19" s="142"/>
      <c r="AA19" s="141">
        <v>3.6822896318846554E-2</v>
      </c>
      <c r="AB19" s="142"/>
      <c r="AC19" s="123">
        <v>3.6294451301205038E-2</v>
      </c>
      <c r="AD19" s="166"/>
      <c r="AE19" s="122">
        <v>5.5031467768813361E-2</v>
      </c>
      <c r="AF19" s="166"/>
      <c r="AG19" s="122">
        <v>5.5551710145508942E-2</v>
      </c>
      <c r="AH19" s="123"/>
      <c r="AI19" s="141">
        <v>5.1534120817838015E-2</v>
      </c>
      <c r="AJ19" s="142"/>
      <c r="AK19" s="141">
        <v>5.1192214789660948E-2</v>
      </c>
      <c r="AL19" s="123"/>
      <c r="AM19" s="122">
        <v>5.5059382169516863E-2</v>
      </c>
      <c r="AN19" s="123"/>
      <c r="AO19" s="122">
        <v>5.9642632738818036E-2</v>
      </c>
      <c r="AP19" s="123"/>
      <c r="AQ19" s="122">
        <v>5.6403667506821367E-2</v>
      </c>
      <c r="AR19" s="123"/>
      <c r="AS19" s="141">
        <v>4.7794828579478491E-2</v>
      </c>
      <c r="AT19" s="123"/>
      <c r="AU19" s="122">
        <v>4.7339521717621479E-2</v>
      </c>
      <c r="AV19" s="123"/>
      <c r="AW19" s="122">
        <v>4.9288136851809744E-2</v>
      </c>
      <c r="AX19" s="142"/>
      <c r="AY19" s="122">
        <v>4.7805018784518656E-2</v>
      </c>
      <c r="AZ19" s="142"/>
    </row>
    <row r="20" spans="1:52" s="4" customFormat="1" ht="33" customHeight="1" x14ac:dyDescent="0.25">
      <c r="A20" s="155" t="s">
        <v>2</v>
      </c>
      <c r="B20" s="30" t="s">
        <v>30</v>
      </c>
      <c r="C20" s="82">
        <v>1567.786248902001</v>
      </c>
      <c r="D20" s="83">
        <v>8.7908771410344422E-2</v>
      </c>
      <c r="E20" s="25">
        <v>1572.839231324999</v>
      </c>
      <c r="F20" s="26">
        <v>8.5724377304936164E-2</v>
      </c>
      <c r="G20" s="27">
        <v>1740.7737305080004</v>
      </c>
      <c r="H20" s="26">
        <v>8.8148404092686844E-2</v>
      </c>
      <c r="I20" s="25">
        <v>1750.6567768390007</v>
      </c>
      <c r="J20" s="28">
        <v>8.376590395064526E-2</v>
      </c>
      <c r="K20" s="82">
        <v>1631.1241142210004</v>
      </c>
      <c r="L20" s="92">
        <v>6.9804360948190439E-2</v>
      </c>
      <c r="M20" s="25">
        <v>1574.2554144199996</v>
      </c>
      <c r="N20" s="26">
        <v>6.7712305234148604E-2</v>
      </c>
      <c r="O20" s="27">
        <v>1468.1898628769993</v>
      </c>
      <c r="P20" s="26">
        <v>6.0556396791566477E-2</v>
      </c>
      <c r="Q20" s="25">
        <v>1497.4502175999999</v>
      </c>
      <c r="R20" s="28">
        <v>5.9117606177420158E-2</v>
      </c>
      <c r="S20" s="82">
        <v>1469.454761145</v>
      </c>
      <c r="T20" s="92">
        <v>5.5823248807235278E-2</v>
      </c>
      <c r="U20" s="25">
        <v>1506.6263288550001</v>
      </c>
      <c r="V20" s="26">
        <v>5.7685251403329627E-2</v>
      </c>
      <c r="W20" s="27">
        <v>1567.0595149300013</v>
      </c>
      <c r="X20" s="26">
        <v>6.0138903199245294E-2</v>
      </c>
      <c r="Y20" s="25">
        <v>1635.9681850989987</v>
      </c>
      <c r="Z20" s="28">
        <v>6.2394025525685487E-2</v>
      </c>
      <c r="AA20" s="82">
        <v>1703.012501703</v>
      </c>
      <c r="AB20" s="92">
        <v>5.8259733430800514E-2</v>
      </c>
      <c r="AC20" s="25">
        <v>1689.7840690070004</v>
      </c>
      <c r="AD20" s="26">
        <v>5.6859928304147642E-2</v>
      </c>
      <c r="AE20" s="27">
        <v>3542.8221306510009</v>
      </c>
      <c r="AF20" s="29">
        <v>0.11201361273719289</v>
      </c>
      <c r="AG20" s="25">
        <v>3736.7294863450002</v>
      </c>
      <c r="AH20" s="28">
        <v>0.11671243241258834</v>
      </c>
      <c r="AI20" s="82">
        <v>3673.9055570639966</v>
      </c>
      <c r="AJ20" s="92">
        <v>0.10518762356671019</v>
      </c>
      <c r="AK20" s="76">
        <v>4454.0307171630102</v>
      </c>
      <c r="AL20" s="24">
        <v>0.12600151648349278</v>
      </c>
      <c r="AM20" s="27">
        <v>4929.3680590629901</v>
      </c>
      <c r="AN20" s="28">
        <v>0.13236522482190793</v>
      </c>
      <c r="AO20" s="27">
        <v>5359.7446051979996</v>
      </c>
      <c r="AP20" s="28">
        <v>0.13712924785558583</v>
      </c>
      <c r="AQ20" s="27">
        <v>5122.0889449400001</v>
      </c>
      <c r="AR20" s="28">
        <v>0.12750241124831876</v>
      </c>
      <c r="AS20" s="82">
        <v>5665.3081882340002</v>
      </c>
      <c r="AT20" s="28">
        <v>0.13299510738111023</v>
      </c>
      <c r="AU20" s="27">
        <v>5575.4656250100006</v>
      </c>
      <c r="AV20" s="28">
        <v>0.12818281665297426</v>
      </c>
      <c r="AW20" s="27">
        <v>5857.8784689310005</v>
      </c>
      <c r="AX20" s="92">
        <v>0.1332268768491979</v>
      </c>
      <c r="AY20" s="27">
        <v>5658.3362207220034</v>
      </c>
      <c r="AZ20" s="92">
        <v>0.12077242554025175</v>
      </c>
    </row>
    <row r="21" spans="1:52" s="4" customFormat="1" ht="33" customHeight="1" x14ac:dyDescent="0.25">
      <c r="A21" s="156"/>
      <c r="B21" s="23" t="s">
        <v>31</v>
      </c>
      <c r="C21" s="78">
        <v>423.66676917000001</v>
      </c>
      <c r="D21" s="79">
        <v>2.3755805481269231E-2</v>
      </c>
      <c r="E21" s="12">
        <v>418.21972396299992</v>
      </c>
      <c r="F21" s="20">
        <v>2.279420852388591E-2</v>
      </c>
      <c r="G21" s="21">
        <v>304.95493530399995</v>
      </c>
      <c r="H21" s="20">
        <v>1.5442151036706845E-2</v>
      </c>
      <c r="I21" s="12">
        <v>300.39439868199997</v>
      </c>
      <c r="J21" s="11">
        <v>1.4373353292438287E-2</v>
      </c>
      <c r="K21" s="78">
        <v>292.58071340200001</v>
      </c>
      <c r="L21" s="90">
        <v>1.2521064183117773E-2</v>
      </c>
      <c r="M21" s="12">
        <v>290.25369418699995</v>
      </c>
      <c r="N21" s="20">
        <v>1.2484471424460918E-2</v>
      </c>
      <c r="O21" s="21">
        <v>297.71498923499996</v>
      </c>
      <c r="P21" s="20">
        <v>1.2279438426024591E-2</v>
      </c>
      <c r="Q21" s="12">
        <v>310.79850787699996</v>
      </c>
      <c r="R21" s="11">
        <v>1.2269966355643008E-2</v>
      </c>
      <c r="S21" s="78">
        <v>295.35699048600009</v>
      </c>
      <c r="T21" s="90">
        <v>1.1220343220371692E-2</v>
      </c>
      <c r="U21" s="12">
        <v>270.84730805099991</v>
      </c>
      <c r="V21" s="20">
        <v>1.0370119489887569E-2</v>
      </c>
      <c r="W21" s="21">
        <v>260.70362516099999</v>
      </c>
      <c r="X21" s="20">
        <v>1.0004999764128324E-2</v>
      </c>
      <c r="Y21" s="12">
        <v>251.10525798399996</v>
      </c>
      <c r="Z21" s="11">
        <v>9.5768780951809504E-3</v>
      </c>
      <c r="AA21" s="78">
        <v>223.93984676099998</v>
      </c>
      <c r="AB21" s="90">
        <v>7.6609395196944215E-3</v>
      </c>
      <c r="AC21" s="12">
        <v>215.49676562499997</v>
      </c>
      <c r="AD21" s="20">
        <v>7.2512996589047876E-3</v>
      </c>
      <c r="AE21" s="21">
        <v>297.42397551099998</v>
      </c>
      <c r="AF21" s="22">
        <v>9.4036710800165686E-3</v>
      </c>
      <c r="AG21" s="12">
        <v>280.97987615300002</v>
      </c>
      <c r="AH21" s="11">
        <v>8.7760821126179611E-3</v>
      </c>
      <c r="AI21" s="78">
        <v>259.122112738</v>
      </c>
      <c r="AJ21" s="79">
        <v>7.4189275769727132E-3</v>
      </c>
      <c r="AK21" s="76">
        <v>252.58860139700002</v>
      </c>
      <c r="AL21" s="11">
        <v>7.145560694008497E-3</v>
      </c>
      <c r="AM21" s="21">
        <v>238.179223011</v>
      </c>
      <c r="AN21" s="11">
        <v>6.3956770977558483E-3</v>
      </c>
      <c r="AO21" s="21">
        <v>226.58035456900001</v>
      </c>
      <c r="AP21" s="11">
        <v>5.7970660711642447E-3</v>
      </c>
      <c r="AQ21" s="21">
        <v>121.63524993199998</v>
      </c>
      <c r="AR21" s="11">
        <v>3.0155150595688874E-3</v>
      </c>
      <c r="AS21" s="78">
        <v>116.01175709100001</v>
      </c>
      <c r="AT21" s="11">
        <v>2.7234169049854245E-3</v>
      </c>
      <c r="AU21" s="21">
        <v>93.136591883999984</v>
      </c>
      <c r="AV21" s="11">
        <v>2.1412580552190646E-3</v>
      </c>
      <c r="AW21" s="21">
        <v>91.619862117395385</v>
      </c>
      <c r="AX21" s="90">
        <v>2.0837284610792264E-3</v>
      </c>
      <c r="AY21" s="21">
        <v>70.865984449231391</v>
      </c>
      <c r="AZ21" s="90">
        <v>1.5125748093384511E-3</v>
      </c>
    </row>
    <row r="22" spans="1:52" s="4" customFormat="1" ht="33" customHeight="1" x14ac:dyDescent="0.25">
      <c r="A22" s="161"/>
      <c r="B22" s="36" t="s">
        <v>45</v>
      </c>
      <c r="C22" s="80">
        <v>155.612562556</v>
      </c>
      <c r="D22" s="81">
        <v>8.7254937973170188E-3</v>
      </c>
      <c r="E22" s="34">
        <v>187.683253734</v>
      </c>
      <c r="F22" s="33">
        <v>1.0229290913196312E-2</v>
      </c>
      <c r="G22" s="32">
        <v>250.09104515499996</v>
      </c>
      <c r="H22" s="33">
        <v>1.2663981608828635E-2</v>
      </c>
      <c r="I22" s="34">
        <v>288.83388523999997</v>
      </c>
      <c r="J22" s="31">
        <v>1.3820202685526506E-2</v>
      </c>
      <c r="K22" s="80">
        <v>350.18495767700011</v>
      </c>
      <c r="L22" s="91">
        <v>1.4986252101353056E-2</v>
      </c>
      <c r="M22" s="34">
        <v>354.17383050599989</v>
      </c>
      <c r="N22" s="33">
        <v>1.5233821842058267E-2</v>
      </c>
      <c r="O22" s="32">
        <v>701.78630512300083</v>
      </c>
      <c r="P22" s="33">
        <v>2.894560916844861E-2</v>
      </c>
      <c r="Q22" s="34">
        <v>835.34763197500024</v>
      </c>
      <c r="R22" s="31">
        <v>3.2978560320681062E-2</v>
      </c>
      <c r="S22" s="80">
        <v>976.30081512300035</v>
      </c>
      <c r="T22" s="91">
        <v>3.7088779290388778E-2</v>
      </c>
      <c r="U22" s="34">
        <v>936.44093295100026</v>
      </c>
      <c r="V22" s="33">
        <v>3.5854166097508737E-2</v>
      </c>
      <c r="W22" s="32">
        <v>939.27404409100006</v>
      </c>
      <c r="X22" s="33">
        <v>3.6046436192741227E-2</v>
      </c>
      <c r="Y22" s="34">
        <v>1178.2095168320002</v>
      </c>
      <c r="Z22" s="31">
        <v>4.4935613869149182E-2</v>
      </c>
      <c r="AA22" s="80">
        <v>1390.4076873550005</v>
      </c>
      <c r="AB22" s="91">
        <v>4.7565582251706297E-2</v>
      </c>
      <c r="AC22" s="34">
        <v>1819.2988516060004</v>
      </c>
      <c r="AD22" s="33">
        <v>6.1218000668526111E-2</v>
      </c>
      <c r="AE22" s="32">
        <v>1807.1484571159999</v>
      </c>
      <c r="AF22" s="35">
        <v>5.7136717557088088E-2</v>
      </c>
      <c r="AG22" s="34">
        <v>1683.0730911790006</v>
      </c>
      <c r="AH22" s="31">
        <v>5.2568845327846933E-2</v>
      </c>
      <c r="AI22" s="80">
        <v>1355.4649968410001</v>
      </c>
      <c r="AJ22" s="91">
        <v>3.8808330707201015E-2</v>
      </c>
      <c r="AK22" s="76">
        <v>1178.540078089</v>
      </c>
      <c r="AL22" s="37">
        <v>3.3340101697900616E-2</v>
      </c>
      <c r="AM22" s="32">
        <v>1162.189410898</v>
      </c>
      <c r="AN22" s="31">
        <v>3.1207542390006945E-2</v>
      </c>
      <c r="AO22" s="32">
        <v>1270.3113851529999</v>
      </c>
      <c r="AP22" s="31">
        <v>3.2500959956091625E-2</v>
      </c>
      <c r="AQ22" s="32">
        <v>1245.0274424429999</v>
      </c>
      <c r="AR22" s="31">
        <v>3.074103133410502E-2</v>
      </c>
      <c r="AS22" s="80">
        <v>1247.6265197159998</v>
      </c>
      <c r="AT22" s="31">
        <v>2.9288472479883514E-2</v>
      </c>
      <c r="AU22" s="32">
        <v>1293.3845445079996</v>
      </c>
      <c r="AV22" s="31">
        <v>2.9735574583542007E-2</v>
      </c>
      <c r="AW22" s="32">
        <v>1299.0615150630001</v>
      </c>
      <c r="AX22" s="91">
        <v>2.9544810361764668E-2</v>
      </c>
      <c r="AY22" s="32">
        <v>1301.2428823740001</v>
      </c>
      <c r="AZ22" s="91">
        <v>2.7773934420115394E-2</v>
      </c>
    </row>
    <row r="23" spans="1:52" s="4" customFormat="1" ht="33" customHeight="1" x14ac:dyDescent="0.25">
      <c r="A23" s="155" t="s">
        <v>1</v>
      </c>
      <c r="B23" s="30" t="s">
        <v>33</v>
      </c>
      <c r="C23" s="82">
        <v>1007.2546707639998</v>
      </c>
      <c r="D23" s="83">
        <v>5.647869450711647E-2</v>
      </c>
      <c r="E23" s="25">
        <v>1043.1182864940004</v>
      </c>
      <c r="F23" s="26">
        <v>5.6853023363207932E-2</v>
      </c>
      <c r="G23" s="27">
        <v>1258.459543035</v>
      </c>
      <c r="H23" s="26">
        <v>6.3725226541289065E-2</v>
      </c>
      <c r="I23" s="25">
        <v>1282.3234570240004</v>
      </c>
      <c r="J23" s="28">
        <v>6.1356963258486982E-2</v>
      </c>
      <c r="K23" s="82">
        <v>1187.7935204390003</v>
      </c>
      <c r="L23" s="92">
        <v>5.083191825181485E-2</v>
      </c>
      <c r="M23" s="25">
        <v>1186.041908166</v>
      </c>
      <c r="N23" s="26">
        <v>5.1014359531878502E-2</v>
      </c>
      <c r="O23" s="27">
        <v>1039.6816831150006</v>
      </c>
      <c r="P23" s="26">
        <v>4.2882312520713957E-2</v>
      </c>
      <c r="Q23" s="25">
        <v>1119.3660030060007</v>
      </c>
      <c r="R23" s="28">
        <v>4.4191277784286366E-2</v>
      </c>
      <c r="S23" s="82">
        <v>1158.3551727910005</v>
      </c>
      <c r="T23" s="92">
        <v>4.400485862353086E-2</v>
      </c>
      <c r="U23" s="25">
        <v>1146.735200313</v>
      </c>
      <c r="V23" s="26">
        <v>4.3905849151975956E-2</v>
      </c>
      <c r="W23" s="27">
        <v>1214.6670107380005</v>
      </c>
      <c r="X23" s="26">
        <v>4.6615167504568109E-2</v>
      </c>
      <c r="Y23" s="25">
        <v>1549.0969015779997</v>
      </c>
      <c r="Z23" s="28">
        <v>5.9080850409672904E-2</v>
      </c>
      <c r="AA23" s="82">
        <v>1830.6046647640014</v>
      </c>
      <c r="AB23" s="92">
        <v>6.2624637035653533E-2</v>
      </c>
      <c r="AC23" s="25">
        <v>2108.250474371001</v>
      </c>
      <c r="AD23" s="26">
        <v>7.0940999515023681E-2</v>
      </c>
      <c r="AE23" s="27">
        <v>2179.3145192000006</v>
      </c>
      <c r="AF23" s="29">
        <v>6.8903513522242318E-2</v>
      </c>
      <c r="AG23" s="25">
        <v>2241.0469438830019</v>
      </c>
      <c r="AH23" s="28">
        <v>6.999651457971065E-2</v>
      </c>
      <c r="AI23" s="82">
        <v>1860.3385894580001</v>
      </c>
      <c r="AJ23" s="92">
        <v>5.3263371149615005E-2</v>
      </c>
      <c r="AK23" s="111">
        <v>2478.2257420390006</v>
      </c>
      <c r="AL23" s="24">
        <v>7.0107330082410615E-2</v>
      </c>
      <c r="AM23" s="27">
        <v>2771.094594756998</v>
      </c>
      <c r="AN23" s="28">
        <v>7.4410462891567331E-2</v>
      </c>
      <c r="AO23" s="27">
        <v>3346.318788217</v>
      </c>
      <c r="AP23" s="28">
        <v>8.5615679909110287E-2</v>
      </c>
      <c r="AQ23" s="27">
        <v>3071.9868280780015</v>
      </c>
      <c r="AR23" s="28">
        <v>7.639792146469411E-2</v>
      </c>
      <c r="AS23" s="82">
        <v>3461.9357696240049</v>
      </c>
      <c r="AT23" s="28">
        <v>8.1270162916092681E-2</v>
      </c>
      <c r="AU23" s="27">
        <v>4060.8477033980039</v>
      </c>
      <c r="AV23" s="28">
        <v>9.336097316883453E-2</v>
      </c>
      <c r="AW23" s="27">
        <v>4387.6277789423957</v>
      </c>
      <c r="AX23" s="92">
        <v>9.9788677567418424E-2</v>
      </c>
      <c r="AY23" s="27">
        <v>4614.5987712970045</v>
      </c>
      <c r="AZ23" s="92">
        <v>9.8494727913763166E-2</v>
      </c>
    </row>
    <row r="24" spans="1:52" s="4" customFormat="1" ht="33" customHeight="1" x14ac:dyDescent="0.25">
      <c r="A24" s="161"/>
      <c r="B24" s="36" t="s">
        <v>34</v>
      </c>
      <c r="C24" s="80">
        <v>1139.8109098639998</v>
      </c>
      <c r="D24" s="81">
        <v>6.3911376181814111E-2</v>
      </c>
      <c r="E24" s="34">
        <v>1135.6239225280003</v>
      </c>
      <c r="F24" s="33">
        <v>6.1894853378810538E-2</v>
      </c>
      <c r="G24" s="32">
        <v>1037.360167932</v>
      </c>
      <c r="H24" s="33">
        <v>5.2529310196933236E-2</v>
      </c>
      <c r="I24" s="34">
        <v>1057.5616037369998</v>
      </c>
      <c r="J24" s="31">
        <v>5.0602496670123058E-2</v>
      </c>
      <c r="K24" s="80">
        <v>1086.096264861</v>
      </c>
      <c r="L24" s="91">
        <v>4.6479758980846414E-2</v>
      </c>
      <c r="M24" s="34">
        <v>1032.6410309469998</v>
      </c>
      <c r="N24" s="33">
        <v>4.4416238968789309E-2</v>
      </c>
      <c r="O24" s="32">
        <v>1428.0094741199998</v>
      </c>
      <c r="P24" s="33">
        <v>5.8899131865325735E-2</v>
      </c>
      <c r="Q24" s="34">
        <v>1524.2303544460001</v>
      </c>
      <c r="R24" s="31">
        <v>6.017485506945789E-2</v>
      </c>
      <c r="S24" s="80">
        <v>1582.7573939629999</v>
      </c>
      <c r="T24" s="91">
        <v>6.0127512694464882E-2</v>
      </c>
      <c r="U24" s="34">
        <v>1567.1793695439999</v>
      </c>
      <c r="V24" s="33">
        <v>6.0003687838749951E-2</v>
      </c>
      <c r="W24" s="32">
        <v>1552.3701734440003</v>
      </c>
      <c r="X24" s="33">
        <v>5.9575171651546716E-2</v>
      </c>
      <c r="Y24" s="34">
        <v>1516.1860583369994</v>
      </c>
      <c r="Z24" s="31">
        <v>5.782566708034273E-2</v>
      </c>
      <c r="AA24" s="80">
        <v>1486.7553710550003</v>
      </c>
      <c r="AB24" s="91">
        <v>5.0861618166547745E-2</v>
      </c>
      <c r="AC24" s="34">
        <v>1616.3292118670001</v>
      </c>
      <c r="AD24" s="33">
        <v>5.4388229116554859E-2</v>
      </c>
      <c r="AE24" s="32">
        <v>3468.0800440779994</v>
      </c>
      <c r="AF24" s="35">
        <v>0.1096504878520552</v>
      </c>
      <c r="AG24" s="34">
        <v>3459.7355097939999</v>
      </c>
      <c r="AH24" s="31">
        <v>0.10806084527334262</v>
      </c>
      <c r="AI24" s="80">
        <v>3428.1540771850005</v>
      </c>
      <c r="AJ24" s="91">
        <v>9.8151510701269012E-2</v>
      </c>
      <c r="AK24" s="80">
        <v>3406.9336546100008</v>
      </c>
      <c r="AL24" s="31">
        <v>9.6379848792991024E-2</v>
      </c>
      <c r="AM24" s="32">
        <v>3558.6420982149998</v>
      </c>
      <c r="AN24" s="31">
        <v>9.5557981418103607E-2</v>
      </c>
      <c r="AO24" s="32">
        <v>3510.3175567030003</v>
      </c>
      <c r="AP24" s="31">
        <v>8.9811593973731424E-2</v>
      </c>
      <c r="AQ24" s="32">
        <v>3416.7648092370005</v>
      </c>
      <c r="AR24" s="31">
        <v>8.4861036177298413E-2</v>
      </c>
      <c r="AS24" s="80">
        <v>3567.0106954169996</v>
      </c>
      <c r="AT24" s="31">
        <v>8.3736833849886602E-2</v>
      </c>
      <c r="AU24" s="32">
        <v>2901.1390580040002</v>
      </c>
      <c r="AV24" s="31">
        <v>6.6698676122900882E-2</v>
      </c>
      <c r="AW24" s="32">
        <v>2860.9320671689998</v>
      </c>
      <c r="AX24" s="91">
        <v>6.5066738104623364E-2</v>
      </c>
      <c r="AY24" s="32">
        <v>2415.8463162482317</v>
      </c>
      <c r="AZ24" s="91">
        <v>5.1564206855942457E-2</v>
      </c>
    </row>
    <row r="25" spans="1:52" s="4" customFormat="1" ht="33" customHeight="1" x14ac:dyDescent="0.25">
      <c r="A25" s="155" t="s">
        <v>0</v>
      </c>
      <c r="B25" s="30" t="s">
        <v>35</v>
      </c>
      <c r="C25" s="82">
        <v>0</v>
      </c>
      <c r="D25" s="83">
        <v>0</v>
      </c>
      <c r="E25" s="25">
        <v>31.399737498</v>
      </c>
      <c r="F25" s="26">
        <v>1.7113783093310366E-3</v>
      </c>
      <c r="G25" s="27">
        <v>68.807023822999994</v>
      </c>
      <c r="H25" s="26">
        <v>3.4842146535580772E-3</v>
      </c>
      <c r="I25" s="25">
        <v>109.967726653</v>
      </c>
      <c r="J25" s="28">
        <v>5.2617658414566273E-3</v>
      </c>
      <c r="K25" s="82">
        <v>130.496367252</v>
      </c>
      <c r="L25" s="92">
        <v>5.5846243965540585E-3</v>
      </c>
      <c r="M25" s="25">
        <v>142.45373260700003</v>
      </c>
      <c r="N25" s="26">
        <v>6.1272589794984364E-3</v>
      </c>
      <c r="O25" s="27">
        <v>163.37519919099998</v>
      </c>
      <c r="P25" s="26">
        <v>6.7385108958079266E-3</v>
      </c>
      <c r="Q25" s="25">
        <v>215.74798141800002</v>
      </c>
      <c r="R25" s="28">
        <v>8.5174812819384695E-3</v>
      </c>
      <c r="S25" s="82">
        <v>286.10032055099998</v>
      </c>
      <c r="T25" s="92">
        <v>1.086869075540889E-2</v>
      </c>
      <c r="U25" s="25">
        <v>239.68242690600007</v>
      </c>
      <c r="V25" s="26">
        <v>9.1768879835920081E-3</v>
      </c>
      <c r="W25" s="27">
        <v>238.39920811499994</v>
      </c>
      <c r="X25" s="26">
        <v>9.1490251410426705E-3</v>
      </c>
      <c r="Y25" s="25">
        <v>485.19276812299995</v>
      </c>
      <c r="Z25" s="28">
        <v>1.850471802256504E-2</v>
      </c>
      <c r="AA25" s="82">
        <v>703.37233395700002</v>
      </c>
      <c r="AB25" s="92">
        <v>2.4062233623039664E-2</v>
      </c>
      <c r="AC25" s="25">
        <v>946.19639628799985</v>
      </c>
      <c r="AD25" s="26">
        <v>3.1838777652930784E-2</v>
      </c>
      <c r="AE25" s="27">
        <v>646.64366318899999</v>
      </c>
      <c r="AF25" s="29">
        <v>2.0444970195018723E-2</v>
      </c>
      <c r="AG25" s="25">
        <v>503.63817210399992</v>
      </c>
      <c r="AH25" s="28">
        <v>1.5730556984895047E-2</v>
      </c>
      <c r="AI25" s="82">
        <v>170.33545482999997</v>
      </c>
      <c r="AJ25" s="92">
        <v>4.8768759633116233E-3</v>
      </c>
      <c r="AK25" s="82">
        <v>468.71353532299997</v>
      </c>
      <c r="AL25" s="24">
        <v>1.3259588897638872E-2</v>
      </c>
      <c r="AM25" s="27">
        <v>829.84024098299994</v>
      </c>
      <c r="AN25" s="28">
        <v>2.2283178847241653E-2</v>
      </c>
      <c r="AO25" s="27">
        <v>1366.5279636930002</v>
      </c>
      <c r="AP25" s="28">
        <v>3.4962664387611024E-2</v>
      </c>
      <c r="AQ25" s="27">
        <v>1164.2115463240009</v>
      </c>
      <c r="AR25" s="28">
        <v>2.8953035042796317E-2</v>
      </c>
      <c r="AS25" s="82">
        <v>1056.2109978100004</v>
      </c>
      <c r="AT25" s="28">
        <v>2.4794925607504934E-2</v>
      </c>
      <c r="AU25" s="27">
        <v>1033.0180739419998</v>
      </c>
      <c r="AV25" s="28">
        <v>2.3749615776902658E-2</v>
      </c>
      <c r="AW25" s="27">
        <v>999.75016076199961</v>
      </c>
      <c r="AX25" s="92">
        <v>2.2737513633004941E-2</v>
      </c>
      <c r="AY25" s="27">
        <v>890.93604914400032</v>
      </c>
      <c r="AZ25" s="92">
        <v>1.901628030909765E-2</v>
      </c>
    </row>
    <row r="26" spans="1:52" s="4" customFormat="1" ht="33" customHeight="1" x14ac:dyDescent="0.25">
      <c r="A26" s="156"/>
      <c r="B26" s="23" t="s">
        <v>36</v>
      </c>
      <c r="C26" s="78">
        <v>75.412613788999991</v>
      </c>
      <c r="D26" s="79">
        <v>4.2285293876488002E-3</v>
      </c>
      <c r="E26" s="12">
        <v>66.561933373999992</v>
      </c>
      <c r="F26" s="20">
        <v>3.6278216978933935E-3</v>
      </c>
      <c r="G26" s="21">
        <v>359.75102590800009</v>
      </c>
      <c r="H26" s="20">
        <v>1.8216887266125539E-2</v>
      </c>
      <c r="I26" s="12">
        <v>346.72537737200003</v>
      </c>
      <c r="J26" s="11">
        <v>1.6590210624058379E-2</v>
      </c>
      <c r="K26" s="78">
        <v>303.39263777600002</v>
      </c>
      <c r="L26" s="90">
        <v>1.2983763167803973E-2</v>
      </c>
      <c r="M26" s="12">
        <v>274.70263485899994</v>
      </c>
      <c r="N26" s="20">
        <v>1.1815584999623787E-2</v>
      </c>
      <c r="O26" s="21">
        <v>126.526283832</v>
      </c>
      <c r="P26" s="20">
        <v>5.2186546454413519E-3</v>
      </c>
      <c r="Q26" s="12">
        <v>133.05427604900001</v>
      </c>
      <c r="R26" s="11">
        <v>5.252829242158928E-3</v>
      </c>
      <c r="S26" s="78">
        <v>106.26046115299999</v>
      </c>
      <c r="T26" s="90">
        <v>4.0367381958008779E-3</v>
      </c>
      <c r="U26" s="12">
        <v>85.371842676999989</v>
      </c>
      <c r="V26" s="20">
        <v>3.2686911898923872E-3</v>
      </c>
      <c r="W26" s="21">
        <v>200.81000692599994</v>
      </c>
      <c r="X26" s="20">
        <v>7.7064677205332119E-3</v>
      </c>
      <c r="Y26" s="12">
        <v>142.94657617600004</v>
      </c>
      <c r="Z26" s="11">
        <v>5.4518250440151244E-3</v>
      </c>
      <c r="AA26" s="78">
        <v>187.68623674300002</v>
      </c>
      <c r="AB26" s="90">
        <v>6.4207104236421219E-3</v>
      </c>
      <c r="AC26" s="12">
        <v>256.295864413</v>
      </c>
      <c r="AD26" s="20">
        <v>8.6241578095457537E-3</v>
      </c>
      <c r="AE26" s="21">
        <v>1140.5805745330001</v>
      </c>
      <c r="AF26" s="22">
        <v>3.6061802162172953E-2</v>
      </c>
      <c r="AG26" s="12">
        <v>1374.3291063540007</v>
      </c>
      <c r="AH26" s="11">
        <v>4.2925583327383762E-2</v>
      </c>
      <c r="AI26" s="78">
        <v>1351.4914902879996</v>
      </c>
      <c r="AJ26" s="90">
        <v>3.8694565204782684E-2</v>
      </c>
      <c r="AK26" s="78">
        <v>1254.4598920069998</v>
      </c>
      <c r="AL26" s="19">
        <v>3.5487821884910377E-2</v>
      </c>
      <c r="AM26" s="21">
        <v>1643.1877563130001</v>
      </c>
      <c r="AN26" s="11">
        <v>4.4123488890038552E-2</v>
      </c>
      <c r="AO26" s="21">
        <v>1313.5435049770001</v>
      </c>
      <c r="AP26" s="11">
        <v>3.3607055210876376E-2</v>
      </c>
      <c r="AQ26" s="21">
        <v>1481.018729356</v>
      </c>
      <c r="AR26" s="11">
        <v>3.2457775767754132E-2</v>
      </c>
      <c r="AS26" s="78">
        <v>1727.6646984679999</v>
      </c>
      <c r="AT26" s="11">
        <v>4.0557537993873849E-2</v>
      </c>
      <c r="AU26" s="21">
        <v>1856.9954607209995</v>
      </c>
      <c r="AV26" s="11">
        <v>4.2693278853562722E-2</v>
      </c>
      <c r="AW26" s="21">
        <v>1963.5917924523956</v>
      </c>
      <c r="AX26" s="90">
        <v>4.4658352559316723E-2</v>
      </c>
      <c r="AY26" s="21">
        <v>1528.1226901142313</v>
      </c>
      <c r="AZ26" s="90">
        <v>3.2616493012965743E-2</v>
      </c>
    </row>
    <row r="27" spans="1:52" s="4" customFormat="1" ht="33" customHeight="1" thickBot="1" x14ac:dyDescent="0.3">
      <c r="A27" s="157"/>
      <c r="B27" s="18" t="s">
        <v>37</v>
      </c>
      <c r="C27" s="87">
        <v>2071.6529668389999</v>
      </c>
      <c r="D27" s="88">
        <v>0.1161615413012818</v>
      </c>
      <c r="E27" s="16">
        <v>2080.7805381499998</v>
      </c>
      <c r="F27" s="13">
        <v>0.11340867673479399</v>
      </c>
      <c r="G27" s="14">
        <v>1867.2616612360002</v>
      </c>
      <c r="H27" s="13">
        <v>9.4553434818538715E-2</v>
      </c>
      <c r="I27" s="16">
        <v>1883.1919567360003</v>
      </c>
      <c r="J27" s="15">
        <v>9.0107483463095037E-2</v>
      </c>
      <c r="K27" s="87">
        <v>1840.0007802720006</v>
      </c>
      <c r="L27" s="94">
        <v>7.8743289668303254E-2</v>
      </c>
      <c r="M27" s="16">
        <v>1801.5265716469999</v>
      </c>
      <c r="N27" s="13">
        <v>7.748775452154559E-2</v>
      </c>
      <c r="O27" s="14">
        <v>2177.7896742119992</v>
      </c>
      <c r="P27" s="13">
        <v>8.982427884479037E-2</v>
      </c>
      <c r="Q27" s="16">
        <v>2294.7940999849998</v>
      </c>
      <c r="R27" s="15">
        <v>9.0595822329646816E-2</v>
      </c>
      <c r="S27" s="87">
        <v>2348.7517850500003</v>
      </c>
      <c r="T27" s="94">
        <v>8.9226942366785966E-2</v>
      </c>
      <c r="U27" s="16">
        <v>2388.8603002739992</v>
      </c>
      <c r="V27" s="13">
        <v>9.1463957817241495E-2</v>
      </c>
      <c r="W27" s="14">
        <v>2327.8279691410007</v>
      </c>
      <c r="X27" s="13">
        <v>8.933484629453893E-2</v>
      </c>
      <c r="Y27" s="16">
        <v>2437.1436156160003</v>
      </c>
      <c r="Z27" s="15">
        <v>9.2949974423435514E-2</v>
      </c>
      <c r="AA27" s="87">
        <v>2426.3014651189987</v>
      </c>
      <c r="AB27" s="94">
        <v>8.3003311155519385E-2</v>
      </c>
      <c r="AC27" s="16">
        <v>2522.0874255370009</v>
      </c>
      <c r="AD27" s="13">
        <v>8.4866293169101992E-2</v>
      </c>
      <c r="AE27" s="14">
        <v>3860.1703255560005</v>
      </c>
      <c r="AF27" s="17">
        <v>0.12204722901710587</v>
      </c>
      <c r="AG27" s="16">
        <v>3822.8151752189988</v>
      </c>
      <c r="AH27" s="15">
        <v>0.11940121954077439</v>
      </c>
      <c r="AI27" s="87">
        <v>3766.6657215249993</v>
      </c>
      <c r="AJ27" s="94">
        <v>0.10784344068278967</v>
      </c>
      <c r="AK27" s="87">
        <v>4161.9859693190028</v>
      </c>
      <c r="AL27" s="15">
        <v>0.11773976809285243</v>
      </c>
      <c r="AM27" s="14">
        <v>3856.7086956759972</v>
      </c>
      <c r="AN27" s="15">
        <v>0.10356177657239073</v>
      </c>
      <c r="AO27" s="14">
        <v>4176.5648762500005</v>
      </c>
      <c r="AP27" s="15">
        <v>0.10685755428435433</v>
      </c>
      <c r="AQ27" s="14">
        <v>3843.5213616350006</v>
      </c>
      <c r="AR27" s="15">
        <v>9.9848146831442067E-2</v>
      </c>
      <c r="AS27" s="87">
        <v>4245.0707687630002</v>
      </c>
      <c r="AT27" s="15">
        <v>9.9654533164600406E-2</v>
      </c>
      <c r="AU27" s="14">
        <v>4071.973226739</v>
      </c>
      <c r="AV27" s="15">
        <v>9.3616754661269924E-2</v>
      </c>
      <c r="AW27" s="14">
        <v>4285.2178928970006</v>
      </c>
      <c r="AX27" s="94">
        <v>9.7459549479720131E-2</v>
      </c>
      <c r="AY27" s="14">
        <v>4611.3863482870011</v>
      </c>
      <c r="AZ27" s="94">
        <v>9.8426161447642158E-2</v>
      </c>
    </row>
    <row r="28" spans="1:52" ht="33" customHeight="1" x14ac:dyDescent="0.25">
      <c r="A28" s="153"/>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0"/>
    </row>
    <row r="29" spans="1:52"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2"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2"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2"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2">
    <mergeCell ref="AY4:AZ4"/>
    <mergeCell ref="AY7:AZ7"/>
    <mergeCell ref="AY9:AZ9"/>
    <mergeCell ref="AY19:AZ19"/>
    <mergeCell ref="A1:AZ1"/>
    <mergeCell ref="A2:AZ2"/>
    <mergeCell ref="A3:AZ3"/>
    <mergeCell ref="AW4:AX4"/>
    <mergeCell ref="AW7:AX7"/>
    <mergeCell ref="AW9:AX9"/>
    <mergeCell ref="AW19:AX19"/>
    <mergeCell ref="AM9:AN9"/>
    <mergeCell ref="AK9:AL9"/>
    <mergeCell ref="I19:J19"/>
    <mergeCell ref="G19:H19"/>
    <mergeCell ref="E19:F19"/>
    <mergeCell ref="K19:L19"/>
    <mergeCell ref="O19:P19"/>
    <mergeCell ref="AS4:AT4"/>
    <mergeCell ref="AS7:AT7"/>
    <mergeCell ref="AS9:AT9"/>
    <mergeCell ref="AS19:AT19"/>
    <mergeCell ref="S7:T7"/>
    <mergeCell ref="E7:F7"/>
    <mergeCell ref="G7:H7"/>
    <mergeCell ref="I7:J7"/>
    <mergeCell ref="M7:N7"/>
    <mergeCell ref="O7:P7"/>
    <mergeCell ref="Q19:R19"/>
    <mergeCell ref="U19:V19"/>
    <mergeCell ref="W19:X19"/>
    <mergeCell ref="G4:H4"/>
    <mergeCell ref="AE4:AF4"/>
    <mergeCell ref="AG4:AH4"/>
    <mergeCell ref="Q4:R4"/>
    <mergeCell ref="S4:T4"/>
    <mergeCell ref="U4:V4"/>
    <mergeCell ref="W4:X4"/>
    <mergeCell ref="Y4:Z4"/>
    <mergeCell ref="I4:J4"/>
    <mergeCell ref="K4:L4"/>
    <mergeCell ref="M4:N4"/>
    <mergeCell ref="O4:P4"/>
    <mergeCell ref="U9:V9"/>
    <mergeCell ref="U7:V7"/>
    <mergeCell ref="W7:X7"/>
    <mergeCell ref="Y7:Z7"/>
    <mergeCell ref="AA7:AB7"/>
    <mergeCell ref="AA4:AB4"/>
    <mergeCell ref="A28:AN28"/>
    <mergeCell ref="AI9:AJ9"/>
    <mergeCell ref="AA9:AB9"/>
    <mergeCell ref="AG9:AH9"/>
    <mergeCell ref="AC9:AD9"/>
    <mergeCell ref="AE9:AF9"/>
    <mergeCell ref="A25:A27"/>
    <mergeCell ref="A15:A17"/>
    <mergeCell ref="A23:A24"/>
    <mergeCell ref="A10:A12"/>
    <mergeCell ref="A13:A14"/>
    <mergeCell ref="A20:A22"/>
    <mergeCell ref="AI19:AJ19"/>
    <mergeCell ref="AG19:AH19"/>
    <mergeCell ref="M19:N19"/>
    <mergeCell ref="S19:T19"/>
    <mergeCell ref="AA19:AB19"/>
    <mergeCell ref="AE19:AF19"/>
    <mergeCell ref="AC19:AD19"/>
    <mergeCell ref="Y19:Z19"/>
    <mergeCell ref="W9:X9"/>
    <mergeCell ref="Y9:Z9"/>
    <mergeCell ref="AM19:AN19"/>
    <mergeCell ref="AK19:AL19"/>
    <mergeCell ref="AQ19:AR19"/>
    <mergeCell ref="AO4:AP4"/>
    <mergeCell ref="AO7:AP7"/>
    <mergeCell ref="AO9:AP9"/>
    <mergeCell ref="AO19:AP19"/>
    <mergeCell ref="AC4:AD4"/>
    <mergeCell ref="AI4:AJ4"/>
    <mergeCell ref="AI7:AJ7"/>
    <mergeCell ref="AG7:AH7"/>
    <mergeCell ref="AE7:AF7"/>
    <mergeCell ref="AC7:AD7"/>
    <mergeCell ref="AM4:AN4"/>
    <mergeCell ref="AM7:AN7"/>
    <mergeCell ref="AK4:AL4"/>
    <mergeCell ref="AK7:AL7"/>
    <mergeCell ref="AU4:AV4"/>
    <mergeCell ref="AU7:AV7"/>
    <mergeCell ref="AU9:AV9"/>
    <mergeCell ref="AU19:AV19"/>
    <mergeCell ref="B4:B5"/>
    <mergeCell ref="A4:A5"/>
    <mergeCell ref="C9:D9"/>
    <mergeCell ref="K9:L9"/>
    <mergeCell ref="S9:T9"/>
    <mergeCell ref="M9:N9"/>
    <mergeCell ref="O9:P9"/>
    <mergeCell ref="Q9:R9"/>
    <mergeCell ref="C4:D4"/>
    <mergeCell ref="E4:F4"/>
    <mergeCell ref="E9:F9"/>
    <mergeCell ref="G9:H9"/>
    <mergeCell ref="I9:J9"/>
    <mergeCell ref="Q7:R7"/>
    <mergeCell ref="C7:D7"/>
    <mergeCell ref="K7:L7"/>
    <mergeCell ref="C19:D19"/>
    <mergeCell ref="AQ4:AR4"/>
    <mergeCell ref="AQ7:AR7"/>
    <mergeCell ref="AQ9:AR9"/>
  </mergeCells>
  <printOptions horizontalCentered="1" verticalCentered="1"/>
  <pageMargins left="0.31496062992125984" right="0.31496062992125984" top="0.28000000000000003" bottom="0.19685039370078741" header="0.25" footer="0.19685039370078741"/>
  <pageSetup paperSize="9"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Public debt information</vt:lpstr>
      <vt:lpstr>'Public debt information'!Область_печати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dcterms:created xsi:type="dcterms:W3CDTF">2024-08-22T07:37:07Z</dcterms:created>
  <dcterms:modified xsi:type="dcterms:W3CDTF">2026-02-18T10:00:36Z</dcterms:modified>
</cp:coreProperties>
</file>