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Chet el xizmat safari\"/>
    </mc:Choice>
  </mc:AlternateContent>
  <xr:revisionPtr revIDLastSave="0" documentId="8_{F825533E-5D1C-4FDA-B30A-3594209D2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J24" i="2"/>
  <c r="K24" i="2"/>
  <c r="L24" i="2"/>
  <c r="M24" i="2"/>
  <c r="H24" i="2"/>
  <c r="H22" i="2" l="1"/>
  <c r="H23" i="2" s="1"/>
  <c r="M23" i="2"/>
  <c r="L23" i="2"/>
  <c r="K23" i="2"/>
  <c r="J23" i="2"/>
  <c r="I23" i="2"/>
  <c r="I20" i="2"/>
  <c r="J20" i="2"/>
  <c r="K20" i="2"/>
  <c r="L20" i="2"/>
  <c r="M20" i="2"/>
  <c r="I17" i="2"/>
  <c r="J17" i="2"/>
  <c r="K17" i="2"/>
  <c r="L17" i="2"/>
  <c r="M17" i="2"/>
  <c r="H17" i="2"/>
  <c r="I13" i="2"/>
  <c r="J13" i="2"/>
  <c r="K13" i="2"/>
  <c r="L13" i="2"/>
  <c r="M13" i="2"/>
  <c r="H19" i="2"/>
  <c r="H20" i="2" s="1"/>
  <c r="H16" i="2"/>
  <c r="H15" i="2"/>
  <c r="H12" i="2"/>
  <c r="H11" i="2"/>
  <c r="H13" i="2" l="1"/>
</calcChain>
</file>

<file path=xl/sharedStrings.xml><?xml version="1.0" encoding="utf-8"?>
<sst xmlns="http://schemas.openxmlformats.org/spreadsheetml/2006/main" count="56" uniqueCount="39">
  <si>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</si>
  <si>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</si>
  <si>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Молиялаштириш манбаси</t>
  </si>
  <si>
    <t>Жами харажат</t>
  </si>
  <si>
    <t>Шундан, харажат турлари (минг сўмда)</t>
  </si>
  <si>
    <t>2025 йил, 1-чорак</t>
  </si>
  <si>
    <t>1 кун</t>
  </si>
  <si>
    <t>Бюджетдан ташқари жамғарма маблағлари</t>
  </si>
  <si>
    <t>Маълумотлар эълон қилинаётган давр бўйича жами:</t>
  </si>
  <si>
    <t>Ҳисобот йилининг ўтган даври бўйича жами:</t>
  </si>
  <si>
    <t>8-ИЛОВА</t>
  </si>
  <si>
    <t>Хориждан ташриф буюрган меҳмонларни кутиб олиш харажатлари тўғрисидаги
МАЪЛУМОТЛАР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</si>
  <si>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</si>
  <si>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</si>
  <si>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</si>
  <si>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Мамлакат</t>
  </si>
  <si>
    <t>Хорижий ташкилот</t>
  </si>
  <si>
    <t>Яшаш учун (турар жой ижараси бўйича) харажатлар</t>
  </si>
  <si>
    <t>Транспорт харажатлари</t>
  </si>
  <si>
    <t>Овқатлантириш харажатлари</t>
  </si>
  <si>
    <t>Совға харид қилиш учун харажатлар</t>
  </si>
  <si>
    <t xml:space="preserve">Ташриф билан боғлиқ бошқа харажатлар </t>
  </si>
  <si>
    <t>Заргарлик ва шиша маҳсулотларини ишлаб чиқариш соҳасини ривожлантириш</t>
  </si>
  <si>
    <t>Туркия Республикаси</t>
  </si>
  <si>
    <t>Туркия халқаро ҳамкорлик ва мувофиқлаштириш агентлиги</t>
  </si>
  <si>
    <t>9 кун</t>
  </si>
  <si>
    <t>Ташриф юзасидан</t>
  </si>
  <si>
    <t>Корея Республикаси</t>
  </si>
  <si>
    <t>Корея Республикаси делегацияси</t>
  </si>
  <si>
    <t>2025 йил, 2-чорак</t>
  </si>
  <si>
    <t>ХХР</t>
  </si>
  <si>
    <t>Хитой Эксперт-импорт банки</t>
  </si>
  <si>
    <t>Малайзия</t>
  </si>
  <si>
    <t>Мимос Берҳад</t>
  </si>
  <si>
    <t>2025 йил, 3-чорак</t>
  </si>
  <si>
    <t>Чалик Ҳолдинг</t>
  </si>
  <si>
    <t>2025 йил, 4-чорак</t>
  </si>
  <si>
    <t>Америка Қўшма Штатлари</t>
  </si>
  <si>
    <t>"Fitch Ratings"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</si>
</sst>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4"/>
  <sheetViews>
    <sheetView tabSelected="1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I27" sqref="I27"/>
    </sheetView>
  </sheetViews>
  <sheetFormatPr defaultRowHeight="15.75" x14ac:dyDescent="0.25"/>
  <cols>
    <col min="1" max="1" width="9.140625" style="1"/>
    <col min="2" max="2" width="5.42578125" style="1" customWidth="1"/>
    <col min="3" max="3" width="23.140625" style="1" customWidth="1"/>
    <col min="4" max="8" width="16" style="1" customWidth="1"/>
    <col min="9" max="13" width="25.42578125" style="1" customWidth="1"/>
    <col min="14" max="16384" width="9.140625" style="1"/>
  </cols>
  <sheetData>
    <row r="2" spans="2:13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x14ac:dyDescent="0.2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5" spans="2:13" x14ac:dyDescent="0.25">
      <c r="B5" s="16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3" ht="16.5" thickBot="1" x14ac:dyDescent="0.3"/>
    <row r="7" spans="2:13" ht="16.5" thickBot="1" x14ac:dyDescent="0.3">
      <c r="B7" s="17" t="s">
        <v>1</v>
      </c>
      <c r="C7" s="19" t="s">
        <v>12</v>
      </c>
      <c r="D7" s="21" t="s">
        <v>13</v>
      </c>
      <c r="E7" s="22"/>
      <c r="F7" s="19" t="s">
        <v>14</v>
      </c>
      <c r="G7" s="19" t="s">
        <v>2</v>
      </c>
      <c r="H7" s="19" t="s">
        <v>3</v>
      </c>
      <c r="I7" s="23" t="s">
        <v>4</v>
      </c>
      <c r="J7" s="24"/>
      <c r="K7" s="24"/>
      <c r="L7" s="24"/>
      <c r="M7" s="25"/>
    </row>
    <row r="8" spans="2:13" ht="48" thickBot="1" x14ac:dyDescent="0.3">
      <c r="B8" s="18"/>
      <c r="C8" s="20"/>
      <c r="D8" s="3" t="s">
        <v>15</v>
      </c>
      <c r="E8" s="3" t="s">
        <v>16</v>
      </c>
      <c r="F8" s="20"/>
      <c r="G8" s="20"/>
      <c r="H8" s="20"/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</row>
    <row r="9" spans="2:13" ht="16.5" thickBot="1" x14ac:dyDescent="0.3">
      <c r="B9" s="2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</row>
    <row r="10" spans="2:13" ht="16.5" thickBot="1" x14ac:dyDescent="0.3">
      <c r="B10" s="12" t="s">
        <v>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2:13" ht="79.5" thickBot="1" x14ac:dyDescent="0.3">
      <c r="B11" s="4">
        <v>1</v>
      </c>
      <c r="C11" s="5" t="s">
        <v>22</v>
      </c>
      <c r="D11" s="5" t="s">
        <v>23</v>
      </c>
      <c r="E11" s="5" t="s">
        <v>24</v>
      </c>
      <c r="F11" s="5" t="s">
        <v>25</v>
      </c>
      <c r="G11" s="6" t="s">
        <v>7</v>
      </c>
      <c r="H11" s="7">
        <f>SUM(I11:L11)</f>
        <v>11521.7</v>
      </c>
      <c r="I11" s="8">
        <v>0</v>
      </c>
      <c r="J11" s="8">
        <v>8960</v>
      </c>
      <c r="K11" s="8">
        <v>1561.7</v>
      </c>
      <c r="L11" s="8">
        <v>1000</v>
      </c>
      <c r="M11" s="8">
        <v>0</v>
      </c>
    </row>
    <row r="12" spans="2:13" ht="63.75" thickBot="1" x14ac:dyDescent="0.3">
      <c r="B12" s="4">
        <v>2</v>
      </c>
      <c r="C12" s="5" t="s">
        <v>26</v>
      </c>
      <c r="D12" s="5" t="s">
        <v>27</v>
      </c>
      <c r="E12" s="5" t="s">
        <v>28</v>
      </c>
      <c r="F12" s="5" t="s">
        <v>6</v>
      </c>
      <c r="G12" s="6" t="s">
        <v>7</v>
      </c>
      <c r="H12" s="7">
        <f>SUM(I12:L12)</f>
        <v>8414.5</v>
      </c>
      <c r="I12" s="8">
        <v>0</v>
      </c>
      <c r="J12" s="8">
        <v>4032</v>
      </c>
      <c r="K12" s="8">
        <v>1882.5</v>
      </c>
      <c r="L12" s="8">
        <v>2500</v>
      </c>
      <c r="M12" s="8">
        <v>0</v>
      </c>
    </row>
    <row r="13" spans="2:13" ht="16.5" thickBot="1" x14ac:dyDescent="0.3">
      <c r="B13" s="9" t="s">
        <v>8</v>
      </c>
      <c r="C13" s="10"/>
      <c r="D13" s="10"/>
      <c r="E13" s="10"/>
      <c r="F13" s="10"/>
      <c r="G13" s="11"/>
      <c r="H13" s="7">
        <f>SUM(H11:H12)</f>
        <v>19936.2</v>
      </c>
      <c r="I13" s="8">
        <f t="shared" ref="I13:M13" si="0">SUM(I11:I12)</f>
        <v>0</v>
      </c>
      <c r="J13" s="8">
        <f t="shared" si="0"/>
        <v>12992</v>
      </c>
      <c r="K13" s="8">
        <f t="shared" si="0"/>
        <v>3444.2</v>
      </c>
      <c r="L13" s="8">
        <f t="shared" si="0"/>
        <v>3500</v>
      </c>
      <c r="M13" s="8">
        <f t="shared" si="0"/>
        <v>0</v>
      </c>
    </row>
    <row r="14" spans="2:13" ht="16.5" thickBot="1" x14ac:dyDescent="0.3">
      <c r="B14" s="26" t="s">
        <v>29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13" ht="63.75" thickBot="1" x14ac:dyDescent="0.3">
      <c r="B15" s="4">
        <v>3</v>
      </c>
      <c r="C15" s="5" t="s">
        <v>26</v>
      </c>
      <c r="D15" s="5" t="s">
        <v>30</v>
      </c>
      <c r="E15" s="5" t="s">
        <v>31</v>
      </c>
      <c r="F15" s="5" t="s">
        <v>6</v>
      </c>
      <c r="G15" s="6" t="s">
        <v>7</v>
      </c>
      <c r="H15" s="7">
        <f>SUM(I15:L15)</f>
        <v>2000</v>
      </c>
      <c r="I15" s="8">
        <v>0</v>
      </c>
      <c r="J15" s="8">
        <v>0</v>
      </c>
      <c r="K15" s="8">
        <v>0</v>
      </c>
      <c r="L15" s="8">
        <v>2000</v>
      </c>
      <c r="M15" s="8">
        <v>0</v>
      </c>
    </row>
    <row r="16" spans="2:13" ht="63.75" thickBot="1" x14ac:dyDescent="0.3">
      <c r="B16" s="4">
        <v>4</v>
      </c>
      <c r="C16" s="5" t="s">
        <v>26</v>
      </c>
      <c r="D16" s="5" t="s">
        <v>32</v>
      </c>
      <c r="E16" s="5" t="s">
        <v>33</v>
      </c>
      <c r="F16" s="5" t="s">
        <v>6</v>
      </c>
      <c r="G16" s="6" t="s">
        <v>7</v>
      </c>
      <c r="H16" s="7">
        <f>SUM(I16:L16)</f>
        <v>3500</v>
      </c>
      <c r="I16" s="8">
        <v>0</v>
      </c>
      <c r="J16" s="8">
        <v>0</v>
      </c>
      <c r="K16" s="8">
        <v>0</v>
      </c>
      <c r="L16" s="8">
        <v>3500</v>
      </c>
      <c r="M16" s="8">
        <v>0</v>
      </c>
    </row>
    <row r="17" spans="2:13" ht="16.5" thickBot="1" x14ac:dyDescent="0.3">
      <c r="B17" s="9" t="s">
        <v>8</v>
      </c>
      <c r="C17" s="10"/>
      <c r="D17" s="10"/>
      <c r="E17" s="10"/>
      <c r="F17" s="10"/>
      <c r="G17" s="11"/>
      <c r="H17" s="7">
        <f>SUM(H15:H16)</f>
        <v>5500</v>
      </c>
      <c r="I17" s="8">
        <f t="shared" ref="I17:M17" si="1">SUM(I15:I16)</f>
        <v>0</v>
      </c>
      <c r="J17" s="8">
        <f t="shared" si="1"/>
        <v>0</v>
      </c>
      <c r="K17" s="8">
        <f t="shared" si="1"/>
        <v>0</v>
      </c>
      <c r="L17" s="8">
        <f t="shared" si="1"/>
        <v>5500</v>
      </c>
      <c r="M17" s="8">
        <f t="shared" si="1"/>
        <v>0</v>
      </c>
    </row>
    <row r="18" spans="2:13" ht="16.5" thickBot="1" x14ac:dyDescent="0.3">
      <c r="B18" s="26" t="s">
        <v>34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2:13" ht="63.75" thickBot="1" x14ac:dyDescent="0.3">
      <c r="B19" s="4">
        <v>5</v>
      </c>
      <c r="C19" s="5" t="s">
        <v>26</v>
      </c>
      <c r="D19" s="5" t="s">
        <v>23</v>
      </c>
      <c r="E19" s="5" t="s">
        <v>35</v>
      </c>
      <c r="F19" s="5" t="s">
        <v>6</v>
      </c>
      <c r="G19" s="6" t="s">
        <v>7</v>
      </c>
      <c r="H19" s="7">
        <f>SUM(I19:L19)</f>
        <v>7000</v>
      </c>
      <c r="I19" s="8">
        <v>0</v>
      </c>
      <c r="J19" s="8">
        <v>0</v>
      </c>
      <c r="K19" s="8">
        <v>0</v>
      </c>
      <c r="L19" s="8">
        <v>7000</v>
      </c>
      <c r="M19" s="8">
        <v>0</v>
      </c>
    </row>
    <row r="20" spans="2:13" ht="16.5" thickBot="1" x14ac:dyDescent="0.3">
      <c r="B20" s="9" t="s">
        <v>8</v>
      </c>
      <c r="C20" s="10"/>
      <c r="D20" s="10"/>
      <c r="E20" s="10"/>
      <c r="F20" s="10"/>
      <c r="G20" s="11"/>
      <c r="H20" s="7">
        <f>SUM(H19)</f>
        <v>7000</v>
      </c>
      <c r="I20" s="8">
        <f t="shared" ref="I20:M20" si="2">SUM(I19)</f>
        <v>0</v>
      </c>
      <c r="J20" s="8">
        <f t="shared" si="2"/>
        <v>0</v>
      </c>
      <c r="K20" s="8">
        <f t="shared" si="2"/>
        <v>0</v>
      </c>
      <c r="L20" s="8">
        <f t="shared" si="2"/>
        <v>7000</v>
      </c>
      <c r="M20" s="8">
        <f t="shared" si="2"/>
        <v>0</v>
      </c>
    </row>
    <row r="21" spans="2:13" ht="16.5" thickBot="1" x14ac:dyDescent="0.3">
      <c r="B21" s="26" t="s">
        <v>36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</row>
    <row r="22" spans="2:13" ht="63.75" thickBot="1" x14ac:dyDescent="0.3">
      <c r="B22" s="4">
        <v>6</v>
      </c>
      <c r="C22" s="5" t="s">
        <v>26</v>
      </c>
      <c r="D22" s="5" t="s">
        <v>37</v>
      </c>
      <c r="E22" s="5" t="s">
        <v>38</v>
      </c>
      <c r="F22" s="5" t="s">
        <v>6</v>
      </c>
      <c r="G22" s="6" t="s">
        <v>7</v>
      </c>
      <c r="H22" s="7">
        <f>SUM(I22:L22)</f>
        <v>10600</v>
      </c>
      <c r="I22" s="8">
        <v>0</v>
      </c>
      <c r="J22" s="8">
        <v>0</v>
      </c>
      <c r="K22" s="8">
        <v>10600</v>
      </c>
      <c r="L22" s="8">
        <v>0</v>
      </c>
      <c r="M22" s="8">
        <v>0</v>
      </c>
    </row>
    <row r="23" spans="2:13" ht="16.5" thickBot="1" x14ac:dyDescent="0.3">
      <c r="B23" s="9" t="s">
        <v>8</v>
      </c>
      <c r="C23" s="10"/>
      <c r="D23" s="10"/>
      <c r="E23" s="10"/>
      <c r="F23" s="10"/>
      <c r="G23" s="11"/>
      <c r="H23" s="7">
        <f>SUM(H22)</f>
        <v>10600</v>
      </c>
      <c r="I23" s="8">
        <f t="shared" ref="I23:M23" si="3">SUM(I22)</f>
        <v>0</v>
      </c>
      <c r="J23" s="8">
        <f t="shared" si="3"/>
        <v>0</v>
      </c>
      <c r="K23" s="8">
        <f t="shared" si="3"/>
        <v>10600</v>
      </c>
      <c r="L23" s="8">
        <f t="shared" si="3"/>
        <v>0</v>
      </c>
      <c r="M23" s="8">
        <f t="shared" si="3"/>
        <v>0</v>
      </c>
    </row>
    <row r="24" spans="2:13" ht="16.5" thickBot="1" x14ac:dyDescent="0.3">
      <c r="B24" s="9" t="s">
        <v>9</v>
      </c>
      <c r="C24" s="10"/>
      <c r="D24" s="10"/>
      <c r="E24" s="10"/>
      <c r="F24" s="10"/>
      <c r="G24" s="11"/>
      <c r="H24" s="7">
        <f>H23+H20+H17+H13</f>
        <v>43036.2</v>
      </c>
      <c r="I24" s="8">
        <f t="shared" ref="I24:M24" si="4">I23+I20+I17+I13</f>
        <v>0</v>
      </c>
      <c r="J24" s="8">
        <f t="shared" si="4"/>
        <v>12992</v>
      </c>
      <c r="K24" s="8">
        <f t="shared" si="4"/>
        <v>14044.2</v>
      </c>
      <c r="L24" s="8">
        <f t="shared" si="4"/>
        <v>16000</v>
      </c>
      <c r="M24" s="8">
        <f t="shared" si="4"/>
        <v>0</v>
      </c>
    </row>
  </sheetData>
  <mergeCells count="19">
    <mergeCell ref="B13:G13"/>
    <mergeCell ref="B21:M21"/>
    <mergeCell ref="B23:G23"/>
    <mergeCell ref="B17:G17"/>
    <mergeCell ref="B10:M10"/>
    <mergeCell ref="B20:G20"/>
    <mergeCell ref="B24:G24"/>
    <mergeCell ref="B2:M2"/>
    <mergeCell ref="B3:M3"/>
    <mergeCell ref="B5:M5"/>
    <mergeCell ref="B7:B8"/>
    <mergeCell ref="C7:C8"/>
    <mergeCell ref="D7:E7"/>
    <mergeCell ref="F7:F8"/>
    <mergeCell ref="G7:G8"/>
    <mergeCell ref="H7:H8"/>
    <mergeCell ref="I7:M7"/>
    <mergeCell ref="B14:M14"/>
    <mergeCell ref="B18:M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dcterms:created xsi:type="dcterms:W3CDTF">2025-07-29T09:45:26Z</dcterms:created>
  <dcterms:modified xsi:type="dcterms:W3CDTF">2026-02-09T14:11:15Z</dcterms:modified>
</cp:coreProperties>
</file>