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user\Desktop\news foto\"/>
    </mc:Choice>
  </mc:AlternateContent>
  <xr:revisionPtr revIDLastSave="0" documentId="8_{02D73EB2-ACB8-484D-A598-29080A59F34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 жадвал" sheetId="5" r:id="rId1"/>
  </sheets>
  <definedNames>
    <definedName name="_xlnm.Print_Area" localSheetId="0">'1 жадвал'!$A$1:$J$19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3" i="5" l="1"/>
  <c r="D13" i="5"/>
  <c r="C14" i="5"/>
  <c r="D14" i="5"/>
  <c r="C15" i="5"/>
  <c r="D15" i="5"/>
  <c r="D7" i="5"/>
  <c r="D8" i="5"/>
  <c r="D9" i="5"/>
  <c r="D10" i="5"/>
  <c r="D11" i="5"/>
  <c r="D12" i="5"/>
  <c r="F16" i="5"/>
  <c r="I16" i="5"/>
  <c r="G16" i="5"/>
  <c r="C8" i="5"/>
  <c r="C9" i="5"/>
  <c r="C10" i="5"/>
  <c r="C11" i="5"/>
  <c r="C12" i="5"/>
  <c r="C7" i="5"/>
  <c r="E16" i="5"/>
  <c r="D16" i="5" l="1"/>
  <c r="H16" i="5"/>
  <c r="C16" i="5"/>
  <c r="J16" i="5"/>
</calcChain>
</file>

<file path=xl/sharedStrings.xml><?xml version="1.0" encoding="utf-8"?>
<sst xmlns="http://schemas.openxmlformats.org/spreadsheetml/2006/main" count="29" uniqueCount="23">
  <si>
    <t>1-jadval</t>
  </si>
  <si>
    <t xml:space="preserve"> Vazir  va  o‘rinbosarlari</t>
  </si>
  <si>
    <t>Jami murojaatlar</t>
  </si>
  <si>
    <t>Murojaatlar shakllari</t>
  </si>
  <si>
    <t>Yozma 
murojaatlar</t>
  </si>
  <si>
    <t>T/r</t>
  </si>
  <si>
    <t xml:space="preserve">          Jami:</t>
  </si>
  <si>
    <r>
      <t>Shaxsiy va sayyor qabullar 
(o</t>
    </r>
    <r>
      <rPr>
        <b/>
        <i/>
        <sz val="16"/>
        <rFont val="Times New Roman"/>
        <family val="1"/>
        <charset val="204"/>
      </rPr>
      <t>g‘zaki murojaatlar</t>
    </r>
    <r>
      <rPr>
        <b/>
        <sz val="16"/>
        <rFont val="Times New Roman"/>
        <family val="1"/>
        <charset val="204"/>
      </rPr>
      <t>)</t>
    </r>
  </si>
  <si>
    <t>Elektron 
murojaatlar</t>
  </si>
  <si>
    <t>Vazir (J.Qoʻchqorov)</t>
  </si>
  <si>
    <t>Vazirning birinchi oʻrinbosari (I.Norqulov)</t>
  </si>
  <si>
    <t>Vazir oʻrinbosari (I.Umrzakov)</t>
  </si>
  <si>
    <t>Vazir oʻrinbosari (X.Mustafayev)</t>
  </si>
  <si>
    <t>Vazir oʻrinbosari (O.Fazilkarimov)</t>
  </si>
  <si>
    <t>Vazir oʻrinbosari (U.Abidxadjayev)</t>
  </si>
  <si>
    <t>Vazir oʻrinbosari (S.Sadullayev)</t>
  </si>
  <si>
    <t>Vazir oʻrinbosari (G.Raximova)</t>
  </si>
  <si>
    <t>Vazir oʻrinbosari (A.Y.Xaydarov)</t>
  </si>
  <si>
    <t>2024-yil</t>
  </si>
  <si>
    <t>2025-yil</t>
  </si>
  <si>
    <t>I.Norqulov</t>
  </si>
  <si>
    <t xml:space="preserve">    Vazirning birinchi  o‘rinbosari </t>
  </si>
  <si>
    <t xml:space="preserve">Oʻzbekiston Respublikasi Iqtisodiyot va moliya vazirligiga 2024-2025-yilllarda jismoniy va yuridik shaxslardan 
kelib tushgan murojaatlarining koʻrib chiqish natijadorligi toʻgʻrisida ma'lumot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</si>
</sst>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</font>
    <font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6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sz val="22"/>
      <color rgb="FF000000"/>
      <name val="Times"/>
      <family val="1"/>
    </font>
    <font>
      <b/>
      <i/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1"/>
    <xf numFmtId="0" fontId="6" fillId="0" borderId="1"/>
  </cellStyleXfs>
  <cellXfs count="20">
    <xf numFmtId="0" fontId="0" fillId="0" borderId="0" xfId="0"/>
    <xf numFmtId="0" fontId="2" fillId="0" borderId="0" xfId="0" applyFont="1" applyProtection="1">
      <protection locked="0"/>
    </xf>
    <xf numFmtId="0" fontId="2" fillId="0" borderId="0" xfId="0" applyFont="1" applyAlignment="1" applyProtection="1">
      <alignment vertical="center"/>
      <protection locked="0"/>
    </xf>
    <xf numFmtId="0" fontId="2" fillId="0" borderId="1" xfId="0" applyFont="1" applyBorder="1" applyProtection="1">
      <protection locked="0"/>
    </xf>
    <xf numFmtId="0" fontId="2" fillId="0" borderId="0" xfId="0" applyFont="1" applyAlignment="1" applyProtection="1">
      <alignment horizontal="lef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left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>
      <alignment horizontal="center" vertical="center" wrapText="1"/>
    </xf>
    <xf numFmtId="0" fontId="9" fillId="0" borderId="0" xfId="0" applyFont="1" applyProtection="1">
      <protection locked="0"/>
    </xf>
    <xf numFmtId="0" fontId="8" fillId="0" borderId="0" xfId="0" applyFont="1" applyAlignment="1" applyProtection="1">
      <alignment horizontal="center"/>
      <protection locked="0"/>
    </xf>
    <xf numFmtId="0" fontId="5" fillId="2" borderId="2" xfId="0" applyFont="1" applyFill="1" applyBorder="1" applyAlignment="1">
      <alignment horizontal="center" vertical="center" wrapText="1"/>
    </xf>
    <xf numFmtId="0" fontId="8" fillId="0" borderId="0" xfId="0" applyFont="1" applyAlignment="1" applyProtection="1">
      <alignment horizontal="center"/>
      <protection locked="0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right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</cellXfs>
  <cellStyles count="3">
    <cellStyle name="Обычный" xfId="0" builtinId="0"/>
    <cellStyle name="Обычный 2" xfId="1" xr:uid="{00000000-0005-0000-0000-000002000000}"/>
    <cellStyle name="Обычный 3" xfId="2" xr:uid="{00000000-0005-0000-0000-000003000000}"/>
  </cellStyles>
  <dxfs count="0"/>
  <tableStyles count="0" defaultTableStyle="TableStyleMedium2" defaultPivotStyle="PivotStyleLight16"/>
  <colors>
    <mruColors>
      <color rgb="FF00CC00"/>
      <color rgb="FF0000FF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CC00"/>
    <pageSetUpPr fitToPage="1"/>
  </sheetPr>
  <dimension ref="A1:J21"/>
  <sheetViews>
    <sheetView tabSelected="1" view="pageBreakPreview" zoomScale="70" zoomScaleNormal="100" zoomScaleSheetLayoutView="70" workbookViewId="0">
      <selection activeCell="D16" sqref="D16"/>
    </sheetView>
  </sheetViews>
  <sheetFormatPr defaultColWidth="11.42578125" defaultRowHeight="18.75" x14ac:dyDescent="0.3"/>
  <cols>
    <col min="1" max="1" width="8.42578125" style="1" customWidth="1"/>
    <col min="2" max="2" width="54.85546875" style="1" customWidth="1"/>
    <col min="3" max="10" width="14.140625" style="1" customWidth="1"/>
    <col min="11" max="16384" width="11.42578125" style="1"/>
  </cols>
  <sheetData>
    <row r="1" spans="1:10" ht="70.5" customHeight="1" x14ac:dyDescent="0.3">
      <c r="A1" s="17" t="s">
        <v>22</v>
      </c>
      <c r="B1" s="17"/>
      <c r="C1" s="17"/>
      <c r="D1" s="17"/>
      <c r="E1" s="17"/>
      <c r="F1" s="17"/>
      <c r="G1" s="17"/>
      <c r="H1" s="17"/>
      <c r="I1" s="17"/>
      <c r="J1" s="17"/>
    </row>
    <row r="2" spans="1:10" ht="19.5" customHeight="1" x14ac:dyDescent="0.3">
      <c r="A2" s="5"/>
      <c r="B2" s="5"/>
      <c r="C2" s="5"/>
      <c r="D2" s="5"/>
      <c r="E2" s="5"/>
      <c r="F2" s="5"/>
      <c r="G2" s="5"/>
      <c r="H2" s="5"/>
      <c r="I2" s="16" t="s">
        <v>0</v>
      </c>
      <c r="J2" s="16"/>
    </row>
    <row r="3" spans="1:10" ht="26.25" customHeight="1" x14ac:dyDescent="0.3">
      <c r="A3" s="19" t="s">
        <v>5</v>
      </c>
      <c r="B3" s="18" t="s">
        <v>1</v>
      </c>
      <c r="C3" s="18" t="s">
        <v>2</v>
      </c>
      <c r="D3" s="18"/>
      <c r="E3" s="19" t="s">
        <v>3</v>
      </c>
      <c r="F3" s="19"/>
      <c r="G3" s="19"/>
      <c r="H3" s="19"/>
      <c r="I3" s="19"/>
      <c r="J3" s="19"/>
    </row>
    <row r="4" spans="1:10" ht="94.5" customHeight="1" x14ac:dyDescent="0.3">
      <c r="A4" s="19"/>
      <c r="B4" s="18"/>
      <c r="C4" s="18"/>
      <c r="D4" s="18"/>
      <c r="E4" s="18" t="s">
        <v>7</v>
      </c>
      <c r="F4" s="18"/>
      <c r="G4" s="18" t="s">
        <v>4</v>
      </c>
      <c r="H4" s="18"/>
      <c r="I4" s="18" t="s">
        <v>8</v>
      </c>
      <c r="J4" s="18"/>
    </row>
    <row r="5" spans="1:10" ht="22.5" customHeight="1" x14ac:dyDescent="0.3">
      <c r="A5" s="19"/>
      <c r="B5" s="18"/>
      <c r="C5" s="6" t="s">
        <v>18</v>
      </c>
      <c r="D5" s="6" t="s">
        <v>19</v>
      </c>
      <c r="E5" s="6" t="s">
        <v>18</v>
      </c>
      <c r="F5" s="6" t="s">
        <v>19</v>
      </c>
      <c r="G5" s="6" t="s">
        <v>18</v>
      </c>
      <c r="H5" s="6" t="s">
        <v>19</v>
      </c>
      <c r="I5" s="6" t="s">
        <v>18</v>
      </c>
      <c r="J5" s="6" t="s">
        <v>19</v>
      </c>
    </row>
    <row r="6" spans="1:10" ht="23.25" customHeight="1" x14ac:dyDescent="0.3">
      <c r="A6" s="6">
        <v>1</v>
      </c>
      <c r="B6" s="6">
        <v>2</v>
      </c>
      <c r="C6" s="6">
        <v>4</v>
      </c>
      <c r="D6" s="6">
        <v>5</v>
      </c>
      <c r="E6" s="6">
        <v>6</v>
      </c>
      <c r="F6" s="6">
        <v>7</v>
      </c>
      <c r="G6" s="6">
        <v>8</v>
      </c>
      <c r="H6" s="6">
        <v>9</v>
      </c>
      <c r="I6" s="6">
        <v>10</v>
      </c>
      <c r="J6" s="6">
        <v>11</v>
      </c>
    </row>
    <row r="7" spans="1:10" ht="30" customHeight="1" x14ac:dyDescent="0.3">
      <c r="A7" s="9">
        <v>1</v>
      </c>
      <c r="B7" s="8" t="s">
        <v>9</v>
      </c>
      <c r="C7" s="10">
        <f t="shared" ref="C7:D12" si="0">E7+G7+I7</f>
        <v>301</v>
      </c>
      <c r="D7" s="10">
        <f t="shared" si="0"/>
        <v>480</v>
      </c>
      <c r="E7" s="9">
        <v>17</v>
      </c>
      <c r="F7" s="9">
        <v>1</v>
      </c>
      <c r="G7" s="9">
        <v>80</v>
      </c>
      <c r="H7" s="9">
        <v>106</v>
      </c>
      <c r="I7" s="9">
        <v>204</v>
      </c>
      <c r="J7" s="9">
        <v>373</v>
      </c>
    </row>
    <row r="8" spans="1:10" ht="30" customHeight="1" x14ac:dyDescent="0.3">
      <c r="A8" s="9">
        <v>2</v>
      </c>
      <c r="B8" s="8" t="s">
        <v>10</v>
      </c>
      <c r="C8" s="10">
        <f t="shared" si="0"/>
        <v>330</v>
      </c>
      <c r="D8" s="10">
        <f t="shared" si="0"/>
        <v>341</v>
      </c>
      <c r="E8" s="9">
        <v>21</v>
      </c>
      <c r="F8" s="9">
        <v>54</v>
      </c>
      <c r="G8" s="9">
        <v>83</v>
      </c>
      <c r="H8" s="9">
        <v>74</v>
      </c>
      <c r="I8" s="9">
        <v>226</v>
      </c>
      <c r="J8" s="9">
        <v>213</v>
      </c>
    </row>
    <row r="9" spans="1:10" ht="30" customHeight="1" x14ac:dyDescent="0.3">
      <c r="A9" s="9">
        <v>3</v>
      </c>
      <c r="B9" s="8" t="s">
        <v>17</v>
      </c>
      <c r="C9" s="10">
        <f t="shared" si="0"/>
        <v>854</v>
      </c>
      <c r="D9" s="10">
        <f t="shared" si="0"/>
        <v>916</v>
      </c>
      <c r="E9" s="9">
        <v>42</v>
      </c>
      <c r="F9" s="9">
        <v>48</v>
      </c>
      <c r="G9" s="9">
        <v>151</v>
      </c>
      <c r="H9" s="9">
        <v>118</v>
      </c>
      <c r="I9" s="9">
        <v>661</v>
      </c>
      <c r="J9" s="9">
        <v>750</v>
      </c>
    </row>
    <row r="10" spans="1:10" ht="30" customHeight="1" x14ac:dyDescent="0.3">
      <c r="A10" s="9">
        <v>4</v>
      </c>
      <c r="B10" s="8" t="s">
        <v>11</v>
      </c>
      <c r="C10" s="10">
        <f t="shared" si="0"/>
        <v>289</v>
      </c>
      <c r="D10" s="10">
        <f t="shared" si="0"/>
        <v>244</v>
      </c>
      <c r="E10" s="9">
        <v>11</v>
      </c>
      <c r="F10" s="9">
        <v>17</v>
      </c>
      <c r="G10" s="9">
        <v>78</v>
      </c>
      <c r="H10" s="9">
        <v>46</v>
      </c>
      <c r="I10" s="9">
        <v>200</v>
      </c>
      <c r="J10" s="9">
        <v>181</v>
      </c>
    </row>
    <row r="11" spans="1:10" ht="30" customHeight="1" x14ac:dyDescent="0.3">
      <c r="A11" s="9">
        <v>5</v>
      </c>
      <c r="B11" s="8" t="s">
        <v>13</v>
      </c>
      <c r="C11" s="10">
        <f t="shared" si="0"/>
        <v>1300</v>
      </c>
      <c r="D11" s="10">
        <f t="shared" si="0"/>
        <v>1190</v>
      </c>
      <c r="E11" s="9">
        <v>54</v>
      </c>
      <c r="F11" s="9">
        <v>4</v>
      </c>
      <c r="G11" s="9">
        <v>219</v>
      </c>
      <c r="H11" s="9">
        <v>187</v>
      </c>
      <c r="I11" s="9">
        <v>1027</v>
      </c>
      <c r="J11" s="9">
        <v>999</v>
      </c>
    </row>
    <row r="12" spans="1:10" ht="30" customHeight="1" x14ac:dyDescent="0.3">
      <c r="A12" s="9">
        <v>6</v>
      </c>
      <c r="B12" s="8" t="s">
        <v>12</v>
      </c>
      <c r="C12" s="10">
        <f t="shared" si="0"/>
        <v>109</v>
      </c>
      <c r="D12" s="10">
        <f t="shared" si="0"/>
        <v>230</v>
      </c>
      <c r="E12" s="9">
        <v>10</v>
      </c>
      <c r="F12" s="9">
        <v>15</v>
      </c>
      <c r="G12" s="9">
        <v>17</v>
      </c>
      <c r="H12" s="9">
        <v>31</v>
      </c>
      <c r="I12" s="9">
        <v>82</v>
      </c>
      <c r="J12" s="9">
        <v>184</v>
      </c>
    </row>
    <row r="13" spans="1:10" ht="30" customHeight="1" x14ac:dyDescent="0.3">
      <c r="A13" s="9">
        <v>7</v>
      </c>
      <c r="B13" s="8" t="s">
        <v>14</v>
      </c>
      <c r="C13" s="10">
        <f t="shared" ref="C13:C15" si="1">E13+G13+I13</f>
        <v>273</v>
      </c>
      <c r="D13" s="10">
        <f t="shared" ref="D13:D15" si="2">F13+H13+J13</f>
        <v>148</v>
      </c>
      <c r="E13" s="9">
        <v>21</v>
      </c>
      <c r="F13" s="9">
        <v>45</v>
      </c>
      <c r="G13" s="9">
        <v>62</v>
      </c>
      <c r="H13" s="9">
        <v>20</v>
      </c>
      <c r="I13" s="9">
        <v>190</v>
      </c>
      <c r="J13" s="9">
        <v>83</v>
      </c>
    </row>
    <row r="14" spans="1:10" ht="30" customHeight="1" x14ac:dyDescent="0.3">
      <c r="A14" s="9">
        <v>8</v>
      </c>
      <c r="B14" s="8" t="s">
        <v>15</v>
      </c>
      <c r="C14" s="10">
        <f t="shared" si="1"/>
        <v>326</v>
      </c>
      <c r="D14" s="10">
        <f t="shared" si="2"/>
        <v>309</v>
      </c>
      <c r="E14" s="9">
        <v>8</v>
      </c>
      <c r="F14" s="9">
        <v>13</v>
      </c>
      <c r="G14" s="9">
        <v>74</v>
      </c>
      <c r="H14" s="9">
        <v>64</v>
      </c>
      <c r="I14" s="9">
        <v>244</v>
      </c>
      <c r="J14" s="9">
        <v>232</v>
      </c>
    </row>
    <row r="15" spans="1:10" ht="30" customHeight="1" x14ac:dyDescent="0.3">
      <c r="A15" s="9">
        <v>9</v>
      </c>
      <c r="B15" s="8" t="s">
        <v>16</v>
      </c>
      <c r="C15" s="10">
        <f t="shared" si="1"/>
        <v>480</v>
      </c>
      <c r="D15" s="10">
        <f t="shared" si="2"/>
        <v>562</v>
      </c>
      <c r="E15" s="9">
        <v>10</v>
      </c>
      <c r="F15" s="9">
        <v>5</v>
      </c>
      <c r="G15" s="9">
        <v>140</v>
      </c>
      <c r="H15" s="9">
        <v>67</v>
      </c>
      <c r="I15" s="9">
        <v>330</v>
      </c>
      <c r="J15" s="9">
        <v>490</v>
      </c>
    </row>
    <row r="16" spans="1:10" s="2" customFormat="1" ht="30" customHeight="1" x14ac:dyDescent="0.2">
      <c r="A16" s="15" t="s">
        <v>6</v>
      </c>
      <c r="B16" s="15"/>
      <c r="C16" s="13">
        <f>SUM(C7:C15)</f>
        <v>4262</v>
      </c>
      <c r="D16" s="13">
        <f>SUM(D7:D15)</f>
        <v>4420</v>
      </c>
      <c r="E16" s="13">
        <f>SUM(E7:E15)</f>
        <v>194</v>
      </c>
      <c r="F16" s="13">
        <f>SUM(F7:F15)</f>
        <v>202</v>
      </c>
      <c r="G16" s="13" t="e">
        <f>IF(SUM(G7:G15)=#REF!,SUM(G7:G15),"ХАТО")</f>
        <v>#REF!</v>
      </c>
      <c r="H16" s="13" t="e">
        <f>IF(SUM(H7:H15)=#REF!,SUM(H7:H15),"ХАТО")</f>
        <v>#REF!</v>
      </c>
      <c r="I16" s="13" t="e">
        <f>IF(SUM(I7:I15)=#REF!,SUM(I7:I15),"ХАТО")</f>
        <v>#REF!</v>
      </c>
      <c r="J16" s="13" t="e">
        <f>IF(SUM(J7:J15)=#REF!,SUM(J7:J15),"ХАТО")</f>
        <v>#REF!</v>
      </c>
    </row>
    <row r="17" spans="1:10" x14ac:dyDescent="0.3">
      <c r="A17" s="3"/>
      <c r="B17" s="3"/>
      <c r="C17" s="3"/>
      <c r="D17" s="3"/>
      <c r="E17" s="3"/>
      <c r="F17" s="3"/>
      <c r="G17" s="3"/>
      <c r="H17" s="3"/>
      <c r="I17" s="3"/>
      <c r="J17" s="3"/>
    </row>
    <row r="18" spans="1:10" x14ac:dyDescent="0.3">
      <c r="A18" s="3"/>
      <c r="B18" s="3"/>
      <c r="C18" s="3"/>
      <c r="D18" s="3"/>
      <c r="E18" s="3"/>
      <c r="F18" s="3"/>
      <c r="G18" s="3"/>
      <c r="H18" s="3"/>
      <c r="I18" s="3"/>
      <c r="J18" s="3"/>
    </row>
    <row r="19" spans="1:10" x14ac:dyDescent="0.3">
      <c r="A19" s="11"/>
      <c r="B19" s="14" t="s">
        <v>21</v>
      </c>
      <c r="C19" s="14"/>
      <c r="D19" s="11"/>
      <c r="E19" s="11"/>
      <c r="F19" s="11"/>
      <c r="G19" s="11"/>
      <c r="H19" s="12" t="s">
        <v>20</v>
      </c>
      <c r="I19" s="11"/>
      <c r="J19" s="11"/>
    </row>
    <row r="20" spans="1:10" s="2" customFormat="1" ht="24" customHeight="1" x14ac:dyDescent="0.2">
      <c r="B20" s="7"/>
    </row>
    <row r="21" spans="1:10" x14ac:dyDescent="0.3">
      <c r="C21" s="4"/>
      <c r="D21" s="4"/>
      <c r="E21" s="4"/>
      <c r="F21" s="4"/>
      <c r="G21" s="4"/>
      <c r="H21" s="4"/>
      <c r="I21" s="4"/>
      <c r="J21" s="4"/>
    </row>
  </sheetData>
  <sheetProtection algorithmName="SHA-512" hashValue="28iNAou+nw+dgDrCWAW8hOVCWb3HHGsed2fJf8O89X/qcC3zzd2gz4SNQCVMUF2X7yhgJf/4acpq5KbtTlpbZQ==" saltValue="2xy0hdY2kLaUoHQlW3/eDg==" spinCount="100000" sheet="1" formatCells="0" formatColumns="0" formatRows="0" insertColumns="0" insertHyperlinks="0" deleteColumns="0"/>
  <mergeCells count="11">
    <mergeCell ref="B19:C19"/>
    <mergeCell ref="A16:B16"/>
    <mergeCell ref="I2:J2"/>
    <mergeCell ref="A1:J1"/>
    <mergeCell ref="C3:D4"/>
    <mergeCell ref="E3:J3"/>
    <mergeCell ref="E4:F4"/>
    <mergeCell ref="G4:H4"/>
    <mergeCell ref="I4:J4"/>
    <mergeCell ref="B3:B5"/>
    <mergeCell ref="A3:A5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 жадвал</vt:lpstr>
      <vt:lpstr>'1 жадвал'!Область_печати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Xoliqov Nozimxon Nodirxonovich</dc:creator>
  <cp:lastModifiedBy>Elyor Nazarov</cp:lastModifiedBy>
  <cp:lastPrinted>2025-10-01T07:16:55Z</cp:lastPrinted>
  <dcterms:created xsi:type="dcterms:W3CDTF">2018-07-02T07:03:44Z</dcterms:created>
  <dcterms:modified xsi:type="dcterms:W3CDTF">2026-01-09T06:39:48Z</dcterms:modified>
</cp:coreProperties>
</file>