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BE9797B1-0991-444C-9C7A-EE27EA81AA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.3.2.2" sheetId="34" r:id="rId1"/>
  </sheets>
  <externalReferences>
    <externalReference r:id="rId2"/>
  </externalReferences>
  <definedNames>
    <definedName name="_xlnm._FilterDatabase" localSheetId="0" hidden="1">'11.3.2.2'!$A$6:$S$68</definedName>
    <definedName name="BudgetType">#REF!</definedName>
    <definedName name="Chapter">#REF!</definedName>
    <definedName name="ChapterCode">#REF!</definedName>
    <definedName name="ChapterName">#REF!</definedName>
    <definedName name="CommonOrgType">#REF!</definedName>
    <definedName name="Date">#REF!</definedName>
    <definedName name="end_row">#REF!</definedName>
    <definedName name="FinancingLevel">#REF!</definedName>
    <definedName name="FunctionalItem">#REF!</definedName>
    <definedName name="Header">#REF!</definedName>
    <definedName name="HeaderOrganization">#REF!</definedName>
    <definedName name="Import2">#REF!</definedName>
    <definedName name="ImportRow">#REF!</definedName>
    <definedName name="ImportRowAct">[1]Факт!#REF!</definedName>
    <definedName name="ImportRowActTotal">[1]Факт!#REF!</definedName>
    <definedName name="ImportRowCash">[1]Касса!#REF!</definedName>
    <definedName name="ImportRowCashTotal">[1]Касса!#REF!</definedName>
    <definedName name="ImportRowPage1">#REF!</definedName>
    <definedName name="ImportRowPage1Total">#REF!</definedName>
    <definedName name="ImportRowPage2">#REF!</definedName>
    <definedName name="ImportRowPage2Total">#REF!</definedName>
    <definedName name="ImportRowRest">[1]БММЖ1!#REF!</definedName>
    <definedName name="ImportRowTotal">#REF!</definedName>
    <definedName name="ImportRowTotalAct">[1]Факт!#REF!</definedName>
    <definedName name="OnDate">#REF!</definedName>
    <definedName name="Organization">#REF!</definedName>
    <definedName name="OrganizationName">#REF!</definedName>
    <definedName name="Period">#REF!</definedName>
    <definedName name="R_10">#REF!</definedName>
    <definedName name="R_112">#REF!</definedName>
    <definedName name="R_113">#REF!</definedName>
    <definedName name="R_12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ction">#REF!</definedName>
    <definedName name="SettlementCode">#REF!</definedName>
    <definedName name="SmallSection">#REF!</definedName>
    <definedName name="start_row">#REF!</definedName>
    <definedName name="_xlnm.Print_Area" localSheetId="0">'11.3.2.2'!$A$1:$I$6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34" l="1"/>
  <c r="P64" i="34"/>
  <c r="O64" i="34"/>
  <c r="N64" i="34"/>
  <c r="M64" i="34"/>
  <c r="L64" i="34"/>
  <c r="K64" i="34"/>
  <c r="J64" i="34"/>
  <c r="I64" i="34"/>
  <c r="H64" i="34"/>
  <c r="G64" i="34"/>
  <c r="F64" i="34"/>
  <c r="E64" i="34"/>
</calcChain>
</file>

<file path=xl/sharedStrings.xml><?xml version="1.0" encoding="utf-8"?>
<sst xmlns="http://schemas.openxmlformats.org/spreadsheetml/2006/main" count="272" uniqueCount="109">
  <si>
    <t>100</t>
  </si>
  <si>
    <t>Элемент</t>
  </si>
  <si>
    <t>41</t>
  </si>
  <si>
    <t>10</t>
  </si>
  <si>
    <t>000</t>
  </si>
  <si>
    <t>11</t>
  </si>
  <si>
    <t>47</t>
  </si>
  <si>
    <t>120</t>
  </si>
  <si>
    <t>150</t>
  </si>
  <si>
    <t>X</t>
  </si>
  <si>
    <t>20</t>
  </si>
  <si>
    <t>21</t>
  </si>
  <si>
    <t>200</t>
  </si>
  <si>
    <t>12</t>
  </si>
  <si>
    <t>42</t>
  </si>
  <si>
    <t>00</t>
  </si>
  <si>
    <t>30</t>
  </si>
  <si>
    <t>32</t>
  </si>
  <si>
    <t>34</t>
  </si>
  <si>
    <t>900</t>
  </si>
  <si>
    <t>990</t>
  </si>
  <si>
    <t>39</t>
  </si>
  <si>
    <t>43</t>
  </si>
  <si>
    <t>50</t>
  </si>
  <si>
    <t>52</t>
  </si>
  <si>
    <t>110</t>
  </si>
  <si>
    <t>500</t>
  </si>
  <si>
    <t>90</t>
  </si>
  <si>
    <t>92</t>
  </si>
  <si>
    <t>99</t>
  </si>
  <si>
    <t>48</t>
  </si>
  <si>
    <t>54</t>
  </si>
  <si>
    <t>910</t>
  </si>
  <si>
    <t>920</t>
  </si>
  <si>
    <t>190</t>
  </si>
  <si>
    <t>4004-10</t>
  </si>
  <si>
    <t>4010-10</t>
  </si>
  <si>
    <t>4014-10</t>
  </si>
  <si>
    <t>140</t>
  </si>
  <si>
    <t>91</t>
  </si>
  <si>
    <t>Тоифа</t>
  </si>
  <si>
    <t>Модда ва кичик модда</t>
  </si>
  <si>
    <t>Иш ҳақи</t>
  </si>
  <si>
    <t>Пул шаклидаги иш ҳақи</t>
  </si>
  <si>
    <t xml:space="preserve">Асосий иш ҳақи </t>
  </si>
  <si>
    <t>Нафақалар</t>
  </si>
  <si>
    <t>Вақтинча меҳнатга қобилиятсизлик нафақаси</t>
  </si>
  <si>
    <t>Ҳомиладорлик ва туғиш бўйича нафақа</t>
  </si>
  <si>
    <t>I-гуруҳ «Иш ҳақи ва унга тенглаштирилган тўловлар»</t>
  </si>
  <si>
    <t>Ижтимоий эҳтиёжларга ажратмалар/бадаллар</t>
  </si>
  <si>
    <t>Ижтимоий эҳтиёжларга ҳақиқатда қилинадиган ажратмалар/бадаллар</t>
  </si>
  <si>
    <t>Ижтимоий солиқ</t>
  </si>
  <si>
    <t>II-гуруҳ «Иш ҳақига қўшимчалар»</t>
  </si>
  <si>
    <t>ТОВАР ВА ХИЗМАТЛАР БЎЙИЧА ХАРАЖАТЛАР</t>
  </si>
  <si>
    <t>Хизмат сафарлари харажатлари</t>
  </si>
  <si>
    <t>Республика ҳудудида</t>
  </si>
  <si>
    <t>Чет давлатларга чиқиш билан боғлиқ</t>
  </si>
  <si>
    <t>Сақлаб туриш ва жорий таъмирлаш</t>
  </si>
  <si>
    <t>Бино</t>
  </si>
  <si>
    <t>Нотурар жой бинолари</t>
  </si>
  <si>
    <t>Машиналар, жиҳозлар ва техника</t>
  </si>
  <si>
    <t>Бошқа машиналар, жиҳозлар, техника ва ўтказгич қурилмалар</t>
  </si>
  <si>
    <t>Бошқа машиналар, жиҳозлар ва техника</t>
  </si>
  <si>
    <t>Сақлаб туриш ва жорий таъмирлаш бўйича бошқа турдаги харажатлар</t>
  </si>
  <si>
    <t xml:space="preserve">Моддий айланма воситалари захираларига харажатлар </t>
  </si>
  <si>
    <t>Бошқа моддий айланма воситалар</t>
  </si>
  <si>
    <t>Товар-моддий захиралар</t>
  </si>
  <si>
    <t>Товар-моддий захиралар (қоғоз ва бошқа матбаа маҳсулотларидан ташқари)</t>
  </si>
  <si>
    <t>Қоғоз харид қилиш учун харажатлар</t>
  </si>
  <si>
    <t>Кийим-кечак, пойабзал ва чойшаб-ғилофлар</t>
  </si>
  <si>
    <t>Товар ва хизматлар сотиб олиш учун бошқа харажатлар</t>
  </si>
  <si>
    <t>Телефон, телеграф ва почта хизматлари</t>
  </si>
  <si>
    <t>Ахборот ва коммуникация хизматлари</t>
  </si>
  <si>
    <t xml:space="preserve">Товар ва хизматлар сотиб олиш бўйича бошқа харажатлар </t>
  </si>
  <si>
    <t>АСОСИЙ ВОСИТАЛАР БЎЙИЧА ХАРАЖАТЛАР</t>
  </si>
  <si>
    <t>Асосий воситаларни сотиб олиш</t>
  </si>
  <si>
    <t xml:space="preserve">Компьютер жиҳозлари, ҳисоблаш ва аудио-видео техникаси, ахборот технологияси ва керакли ашёлар </t>
  </si>
  <si>
    <t>Бошқа техника</t>
  </si>
  <si>
    <t>БОШҚА ХАРАЖАТЛАР</t>
  </si>
  <si>
    <t>Бошқа турли харажатлар</t>
  </si>
  <si>
    <t>Жорий</t>
  </si>
  <si>
    <t>Вакиллик харажатлари</t>
  </si>
  <si>
    <t>IV-гуруҳ «Бошқа харажатлар»</t>
  </si>
  <si>
    <t>ЖАМИ:</t>
  </si>
  <si>
    <t>3.1 Касса харажатлари</t>
  </si>
  <si>
    <t>Бошқа харажатлар</t>
  </si>
  <si>
    <t>КАССА ХАРАЖАТЛАРИ ЁЙИЛМАСИ</t>
  </si>
  <si>
    <t>А. КАССА ХАРАЖАТЛАРИ</t>
  </si>
  <si>
    <t>Харажатлар
номлашини</t>
  </si>
  <si>
    <t>Маблағлар манбаи ва бюджетлар даражаси
таснифи бўйича кодлар кесимида</t>
  </si>
  <si>
    <t>Ўқитиш харажатлари</t>
  </si>
  <si>
    <t>Мебель ва офис жиҳозлари</t>
  </si>
  <si>
    <t>3. Ҳисобот даврида амалга оширилган жами касса харажатлари</t>
  </si>
  <si>
    <t>3.2 Қолдиқ қайтариш(9919, 9818)</t>
  </si>
  <si>
    <t>4. Ҳисобот даври охирида қолган маблағ</t>
  </si>
  <si>
    <t>4.1 Ҳисобот даври охирида транзит ҳисобрақамларда қолган қолдиқ</t>
  </si>
  <si>
    <t>240</t>
  </si>
  <si>
    <t>Илмий даражага эга бўлган ходимларга қўшимча тўловлар</t>
  </si>
  <si>
    <t>Иш ҳақига устама ва қўшимчалар</t>
  </si>
  <si>
    <t>Электрон давлат харидларида иштирок этиш учун закалат тулови харажатлари</t>
  </si>
  <si>
    <t>4016-10</t>
  </si>
  <si>
    <t>Спорт инвентарлари ва жихозлари</t>
  </si>
  <si>
    <t>960</t>
  </si>
  <si>
    <t>ИЖТИМОИЙ НАФАҚАЛАР</t>
  </si>
  <si>
    <t>Ижтимоий ёрдам нафақалари</t>
  </si>
  <si>
    <t>Пул шаклидаги ижтимоий ёрдам нафақалари</t>
  </si>
  <si>
    <t>Уй-жой-коммунал хизматлар буйича хар ойлик компенсация туловлари</t>
  </si>
  <si>
    <t>Мақсадли харажатлар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</si>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</sst>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_р_._-;\-* #,##0.0_р_._-;_-* &quot;-&quot;??_р_._-;_-@_-"/>
    <numFmt numFmtId="166" formatCode="_-* #,##0.00_р_._-;\-* #,##0.00_р_._-;_-* &quot;-&quot;??_р_._-;_-@_-"/>
    <numFmt numFmtId="167" formatCode="_-* #,##0.00\ _р_._-;\-* #,##0.00\ _р_._-;_-* &quot;-&quot;??\ _р_._-;_-@_-"/>
    <numFmt numFmtId="170" formatCode="_-* #,##0.00_р_._-;\-* #,##0.00_р_._-;_-* &quot; 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/>
    <xf numFmtId="0" fontId="5" fillId="0" borderId="0"/>
    <xf numFmtId="166" fontId="4" fillId="0" borderId="0"/>
    <xf numFmtId="167" fontId="4" fillId="0" borderId="0"/>
    <xf numFmtId="0" fontId="6" fillId="0" borderId="0"/>
    <xf numFmtId="0" fontId="7" fillId="0" borderId="0"/>
    <xf numFmtId="164" fontId="1" fillId="0" borderId="0"/>
    <xf numFmtId="0" fontId="2" fillId="0" borderId="0"/>
  </cellStyleXfs>
  <cellXfs count="18">
    <xf numFmtId="0" fontId="0" fillId="0" borderId="0" xfId="0"/>
    <xf numFmtId="0" fontId="9" fillId="0" borderId="0" xfId="2" applyFont="1"/>
    <xf numFmtId="0" fontId="10" fillId="0" borderId="0" xfId="2" applyFont="1"/>
    <xf numFmtId="170" fontId="12" fillId="2" borderId="1" xfId="5" applyNumberFormat="1" applyFont="1" applyFill="1" applyBorder="1" applyAlignment="1">
      <alignment horizontal="center" vertical="center"/>
    </xf>
    <xf numFmtId="170" fontId="13" fillId="2" borderId="1" xfId="5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0" fontId="12" fillId="2" borderId="3" xfId="5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</cellXfs>
  <cellStyles count="11">
    <cellStyle name="Гиперссылка 2" xfId="10" xr:uid="{00000000-0005-0000-0000-000000000000}"/>
    <cellStyle name="Обычный" xfId="0" builtinId="0"/>
    <cellStyle name="Обычный 2" xfId="2" xr:uid="{00000000-0005-0000-0000-000002000000}"/>
    <cellStyle name="Обычный 3" xfId="7" xr:uid="{00000000-0005-0000-0000-000003000000}"/>
    <cellStyle name="Обычный 4" xfId="4" xr:uid="{00000000-0005-0000-0000-000004000000}"/>
    <cellStyle name="Обычный 5" xfId="8" xr:uid="{00000000-0005-0000-0000-000005000000}"/>
    <cellStyle name="Финансовый 2" xfId="1" xr:uid="{00000000-0005-0000-0000-000006000000}"/>
    <cellStyle name="Финансовый 3" xfId="3" xr:uid="{00000000-0005-0000-0000-000007000000}"/>
    <cellStyle name="Финансовый 4" xfId="5" xr:uid="{00000000-0005-0000-0000-000008000000}"/>
    <cellStyle name="Финансовый 5" xfId="6" xr:uid="{00000000-0005-0000-0000-000009000000}"/>
    <cellStyle name="Финансовый 6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25_YSX_1/Desktop/&#1057;&#1072;&#1081;&#1090;&#1075;&#1072;%20&#1084;&#1072;&#1098;&#1083;&#1091;&#1084;&#1086;&#1090;%202021%20&#1081;&#1080;&#1083;%203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Лист1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Q68"/>
  <sheetViews>
    <sheetView showGridLines="0" tabSelected="1" zoomScaleNormal="100" workbookViewId="0">
      <selection activeCell="F10" sqref="F10"/>
    </sheetView>
  </sheetViews>
  <sheetFormatPr defaultColWidth="9.140625" defaultRowHeight="15" x14ac:dyDescent="0.25"/>
  <cols>
    <col min="1" max="1" width="47.5703125" style="2" customWidth="1"/>
    <col min="2" max="4" width="7.140625" style="2" customWidth="1"/>
    <col min="5" max="5" width="15.5703125" style="2" customWidth="1"/>
    <col min="6" max="6" width="16.5703125" style="2" bestFit="1" customWidth="1"/>
    <col min="7" max="7" width="17.5703125" style="2" bestFit="1" customWidth="1"/>
    <col min="8" max="10" width="15.5703125" style="2" bestFit="1" customWidth="1"/>
    <col min="11" max="11" width="17.42578125" style="2" bestFit="1" customWidth="1"/>
    <col min="12" max="12" width="17.5703125" style="2" bestFit="1" customWidth="1"/>
    <col min="13" max="16" width="17.42578125" style="2" bestFit="1" customWidth="1"/>
    <col min="17" max="17" width="17.5703125" style="2" bestFit="1" customWidth="1"/>
    <col min="18" max="16384" width="9.140625" style="2"/>
  </cols>
  <sheetData>
    <row r="1" spans="1:17" x14ac:dyDescent="0.25">
      <c r="A1" s="15" t="s">
        <v>86</v>
      </c>
      <c r="B1" s="15"/>
      <c r="C1" s="15"/>
      <c r="D1" s="15"/>
      <c r="E1" s="15"/>
    </row>
    <row r="2" spans="1:17" x14ac:dyDescent="0.25">
      <c r="A2" s="15" t="s">
        <v>87</v>
      </c>
      <c r="B2" s="15"/>
      <c r="C2" s="15"/>
      <c r="D2" s="15"/>
      <c r="E2" s="15"/>
    </row>
    <row r="3" spans="1:17" s="1" customFormat="1" ht="12.75" x14ac:dyDescent="0.2"/>
    <row r="4" spans="1:17" s="1" customFormat="1" ht="34.5" customHeight="1" x14ac:dyDescent="0.2">
      <c r="A4" s="16" t="s">
        <v>88</v>
      </c>
      <c r="B4" s="17" t="s">
        <v>40</v>
      </c>
      <c r="C4" s="17" t="s">
        <v>41</v>
      </c>
      <c r="D4" s="17" t="s">
        <v>1</v>
      </c>
      <c r="E4" s="16" t="s">
        <v>89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s="1" customFormat="1" ht="13.5" customHeight="1" x14ac:dyDescent="0.2">
      <c r="A5" s="16"/>
      <c r="B5" s="17"/>
      <c r="C5" s="17"/>
      <c r="D5" s="17"/>
      <c r="E5" s="5" t="s">
        <v>35</v>
      </c>
      <c r="F5" s="5" t="s">
        <v>35</v>
      </c>
      <c r="G5" s="5" t="s">
        <v>36</v>
      </c>
      <c r="H5" s="5" t="s">
        <v>36</v>
      </c>
      <c r="I5" s="5" t="s">
        <v>37</v>
      </c>
      <c r="J5" s="5" t="s">
        <v>37</v>
      </c>
      <c r="K5" s="5" t="s">
        <v>37</v>
      </c>
      <c r="L5" s="5" t="s">
        <v>37</v>
      </c>
      <c r="M5" s="5" t="s">
        <v>100</v>
      </c>
      <c r="N5" s="5" t="s">
        <v>100</v>
      </c>
      <c r="O5" s="5" t="s">
        <v>100</v>
      </c>
      <c r="P5" s="5" t="s">
        <v>100</v>
      </c>
      <c r="Q5" s="5" t="s">
        <v>100</v>
      </c>
    </row>
    <row r="6" spans="1:17" x14ac:dyDescent="0.25">
      <c r="A6" s="6" t="s">
        <v>83</v>
      </c>
      <c r="B6" s="7" t="s">
        <v>15</v>
      </c>
      <c r="C6" s="7" t="s">
        <v>15</v>
      </c>
      <c r="D6" s="8" t="s">
        <v>4</v>
      </c>
      <c r="E6" s="3">
        <v>37752132.579999998</v>
      </c>
      <c r="F6" s="3">
        <v>29587881643.419998</v>
      </c>
      <c r="G6" s="3">
        <v>263817459922</v>
      </c>
      <c r="H6" s="3">
        <v>1024201937.15</v>
      </c>
      <c r="I6" s="3">
        <v>0</v>
      </c>
      <c r="J6" s="3">
        <v>0</v>
      </c>
      <c r="K6" s="3">
        <v>0</v>
      </c>
      <c r="L6" s="3">
        <v>116106000000</v>
      </c>
      <c r="M6" s="3">
        <v>0</v>
      </c>
      <c r="N6" s="3">
        <v>0</v>
      </c>
      <c r="O6" s="3">
        <v>0</v>
      </c>
      <c r="P6" s="3">
        <v>0</v>
      </c>
      <c r="Q6" s="3">
        <v>220000000000</v>
      </c>
    </row>
    <row r="7" spans="1:17" x14ac:dyDescent="0.25">
      <c r="A7" s="6" t="s">
        <v>48</v>
      </c>
      <c r="B7" s="7" t="s">
        <v>15</v>
      </c>
      <c r="C7" s="7" t="s">
        <v>15</v>
      </c>
      <c r="D7" s="8" t="s">
        <v>4</v>
      </c>
      <c r="E7" s="3">
        <v>0</v>
      </c>
      <c r="F7" s="3">
        <v>0</v>
      </c>
      <c r="G7" s="3">
        <v>181562334593</v>
      </c>
      <c r="H7" s="3">
        <v>644157556</v>
      </c>
      <c r="I7" s="3">
        <v>0</v>
      </c>
      <c r="J7" s="3">
        <v>0</v>
      </c>
      <c r="K7" s="3">
        <v>0</v>
      </c>
      <c r="L7" s="3">
        <v>5642000000</v>
      </c>
      <c r="M7" s="3">
        <v>0</v>
      </c>
      <c r="N7" s="3">
        <v>0</v>
      </c>
      <c r="O7" s="3">
        <v>0</v>
      </c>
      <c r="P7" s="3">
        <v>0</v>
      </c>
      <c r="Q7" s="3">
        <v>0</v>
      </c>
    </row>
    <row r="8" spans="1:17" x14ac:dyDescent="0.25">
      <c r="A8" s="6" t="s">
        <v>42</v>
      </c>
      <c r="B8" s="7" t="s">
        <v>2</v>
      </c>
      <c r="C8" s="7" t="s">
        <v>3</v>
      </c>
      <c r="D8" s="8" t="s">
        <v>4</v>
      </c>
      <c r="E8" s="3">
        <v>0</v>
      </c>
      <c r="F8" s="3">
        <v>0</v>
      </c>
      <c r="G8" s="3">
        <v>178505350186</v>
      </c>
      <c r="H8" s="3">
        <v>644157556</v>
      </c>
      <c r="I8" s="3">
        <v>0</v>
      </c>
      <c r="J8" s="3">
        <v>0</v>
      </c>
      <c r="K8" s="3">
        <v>0</v>
      </c>
      <c r="L8" s="3">
        <v>5642000000</v>
      </c>
      <c r="M8" s="3">
        <v>0</v>
      </c>
      <c r="N8" s="3">
        <v>0</v>
      </c>
      <c r="O8" s="3">
        <v>0</v>
      </c>
      <c r="P8" s="3">
        <v>0</v>
      </c>
      <c r="Q8" s="3">
        <v>0</v>
      </c>
    </row>
    <row r="9" spans="1:17" x14ac:dyDescent="0.25">
      <c r="A9" s="6" t="s">
        <v>43</v>
      </c>
      <c r="B9" s="7" t="s">
        <v>2</v>
      </c>
      <c r="C9" s="7" t="s">
        <v>5</v>
      </c>
      <c r="D9" s="8" t="s">
        <v>4</v>
      </c>
      <c r="E9" s="3">
        <v>0</v>
      </c>
      <c r="F9" s="3">
        <v>0</v>
      </c>
      <c r="G9" s="3">
        <v>178505350186</v>
      </c>
      <c r="H9" s="3">
        <v>644157556</v>
      </c>
      <c r="I9" s="3">
        <v>0</v>
      </c>
      <c r="J9" s="3">
        <v>0</v>
      </c>
      <c r="K9" s="3">
        <v>0</v>
      </c>
      <c r="L9" s="3">
        <v>5642000000</v>
      </c>
      <c r="M9" s="3">
        <v>0</v>
      </c>
      <c r="N9" s="3">
        <v>0</v>
      </c>
      <c r="O9" s="3">
        <v>0</v>
      </c>
      <c r="P9" s="3">
        <v>0</v>
      </c>
      <c r="Q9" s="3">
        <v>0</v>
      </c>
    </row>
    <row r="10" spans="1:17" x14ac:dyDescent="0.25">
      <c r="A10" s="9" t="s">
        <v>44</v>
      </c>
      <c r="B10" s="10" t="s">
        <v>2</v>
      </c>
      <c r="C10" s="10" t="s">
        <v>5</v>
      </c>
      <c r="D10" s="11" t="s">
        <v>0</v>
      </c>
      <c r="E10" s="4">
        <v>0</v>
      </c>
      <c r="F10" s="4">
        <v>0</v>
      </c>
      <c r="G10" s="4">
        <v>178437752374</v>
      </c>
      <c r="H10" s="4">
        <v>644157556</v>
      </c>
      <c r="I10" s="4">
        <v>0</v>
      </c>
      <c r="J10" s="4">
        <v>0</v>
      </c>
      <c r="K10" s="4">
        <v>0</v>
      </c>
      <c r="L10" s="4">
        <v>5642000000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</row>
    <row r="11" spans="1:17" x14ac:dyDescent="0.25">
      <c r="A11" s="6" t="s">
        <v>98</v>
      </c>
      <c r="B11" s="7" t="s">
        <v>2</v>
      </c>
      <c r="C11" s="7" t="s">
        <v>5</v>
      </c>
      <c r="D11" s="8" t="s">
        <v>12</v>
      </c>
      <c r="E11" s="3">
        <v>0</v>
      </c>
      <c r="F11" s="3">
        <v>0</v>
      </c>
      <c r="G11" s="3">
        <v>67597812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</row>
    <row r="12" spans="1:17" x14ac:dyDescent="0.25">
      <c r="A12" s="9" t="s">
        <v>97</v>
      </c>
      <c r="B12" s="10" t="s">
        <v>2</v>
      </c>
      <c r="C12" s="10" t="s">
        <v>5</v>
      </c>
      <c r="D12" s="11" t="s">
        <v>96</v>
      </c>
      <c r="E12" s="4">
        <v>0</v>
      </c>
      <c r="F12" s="4">
        <v>0</v>
      </c>
      <c r="G12" s="4">
        <v>67597812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</row>
    <row r="13" spans="1:17" x14ac:dyDescent="0.25">
      <c r="A13" s="6" t="s">
        <v>45</v>
      </c>
      <c r="B13" s="7" t="s">
        <v>6</v>
      </c>
      <c r="C13" s="7" t="s">
        <v>5</v>
      </c>
      <c r="D13" s="8" t="s">
        <v>0</v>
      </c>
      <c r="E13" s="3">
        <v>0</v>
      </c>
      <c r="F13" s="3">
        <v>0</v>
      </c>
      <c r="G13" s="3">
        <v>3056984407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</row>
    <row r="14" spans="1:17" x14ac:dyDescent="0.25">
      <c r="A14" s="9" t="s">
        <v>46</v>
      </c>
      <c r="B14" s="10" t="s">
        <v>6</v>
      </c>
      <c r="C14" s="10" t="s">
        <v>5</v>
      </c>
      <c r="D14" s="11" t="s">
        <v>7</v>
      </c>
      <c r="E14" s="4">
        <v>0</v>
      </c>
      <c r="F14" s="4">
        <v>0</v>
      </c>
      <c r="G14" s="4">
        <v>2738803711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x14ac:dyDescent="0.25">
      <c r="A15" s="9" t="s">
        <v>47</v>
      </c>
      <c r="B15" s="10" t="s">
        <v>6</v>
      </c>
      <c r="C15" s="10" t="s">
        <v>5</v>
      </c>
      <c r="D15" s="11" t="s">
        <v>8</v>
      </c>
      <c r="E15" s="4">
        <v>0</v>
      </c>
      <c r="F15" s="4">
        <v>0</v>
      </c>
      <c r="G15" s="4">
        <v>318180696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</row>
    <row r="16" spans="1:17" x14ac:dyDescent="0.25">
      <c r="A16" s="6" t="s">
        <v>52</v>
      </c>
      <c r="B16" s="7" t="s">
        <v>15</v>
      </c>
      <c r="C16" s="7" t="s">
        <v>15</v>
      </c>
      <c r="D16" s="8" t="s">
        <v>4</v>
      </c>
      <c r="E16" s="3">
        <v>0</v>
      </c>
      <c r="F16" s="3">
        <v>0</v>
      </c>
      <c r="G16" s="3">
        <v>44377987173</v>
      </c>
      <c r="H16" s="3">
        <v>161039391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 x14ac:dyDescent="0.25">
      <c r="A17" s="6" t="s">
        <v>49</v>
      </c>
      <c r="B17" s="7" t="s">
        <v>2</v>
      </c>
      <c r="C17" s="7" t="s">
        <v>10</v>
      </c>
      <c r="D17" s="8" t="s">
        <v>4</v>
      </c>
      <c r="E17" s="3">
        <v>0</v>
      </c>
      <c r="F17" s="3">
        <v>0</v>
      </c>
      <c r="G17" s="3">
        <v>44377987173</v>
      </c>
      <c r="H17" s="3">
        <v>161039391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</row>
    <row r="18" spans="1:17" ht="21" x14ac:dyDescent="0.25">
      <c r="A18" s="6" t="s">
        <v>50</v>
      </c>
      <c r="B18" s="7" t="s">
        <v>2</v>
      </c>
      <c r="C18" s="7" t="s">
        <v>11</v>
      </c>
      <c r="D18" s="8" t="s">
        <v>4</v>
      </c>
      <c r="E18" s="3">
        <v>0</v>
      </c>
      <c r="F18" s="3">
        <v>0</v>
      </c>
      <c r="G18" s="3">
        <v>44377987173</v>
      </c>
      <c r="H18" s="3">
        <v>161039391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 x14ac:dyDescent="0.25">
      <c r="A19" s="9" t="s">
        <v>51</v>
      </c>
      <c r="B19" s="10" t="s">
        <v>2</v>
      </c>
      <c r="C19" s="10" t="s">
        <v>11</v>
      </c>
      <c r="D19" s="11" t="s">
        <v>0</v>
      </c>
      <c r="E19" s="4">
        <v>0</v>
      </c>
      <c r="F19" s="4">
        <v>0</v>
      </c>
      <c r="G19" s="4">
        <v>44377987173</v>
      </c>
      <c r="H19" s="4">
        <v>161039391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x14ac:dyDescent="0.25">
      <c r="A20" s="6" t="s">
        <v>82</v>
      </c>
      <c r="B20" s="7" t="s">
        <v>15</v>
      </c>
      <c r="C20" s="7" t="s">
        <v>15</v>
      </c>
      <c r="D20" s="8" t="s">
        <v>4</v>
      </c>
      <c r="E20" s="3">
        <v>37752132.579999998</v>
      </c>
      <c r="F20" s="3">
        <v>29587881643.419998</v>
      </c>
      <c r="G20" s="3">
        <v>37877138156</v>
      </c>
      <c r="H20" s="3">
        <v>219004990.15000001</v>
      </c>
      <c r="I20" s="3">
        <v>0</v>
      </c>
      <c r="J20" s="3">
        <v>0</v>
      </c>
      <c r="K20" s="3">
        <v>0</v>
      </c>
      <c r="L20" s="3">
        <v>110464000000</v>
      </c>
      <c r="M20" s="3">
        <v>0</v>
      </c>
      <c r="N20" s="3">
        <v>0</v>
      </c>
      <c r="O20" s="3">
        <v>0</v>
      </c>
      <c r="P20" s="3">
        <v>0</v>
      </c>
      <c r="Q20" s="3">
        <v>220000000000</v>
      </c>
    </row>
    <row r="21" spans="1:17" x14ac:dyDescent="0.25">
      <c r="A21" s="6" t="s">
        <v>53</v>
      </c>
      <c r="B21" s="7" t="s">
        <v>14</v>
      </c>
      <c r="C21" s="7" t="s">
        <v>15</v>
      </c>
      <c r="D21" s="8" t="s">
        <v>4</v>
      </c>
      <c r="E21" s="3">
        <v>0</v>
      </c>
      <c r="F21" s="3">
        <v>0</v>
      </c>
      <c r="G21" s="3">
        <v>8491977972.2799997</v>
      </c>
      <c r="H21" s="3">
        <v>85888990.150000006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 x14ac:dyDescent="0.25">
      <c r="A22" s="6" t="s">
        <v>54</v>
      </c>
      <c r="B22" s="7" t="s">
        <v>14</v>
      </c>
      <c r="C22" s="7" t="s">
        <v>3</v>
      </c>
      <c r="D22" s="8" t="s">
        <v>4</v>
      </c>
      <c r="E22" s="3">
        <v>0</v>
      </c>
      <c r="F22" s="3">
        <v>0</v>
      </c>
      <c r="G22" s="3">
        <v>5797419916.9099998</v>
      </c>
      <c r="H22" s="3">
        <v>27944066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 x14ac:dyDescent="0.25">
      <c r="A23" s="9" t="s">
        <v>55</v>
      </c>
      <c r="B23" s="10" t="s">
        <v>14</v>
      </c>
      <c r="C23" s="10" t="s">
        <v>5</v>
      </c>
      <c r="D23" s="11" t="s">
        <v>4</v>
      </c>
      <c r="E23" s="4">
        <v>0</v>
      </c>
      <c r="F23" s="4">
        <v>0</v>
      </c>
      <c r="G23" s="4">
        <v>2209307734.02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25">
      <c r="A24" s="9" t="s">
        <v>56</v>
      </c>
      <c r="B24" s="10" t="s">
        <v>14</v>
      </c>
      <c r="C24" s="10" t="s">
        <v>13</v>
      </c>
      <c r="D24" s="11" t="s">
        <v>4</v>
      </c>
      <c r="E24" s="4">
        <v>0</v>
      </c>
      <c r="F24" s="4">
        <v>0</v>
      </c>
      <c r="G24" s="4">
        <v>3588112182.8899999</v>
      </c>
      <c r="H24" s="4">
        <v>27944066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25">
      <c r="A25" s="6" t="s">
        <v>57</v>
      </c>
      <c r="B25" s="7" t="s">
        <v>14</v>
      </c>
      <c r="C25" s="7" t="s">
        <v>16</v>
      </c>
      <c r="D25" s="8" t="s">
        <v>4</v>
      </c>
      <c r="E25" s="3">
        <v>0</v>
      </c>
      <c r="F25" s="3">
        <v>0</v>
      </c>
      <c r="G25" s="3">
        <v>84096853.640000001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 x14ac:dyDescent="0.25">
      <c r="A26" s="6" t="s">
        <v>58</v>
      </c>
      <c r="B26" s="7" t="s">
        <v>14</v>
      </c>
      <c r="C26" s="7" t="s">
        <v>17</v>
      </c>
      <c r="D26" s="8" t="s">
        <v>4</v>
      </c>
      <c r="E26" s="3">
        <v>0</v>
      </c>
      <c r="F26" s="3">
        <v>0</v>
      </c>
      <c r="G26" s="3">
        <v>41943538.579999998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7" x14ac:dyDescent="0.25">
      <c r="A27" s="9" t="s">
        <v>59</v>
      </c>
      <c r="B27" s="10" t="s">
        <v>14</v>
      </c>
      <c r="C27" s="10" t="s">
        <v>17</v>
      </c>
      <c r="D27" s="11" t="s">
        <v>12</v>
      </c>
      <c r="E27" s="4">
        <v>0</v>
      </c>
      <c r="F27" s="4">
        <v>0</v>
      </c>
      <c r="G27" s="4">
        <v>41943538.579999998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25">
      <c r="A28" s="6" t="s">
        <v>60</v>
      </c>
      <c r="B28" s="7" t="s">
        <v>14</v>
      </c>
      <c r="C28" s="7" t="s">
        <v>18</v>
      </c>
      <c r="D28" s="8" t="s">
        <v>4</v>
      </c>
      <c r="E28" s="3">
        <v>0</v>
      </c>
      <c r="F28" s="3">
        <v>0</v>
      </c>
      <c r="G28" s="3">
        <v>23900000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</row>
    <row r="29" spans="1:17" ht="21" x14ac:dyDescent="0.25">
      <c r="A29" s="6" t="s">
        <v>61</v>
      </c>
      <c r="B29" s="7" t="s">
        <v>14</v>
      </c>
      <c r="C29" s="7" t="s">
        <v>18</v>
      </c>
      <c r="D29" s="8" t="s">
        <v>19</v>
      </c>
      <c r="E29" s="3">
        <v>0</v>
      </c>
      <c r="F29" s="3">
        <v>0</v>
      </c>
      <c r="G29" s="3">
        <v>23900000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</row>
    <row r="30" spans="1:17" x14ac:dyDescent="0.25">
      <c r="A30" s="9" t="s">
        <v>62</v>
      </c>
      <c r="B30" s="10" t="s">
        <v>14</v>
      </c>
      <c r="C30" s="10" t="s">
        <v>18</v>
      </c>
      <c r="D30" s="11" t="s">
        <v>20</v>
      </c>
      <c r="E30" s="4">
        <v>0</v>
      </c>
      <c r="F30" s="4">
        <v>0</v>
      </c>
      <c r="G30" s="4">
        <v>23900000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</row>
    <row r="31" spans="1:17" ht="22.5" x14ac:dyDescent="0.25">
      <c r="A31" s="9" t="s">
        <v>63</v>
      </c>
      <c r="B31" s="10" t="s">
        <v>14</v>
      </c>
      <c r="C31" s="10" t="s">
        <v>21</v>
      </c>
      <c r="D31" s="11" t="s">
        <v>4</v>
      </c>
      <c r="E31" s="4">
        <v>0</v>
      </c>
      <c r="F31" s="4">
        <v>0</v>
      </c>
      <c r="G31" s="4">
        <v>18253315.059999999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</row>
    <row r="32" spans="1:17" x14ac:dyDescent="0.25">
      <c r="A32" s="6" t="s">
        <v>64</v>
      </c>
      <c r="B32" s="7" t="s">
        <v>14</v>
      </c>
      <c r="C32" s="7" t="s">
        <v>23</v>
      </c>
      <c r="D32" s="8" t="s">
        <v>4</v>
      </c>
      <c r="E32" s="3">
        <v>0</v>
      </c>
      <c r="F32" s="3">
        <v>0</v>
      </c>
      <c r="G32" s="3">
        <v>1443965218.55</v>
      </c>
      <c r="H32" s="3">
        <v>14450800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x14ac:dyDescent="0.25">
      <c r="A33" s="6" t="s">
        <v>65</v>
      </c>
      <c r="B33" s="7" t="s">
        <v>14</v>
      </c>
      <c r="C33" s="7" t="s">
        <v>24</v>
      </c>
      <c r="D33" s="8" t="s">
        <v>4</v>
      </c>
      <c r="E33" s="3">
        <v>0</v>
      </c>
      <c r="F33" s="3">
        <v>0</v>
      </c>
      <c r="G33" s="3">
        <v>1443965218.55</v>
      </c>
      <c r="H33" s="3">
        <v>14450800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x14ac:dyDescent="0.25">
      <c r="A34" s="6" t="s">
        <v>66</v>
      </c>
      <c r="B34" s="7" t="s">
        <v>14</v>
      </c>
      <c r="C34" s="7" t="s">
        <v>24</v>
      </c>
      <c r="D34" s="8" t="s">
        <v>0</v>
      </c>
      <c r="E34" s="3">
        <v>0</v>
      </c>
      <c r="F34" s="3">
        <v>0</v>
      </c>
      <c r="G34" s="3">
        <v>1442465218.55</v>
      </c>
      <c r="H34" s="3">
        <v>14450800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</row>
    <row r="35" spans="1:17" ht="22.5" x14ac:dyDescent="0.25">
      <c r="A35" s="9" t="s">
        <v>67</v>
      </c>
      <c r="B35" s="10" t="s">
        <v>14</v>
      </c>
      <c r="C35" s="10" t="s">
        <v>24</v>
      </c>
      <c r="D35" s="11" t="s">
        <v>25</v>
      </c>
      <c r="E35" s="4">
        <v>0</v>
      </c>
      <c r="F35" s="4">
        <v>0</v>
      </c>
      <c r="G35" s="4">
        <v>1379369868.55</v>
      </c>
      <c r="H35" s="4">
        <v>14450800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</row>
    <row r="36" spans="1:17" x14ac:dyDescent="0.25">
      <c r="A36" s="9" t="s">
        <v>68</v>
      </c>
      <c r="B36" s="10" t="s">
        <v>14</v>
      </c>
      <c r="C36" s="10" t="s">
        <v>24</v>
      </c>
      <c r="D36" s="11" t="s">
        <v>7</v>
      </c>
      <c r="E36" s="4">
        <v>0</v>
      </c>
      <c r="F36" s="4">
        <v>0</v>
      </c>
      <c r="G36" s="4">
        <v>63095350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</row>
    <row r="37" spans="1:17" x14ac:dyDescent="0.25">
      <c r="A37" s="9" t="s">
        <v>69</v>
      </c>
      <c r="B37" s="10" t="s">
        <v>14</v>
      </c>
      <c r="C37" s="10" t="s">
        <v>24</v>
      </c>
      <c r="D37" s="11" t="s">
        <v>12</v>
      </c>
      <c r="E37" s="4">
        <v>0</v>
      </c>
      <c r="F37" s="4">
        <v>0</v>
      </c>
      <c r="G37" s="4">
        <v>1500000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x14ac:dyDescent="0.25">
      <c r="A38" s="6" t="s">
        <v>70</v>
      </c>
      <c r="B38" s="7" t="s">
        <v>14</v>
      </c>
      <c r="C38" s="7" t="s">
        <v>27</v>
      </c>
      <c r="D38" s="8" t="s">
        <v>4</v>
      </c>
      <c r="E38" s="3">
        <v>0</v>
      </c>
      <c r="F38" s="3">
        <v>0</v>
      </c>
      <c r="G38" s="3">
        <v>1166495983.1800001</v>
      </c>
      <c r="H38" s="3">
        <v>43494124.149999999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 x14ac:dyDescent="0.25">
      <c r="A39" s="9" t="s">
        <v>90</v>
      </c>
      <c r="B39" s="10" t="s">
        <v>14</v>
      </c>
      <c r="C39" s="10" t="s">
        <v>39</v>
      </c>
      <c r="D39" s="11" t="s">
        <v>4</v>
      </c>
      <c r="E39" s="4">
        <v>0</v>
      </c>
      <c r="F39" s="4">
        <v>0</v>
      </c>
      <c r="G39" s="4">
        <v>61368001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x14ac:dyDescent="0.25">
      <c r="A40" s="6" t="s">
        <v>71</v>
      </c>
      <c r="B40" s="7" t="s">
        <v>14</v>
      </c>
      <c r="C40" s="7" t="s">
        <v>28</v>
      </c>
      <c r="D40" s="8" t="s">
        <v>4</v>
      </c>
      <c r="E40" s="3">
        <v>0</v>
      </c>
      <c r="F40" s="3">
        <v>0</v>
      </c>
      <c r="G40" s="3">
        <v>106288014.51000001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x14ac:dyDescent="0.25">
      <c r="A41" s="9" t="s">
        <v>72</v>
      </c>
      <c r="B41" s="10" t="s">
        <v>14</v>
      </c>
      <c r="C41" s="10" t="s">
        <v>28</v>
      </c>
      <c r="D41" s="11" t="s">
        <v>0</v>
      </c>
      <c r="E41" s="4">
        <v>0</v>
      </c>
      <c r="F41" s="4">
        <v>0</v>
      </c>
      <c r="G41" s="4">
        <v>106288014.51000001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</row>
    <row r="42" spans="1:17" x14ac:dyDescent="0.25">
      <c r="A42" s="6" t="s">
        <v>70</v>
      </c>
      <c r="B42" s="7" t="s">
        <v>14</v>
      </c>
      <c r="C42" s="7" t="s">
        <v>29</v>
      </c>
      <c r="D42" s="8" t="s">
        <v>4</v>
      </c>
      <c r="E42" s="3">
        <v>0</v>
      </c>
      <c r="F42" s="3">
        <v>0</v>
      </c>
      <c r="G42" s="3">
        <v>998839967.66999996</v>
      </c>
      <c r="H42" s="3">
        <v>43494124.149999999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</row>
    <row r="43" spans="1:17" x14ac:dyDescent="0.25">
      <c r="A43" s="9" t="s">
        <v>73</v>
      </c>
      <c r="B43" s="10" t="s">
        <v>14</v>
      </c>
      <c r="C43" s="10" t="s">
        <v>29</v>
      </c>
      <c r="D43" s="11" t="s">
        <v>20</v>
      </c>
      <c r="E43" s="4">
        <v>0</v>
      </c>
      <c r="F43" s="4">
        <v>0</v>
      </c>
      <c r="G43" s="4">
        <v>998839967.66999996</v>
      </c>
      <c r="H43" s="4">
        <v>43494124.149999999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</row>
    <row r="44" spans="1:17" x14ac:dyDescent="0.25">
      <c r="A44" s="6" t="s">
        <v>74</v>
      </c>
      <c r="B44" s="7" t="s">
        <v>22</v>
      </c>
      <c r="C44" s="7" t="s">
        <v>15</v>
      </c>
      <c r="D44" s="8" t="s">
        <v>4</v>
      </c>
      <c r="E44" s="3">
        <v>0</v>
      </c>
      <c r="F44" s="3">
        <v>0</v>
      </c>
      <c r="G44" s="3">
        <v>328874654.00999999</v>
      </c>
      <c r="H44" s="3">
        <v>133116000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7" x14ac:dyDescent="0.25">
      <c r="A45" s="6" t="s">
        <v>75</v>
      </c>
      <c r="B45" s="7" t="s">
        <v>22</v>
      </c>
      <c r="C45" s="7" t="s">
        <v>23</v>
      </c>
      <c r="D45" s="8" t="s">
        <v>4</v>
      </c>
      <c r="E45" s="3">
        <v>0</v>
      </c>
      <c r="F45" s="3">
        <v>0</v>
      </c>
      <c r="G45" s="3">
        <v>328874654.00999999</v>
      </c>
      <c r="H45" s="3">
        <v>133116000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</row>
    <row r="46" spans="1:17" x14ac:dyDescent="0.25">
      <c r="A46" s="6" t="s">
        <v>60</v>
      </c>
      <c r="B46" s="7" t="s">
        <v>22</v>
      </c>
      <c r="C46" s="7" t="s">
        <v>31</v>
      </c>
      <c r="D46" s="8" t="s">
        <v>4</v>
      </c>
      <c r="E46" s="3">
        <v>0</v>
      </c>
      <c r="F46" s="3">
        <v>0</v>
      </c>
      <c r="G46" s="3">
        <v>328874654.00999999</v>
      </c>
      <c r="H46" s="3">
        <v>133116000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 spans="1:17" x14ac:dyDescent="0.25">
      <c r="A47" s="6" t="s">
        <v>62</v>
      </c>
      <c r="B47" s="7" t="s">
        <v>22</v>
      </c>
      <c r="C47" s="7" t="s">
        <v>31</v>
      </c>
      <c r="D47" s="8" t="s">
        <v>19</v>
      </c>
      <c r="E47" s="3">
        <v>0</v>
      </c>
      <c r="F47" s="3">
        <v>0</v>
      </c>
      <c r="G47" s="3">
        <v>328874654.00999999</v>
      </c>
      <c r="H47" s="3">
        <v>133116000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 x14ac:dyDescent="0.25">
      <c r="A48" s="9" t="s">
        <v>91</v>
      </c>
      <c r="B48" s="10" t="s">
        <v>22</v>
      </c>
      <c r="C48" s="10" t="s">
        <v>31</v>
      </c>
      <c r="D48" s="11" t="s">
        <v>32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</row>
    <row r="49" spans="1:17" ht="22.5" x14ac:dyDescent="0.25">
      <c r="A49" s="9" t="s">
        <v>76</v>
      </c>
      <c r="B49" s="10" t="s">
        <v>22</v>
      </c>
      <c r="C49" s="10" t="s">
        <v>31</v>
      </c>
      <c r="D49" s="11" t="s">
        <v>33</v>
      </c>
      <c r="E49" s="4">
        <v>0</v>
      </c>
      <c r="F49" s="4">
        <v>0</v>
      </c>
      <c r="G49" s="4">
        <v>0</v>
      </c>
      <c r="H49" s="4">
        <v>133116000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</row>
    <row r="50" spans="1:17" x14ac:dyDescent="0.25">
      <c r="A50" s="9" t="s">
        <v>101</v>
      </c>
      <c r="B50" s="10" t="s">
        <v>22</v>
      </c>
      <c r="C50" s="10" t="s">
        <v>31</v>
      </c>
      <c r="D50" s="11" t="s">
        <v>102</v>
      </c>
      <c r="E50" s="4">
        <v>0</v>
      </c>
      <c r="F50" s="4">
        <v>0</v>
      </c>
      <c r="G50" s="4">
        <v>94804000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</row>
    <row r="51" spans="1:17" x14ac:dyDescent="0.25">
      <c r="A51" s="9" t="s">
        <v>77</v>
      </c>
      <c r="B51" s="10" t="s">
        <v>22</v>
      </c>
      <c r="C51" s="10" t="s">
        <v>31</v>
      </c>
      <c r="D51" s="11" t="s">
        <v>20</v>
      </c>
      <c r="E51" s="4">
        <v>0</v>
      </c>
      <c r="F51" s="4">
        <v>0</v>
      </c>
      <c r="G51" s="4">
        <v>234070654.00999999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</row>
    <row r="52" spans="1:17" x14ac:dyDescent="0.25">
      <c r="A52" s="6" t="s">
        <v>103</v>
      </c>
      <c r="B52" s="7" t="s">
        <v>6</v>
      </c>
      <c r="C52" s="7" t="s">
        <v>15</v>
      </c>
      <c r="D52" s="8" t="s">
        <v>4</v>
      </c>
      <c r="E52" s="3">
        <v>0</v>
      </c>
      <c r="F52" s="3">
        <v>0</v>
      </c>
      <c r="G52" s="3">
        <v>28166742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 x14ac:dyDescent="0.25">
      <c r="A53" s="6" t="s">
        <v>104</v>
      </c>
      <c r="B53" s="7" t="s">
        <v>6</v>
      </c>
      <c r="C53" s="7" t="s">
        <v>10</v>
      </c>
      <c r="D53" s="8" t="s">
        <v>4</v>
      </c>
      <c r="E53" s="3">
        <v>0</v>
      </c>
      <c r="F53" s="3">
        <v>0</v>
      </c>
      <c r="G53" s="3">
        <v>28166742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x14ac:dyDescent="0.25">
      <c r="A54" s="6" t="s">
        <v>105</v>
      </c>
      <c r="B54" s="7" t="s">
        <v>6</v>
      </c>
      <c r="C54" s="7" t="s">
        <v>11</v>
      </c>
      <c r="D54" s="8" t="s">
        <v>4</v>
      </c>
      <c r="E54" s="3">
        <v>0</v>
      </c>
      <c r="F54" s="3">
        <v>0</v>
      </c>
      <c r="G54" s="3">
        <v>28166742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</row>
    <row r="55" spans="1:17" ht="22.5" x14ac:dyDescent="0.25">
      <c r="A55" s="9" t="s">
        <v>106</v>
      </c>
      <c r="B55" s="10" t="s">
        <v>6</v>
      </c>
      <c r="C55" s="10" t="s">
        <v>11</v>
      </c>
      <c r="D55" s="11" t="s">
        <v>26</v>
      </c>
      <c r="E55" s="4">
        <v>0</v>
      </c>
      <c r="F55" s="4">
        <v>0</v>
      </c>
      <c r="G55" s="4">
        <v>28166742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</row>
    <row r="56" spans="1:17" x14ac:dyDescent="0.25">
      <c r="A56" s="6" t="s">
        <v>78</v>
      </c>
      <c r="B56" s="7" t="s">
        <v>30</v>
      </c>
      <c r="C56" s="7" t="s">
        <v>15</v>
      </c>
      <c r="D56" s="8" t="s">
        <v>4</v>
      </c>
      <c r="E56" s="3">
        <v>37752132.579999998</v>
      </c>
      <c r="F56" s="3">
        <v>29587881643.419998</v>
      </c>
      <c r="G56" s="3">
        <v>29028118787.709999</v>
      </c>
      <c r="H56" s="3">
        <v>0</v>
      </c>
      <c r="I56" s="3">
        <v>0</v>
      </c>
      <c r="J56" s="3">
        <v>0</v>
      </c>
      <c r="K56" s="3">
        <v>0</v>
      </c>
      <c r="L56" s="3">
        <v>110464000000</v>
      </c>
      <c r="M56" s="3">
        <v>0</v>
      </c>
      <c r="N56" s="3">
        <v>0</v>
      </c>
      <c r="O56" s="3">
        <v>0</v>
      </c>
      <c r="P56" s="3">
        <v>0</v>
      </c>
      <c r="Q56" s="3">
        <v>220000000000</v>
      </c>
    </row>
    <row r="57" spans="1:17" x14ac:dyDescent="0.25">
      <c r="A57" s="6" t="s">
        <v>79</v>
      </c>
      <c r="B57" s="7" t="s">
        <v>30</v>
      </c>
      <c r="C57" s="7" t="s">
        <v>10</v>
      </c>
      <c r="D57" s="8" t="s">
        <v>4</v>
      </c>
      <c r="E57" s="3">
        <v>37752132.579999998</v>
      </c>
      <c r="F57" s="3">
        <v>29587881643.419998</v>
      </c>
      <c r="G57" s="3">
        <v>29028118787.709999</v>
      </c>
      <c r="H57" s="3">
        <v>0</v>
      </c>
      <c r="I57" s="3">
        <v>0</v>
      </c>
      <c r="J57" s="3">
        <v>0</v>
      </c>
      <c r="K57" s="3">
        <v>0</v>
      </c>
      <c r="L57" s="3">
        <v>110464000000</v>
      </c>
      <c r="M57" s="3">
        <v>0</v>
      </c>
      <c r="N57" s="3">
        <v>0</v>
      </c>
      <c r="O57" s="3">
        <v>0</v>
      </c>
      <c r="P57" s="3">
        <v>0</v>
      </c>
      <c r="Q57" s="3">
        <v>220000000000</v>
      </c>
    </row>
    <row r="58" spans="1:17" x14ac:dyDescent="0.25">
      <c r="A58" s="6" t="s">
        <v>80</v>
      </c>
      <c r="B58" s="7" t="s">
        <v>30</v>
      </c>
      <c r="C58" s="7" t="s">
        <v>11</v>
      </c>
      <c r="D58" s="8" t="s">
        <v>4</v>
      </c>
      <c r="E58" s="3">
        <v>37752132.579999998</v>
      </c>
      <c r="F58" s="3">
        <v>29587881643.419998</v>
      </c>
      <c r="G58" s="3">
        <v>29028118787.709999</v>
      </c>
      <c r="H58" s="3">
        <v>0</v>
      </c>
      <c r="I58" s="3">
        <v>0</v>
      </c>
      <c r="J58" s="3">
        <v>0</v>
      </c>
      <c r="K58" s="3">
        <v>0</v>
      </c>
      <c r="L58" s="3">
        <v>110464000000</v>
      </c>
      <c r="M58" s="3">
        <v>0</v>
      </c>
      <c r="N58" s="3">
        <v>0</v>
      </c>
      <c r="O58" s="3">
        <v>0</v>
      </c>
      <c r="P58" s="3">
        <v>0</v>
      </c>
      <c r="Q58" s="3">
        <v>220000000000</v>
      </c>
    </row>
    <row r="59" spans="1:17" x14ac:dyDescent="0.25">
      <c r="A59" s="6" t="s">
        <v>79</v>
      </c>
      <c r="B59" s="7" t="s">
        <v>30</v>
      </c>
      <c r="C59" s="7" t="s">
        <v>11</v>
      </c>
      <c r="D59" s="8" t="s">
        <v>0</v>
      </c>
      <c r="E59" s="3">
        <v>37752132.579999998</v>
      </c>
      <c r="F59" s="3">
        <v>29587881643.419998</v>
      </c>
      <c r="G59" s="3">
        <v>29028118787.709999</v>
      </c>
      <c r="H59" s="3">
        <v>0</v>
      </c>
      <c r="I59" s="3">
        <v>0</v>
      </c>
      <c r="J59" s="3">
        <v>0</v>
      </c>
      <c r="K59" s="3">
        <v>0</v>
      </c>
      <c r="L59" s="3">
        <v>110464000000</v>
      </c>
      <c r="M59" s="3">
        <v>0</v>
      </c>
      <c r="N59" s="3">
        <v>0</v>
      </c>
      <c r="O59" s="3">
        <v>0</v>
      </c>
      <c r="P59" s="3">
        <v>0</v>
      </c>
      <c r="Q59" s="3">
        <v>220000000000</v>
      </c>
    </row>
    <row r="60" spans="1:17" x14ac:dyDescent="0.25">
      <c r="A60" s="9" t="s">
        <v>81</v>
      </c>
      <c r="B60" s="10" t="s">
        <v>30</v>
      </c>
      <c r="C60" s="10" t="s">
        <v>11</v>
      </c>
      <c r="D60" s="11" t="s">
        <v>7</v>
      </c>
      <c r="E60" s="4">
        <v>0</v>
      </c>
      <c r="F60" s="4">
        <v>0</v>
      </c>
      <c r="G60" s="4">
        <v>955802915.00999999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ht="22.5" x14ac:dyDescent="0.25">
      <c r="A61" s="9" t="s">
        <v>99</v>
      </c>
      <c r="B61" s="10" t="s">
        <v>30</v>
      </c>
      <c r="C61" s="10" t="s">
        <v>11</v>
      </c>
      <c r="D61" s="11" t="s">
        <v>38</v>
      </c>
      <c r="E61" s="4">
        <v>0</v>
      </c>
      <c r="F61" s="4">
        <v>0</v>
      </c>
      <c r="G61" s="4">
        <v>5000000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</row>
    <row r="62" spans="1:17" x14ac:dyDescent="0.25">
      <c r="A62" s="9" t="s">
        <v>107</v>
      </c>
      <c r="B62" s="10" t="s">
        <v>30</v>
      </c>
      <c r="C62" s="10" t="s">
        <v>11</v>
      </c>
      <c r="D62" s="11" t="s">
        <v>108</v>
      </c>
      <c r="E62" s="4">
        <v>0</v>
      </c>
      <c r="F62" s="4">
        <v>0</v>
      </c>
      <c r="G62" s="4">
        <v>11050400000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</row>
    <row r="63" spans="1:17" x14ac:dyDescent="0.25">
      <c r="A63" s="9" t="s">
        <v>85</v>
      </c>
      <c r="B63" s="10" t="s">
        <v>30</v>
      </c>
      <c r="C63" s="10" t="s">
        <v>11</v>
      </c>
      <c r="D63" s="11" t="s">
        <v>34</v>
      </c>
      <c r="E63" s="4">
        <v>37752132.579999998</v>
      </c>
      <c r="F63" s="4">
        <v>29587881643.419998</v>
      </c>
      <c r="G63" s="4">
        <v>17016915872.700001</v>
      </c>
      <c r="H63" s="4">
        <v>0</v>
      </c>
      <c r="I63" s="4">
        <v>0</v>
      </c>
      <c r="J63" s="4">
        <v>0</v>
      </c>
      <c r="K63" s="4">
        <v>0</v>
      </c>
      <c r="L63" s="4">
        <v>110464000000</v>
      </c>
      <c r="M63" s="4">
        <v>0</v>
      </c>
      <c r="N63" s="4">
        <v>0</v>
      </c>
      <c r="O63" s="4">
        <v>0</v>
      </c>
      <c r="P63" s="4">
        <v>0</v>
      </c>
      <c r="Q63" s="4">
        <v>220000000000</v>
      </c>
    </row>
    <row r="64" spans="1:17" ht="24" x14ac:dyDescent="0.25">
      <c r="A64" s="12" t="s">
        <v>92</v>
      </c>
      <c r="B64" s="7" t="s">
        <v>9</v>
      </c>
      <c r="C64" s="7" t="s">
        <v>9</v>
      </c>
      <c r="D64" s="8" t="s">
        <v>9</v>
      </c>
      <c r="E64" s="13">
        <f t="shared" ref="E64:Q64" si="0">E65+E66</f>
        <v>37752132.579999998</v>
      </c>
      <c r="F64" s="13">
        <f t="shared" si="0"/>
        <v>29587881643.419998</v>
      </c>
      <c r="G64" s="13">
        <f t="shared" si="0"/>
        <v>273203959172</v>
      </c>
      <c r="H64" s="13">
        <f t="shared" si="0"/>
        <v>1024201937.15</v>
      </c>
      <c r="I64" s="13">
        <f t="shared" si="0"/>
        <v>0</v>
      </c>
      <c r="J64" s="13">
        <f t="shared" si="0"/>
        <v>0</v>
      </c>
      <c r="K64" s="13">
        <f t="shared" si="0"/>
        <v>0</v>
      </c>
      <c r="L64" s="13">
        <f t="shared" si="0"/>
        <v>116106000000</v>
      </c>
      <c r="M64" s="13">
        <f t="shared" si="0"/>
        <v>0</v>
      </c>
      <c r="N64" s="13">
        <f t="shared" si="0"/>
        <v>236051903000</v>
      </c>
      <c r="O64" s="13">
        <f t="shared" si="0"/>
        <v>70000000000</v>
      </c>
      <c r="P64" s="13">
        <f t="shared" si="0"/>
        <v>170000000000</v>
      </c>
      <c r="Q64" s="13">
        <f t="shared" si="0"/>
        <v>231000000000</v>
      </c>
    </row>
    <row r="65" spans="1:17" x14ac:dyDescent="0.25">
      <c r="A65" s="12" t="s">
        <v>84</v>
      </c>
      <c r="B65" s="7" t="s">
        <v>9</v>
      </c>
      <c r="C65" s="7" t="s">
        <v>9</v>
      </c>
      <c r="D65" s="8" t="s">
        <v>9</v>
      </c>
      <c r="E65" s="13">
        <v>37752132.579999998</v>
      </c>
      <c r="F65" s="13">
        <v>29587881643.419998</v>
      </c>
      <c r="G65" s="13">
        <v>263817459922</v>
      </c>
      <c r="H65" s="13">
        <v>1024201937.15</v>
      </c>
      <c r="I65" s="13">
        <v>0</v>
      </c>
      <c r="J65" s="13">
        <v>0</v>
      </c>
      <c r="K65" s="13">
        <v>0</v>
      </c>
      <c r="L65" s="13">
        <v>116106000000</v>
      </c>
      <c r="M65" s="13">
        <v>0</v>
      </c>
      <c r="N65" s="13">
        <v>0</v>
      </c>
      <c r="O65" s="13">
        <v>0</v>
      </c>
      <c r="P65" s="13">
        <v>0</v>
      </c>
      <c r="Q65" s="13">
        <v>220000000000</v>
      </c>
    </row>
    <row r="66" spans="1:17" x14ac:dyDescent="0.25">
      <c r="A66" s="12" t="s">
        <v>93</v>
      </c>
      <c r="B66" s="7" t="s">
        <v>9</v>
      </c>
      <c r="C66" s="7" t="s">
        <v>9</v>
      </c>
      <c r="D66" s="8" t="s">
        <v>9</v>
      </c>
      <c r="E66" s="13">
        <v>0</v>
      </c>
      <c r="F66" s="13">
        <v>0</v>
      </c>
      <c r="G66" s="13">
        <v>9386499250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236051903000</v>
      </c>
      <c r="O66" s="13">
        <v>70000000000</v>
      </c>
      <c r="P66" s="13">
        <v>170000000000</v>
      </c>
      <c r="Q66" s="13">
        <v>11000000000</v>
      </c>
    </row>
    <row r="67" spans="1:17" x14ac:dyDescent="0.25">
      <c r="A67" s="12" t="s">
        <v>94</v>
      </c>
      <c r="B67" s="7" t="s">
        <v>9</v>
      </c>
      <c r="C67" s="7" t="s">
        <v>9</v>
      </c>
      <c r="D67" s="14" t="s">
        <v>9</v>
      </c>
      <c r="E67" s="3">
        <v>0</v>
      </c>
      <c r="F67" s="3">
        <v>0</v>
      </c>
      <c r="G67" s="3">
        <v>8031317154.9399996</v>
      </c>
      <c r="H67" s="3">
        <v>0</v>
      </c>
      <c r="I67" s="3">
        <v>1131631861.4000001</v>
      </c>
      <c r="J67" s="3">
        <v>3852628032.5799999</v>
      </c>
      <c r="K67" s="3">
        <v>107759310229.2</v>
      </c>
      <c r="L67" s="3">
        <v>41713071183.190002</v>
      </c>
      <c r="M67" s="3">
        <v>122223528231.87</v>
      </c>
      <c r="N67" s="3">
        <v>2211097000</v>
      </c>
      <c r="O67" s="3">
        <v>150000000000</v>
      </c>
      <c r="P67" s="3">
        <v>30000000000</v>
      </c>
      <c r="Q67" s="3">
        <v>0</v>
      </c>
    </row>
    <row r="68" spans="1:17" ht="24" x14ac:dyDescent="0.25">
      <c r="A68" s="12" t="s">
        <v>95</v>
      </c>
      <c r="B68" s="7" t="s">
        <v>9</v>
      </c>
      <c r="C68" s="7" t="s">
        <v>9</v>
      </c>
      <c r="D68" s="14" t="s">
        <v>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</sheetData>
  <autoFilter ref="A6:S68" xr:uid="{00000000-0001-0000-0500-000000000000}"/>
  <mergeCells count="7">
    <mergeCell ref="A1:E1"/>
    <mergeCell ref="A2:E2"/>
    <mergeCell ref="A4:A5"/>
    <mergeCell ref="B4:B5"/>
    <mergeCell ref="C4:C5"/>
    <mergeCell ref="D4:D5"/>
    <mergeCell ref="E4:Q4"/>
  </mergeCells>
  <printOptions horizontalCentered="1"/>
  <pageMargins left="0.27559055118110237" right="0.19685039370078741" top="0.35433070866141736" bottom="0.19685039370078741" header="0.23622047244094491" footer="0.15748031496062992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11.3.2.2</vt:lpstr>
      <vt:lpstr>'11.3.2.2'!Область_печати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Elyor Nazarov</cp:lastModifiedBy>
  <cp:lastPrinted>2025-12-12T05:12:49Z</cp:lastPrinted>
  <dcterms:created xsi:type="dcterms:W3CDTF">2023-05-27T07:55:24Z</dcterms:created>
  <dcterms:modified xsi:type="dcterms:W3CDTF">2025-12-12T05:13:27Z</dcterms:modified>
</cp:coreProperties>
</file>