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999AB1B-9EAD-4AA0-B979-DF1B13EC65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1" l="1"/>
  <c r="T9" i="1" s="1"/>
  <c r="R10" i="1"/>
  <c r="P10" i="1" s="1"/>
  <c r="P9" i="1" s="1"/>
  <c r="O10" i="1"/>
  <c r="S9" i="1"/>
  <c r="Q9" i="1"/>
  <c r="O9" i="1"/>
  <c r="N9" i="1"/>
  <c r="M9" i="1"/>
  <c r="L9" i="1"/>
  <c r="K9" i="1"/>
  <c r="J9" i="1"/>
  <c r="I9" i="1"/>
  <c r="H9" i="1"/>
  <c r="G9" i="1"/>
  <c r="F9" i="1"/>
  <c r="E9" i="1"/>
  <c r="D9" i="1"/>
  <c r="C9" i="1"/>
  <c r="R9" i="1" l="1"/>
</calcChain>
</file>

<file path=xl/sharedStrings.xml><?xml version="1.0" encoding="utf-8"?>
<sst xmlns="http://schemas.openxmlformats.org/spreadsheetml/2006/main" count="33" uniqueCount="22">
  <si>
    <t>Mirishkor tumani</t>
  </si>
  <si>
    <t>01.01.2026 й</t>
  </si>
  <si>
    <t>ID</t>
  </si>
  <si>
    <t>Hududlar nomlari</t>
  </si>
  <si>
    <t>1-mavsum Subsidiya olish uchun kelib tushgan arizalar      (10 martdan )</t>
  </si>
  <si>
    <t>shu jumladan:</t>
  </si>
  <si>
    <t>2-mavsum Subsidiya olish uchun kelib tushgan arizalar       ( 10- iyuldan)</t>
  </si>
  <si>
    <t>3-mavsum Subsidiya olish uchun kelib tushgan arizalar          ( 02-okty oktyabrdan)</t>
  </si>
  <si>
    <t>2025 yilda PF-70-26-sonli farmonlarga asosan jami  moliyalashtirish</t>
  </si>
  <si>
    <t>shundan</t>
  </si>
  <si>
    <t>Izoh</t>
  </si>
  <si>
    <t>Rad etilgan arizalar</t>
  </si>
  <si>
    <t>Ijobiy qaror qabul qilingan arizalar</t>
  </si>
  <si>
    <t>Mas'ul tashkilotlar ko'rib chiqayotgan arizalar</t>
  </si>
  <si>
    <t>Komissiya ko'rib chiqishi uchun yuborilgan arizalar (iqtisodiyot bo'limi)</t>
  </si>
  <si>
    <t>2025 yilda PF 70-sonli farmonlarga asosan jami  moliyalashtirish</t>
  </si>
  <si>
    <t>2025 yilda PF 26-sonli farmonlarga asosan jami  moliyalashtirish</t>
  </si>
  <si>
    <t>Komissiya tomonidan ko'rib chiqilayotgan</t>
  </si>
  <si>
    <t>(hokimning birinchi o'rinbosarida)</t>
  </si>
  <si>
    <t>Soni</t>
  </si>
  <si>
    <t>summasi</t>
  </si>
  <si>
    <t>Jami: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</si>
</sst>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₽_-;\-* #,##0\ _₽_-;_-* &quot;-&quot;??\ _₽_-;_-@_-"/>
    <numFmt numFmtId="165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1" applyNumberFormat="1" applyFont="1" applyBorder="1" applyAlignment="1">
      <alignment horizontal="center" vertical="center" wrapText="1"/>
    </xf>
    <xf numFmtId="164" fontId="7" fillId="0" borderId="10" xfId="1" applyNumberFormat="1" applyFont="1" applyBorder="1" applyAlignment="1">
      <alignment horizontal="center" wrapText="1"/>
    </xf>
    <xf numFmtId="164" fontId="7" fillId="2" borderId="10" xfId="1" applyNumberFormat="1" applyFont="1" applyFill="1" applyBorder="1" applyAlignment="1">
      <alignment horizontal="center" wrapText="1"/>
    </xf>
    <xf numFmtId="165" fontId="8" fillId="0" borderId="10" xfId="0" applyNumberFormat="1" applyFont="1" applyBorder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64" fontId="11" fillId="0" borderId="1" xfId="1" applyNumberFormat="1" applyFont="1" applyBorder="1" applyAlignment="1">
      <alignment horizontal="center"/>
    </xf>
    <xf numFmtId="164" fontId="11" fillId="0" borderId="1" xfId="1" applyNumberFormat="1" applyFont="1" applyBorder="1"/>
    <xf numFmtId="164" fontId="11" fillId="2" borderId="1" xfId="1" applyNumberFormat="1" applyFont="1" applyFill="1" applyBorder="1" applyAlignment="1">
      <alignment horizontal="center"/>
    </xf>
    <xf numFmtId="164" fontId="11" fillId="2" borderId="1" xfId="1" applyNumberFormat="1" applyFont="1" applyFill="1" applyBorder="1"/>
    <xf numFmtId="164" fontId="11" fillId="0" borderId="6" xfId="1" applyNumberFormat="1" applyFont="1" applyBorder="1"/>
    <xf numFmtId="0" fontId="11" fillId="0" borderId="11" xfId="0" applyFont="1" applyBorder="1" applyAlignment="1">
      <alignment horizontal="center"/>
    </xf>
  </cellXfs>
  <cellStyles count="3">
    <cellStyle name="Обычный" xfId="0" builtinId="0"/>
    <cellStyle name="Обычный 2" xfId="2" xr:uid="{0DD1CFF8-B1CD-435A-AB0D-34D383F6CD38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0"/>
  <sheetViews>
    <sheetView tabSelected="1" workbookViewId="0">
      <selection activeCell="F3" sqref="F3:F8"/>
    </sheetView>
  </sheetViews>
  <sheetFormatPr defaultRowHeight="15" x14ac:dyDescent="0.25"/>
  <cols>
    <col min="2" max="2" width="23.5703125" bestFit="1" customWidth="1"/>
    <col min="3" max="3" width="12.28515625" bestFit="1" customWidth="1"/>
    <col min="4" max="4" width="11.28515625" bestFit="1" customWidth="1"/>
    <col min="5" max="5" width="40.85546875" bestFit="1" customWidth="1"/>
    <col min="6" max="6" width="16.85546875" bestFit="1" customWidth="1"/>
    <col min="7" max="8" width="17.28515625" bestFit="1" customWidth="1"/>
  </cols>
  <sheetData>
    <row r="2" spans="1:21" ht="16.5" thickBot="1" x14ac:dyDescent="0.3">
      <c r="A2" s="1"/>
      <c r="B2" s="2" t="s">
        <v>1</v>
      </c>
      <c r="C2" s="2"/>
      <c r="D2" s="2"/>
      <c r="E2" s="2"/>
      <c r="F2" s="2"/>
      <c r="G2" s="2"/>
      <c r="H2" s="2"/>
      <c r="I2" s="1"/>
      <c r="J2" s="1"/>
      <c r="K2" s="3"/>
      <c r="L2" s="3"/>
      <c r="M2" s="3"/>
      <c r="N2" s="3"/>
      <c r="O2" s="1"/>
      <c r="P2" s="1"/>
      <c r="Q2" s="1"/>
      <c r="R2" s="1"/>
      <c r="S2" s="1"/>
      <c r="T2" s="1"/>
      <c r="U2" s="1"/>
    </row>
    <row r="3" spans="1:21" x14ac:dyDescent="0.25">
      <c r="A3" s="4" t="s">
        <v>2</v>
      </c>
      <c r="B3" s="5" t="s">
        <v>3</v>
      </c>
      <c r="C3" s="5" t="s">
        <v>4</v>
      </c>
      <c r="D3" s="6" t="s">
        <v>5</v>
      </c>
      <c r="E3" s="6"/>
      <c r="F3" s="5" t="s">
        <v>6</v>
      </c>
      <c r="G3" s="6" t="s">
        <v>5</v>
      </c>
      <c r="H3" s="6"/>
      <c r="I3" s="5" t="s">
        <v>7</v>
      </c>
      <c r="J3" s="5" t="s">
        <v>5</v>
      </c>
      <c r="K3" s="5"/>
      <c r="L3" s="5"/>
      <c r="M3" s="5"/>
      <c r="N3" s="5"/>
      <c r="O3" s="7" t="s">
        <v>8</v>
      </c>
      <c r="P3" s="7"/>
      <c r="Q3" s="7" t="s">
        <v>9</v>
      </c>
      <c r="R3" s="7"/>
      <c r="S3" s="7"/>
      <c r="T3" s="7"/>
      <c r="U3" s="8" t="s">
        <v>10</v>
      </c>
    </row>
    <row r="4" spans="1:21" x14ac:dyDescent="0.25">
      <c r="A4" s="9"/>
      <c r="B4" s="10"/>
      <c r="C4" s="10"/>
      <c r="D4" s="11"/>
      <c r="E4" s="11"/>
      <c r="F4" s="10"/>
      <c r="G4" s="11"/>
      <c r="H4" s="11"/>
      <c r="I4" s="10"/>
      <c r="J4" s="10"/>
      <c r="K4" s="10"/>
      <c r="L4" s="10"/>
      <c r="M4" s="10"/>
      <c r="N4" s="10"/>
      <c r="O4" s="12"/>
      <c r="P4" s="12"/>
      <c r="Q4" s="12"/>
      <c r="R4" s="12"/>
      <c r="S4" s="12"/>
      <c r="T4" s="12"/>
      <c r="U4" s="13"/>
    </row>
    <row r="5" spans="1:21" ht="15.75" x14ac:dyDescent="0.25">
      <c r="A5" s="9"/>
      <c r="B5" s="10"/>
      <c r="C5" s="10"/>
      <c r="D5" s="10" t="s">
        <v>11</v>
      </c>
      <c r="E5" s="10" t="s">
        <v>12</v>
      </c>
      <c r="F5" s="10"/>
      <c r="G5" s="10" t="s">
        <v>11</v>
      </c>
      <c r="H5" s="10" t="s">
        <v>12</v>
      </c>
      <c r="I5" s="10"/>
      <c r="J5" s="10" t="s">
        <v>13</v>
      </c>
      <c r="K5" s="10" t="s">
        <v>14</v>
      </c>
      <c r="L5" s="10" t="s">
        <v>9</v>
      </c>
      <c r="M5" s="10"/>
      <c r="N5" s="10"/>
      <c r="O5" s="12"/>
      <c r="P5" s="12"/>
      <c r="Q5" s="12" t="s">
        <v>15</v>
      </c>
      <c r="R5" s="12"/>
      <c r="S5" s="12" t="s">
        <v>16</v>
      </c>
      <c r="T5" s="12"/>
      <c r="U5" s="13"/>
    </row>
    <row r="6" spans="1:21" ht="110.25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4" t="s">
        <v>17</v>
      </c>
      <c r="M6" s="10" t="s">
        <v>11</v>
      </c>
      <c r="N6" s="10" t="s">
        <v>12</v>
      </c>
      <c r="O6" s="12"/>
      <c r="P6" s="12"/>
      <c r="Q6" s="12"/>
      <c r="R6" s="12"/>
      <c r="S6" s="12"/>
      <c r="T6" s="12"/>
      <c r="U6" s="13"/>
    </row>
    <row r="7" spans="1:2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 t="s">
        <v>18</v>
      </c>
      <c r="M7" s="10"/>
      <c r="N7" s="10"/>
      <c r="O7" s="12"/>
      <c r="P7" s="12"/>
      <c r="Q7" s="12"/>
      <c r="R7" s="12"/>
      <c r="S7" s="12"/>
      <c r="T7" s="12"/>
      <c r="U7" s="13"/>
    </row>
    <row r="8" spans="1:21" ht="32.25" thickBot="1" x14ac:dyDescent="0.3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 t="s">
        <v>19</v>
      </c>
      <c r="P8" s="17" t="s">
        <v>20</v>
      </c>
      <c r="Q8" s="18" t="s">
        <v>19</v>
      </c>
      <c r="R8" s="18" t="s">
        <v>20</v>
      </c>
      <c r="S8" s="17" t="s">
        <v>19</v>
      </c>
      <c r="T8" s="17" t="s">
        <v>20</v>
      </c>
      <c r="U8" s="19"/>
    </row>
    <row r="9" spans="1:21" ht="18.75" x14ac:dyDescent="0.3">
      <c r="A9" s="20" t="s">
        <v>21</v>
      </c>
      <c r="B9" s="20"/>
      <c r="C9" s="21">
        <f>SUM(C10:C10)</f>
        <v>408</v>
      </c>
      <c r="D9" s="21">
        <f>SUM(D10:D10)</f>
        <v>333</v>
      </c>
      <c r="E9" s="21">
        <f>SUM(E10:E10)</f>
        <v>75</v>
      </c>
      <c r="F9" s="21">
        <f>SUM(F10:F10)</f>
        <v>245</v>
      </c>
      <c r="G9" s="21">
        <f>SUM(G10:G10)</f>
        <v>199</v>
      </c>
      <c r="H9" s="21">
        <f>SUM(H10:H10)</f>
        <v>46</v>
      </c>
      <c r="I9" s="21">
        <f>SUM(I10:I10)</f>
        <v>236</v>
      </c>
      <c r="J9" s="21">
        <f>SUM(J10:J10)</f>
        <v>0</v>
      </c>
      <c r="K9" s="21">
        <f>SUM(K10:K10)</f>
        <v>0</v>
      </c>
      <c r="L9" s="21">
        <f>SUM(L10:L10)</f>
        <v>0</v>
      </c>
      <c r="M9" s="21">
        <f>SUM(M10:M10)</f>
        <v>171</v>
      </c>
      <c r="N9" s="21">
        <f>SUM(N10:N10)</f>
        <v>65</v>
      </c>
      <c r="O9" s="22">
        <f>SUM(O10:O10)</f>
        <v>49</v>
      </c>
      <c r="P9" s="22">
        <f>SUM(P10:P10)</f>
        <v>1470000</v>
      </c>
      <c r="Q9" s="23">
        <f>SUM(Q10:Q10)</f>
        <v>4</v>
      </c>
      <c r="R9" s="23">
        <f>SUM(R10:R10)</f>
        <v>120000</v>
      </c>
      <c r="S9" s="22">
        <f>SUM(S10:S10)</f>
        <v>45</v>
      </c>
      <c r="T9" s="22">
        <f>SUM(T10:T10)</f>
        <v>1350000</v>
      </c>
      <c r="U9" s="24"/>
    </row>
    <row r="10" spans="1:21" ht="15.75" x14ac:dyDescent="0.25">
      <c r="A10" s="25">
        <v>7</v>
      </c>
      <c r="B10" s="26" t="s">
        <v>0</v>
      </c>
      <c r="C10" s="27">
        <v>408</v>
      </c>
      <c r="D10" s="28">
        <v>333</v>
      </c>
      <c r="E10" s="28">
        <v>75</v>
      </c>
      <c r="F10" s="27">
        <v>245</v>
      </c>
      <c r="G10" s="28">
        <v>199</v>
      </c>
      <c r="H10" s="28">
        <v>46</v>
      </c>
      <c r="I10" s="28">
        <v>236</v>
      </c>
      <c r="J10" s="28"/>
      <c r="K10" s="28"/>
      <c r="L10" s="28"/>
      <c r="M10" s="28">
        <v>171</v>
      </c>
      <c r="N10" s="28">
        <v>65</v>
      </c>
      <c r="O10" s="29">
        <f t="shared" ref="O10:P10" si="0">+Q10+S10</f>
        <v>49</v>
      </c>
      <c r="P10" s="30">
        <f t="shared" si="0"/>
        <v>1470000</v>
      </c>
      <c r="Q10" s="31">
        <v>4</v>
      </c>
      <c r="R10" s="32">
        <f t="shared" ref="R10" si="1">+Q10*30000</f>
        <v>120000</v>
      </c>
      <c r="S10" s="31">
        <v>45</v>
      </c>
      <c r="T10" s="33">
        <f t="shared" ref="T10" si="2">+S10*30000</f>
        <v>1350000</v>
      </c>
      <c r="U10" s="34"/>
    </row>
  </sheetData>
  <mergeCells count="24">
    <mergeCell ref="A9:B9"/>
    <mergeCell ref="K5:K8"/>
    <mergeCell ref="L5:N5"/>
    <mergeCell ref="Q5:R7"/>
    <mergeCell ref="S5:T7"/>
    <mergeCell ref="M6:M8"/>
    <mergeCell ref="N6:N8"/>
    <mergeCell ref="L7:L8"/>
    <mergeCell ref="I3:I8"/>
    <mergeCell ref="J3:N4"/>
    <mergeCell ref="O3:P7"/>
    <mergeCell ref="Q3:T4"/>
    <mergeCell ref="U3:U8"/>
    <mergeCell ref="D5:D8"/>
    <mergeCell ref="E5:E8"/>
    <mergeCell ref="G5:G8"/>
    <mergeCell ref="H5:H8"/>
    <mergeCell ref="J5:J8"/>
    <mergeCell ref="A3:A8"/>
    <mergeCell ref="B3:B8"/>
    <mergeCell ref="C3:C8"/>
    <mergeCell ref="D3:E4"/>
    <mergeCell ref="F3:F8"/>
    <mergeCell ref="G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2026-01-29T06:25:02Z</dcterms:modified>
</cp:coreProperties>
</file>