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4" i="1"/>
  <c r="C14" i="1"/>
  <c r="C19" i="1"/>
  <c r="D10" i="1"/>
  <c r="C10" i="1"/>
  <c r="D19" i="1" l="1"/>
</calcChain>
</file>

<file path=xl/sharedStrings.xml><?xml version="1.0" encoding="utf-8"?>
<sst xmlns="http://schemas.openxmlformats.org/spreadsheetml/2006/main" count="21" uniqueCount="17">
  <si>
    <t>Шартнома сони</t>
  </si>
  <si>
    <t>Коммунал туловлар учун.</t>
  </si>
  <si>
    <t>Озик овкат</t>
  </si>
  <si>
    <t>Дори дармон</t>
  </si>
  <si>
    <t>Бошкалар</t>
  </si>
  <si>
    <t>Жами</t>
  </si>
  <si>
    <t>Суммаси, минг сумда</t>
  </si>
  <si>
    <t>Курилиш</t>
  </si>
  <si>
    <t>Т/р</t>
  </si>
  <si>
    <t>2025 йил 6 ойлик.</t>
  </si>
  <si>
    <t>Максади</t>
  </si>
  <si>
    <t>Харид турлари</t>
  </si>
  <si>
    <t>Эл.дукон</t>
  </si>
  <si>
    <t>Аукцион</t>
  </si>
  <si>
    <t>Танлов</t>
  </si>
  <si>
    <t>Тендер</t>
  </si>
  <si>
    <t>Туғридан-туғри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</si>
</sst>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tabSelected="1" workbookViewId="0">
      <selection activeCell="D5" sqref="D5"/>
    </sheetView>
  </sheetViews>
  <sheetFormatPr defaultRowHeight="15" x14ac:dyDescent="0.25"/>
  <cols>
    <col min="1" max="1" width="5.28515625" customWidth="1"/>
    <col min="2" max="2" width="25.42578125" customWidth="1"/>
    <col min="3" max="3" width="22.42578125" customWidth="1"/>
    <col min="4" max="4" width="22" customWidth="1"/>
  </cols>
  <sheetData>
    <row r="3" spans="1:4" x14ac:dyDescent="0.25">
      <c r="B3" t="s">
        <v>9</v>
      </c>
    </row>
    <row r="4" spans="1:4" x14ac:dyDescent="0.25">
      <c r="A4" s="3" t="s">
        <v>8</v>
      </c>
      <c r="B4" s="3" t="s">
        <v>10</v>
      </c>
      <c r="C4" s="3" t="s">
        <v>0</v>
      </c>
      <c r="D4" s="3" t="s">
        <v>6</v>
      </c>
    </row>
    <row r="5" spans="1:4" x14ac:dyDescent="0.25">
      <c r="A5" s="1">
        <v>1</v>
      </c>
      <c r="B5" s="1" t="s">
        <v>1</v>
      </c>
      <c r="C5" s="1">
        <v>74</v>
      </c>
      <c r="D5" s="2">
        <v>4360640.7</v>
      </c>
    </row>
    <row r="6" spans="1:4" x14ac:dyDescent="0.25">
      <c r="A6" s="1">
        <v>2</v>
      </c>
      <c r="B6" s="1" t="s">
        <v>7</v>
      </c>
      <c r="C6" s="1">
        <v>40</v>
      </c>
      <c r="D6" s="2">
        <v>7950891.0999999996</v>
      </c>
    </row>
    <row r="7" spans="1:4" x14ac:dyDescent="0.25">
      <c r="A7" s="1">
        <v>3</v>
      </c>
      <c r="B7" s="1" t="s">
        <v>2</v>
      </c>
      <c r="C7" s="1">
        <v>53</v>
      </c>
      <c r="D7" s="2">
        <v>4425688.0999999996</v>
      </c>
    </row>
    <row r="8" spans="1:4" x14ac:dyDescent="0.25">
      <c r="A8" s="1">
        <v>4</v>
      </c>
      <c r="B8" s="1" t="s">
        <v>3</v>
      </c>
      <c r="C8" s="1">
        <v>715</v>
      </c>
      <c r="D8" s="2">
        <v>2407597.6</v>
      </c>
    </row>
    <row r="9" spans="1:4" x14ac:dyDescent="0.25">
      <c r="A9" s="1">
        <v>5</v>
      </c>
      <c r="B9" s="1" t="s">
        <v>4</v>
      </c>
      <c r="C9" s="1">
        <v>1231</v>
      </c>
      <c r="D9" s="2">
        <v>24870136.699999999</v>
      </c>
    </row>
    <row r="10" spans="1:4" x14ac:dyDescent="0.25">
      <c r="A10" s="1"/>
      <c r="B10" s="3" t="s">
        <v>5</v>
      </c>
      <c r="C10" s="3">
        <f>SUM(C5:C9)</f>
        <v>2113</v>
      </c>
      <c r="D10" s="4">
        <f>SUM(D5:D9)</f>
        <v>44014954.200000003</v>
      </c>
    </row>
    <row r="13" spans="1:4" x14ac:dyDescent="0.25">
      <c r="A13" s="3" t="s">
        <v>8</v>
      </c>
      <c r="B13" s="3" t="s">
        <v>11</v>
      </c>
      <c r="C13" s="3" t="s">
        <v>0</v>
      </c>
      <c r="D13" s="3" t="s">
        <v>6</v>
      </c>
    </row>
    <row r="14" spans="1:4" x14ac:dyDescent="0.25">
      <c r="A14" s="1">
        <v>1</v>
      </c>
      <c r="B14" s="1" t="s">
        <v>12</v>
      </c>
      <c r="C14" s="1">
        <f>628+684</f>
        <v>1312</v>
      </c>
      <c r="D14" s="2">
        <f>8682503.3+5104404.3</f>
        <v>13786907.600000001</v>
      </c>
    </row>
    <row r="15" spans="1:4" x14ac:dyDescent="0.25">
      <c r="A15" s="1">
        <v>2</v>
      </c>
      <c r="B15" s="1" t="s">
        <v>13</v>
      </c>
      <c r="C15" s="1">
        <v>0</v>
      </c>
      <c r="D15" s="2">
        <v>0</v>
      </c>
    </row>
    <row r="16" spans="1:4" x14ac:dyDescent="0.25">
      <c r="A16" s="1">
        <v>3</v>
      </c>
      <c r="B16" s="1" t="s">
        <v>14</v>
      </c>
      <c r="C16" s="1">
        <v>42</v>
      </c>
      <c r="D16" s="2">
        <f>10681231.6+1228185</f>
        <v>11909416.6</v>
      </c>
    </row>
    <row r="17" spans="1:4" x14ac:dyDescent="0.25">
      <c r="A17" s="1">
        <v>4</v>
      </c>
      <c r="B17" s="1" t="s">
        <v>15</v>
      </c>
      <c r="C17" s="1">
        <v>40</v>
      </c>
      <c r="D17" s="2">
        <v>7950891.0999999996</v>
      </c>
    </row>
    <row r="18" spans="1:4" x14ac:dyDescent="0.25">
      <c r="A18" s="1">
        <v>5</v>
      </c>
      <c r="B18" s="1" t="s">
        <v>16</v>
      </c>
      <c r="C18" s="1">
        <v>719</v>
      </c>
      <c r="D18" s="2">
        <v>10367738.9</v>
      </c>
    </row>
    <row r="19" spans="1:4" x14ac:dyDescent="0.25">
      <c r="A19" s="1"/>
      <c r="B19" s="3" t="s">
        <v>5</v>
      </c>
      <c r="C19" s="3">
        <f>SUM(C14:C18)</f>
        <v>2113</v>
      </c>
      <c r="D19" s="4">
        <f>SUM(D14:D18)</f>
        <v>44014954.200000003</v>
      </c>
    </row>
  </sheetData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2025-08-01T13:36:16Z</dcterms:modified>
</cp:coreProperties>
</file>