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Лист1" sheetId="4" r:id="rId1"/>
    <sheet name="хисобот 1" sheetId="2" state="hidden" r:id="rId2"/>
    <sheet name="хисобот 2" sheetId="3" state="hidden" r:id="rId3"/>
  </sheets>
  <definedNames>
    <definedName name="_xlnm._FilterDatabase" localSheetId="0" hidden="1">Лист1!$A$3:$W$168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L8" i="2" l="1"/>
  <c r="I8" i="2"/>
  <c r="J8" i="2" s="1"/>
  <c r="M8" i="2" l="1"/>
  <c r="U8" i="2"/>
  <c r="D3" i="3"/>
  <c r="Q8" i="2"/>
  <c r="V8" i="2" s="1"/>
  <c r="W3" i="3" l="1"/>
  <c r="C3" i="3" s="1"/>
</calcChain>
</file>

<file path=xl/sharedStrings.xml><?xml version="1.0" encoding="utf-8"?>
<sst xmlns="http://schemas.openxmlformats.org/spreadsheetml/2006/main" count="1500" uniqueCount="422">
  <si>
    <t>Туман (шаҳар)</t>
  </si>
  <si>
    <t>СТИР (ИНН)</t>
  </si>
  <si>
    <t>Ташкилот (корхона) номи</t>
  </si>
  <si>
    <t>Ташкилот телефон рақами</t>
  </si>
  <si>
    <t>Лавозими</t>
  </si>
  <si>
    <t>Маош</t>
  </si>
  <si>
    <t>Таълим</t>
  </si>
  <si>
    <t>Квота йўналиши</t>
  </si>
  <si>
    <t>Навбахор тумани</t>
  </si>
  <si>
    <t>Мусиқа фани ўқитувчиси</t>
  </si>
  <si>
    <t>Карейс тили ўқитувчиси</t>
  </si>
  <si>
    <t>Рус тили ва адабиёти фани ўқитувчиси</t>
  </si>
  <si>
    <t>Мактабгача таълим ва мактабдан ташқари  таълим муассасалари мусиқа ходими</t>
  </si>
  <si>
    <t>Мактабгача таълим муассасаси мусиқа раҳбари</t>
  </si>
  <si>
    <t>Инглиз тили фани ўқитувчиси</t>
  </si>
  <si>
    <t>rus tili fani o`qituvchisi</t>
  </si>
  <si>
    <t>Мусиқий раҳбар</t>
  </si>
  <si>
    <t>гастроэнтролог</t>
  </si>
  <si>
    <t>Пульмонолог  (врач)-мутахассис (жарроҳдан (врач-хирургдан) ташқари  барча мутахассисликлар)</t>
  </si>
  <si>
    <t>нефролог (врач)-мутахассис (жарроҳдан (врач-хирургдан) ташқари  барча мутахассисликлар)</t>
  </si>
  <si>
    <t>офтольмолог (врач)-мутахассис (жарроҳдан (врач-хирургдан) ташқари  барча мутахассисликлар)</t>
  </si>
  <si>
    <t>Даволаш ишлари бўйича бошлиқ ўринбосари</t>
  </si>
  <si>
    <t>Умумий амалиёт шифокори (врачи)</t>
  </si>
  <si>
    <t>Шифокор (врач)-мутахассис (жарроҳдан (врач-хирургдан) ташқари  барча мутахассисликлар)</t>
  </si>
  <si>
    <t>Филиал директори</t>
  </si>
  <si>
    <t>Ingliz tili o'qituvchi</t>
  </si>
  <si>
    <t>технология укитувчиси</t>
  </si>
  <si>
    <t>Технология фани ўқитувчиси</t>
  </si>
  <si>
    <t>1500000.00</t>
  </si>
  <si>
    <t>Рус тили фани укитувчиси</t>
  </si>
  <si>
    <t>инглиз тили фани ўқитувчиси</t>
  </si>
  <si>
    <t>француз тили фани ўқитувчиси</t>
  </si>
  <si>
    <t>инглиз тили Ўқитувчи</t>
  </si>
  <si>
    <t>№</t>
  </si>
  <si>
    <t>Манзили</t>
  </si>
  <si>
    <t>сони</t>
  </si>
  <si>
    <t>Бешработ МФЙ</t>
  </si>
  <si>
    <t>Т/р.</t>
  </si>
  <si>
    <t>Ҳудудлар</t>
  </si>
  <si>
    <t xml:space="preserve">АХБОРОТ ТАҚДИМ ЭТИШИ МАЖБУРИЙ БЎЛГАН КОРХОНАЛАР </t>
  </si>
  <si>
    <t xml:space="preserve">ИХТИЁРИЙ РАВИШДА АХБОРОТ ТАҚДИМ ЭТГАН КОРХОНАЛАР </t>
  </si>
  <si>
    <t>Жами туман бўйича ҳисобот топширган корхона ва 
ташкилотлар сони</t>
  </si>
  <si>
    <t>Жами  туман бўйича 
бўш иш ўринлари сони</t>
  </si>
  <si>
    <t xml:space="preserve">Ахборот тақдим этиши мажбурий бўлган корхоналар сони </t>
  </si>
  <si>
    <t xml:space="preserve">Ахборот тақдим этди </t>
  </si>
  <si>
    <t xml:space="preserve">Ахборот тақдим этмаганлар </t>
  </si>
  <si>
    <t xml:space="preserve">Жами корхона ва ташкилот-лар сони </t>
  </si>
  <si>
    <t xml:space="preserve">Корхоналар сони </t>
  </si>
  <si>
    <t>Бўш иш ўринлари сони</t>
  </si>
  <si>
    <t>шу жумладан:</t>
  </si>
  <si>
    <t xml:space="preserve"> Ахборот тақдим этган корхона ва ташкилотлар сони </t>
  </si>
  <si>
    <t xml:space="preserve">Бўш иш ўринлари сони </t>
  </si>
  <si>
    <t xml:space="preserve">Олий маълумотли-лар учун </t>
  </si>
  <si>
    <t xml:space="preserve">Ўрта махсус маълумотлилар учун </t>
  </si>
  <si>
    <t>Бошқалар учун</t>
  </si>
  <si>
    <t>%</t>
  </si>
  <si>
    <t>Сони</t>
  </si>
  <si>
    <t>Фермер хўжаликлари</t>
  </si>
  <si>
    <t xml:space="preserve">Кичик бизнес корхоналари сони </t>
  </si>
  <si>
    <t>Микро-фирмалар</t>
  </si>
  <si>
    <t xml:space="preserve">3
(=4+5+6) </t>
  </si>
  <si>
    <t>7
(=1-2)</t>
  </si>
  <si>
    <t xml:space="preserve">8
(=7/1*100) </t>
  </si>
  <si>
    <t>10
(=11+12+13)</t>
  </si>
  <si>
    <t xml:space="preserve">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(=10*100/9)                                                   </t>
  </si>
  <si>
    <t>15   (=15+16+17)</t>
  </si>
  <si>
    <t>19
(=2+10)</t>
  </si>
  <si>
    <t>20
(=3+14)</t>
  </si>
  <si>
    <t xml:space="preserve">Навбаҳор </t>
  </si>
  <si>
    <t xml:space="preserve">Бўлим бошлиғи </t>
  </si>
  <si>
    <t>Б.Жўрақулов</t>
  </si>
  <si>
    <t xml:space="preserve">Навбахор тумани  бўйича кўп учрайдиган касб ва мутахассисликлар бўйича       
МАЪЛУМОТ
(10.09.2024 йил учун)    </t>
  </si>
  <si>
    <t>Т/р</t>
  </si>
  <si>
    <t>Ҳудулар</t>
  </si>
  <si>
    <t>Жами туман  бўйича 
бўш иш ўринлар сони</t>
  </si>
  <si>
    <t>Мутахассислар</t>
  </si>
  <si>
    <t>Ўқитувчи, педагог</t>
  </si>
  <si>
    <t>Муҳандис, бош муҳандис</t>
  </si>
  <si>
    <t>Шифокор, бош шифокор</t>
  </si>
  <si>
    <t>Ҳамшира, бош ҳамшира, доя</t>
  </si>
  <si>
    <t>Ҳисобчи, бош ҳисобчи</t>
  </si>
  <si>
    <t>Иқтисодчи,бош иқтисодчи,
банк ход-м</t>
  </si>
  <si>
    <t>Уста, кончи усталар</t>
  </si>
  <si>
    <t>Механик, бош механик</t>
  </si>
  <si>
    <t>Мутахассис, 
бош мутахассис</t>
  </si>
  <si>
    <t>Кичик ёки катта
 илмий ходим</t>
  </si>
  <si>
    <t>Тарбиячи, кутубхоначи</t>
  </si>
  <si>
    <t>Бўлим, бўлинма бошлиғи</t>
  </si>
  <si>
    <t>Лабарант, лабаратория мудири</t>
  </si>
  <si>
    <t>Ҳуқуқшунос</t>
  </si>
  <si>
    <t>ЭҲМ оператор</t>
  </si>
  <si>
    <t>Котиба</t>
  </si>
  <si>
    <t>Назоратчи</t>
  </si>
  <si>
    <t>Бошқалар</t>
  </si>
  <si>
    <t>Касб лавозимлари</t>
  </si>
  <si>
    <t>Тикувчи-бичувчи</t>
  </si>
  <si>
    <t>Сувоқчи-бўёқчи, том ёпувчи</t>
  </si>
  <si>
    <t>Тикувчи, йигирувчи</t>
  </si>
  <si>
    <t>Электрик-газ пайвандловчи</t>
  </si>
  <si>
    <t>Ҳайдовчи</t>
  </si>
  <si>
    <t>Ғишт терувчи</t>
  </si>
  <si>
    <t>Фаррош</t>
  </si>
  <si>
    <t>Кран машинисти, бульдезорчи</t>
  </si>
  <si>
    <t>Бетончи</t>
  </si>
  <si>
    <t>Ёғоч соз, дурадгор 
ва ойна солувчи</t>
  </si>
  <si>
    <t>Электрик, электрик чилангар, электромонтажчи</t>
  </si>
  <si>
    <t>Турли хил қишлоқ
 хўжалиги ишлари</t>
  </si>
  <si>
    <t>Чиланагар-таъмир,
 сантехник, аппаратчи</t>
  </si>
  <si>
    <t>Чилангар механик,
 пармаловчи</t>
  </si>
  <si>
    <t>Йўл ишчиси</t>
  </si>
  <si>
    <t>Суд психиатрия экспертиза врачи</t>
  </si>
  <si>
    <t>Психотерапевт</t>
  </si>
  <si>
    <t>диспансер бўлим бошлиғи</t>
  </si>
  <si>
    <t>Ингилиз тили ўқитувчиси</t>
  </si>
  <si>
    <t>рус тили</t>
  </si>
  <si>
    <t>1200000.00</t>
  </si>
  <si>
    <t>немис тили фани укитувчиси</t>
  </si>
  <si>
    <t>Ўқитувчи-логопед</t>
  </si>
  <si>
    <t>1155000.00</t>
  </si>
  <si>
    <t>рус тили ўқитувчиси</t>
  </si>
  <si>
    <t>Инглиз тили ва адабиёти фани ўқитувчиси</t>
  </si>
  <si>
    <t>техналогия ўқитувчиси</t>
  </si>
  <si>
    <t>Дворник</t>
  </si>
  <si>
    <t>технология фани ўқитувчиси</t>
  </si>
  <si>
    <t>Инглиз тили ўқитувчиси</t>
  </si>
  <si>
    <t>Гидротехник объектларга қаровчи</t>
  </si>
  <si>
    <t>rus  tili o'qituvchisi</t>
  </si>
  <si>
    <t>Рус тили Ўқитувчи</t>
  </si>
  <si>
    <t>Созанда</t>
  </si>
  <si>
    <t>ingliz till o`qituvchisi</t>
  </si>
  <si>
    <t>577500.00</t>
  </si>
  <si>
    <t xml:space="preserve">Ёрдамчи ишчи </t>
  </si>
  <si>
    <t xml:space="preserve">Талаб етилмайди </t>
  </si>
  <si>
    <t xml:space="preserve">Қалқон ота </t>
  </si>
  <si>
    <t xml:space="preserve">"Navabahor chevarlari hunarmandlar klasteri" MCHJ </t>
  </si>
  <si>
    <t xml:space="preserve">тикувчи </t>
  </si>
  <si>
    <t>тикувчи бўлиши керак</t>
  </si>
  <si>
    <t>"DRESS MAKING"  XK</t>
  </si>
  <si>
    <t>Guler texstil MCHJ</t>
  </si>
  <si>
    <t xml:space="preserve">Talab etilmaydi </t>
  </si>
  <si>
    <t>90-233-74-76</t>
  </si>
  <si>
    <t xml:space="preserve">Тикувчи </t>
  </si>
  <si>
    <t>305705874</t>
  </si>
  <si>
    <t>306277078</t>
  </si>
  <si>
    <t>Боғбон</t>
  </si>
  <si>
    <t>Rus tili</t>
  </si>
  <si>
    <t>Мусиқа  ва санъат мактаби ўқитувчиси</t>
  </si>
  <si>
    <t>texnologiya fani o`qituvchisi</t>
  </si>
  <si>
    <t>Ҳудуд фарроши</t>
  </si>
  <si>
    <t>биология фани ўқитувчиси</t>
  </si>
  <si>
    <t>Мусиқа тугараги раҳбари</t>
  </si>
  <si>
    <t>Бош бадиий раҳбар</t>
  </si>
  <si>
    <t>Сув хўжалиги назоратчиси</t>
  </si>
  <si>
    <t>Қабристон қоровули</t>
  </si>
  <si>
    <t>1050000.00</t>
  </si>
  <si>
    <t>Алихан эшик мебиллари хусусий корхона</t>
  </si>
  <si>
    <t>Бешрабод МФЙ</t>
  </si>
  <si>
    <t>93-314-82-44</t>
  </si>
  <si>
    <t>Гранит завод</t>
  </si>
  <si>
    <t>Спутник қўрғони</t>
  </si>
  <si>
    <t>95-256-88-88</t>
  </si>
  <si>
    <t>HАВБАХОР ТУМАН ХТБ</t>
  </si>
  <si>
    <t>NARGIZ MTM</t>
  </si>
  <si>
    <t>24-СОНЛИ МАКТАБ</t>
  </si>
  <si>
    <t>UCHTUT NAFIS SAN AT IXTISOS-</t>
  </si>
  <si>
    <t>16-СОНЛИ МАКТАБ</t>
  </si>
  <si>
    <t>34-СОНЛИ МАКТАБ</t>
  </si>
  <si>
    <t>18-СОНЛИ МАКТАБ</t>
  </si>
  <si>
    <t>31-СОНЛИ МАКТАБ</t>
  </si>
  <si>
    <t>19-СОНЛИ МАКТАБ</t>
  </si>
  <si>
    <t>26-СОНЛИ МАКТАБ</t>
  </si>
  <si>
    <t>6-СОНЛИ МАКТАБ</t>
  </si>
  <si>
    <t>17-СОНЛИ МАКТАБ</t>
  </si>
  <si>
    <t>33-СОНЛИ МАКТАБ</t>
  </si>
  <si>
    <t>11-СОНЛИ МАКТАБ</t>
  </si>
  <si>
    <t>22-СОНЛИ МАКТАБ</t>
  </si>
  <si>
    <t>27-СОНЛИ МАКТАБ</t>
  </si>
  <si>
    <t>28-СОНЛИ МАКТАБ</t>
  </si>
  <si>
    <t>2-СОНЛИ МАКТАБ</t>
  </si>
  <si>
    <t>32-СОНЛИ МАКТАБ</t>
  </si>
  <si>
    <t>OLTIN BALIQCHA МТМ</t>
  </si>
  <si>
    <t>NAVBAHOR TUMAN IRRIGATSIYA B</t>
  </si>
  <si>
    <t>23-СОНЛИ МАКТАБ</t>
  </si>
  <si>
    <t>10-СОНЛИ МАКТАБ</t>
  </si>
  <si>
    <t>9-СОНЛИ МАКТАБ</t>
  </si>
  <si>
    <t>ВИЛОЯТ СККБ САНИТОРИЙСИ</t>
  </si>
  <si>
    <t>4-СОНЛИ МАКТАБ</t>
  </si>
  <si>
    <t>NAVBAHOR DAVLAT O'RMON ISHLA</t>
  </si>
  <si>
    <t>ИСТИКЛОЛ САНОАТ КАСБ-ХУНАР КОЛ</t>
  </si>
  <si>
    <t>20-СОНЛИ МАКТАБ</t>
  </si>
  <si>
    <t>21-СОНЛИ МАКТАБ</t>
  </si>
  <si>
    <t>3-СОНЛИ МАКТАБ</t>
  </si>
  <si>
    <t>НАВБАХОР Т.ВЕТЕРИНАРИЯ БУЛИМИ</t>
  </si>
  <si>
    <t>BULBULCHA MTM</t>
  </si>
  <si>
    <t>5-СОНЛИ МАКТАБ</t>
  </si>
  <si>
    <t>HАВБАХОР ТУМАН ЙХПТФК</t>
  </si>
  <si>
    <t>12СОНЛИ МАКТАБ</t>
  </si>
  <si>
    <t>15-СОНЛИ МАКТАБ</t>
  </si>
  <si>
    <t>GULSHAN MTM</t>
  </si>
  <si>
    <t>HАВБАХОР МАЪДАНИЯТ ВА СПОРТ Б.</t>
  </si>
  <si>
    <t>ОБЛ.ПСИХОНЕВРОЛ-Й ДИСПАНСЕР</t>
  </si>
  <si>
    <t>30-СОНЛИ МАКТАБ</t>
  </si>
  <si>
    <t>HАВБАХОР ТУМАН ТИББИЁТ БИРЛАШ-МАСИ</t>
  </si>
  <si>
    <t>14-СОНЛИ МАКТАБ</t>
  </si>
  <si>
    <t>1-СОНЛИ МАКТАБ</t>
  </si>
  <si>
    <t>НАВБАХОР ОБОДОН.БУЛИМИ</t>
  </si>
  <si>
    <t>Chilangar-santexnik (maktabgacha ta'lim tashkilotlari bo'yicha)</t>
  </si>
  <si>
    <t>Maтематика фани ўқитувчиси</t>
  </si>
  <si>
    <t>Бошланғич таълим фани ўқитувчиси</t>
  </si>
  <si>
    <t>Директор ўринбосари</t>
  </si>
  <si>
    <t>boshlang'ich  sinf o'qituvchisi</t>
  </si>
  <si>
    <t>jismoniy tarbiya fani o'qituvchisi</t>
  </si>
  <si>
    <t>Директор</t>
  </si>
  <si>
    <t>рус тили фани Ўқитувчиси</t>
  </si>
  <si>
    <t>Математик</t>
  </si>
  <si>
    <t>Она тили ва адабиёт фани ўқитувчиси</t>
  </si>
  <si>
    <t>Инглиз тили Ўқитувчи</t>
  </si>
  <si>
    <t>Рус тили ўқитувчи</t>
  </si>
  <si>
    <t>Сувни тежайдиган ва рақамли технологияларни ривожлантириш  бўйича бош мутахассис</t>
  </si>
  <si>
    <t>Етакчи муҳандис-гидротехник</t>
  </si>
  <si>
    <t>Тракторчи</t>
  </si>
  <si>
    <t>Электрик пайвандчи</t>
  </si>
  <si>
    <t>Бошлиқ</t>
  </si>
  <si>
    <t>Француз тили ўқитувчиси</t>
  </si>
  <si>
    <t>Врач</t>
  </si>
  <si>
    <t>Ингилизи тили ўқитувчиси</t>
  </si>
  <si>
    <t>ingliz tili fani o'qituvchisi</t>
  </si>
  <si>
    <t>Директор ўринбосари - бош ўрмонбеги</t>
  </si>
  <si>
    <t>Бош бухгалтер</t>
  </si>
  <si>
    <t>Tasviriy san'at-chizmachilik fani o'qituvchisi</t>
  </si>
  <si>
    <t>Рустили фани ўқитувчиси</t>
  </si>
  <si>
    <t>Инглиз тили фани ўқитувчи</t>
  </si>
  <si>
    <t>Участка мудири (ветеренария, сифат синаш)</t>
  </si>
  <si>
    <t>Мактаб директори</t>
  </si>
  <si>
    <t>Мусиқа  фани  ўқитувчи</t>
  </si>
  <si>
    <t>Rus tili fani o`qituvchisi</t>
  </si>
  <si>
    <t>Хизмат хоналари фарроши</t>
  </si>
  <si>
    <t>Электрик</t>
  </si>
  <si>
    <t>тасвирий санъат ўқитувчиси</t>
  </si>
  <si>
    <t>Iqtisod fani o'qituvchisi</t>
  </si>
  <si>
    <t>Навбатчи акушер гинеколог врач</t>
  </si>
  <si>
    <t>Техник</t>
  </si>
  <si>
    <t>Шифокор-жарроҳ (врач-хирург) (барча хирургик мутахассисликлар)</t>
  </si>
  <si>
    <t>Акушер гинеколог</t>
  </si>
  <si>
    <t>УТТ врачи</t>
  </si>
  <si>
    <t>Математика фани ўқитувчиси</t>
  </si>
  <si>
    <t>қабристон қоровули</t>
  </si>
  <si>
    <t>меҳнат муҳофазаси ва техника хавфсизлиги бўйича мухандис</t>
  </si>
  <si>
    <t>қабристон қоровули2</t>
  </si>
  <si>
    <t>кўкаламзорлаштирувчи</t>
  </si>
  <si>
    <t>Ҳудудларни қўлда тозаловчи</t>
  </si>
  <si>
    <t>1000.00</t>
  </si>
  <si>
    <t>1695540.00</t>
  </si>
  <si>
    <t>1250000.00</t>
  </si>
  <si>
    <t>1667820.00</t>
  </si>
  <si>
    <t>1000000.00</t>
  </si>
  <si>
    <t>800000.00</t>
  </si>
  <si>
    <t>10500000.00</t>
  </si>
  <si>
    <t>1100.00</t>
  </si>
  <si>
    <t>1205000.00</t>
  </si>
  <si>
    <t>Ўрта-махсус</t>
  </si>
  <si>
    <t>Олий</t>
  </si>
  <si>
    <t>Талаб этилмайди</t>
  </si>
  <si>
    <t>Ўн тўрт ёшга тўлмаган болалари, ногиронлиги бўлган болалари бор ёлғиз ота ёки она, шунингдек кўп болали оилаларнинг ота-оналари</t>
  </si>
  <si>
    <t>Умумий ўрта ва ўрта махсус таълим ташкилотларини, касб-ҳунар мактабларини, касб-ҳунар коллежларини ҳамда техникумларни тамомлаб, касбга эга бўлган ёшлар</t>
  </si>
  <si>
    <t>Қонун ҳужжатларига мувофиқ бошқа шахслар</t>
  </si>
  <si>
    <t>Жазони ижро этиш муассасаларидан озод қилинган ёки суд қарорига кўра ўзига нисбатан тиббий йўсиндаги мажбурлов чоралари қўлланилган шахслар</t>
  </si>
  <si>
    <t>Ногиронлиги бўлган шахслар</t>
  </si>
  <si>
    <t>Ўзбекистон Республикаси Мудофаа вазирлигининг, Ички ишлар вазирлигининг, Фавқулодда вазиятлар вазирлигининг, Миллий гвардиясининг, Давлат хавфсизлик хизматининг қўшинларидаги муддатли ҳарбий хизматдан бўшатилган шахслар</t>
  </si>
  <si>
    <t>Ю.Бешработ МФЙ</t>
  </si>
  <si>
    <t>Янги йўл МФЙ</t>
  </si>
  <si>
    <t>Дул-дул МФЙ</t>
  </si>
  <si>
    <t>Уч тут МФЙ</t>
  </si>
  <si>
    <t>Карвон МФЙ</t>
  </si>
  <si>
    <t>Армижон МФЙ</t>
  </si>
  <si>
    <t>Қизилтепа МФЙ</t>
  </si>
  <si>
    <t>Ёш куч МФЙ</t>
  </si>
  <si>
    <t>Қоровултепа МФЙ</t>
  </si>
  <si>
    <t>Ҳаловаттепа МФЙ</t>
  </si>
  <si>
    <t>Оқ олтин МФЙ</t>
  </si>
  <si>
    <t>Хашман МФЙ</t>
  </si>
  <si>
    <t>Чорвоқгузар МФЙ</t>
  </si>
  <si>
    <t>Пахтакор МФЙ</t>
  </si>
  <si>
    <t>Қизилработ МФЙ</t>
  </si>
  <si>
    <t>Янги обод МФЙ</t>
  </si>
  <si>
    <t>Ялтиработ МФЙ</t>
  </si>
  <si>
    <t>Кескантерак МФЙ</t>
  </si>
  <si>
    <t>М.Улуғбек МФЙ</t>
  </si>
  <si>
    <t>Гулистон МФЙ</t>
  </si>
  <si>
    <t>Қизилой МФЙ</t>
  </si>
  <si>
    <t>Ғужбоғтепа МФЙ</t>
  </si>
  <si>
    <t>Арабхона МФЙ</t>
  </si>
  <si>
    <t>Келачи МФЙ</t>
  </si>
  <si>
    <t>Янги куч МФЙ</t>
  </si>
  <si>
    <t>Сарой МФЙ</t>
  </si>
  <si>
    <t>Бурқут МФЙ</t>
  </si>
  <si>
    <t>Қалқонота МФЙ</t>
  </si>
  <si>
    <t>Меҳнат МФЙ</t>
  </si>
  <si>
    <t>Навкар МФЙ</t>
  </si>
  <si>
    <t>Кухрон МФЙ</t>
  </si>
  <si>
    <t>Ставка</t>
  </si>
  <si>
    <t>998997743288</t>
  </si>
  <si>
    <t>1.00</t>
  </si>
  <si>
    <t>Ish haqi shtat jadvaliga muvofiq</t>
  </si>
  <si>
    <t>0.25</t>
  </si>
  <si>
    <t>11-SONLI NILUFAR MAKTABGACHA TA`LIM TASHKILOTI</t>
  </si>
  <si>
    <t>998949289171</t>
  </si>
  <si>
    <t>16-SONLI DAVLAT MAKTABGACHA TA`LIM TASHKILOTI</t>
  </si>
  <si>
    <t>998995704475</t>
  </si>
  <si>
    <t>0.50</t>
  </si>
  <si>
    <t>998933189910</t>
  </si>
  <si>
    <t>998795625183</t>
  </si>
  <si>
    <t>0.20</t>
  </si>
  <si>
    <t>998995965656</t>
  </si>
  <si>
    <t>998913359165</t>
  </si>
  <si>
    <t>998995843425</t>
  </si>
  <si>
    <t>998795621535</t>
  </si>
  <si>
    <t>0.33</t>
  </si>
  <si>
    <t>998937378030,998933036005,998942221289</t>
  </si>
  <si>
    <t>Ўрмонни тиклаш бўйича муҳандис</t>
  </si>
  <si>
    <t>998553519650</t>
  </si>
  <si>
    <t>998945698754</t>
  </si>
  <si>
    <t>29-УМУМИЙ ЎРТА ТАЪЛИМ МАКТАБИ</t>
  </si>
  <si>
    <t>998997552423</t>
  </si>
  <si>
    <t>0.19</t>
  </si>
  <si>
    <t>998934341120</t>
  </si>
  <si>
    <t>998997557090</t>
  </si>
  <si>
    <t>998795621806</t>
  </si>
  <si>
    <t>998795621761</t>
  </si>
  <si>
    <t>она тили ва адабиёт фани ўқитувчиси</t>
  </si>
  <si>
    <t>998795623271</t>
  </si>
  <si>
    <t>жисмоний тарбия  фани Ўқитувчи</t>
  </si>
  <si>
    <t>998795620068</t>
  </si>
  <si>
    <t>998997010030</t>
  </si>
  <si>
    <t>300000.00</t>
  </si>
  <si>
    <t>2300000.00</t>
  </si>
  <si>
    <t>998795621345</t>
  </si>
  <si>
    <t>998795621380</t>
  </si>
  <si>
    <t>Қоровул</t>
  </si>
  <si>
    <t>0.75</t>
  </si>
  <si>
    <t>0.80</t>
  </si>
  <si>
    <t>998795628711</t>
  </si>
  <si>
    <t>9-BOLALAR VA O SMIR.SPORT MAK.</t>
  </si>
  <si>
    <t>998912508080</t>
  </si>
  <si>
    <t>Ўт ёқувчи</t>
  </si>
  <si>
    <t>998940748900</t>
  </si>
  <si>
    <t>17- SONLI DAVLAT MAKTABGACHA TA‘LIM TASHKILOTI</t>
  </si>
  <si>
    <t>998930031125</t>
  </si>
  <si>
    <t>Методист-тарбиячи</t>
  </si>
  <si>
    <t>998795628562</t>
  </si>
  <si>
    <t>13-SONLI NASTARIN MAKTABGACHA TA`LIM MUASSASASI</t>
  </si>
  <si>
    <t>998997525241</t>
  </si>
  <si>
    <t>998795621268</t>
  </si>
  <si>
    <t>998795625157</t>
  </si>
  <si>
    <t>Тарихчи</t>
  </si>
  <si>
    <t>0.22</t>
  </si>
  <si>
    <t>998997540237</t>
  </si>
  <si>
    <t>998933181383</t>
  </si>
  <si>
    <t>ЧЁТ рахбари</t>
  </si>
  <si>
    <t>998996501654</t>
  </si>
  <si>
    <t>998930858118</t>
  </si>
  <si>
    <t>0.05</t>
  </si>
  <si>
    <t>мактаб фарроши</t>
  </si>
  <si>
    <t>11-СОН  БОЛАЛАР САНЪАТ МАКТАБИ</t>
  </si>
  <si>
    <t>998993821085</t>
  </si>
  <si>
    <t>0.55</t>
  </si>
  <si>
    <t>998795627450</t>
  </si>
  <si>
    <t>998997318600</t>
  </si>
  <si>
    <t>998959595595</t>
  </si>
  <si>
    <t>998993619271</t>
  </si>
  <si>
    <t>998997549523</t>
  </si>
  <si>
    <t>998926216333</t>
  </si>
  <si>
    <t>998950572121</t>
  </si>
  <si>
    <t>998951768655</t>
  </si>
  <si>
    <t>998795621394</t>
  </si>
  <si>
    <t>998795628393</t>
  </si>
  <si>
    <t>998942283350</t>
  </si>
  <si>
    <t>998993665652</t>
  </si>
  <si>
    <t>0.30</t>
  </si>
  <si>
    <t>998795620054</t>
  </si>
  <si>
    <t>Қабристон қоровули.</t>
  </si>
  <si>
    <t>Қабристон назоратчиси</t>
  </si>
  <si>
    <t>15-SONLI DAVLAT MAKTABGACHA TA`LIM TASHKILOTI</t>
  </si>
  <si>
    <t>998995966565</t>
  </si>
  <si>
    <t>998995021629</t>
  </si>
  <si>
    <t>998795621491</t>
  </si>
  <si>
    <t>навбатчи ҳамшираси</t>
  </si>
  <si>
    <t>13-СОНЛИ МАКТАБ</t>
  </si>
  <si>
    <t>998956039749</t>
  </si>
  <si>
    <t>Франсуз тили Ўқитувчиси</t>
  </si>
  <si>
    <t>48076.92</t>
  </si>
  <si>
    <t>ингилиз тили</t>
  </si>
  <si>
    <t>998934335961</t>
  </si>
  <si>
    <t>Ўқитувчи</t>
  </si>
  <si>
    <t>ВИЛ. СУВОКОВА ДУК</t>
  </si>
  <si>
    <t>998792238341,998795627137</t>
  </si>
  <si>
    <t>Навбахор туман бўлими машинисти</t>
  </si>
  <si>
    <t>Уста</t>
  </si>
  <si>
    <t>0.02</t>
  </si>
  <si>
    <t>Навбаҳор МФЙ</t>
  </si>
  <si>
    <t>8-СОНЛИ МАКТАБ</t>
  </si>
  <si>
    <t>998912495025</t>
  </si>
  <si>
    <t>Мaktabi direklori vazifasini vaqtincha bajaruvchi</t>
  </si>
  <si>
    <t>5.00</t>
  </si>
  <si>
    <t>998943737506</t>
  </si>
  <si>
    <t>25-СОНЛИ МАКТАБ</t>
  </si>
  <si>
    <t>998956032518</t>
  </si>
  <si>
    <t>рус тили ўқитувчи</t>
  </si>
  <si>
    <t>Технология фани ўқитувчи</t>
  </si>
  <si>
    <t>250000.00</t>
  </si>
  <si>
    <t>ИБА</t>
  </si>
  <si>
    <t>BINAFSHA MTM</t>
  </si>
  <si>
    <t>998934326832</t>
  </si>
  <si>
    <t>Тарбиячи ёрдамчиси</t>
  </si>
  <si>
    <t>2153000.00</t>
  </si>
  <si>
    <t>инглиз тили ва рус тили ўқитувчиси</t>
  </si>
  <si>
    <t>NAVBAHOR TEKSTIL ЧЕТ ЭЛ КОРХО-</t>
  </si>
  <si>
    <t>998795325295</t>
  </si>
  <si>
    <t>Чилангар</t>
  </si>
  <si>
    <t>Оператор</t>
  </si>
  <si>
    <t xml:space="preserve">"MENGI TEKSTIL GROUP" </t>
  </si>
  <si>
    <t>Навбахор тумани бўйича бўш иш ўринлари тўғрисида 
МАЪЛУМОТ
(07.07.2025 йил холатига)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</si>
</sst>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0"/>
    <numFmt numFmtId="165" formatCode="0.0"/>
    <numFmt numFmtId="166" formatCode="#,##0\ _₽;[Red]#,##0\ _₽"/>
    <numFmt numFmtId="167" formatCode="#,##0_р_."/>
    <numFmt numFmtId="168" formatCode="#,##0.0"/>
  </numFmts>
  <fonts count="21" x14ac:knownFonts="1">
    <font>
      <sz val="12"/>
      <color rgb="FF000000"/>
      <name val="Calibri"/>
    </font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i/>
      <u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color rgb="FF000000"/>
      <name val="Calibri"/>
      <family val="2"/>
      <charset val="204"/>
    </font>
    <font>
      <sz val="20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i/>
      <u/>
      <sz val="20"/>
      <color rgb="FFFF0000"/>
      <name val="Times New Roman"/>
      <family val="1"/>
      <charset val="204"/>
    </font>
    <font>
      <b/>
      <i/>
      <u/>
      <sz val="48"/>
      <color rgb="FFFF0000"/>
      <name val="Times New Roman"/>
      <family val="1"/>
      <charset val="204"/>
    </font>
    <font>
      <b/>
      <sz val="36"/>
      <name val="Times New Roman"/>
      <family val="1"/>
      <charset val="204"/>
    </font>
    <font>
      <sz val="24"/>
      <name val="Calibri"/>
      <family val="2"/>
      <charset val="204"/>
      <scheme val="minor"/>
    </font>
    <font>
      <b/>
      <sz val="12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8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60">
    <xf numFmtId="0" fontId="0" fillId="0" borderId="0" xfId="0" applyFont="1"/>
    <xf numFmtId="1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66" fontId="5" fillId="0" borderId="1" xfId="1" applyNumberFormat="1" applyFont="1" applyFill="1" applyBorder="1" applyAlignment="1">
      <alignment horizontal="center" vertical="center" wrapText="1"/>
    </xf>
    <xf numFmtId="167" fontId="7" fillId="0" borderId="1" xfId="1" applyNumberFormat="1" applyFont="1" applyFill="1" applyBorder="1" applyAlignment="1">
      <alignment horizontal="center" vertical="center" wrapText="1"/>
    </xf>
    <xf numFmtId="167" fontId="5" fillId="2" borderId="1" xfId="1" applyNumberFormat="1" applyFont="1" applyFill="1" applyBorder="1" applyAlignment="1">
      <alignment horizontal="center" vertical="center" wrapText="1"/>
    </xf>
    <xf numFmtId="167" fontId="7" fillId="0" borderId="1" xfId="2" applyNumberFormat="1" applyFont="1" applyFill="1" applyBorder="1" applyAlignment="1">
      <alignment horizontal="center" vertical="center" wrapText="1"/>
    </xf>
    <xf numFmtId="165" fontId="5" fillId="2" borderId="1" xfId="3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168" fontId="5" fillId="2" borderId="1" xfId="1" applyNumberFormat="1" applyFont="1" applyFill="1" applyBorder="1" applyAlignment="1">
      <alignment horizontal="center" vertical="center" wrapText="1"/>
    </xf>
    <xf numFmtId="3" fontId="7" fillId="0" borderId="1" xfId="2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 wrapText="1"/>
    </xf>
    <xf numFmtId="168" fontId="5" fillId="0" borderId="0" xfId="1" applyNumberFormat="1" applyFont="1" applyFill="1" applyBorder="1" applyAlignment="1">
      <alignment horizontal="center" vertical="center" wrapText="1"/>
    </xf>
    <xf numFmtId="167" fontId="10" fillId="0" borderId="0" xfId="1" applyNumberFormat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 wrapText="1"/>
    </xf>
    <xf numFmtId="0" fontId="12" fillId="0" borderId="0" xfId="4" applyFont="1"/>
    <xf numFmtId="0" fontId="14" fillId="0" borderId="0" xfId="1" applyFont="1" applyFill="1"/>
    <xf numFmtId="0" fontId="13" fillId="0" borderId="0" xfId="1" applyFont="1" applyFill="1"/>
    <xf numFmtId="0" fontId="11" fillId="0" borderId="1" xfId="1" applyFont="1" applyFill="1" applyBorder="1" applyAlignment="1">
      <alignment horizontal="center" vertical="center" wrapText="1" shrinkToFit="1"/>
    </xf>
    <xf numFmtId="0" fontId="11" fillId="0" borderId="1" xfId="1" applyFont="1" applyFill="1" applyBorder="1" applyAlignment="1">
      <alignment horizontal="center" vertical="center" textRotation="90" wrapText="1"/>
    </xf>
    <xf numFmtId="0" fontId="11" fillId="0" borderId="1" xfId="1" applyFont="1" applyFill="1" applyBorder="1" applyAlignment="1">
      <alignment horizontal="center" vertical="center" wrapText="1"/>
    </xf>
    <xf numFmtId="166" fontId="14" fillId="0" borderId="1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3" fontId="4" fillId="2" borderId="1" xfId="5" applyNumberFormat="1" applyFont="1" applyFill="1" applyBorder="1" applyAlignment="1">
      <alignment horizontal="center" vertical="center"/>
    </xf>
    <xf numFmtId="1" fontId="14" fillId="0" borderId="1" xfId="2" applyNumberFormat="1" applyFont="1" applyFill="1" applyBorder="1" applyAlignment="1">
      <alignment horizontal="center" vertical="center" wrapText="1"/>
    </xf>
    <xf numFmtId="0" fontId="12" fillId="0" borderId="0" xfId="6" applyFont="1"/>
    <xf numFmtId="0" fontId="2" fillId="0" borderId="0" xfId="6" applyFont="1"/>
    <xf numFmtId="0" fontId="17" fillId="0" borderId="0" xfId="1" applyFont="1" applyFill="1" applyBorder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0" fontId="19" fillId="0" borderId="0" xfId="1" applyFont="1" applyFill="1"/>
    <xf numFmtId="0" fontId="19" fillId="0" borderId="0" xfId="1" applyFont="1" applyFill="1" applyAlignment="1"/>
    <xf numFmtId="0" fontId="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2" fillId="0" borderId="6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11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horizontal="center"/>
    </xf>
    <xf numFmtId="0" fontId="9" fillId="0" borderId="4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/>
    </xf>
    <xf numFmtId="0" fontId="18" fillId="0" borderId="0" xfId="1" applyFont="1" applyFill="1" applyAlignment="1">
      <alignment horizontal="center" vertical="center"/>
    </xf>
  </cellXfs>
  <cellStyles count="7">
    <cellStyle name="Обычный" xfId="0" builtinId="0"/>
    <cellStyle name="Обычный 15" xfId="5"/>
    <cellStyle name="Обычный 2 11" xfId="1"/>
    <cellStyle name="Обычный 2 2" xfId="2"/>
    <cellStyle name="Обычный 38" xfId="6"/>
    <cellStyle name="Обычный 40" xfId="4"/>
    <cellStyle name="Процент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8"/>
  <sheetViews>
    <sheetView tabSelected="1" workbookViewId="0">
      <selection activeCell="B3" sqref="B3"/>
    </sheetView>
  </sheetViews>
  <sheetFormatPr defaultRowHeight="15.75" x14ac:dyDescent="0.25"/>
  <cols>
    <col min="1" max="1" width="3.875" bestFit="1" customWidth="1"/>
    <col min="2" max="2" width="23.875" style="39" bestFit="1" customWidth="1"/>
    <col min="3" max="3" width="16.125" style="39" bestFit="1" customWidth="1"/>
    <col min="4" max="4" width="16.5" style="39" bestFit="1" customWidth="1"/>
    <col min="5" max="5" width="29.375" style="39" customWidth="1"/>
    <col min="6" max="6" width="19.125" style="39" customWidth="1"/>
    <col min="7" max="7" width="29.25" style="39" customWidth="1"/>
    <col min="8" max="8" width="10.625" style="39" bestFit="1" customWidth="1"/>
    <col min="9" max="9" width="19.375" style="39" customWidth="1"/>
    <col min="10" max="10" width="20.375" style="39" bestFit="1" customWidth="1"/>
    <col min="11" max="11" width="22.25" customWidth="1"/>
  </cols>
  <sheetData>
    <row r="1" spans="1:23" ht="40.5" customHeight="1" x14ac:dyDescent="0.25">
      <c r="B1" s="48" t="s">
        <v>421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3" ht="40.5" customHeight="1" x14ac:dyDescent="0.25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 ht="31.5" x14ac:dyDescent="0.25">
      <c r="A3" s="44" t="s">
        <v>33</v>
      </c>
      <c r="B3" s="46" t="s">
        <v>0</v>
      </c>
      <c r="C3" s="40" t="s">
        <v>1</v>
      </c>
      <c r="D3" s="40" t="s">
        <v>34</v>
      </c>
      <c r="E3" s="40" t="s">
        <v>2</v>
      </c>
      <c r="F3" s="40" t="s">
        <v>3</v>
      </c>
      <c r="G3" s="40" t="s">
        <v>4</v>
      </c>
      <c r="H3" s="40" t="s">
        <v>300</v>
      </c>
      <c r="I3" s="40" t="s">
        <v>5</v>
      </c>
      <c r="J3" s="40" t="s">
        <v>6</v>
      </c>
      <c r="K3" s="41" t="s">
        <v>7</v>
      </c>
    </row>
    <row r="4" spans="1:23" ht="31.5" x14ac:dyDescent="0.25">
      <c r="A4" s="44">
        <v>1</v>
      </c>
      <c r="B4" s="47" t="s">
        <v>8</v>
      </c>
      <c r="C4" s="42">
        <v>203229520</v>
      </c>
      <c r="D4" s="42" t="s">
        <v>273</v>
      </c>
      <c r="E4" s="42" t="s">
        <v>165</v>
      </c>
      <c r="F4" s="42" t="s">
        <v>301</v>
      </c>
      <c r="G4" s="42" t="s">
        <v>9</v>
      </c>
      <c r="H4" s="42" t="s">
        <v>304</v>
      </c>
      <c r="I4" s="43" t="s">
        <v>303</v>
      </c>
      <c r="J4" s="42" t="s">
        <v>261</v>
      </c>
      <c r="K4" s="44" t="s">
        <v>264</v>
      </c>
    </row>
    <row r="5" spans="1:23" ht="47.25" x14ac:dyDescent="0.25">
      <c r="A5" s="44">
        <v>2</v>
      </c>
      <c r="B5" s="47" t="s">
        <v>8</v>
      </c>
      <c r="C5" s="42">
        <v>305617975</v>
      </c>
      <c r="D5" s="42" t="s">
        <v>279</v>
      </c>
      <c r="E5" s="42" t="s">
        <v>305</v>
      </c>
      <c r="F5" s="42" t="s">
        <v>306</v>
      </c>
      <c r="G5" s="42" t="s">
        <v>145</v>
      </c>
      <c r="H5" s="42" t="s">
        <v>304</v>
      </c>
      <c r="I5" s="43" t="s">
        <v>303</v>
      </c>
      <c r="J5" s="42" t="s">
        <v>261</v>
      </c>
      <c r="K5" s="44" t="s">
        <v>264</v>
      </c>
    </row>
    <row r="6" spans="1:23" ht="31.5" x14ac:dyDescent="0.25">
      <c r="A6" s="44">
        <v>3</v>
      </c>
      <c r="B6" s="47" t="s">
        <v>8</v>
      </c>
      <c r="C6" s="42">
        <v>309050873</v>
      </c>
      <c r="D6" s="42" t="s">
        <v>276</v>
      </c>
      <c r="E6" s="42" t="s">
        <v>307</v>
      </c>
      <c r="F6" s="42" t="s">
        <v>308</v>
      </c>
      <c r="G6" s="42" t="s">
        <v>209</v>
      </c>
      <c r="H6" s="42" t="s">
        <v>309</v>
      </c>
      <c r="I6" s="42" t="s">
        <v>252</v>
      </c>
      <c r="J6" s="42" t="s">
        <v>261</v>
      </c>
      <c r="K6" s="44"/>
    </row>
    <row r="7" spans="1:23" ht="31.5" x14ac:dyDescent="0.25">
      <c r="A7" s="44">
        <v>4</v>
      </c>
      <c r="B7" s="47" t="s">
        <v>8</v>
      </c>
      <c r="C7" s="42">
        <v>309050873</v>
      </c>
      <c r="D7" s="42" t="s">
        <v>276</v>
      </c>
      <c r="E7" s="42" t="s">
        <v>307</v>
      </c>
      <c r="F7" s="42" t="s">
        <v>308</v>
      </c>
      <c r="G7" s="42" t="s">
        <v>129</v>
      </c>
      <c r="H7" s="42" t="s">
        <v>309</v>
      </c>
      <c r="I7" s="42" t="s">
        <v>118</v>
      </c>
      <c r="J7" s="42" t="s">
        <v>262</v>
      </c>
      <c r="K7" s="44"/>
    </row>
    <row r="8" spans="1:23" ht="31.5" x14ac:dyDescent="0.25">
      <c r="A8" s="44">
        <v>5</v>
      </c>
      <c r="B8" s="47" t="s">
        <v>8</v>
      </c>
      <c r="C8" s="42">
        <v>207084265</v>
      </c>
      <c r="D8" s="42" t="s">
        <v>286</v>
      </c>
      <c r="E8" s="42" t="s">
        <v>193</v>
      </c>
      <c r="F8" s="42" t="s">
        <v>310</v>
      </c>
      <c r="G8" s="42" t="s">
        <v>209</v>
      </c>
      <c r="H8" s="42" t="s">
        <v>309</v>
      </c>
      <c r="I8" s="43" t="s">
        <v>303</v>
      </c>
      <c r="J8" s="42" t="s">
        <v>261</v>
      </c>
      <c r="K8" s="44"/>
    </row>
    <row r="9" spans="1:23" x14ac:dyDescent="0.25">
      <c r="A9" s="44">
        <v>6</v>
      </c>
      <c r="B9" s="47" t="s">
        <v>8</v>
      </c>
      <c r="C9" s="42">
        <v>202027630</v>
      </c>
      <c r="D9" s="42" t="s">
        <v>272</v>
      </c>
      <c r="E9" s="42" t="s">
        <v>164</v>
      </c>
      <c r="F9" s="42" t="s">
        <v>311</v>
      </c>
      <c r="G9" s="42" t="s">
        <v>14</v>
      </c>
      <c r="H9" s="42" t="s">
        <v>312</v>
      </c>
      <c r="I9" s="42" t="s">
        <v>118</v>
      </c>
      <c r="J9" s="42" t="s">
        <v>261</v>
      </c>
      <c r="K9" s="44" t="s">
        <v>264</v>
      </c>
    </row>
    <row r="10" spans="1:23" x14ac:dyDescent="0.25">
      <c r="A10" s="44">
        <v>7</v>
      </c>
      <c r="B10" s="47" t="s">
        <v>8</v>
      </c>
      <c r="C10" s="42">
        <v>206876024</v>
      </c>
      <c r="D10" s="42" t="s">
        <v>282</v>
      </c>
      <c r="E10" s="42" t="s">
        <v>173</v>
      </c>
      <c r="F10" s="42" t="s">
        <v>313</v>
      </c>
      <c r="G10" s="42" t="s">
        <v>213</v>
      </c>
      <c r="H10" s="42" t="s">
        <v>309</v>
      </c>
      <c r="I10" s="42" t="s">
        <v>115</v>
      </c>
      <c r="J10" s="42" t="s">
        <v>261</v>
      </c>
      <c r="K10" s="44" t="s">
        <v>265</v>
      </c>
    </row>
    <row r="11" spans="1:23" x14ac:dyDescent="0.25">
      <c r="A11" s="44">
        <v>8</v>
      </c>
      <c r="B11" s="47" t="s">
        <v>8</v>
      </c>
      <c r="C11" s="42">
        <v>206876024</v>
      </c>
      <c r="D11" s="42" t="s">
        <v>282</v>
      </c>
      <c r="E11" s="42" t="s">
        <v>173</v>
      </c>
      <c r="F11" s="42" t="s">
        <v>313</v>
      </c>
      <c r="G11" s="42" t="s">
        <v>124</v>
      </c>
      <c r="H11" s="42" t="s">
        <v>309</v>
      </c>
      <c r="I11" s="42" t="s">
        <v>118</v>
      </c>
      <c r="J11" s="42" t="s">
        <v>261</v>
      </c>
      <c r="K11" s="44" t="s">
        <v>263</v>
      </c>
    </row>
    <row r="12" spans="1:23" x14ac:dyDescent="0.25">
      <c r="A12" s="44">
        <v>9</v>
      </c>
      <c r="B12" s="47" t="s">
        <v>8</v>
      </c>
      <c r="C12" s="42">
        <v>206875967</v>
      </c>
      <c r="D12" s="42" t="s">
        <v>276</v>
      </c>
      <c r="E12" s="42" t="s">
        <v>176</v>
      </c>
      <c r="F12" s="42" t="s">
        <v>314</v>
      </c>
      <c r="G12" s="42" t="s">
        <v>15</v>
      </c>
      <c r="H12" s="42" t="s">
        <v>304</v>
      </c>
      <c r="I12" s="42" t="s">
        <v>118</v>
      </c>
      <c r="J12" s="42" t="s">
        <v>261</v>
      </c>
      <c r="K12" s="44" t="s">
        <v>264</v>
      </c>
    </row>
    <row r="13" spans="1:23" ht="31.5" x14ac:dyDescent="0.25">
      <c r="A13" s="44">
        <v>10</v>
      </c>
      <c r="B13" s="47" t="s">
        <v>8</v>
      </c>
      <c r="C13" s="42">
        <v>206875888</v>
      </c>
      <c r="D13" s="42" t="s">
        <v>272</v>
      </c>
      <c r="E13" s="42" t="s">
        <v>174</v>
      </c>
      <c r="F13" s="42" t="s">
        <v>315</v>
      </c>
      <c r="G13" s="42" t="s">
        <v>11</v>
      </c>
      <c r="H13" s="42" t="s">
        <v>304</v>
      </c>
      <c r="I13" s="42" t="s">
        <v>118</v>
      </c>
      <c r="J13" s="42" t="s">
        <v>261</v>
      </c>
      <c r="K13" s="44" t="s">
        <v>264</v>
      </c>
    </row>
    <row r="14" spans="1:23" ht="31.5" x14ac:dyDescent="0.25">
      <c r="A14" s="44">
        <v>11</v>
      </c>
      <c r="B14" s="47" t="s">
        <v>8</v>
      </c>
      <c r="C14" s="42">
        <v>204855541</v>
      </c>
      <c r="D14" s="42" t="s">
        <v>279</v>
      </c>
      <c r="E14" s="42" t="s">
        <v>171</v>
      </c>
      <c r="F14" s="42" t="s">
        <v>316</v>
      </c>
      <c r="G14" s="42" t="s">
        <v>11</v>
      </c>
      <c r="H14" s="42" t="s">
        <v>309</v>
      </c>
      <c r="I14" s="42" t="s">
        <v>130</v>
      </c>
      <c r="J14" s="42" t="s">
        <v>261</v>
      </c>
      <c r="K14" s="44" t="s">
        <v>264</v>
      </c>
    </row>
    <row r="15" spans="1:23" ht="31.5" x14ac:dyDescent="0.25">
      <c r="A15" s="44">
        <v>12</v>
      </c>
      <c r="B15" s="47" t="s">
        <v>8</v>
      </c>
      <c r="C15" s="42">
        <v>204855541</v>
      </c>
      <c r="D15" s="42" t="s">
        <v>279</v>
      </c>
      <c r="E15" s="42" t="s">
        <v>171</v>
      </c>
      <c r="F15" s="42" t="s">
        <v>316</v>
      </c>
      <c r="G15" s="42" t="s">
        <v>120</v>
      </c>
      <c r="H15" s="42" t="s">
        <v>317</v>
      </c>
      <c r="I15" s="42" t="s">
        <v>118</v>
      </c>
      <c r="J15" s="42" t="s">
        <v>261</v>
      </c>
      <c r="K15" s="44" t="s">
        <v>264</v>
      </c>
    </row>
    <row r="16" spans="1:23" ht="47.25" x14ac:dyDescent="0.25">
      <c r="A16" s="44">
        <v>13</v>
      </c>
      <c r="B16" s="47" t="s">
        <v>8</v>
      </c>
      <c r="C16" s="42">
        <v>205704166</v>
      </c>
      <c r="D16" s="42" t="s">
        <v>269</v>
      </c>
      <c r="E16" s="42" t="s">
        <v>187</v>
      </c>
      <c r="F16" s="42" t="s">
        <v>318</v>
      </c>
      <c r="G16" s="42" t="s">
        <v>319</v>
      </c>
      <c r="H16" s="42" t="s">
        <v>302</v>
      </c>
      <c r="I16" s="43" t="s">
        <v>303</v>
      </c>
      <c r="J16" s="42" t="s">
        <v>260</v>
      </c>
      <c r="K16" s="44"/>
    </row>
    <row r="17" spans="1:11" ht="47.25" x14ac:dyDescent="0.25">
      <c r="A17" s="44">
        <v>14</v>
      </c>
      <c r="B17" s="47" t="s">
        <v>8</v>
      </c>
      <c r="C17" s="42">
        <v>205704166</v>
      </c>
      <c r="D17" s="42" t="s">
        <v>269</v>
      </c>
      <c r="E17" s="42" t="s">
        <v>187</v>
      </c>
      <c r="F17" s="42" t="s">
        <v>318</v>
      </c>
      <c r="G17" s="42" t="s">
        <v>228</v>
      </c>
      <c r="H17" s="42" t="s">
        <v>302</v>
      </c>
      <c r="I17" s="43" t="s">
        <v>303</v>
      </c>
      <c r="J17" s="42" t="s">
        <v>261</v>
      </c>
      <c r="K17" s="44"/>
    </row>
    <row r="18" spans="1:11" ht="47.25" x14ac:dyDescent="0.25">
      <c r="A18" s="44">
        <v>15</v>
      </c>
      <c r="B18" s="47" t="s">
        <v>8</v>
      </c>
      <c r="C18" s="42">
        <v>205704166</v>
      </c>
      <c r="D18" s="42" t="s">
        <v>269</v>
      </c>
      <c r="E18" s="42" t="s">
        <v>187</v>
      </c>
      <c r="F18" s="42" t="s">
        <v>318</v>
      </c>
      <c r="G18" s="42" t="s">
        <v>227</v>
      </c>
      <c r="H18" s="42" t="s">
        <v>302</v>
      </c>
      <c r="I18" s="43" t="s">
        <v>303</v>
      </c>
      <c r="J18" s="42" t="s">
        <v>261</v>
      </c>
      <c r="K18" s="44"/>
    </row>
    <row r="19" spans="1:11" x14ac:dyDescent="0.25">
      <c r="A19" s="44">
        <v>16</v>
      </c>
      <c r="B19" s="47" t="s">
        <v>8</v>
      </c>
      <c r="C19" s="42">
        <v>207084273</v>
      </c>
      <c r="D19" s="42" t="s">
        <v>270</v>
      </c>
      <c r="E19" s="42" t="s">
        <v>162</v>
      </c>
      <c r="F19" s="42" t="s">
        <v>320</v>
      </c>
      <c r="G19" s="42" t="s">
        <v>16</v>
      </c>
      <c r="H19" s="42" t="s">
        <v>304</v>
      </c>
      <c r="I19" s="42" t="s">
        <v>118</v>
      </c>
      <c r="J19" s="42" t="s">
        <v>261</v>
      </c>
      <c r="K19" s="44" t="s">
        <v>267</v>
      </c>
    </row>
    <row r="20" spans="1:11" x14ac:dyDescent="0.25">
      <c r="A20" s="44">
        <v>17</v>
      </c>
      <c r="B20" s="47" t="s">
        <v>8</v>
      </c>
      <c r="C20" s="42">
        <v>204738164</v>
      </c>
      <c r="D20" s="42" t="s">
        <v>287</v>
      </c>
      <c r="E20" s="42" t="s">
        <v>184</v>
      </c>
      <c r="F20" s="42" t="s">
        <v>321</v>
      </c>
      <c r="G20" s="42" t="s">
        <v>30</v>
      </c>
      <c r="H20" s="42" t="s">
        <v>304</v>
      </c>
      <c r="I20" s="42" t="s">
        <v>256</v>
      </c>
      <c r="J20" s="42" t="s">
        <v>261</v>
      </c>
      <c r="K20" s="44" t="s">
        <v>264</v>
      </c>
    </row>
    <row r="21" spans="1:11" x14ac:dyDescent="0.25">
      <c r="A21" s="44">
        <v>18</v>
      </c>
      <c r="B21" s="47" t="s">
        <v>8</v>
      </c>
      <c r="C21" s="42">
        <v>204738164</v>
      </c>
      <c r="D21" s="42" t="s">
        <v>287</v>
      </c>
      <c r="E21" s="42" t="s">
        <v>184</v>
      </c>
      <c r="F21" s="42" t="s">
        <v>321</v>
      </c>
      <c r="G21" s="42" t="s">
        <v>122</v>
      </c>
      <c r="H21" s="42" t="s">
        <v>304</v>
      </c>
      <c r="I21" s="42" t="s">
        <v>257</v>
      </c>
      <c r="J21" s="42" t="s">
        <v>262</v>
      </c>
      <c r="K21" s="44" t="s">
        <v>267</v>
      </c>
    </row>
    <row r="22" spans="1:11" x14ac:dyDescent="0.25">
      <c r="A22" s="44">
        <v>19</v>
      </c>
      <c r="B22" s="47" t="s">
        <v>8</v>
      </c>
      <c r="C22" s="42">
        <v>204738164</v>
      </c>
      <c r="D22" s="42" t="s">
        <v>287</v>
      </c>
      <c r="E22" s="42" t="s">
        <v>184</v>
      </c>
      <c r="F22" s="42" t="s">
        <v>321</v>
      </c>
      <c r="G22" s="42" t="s">
        <v>123</v>
      </c>
      <c r="H22" s="42" t="s">
        <v>304</v>
      </c>
      <c r="I22" s="42" t="s">
        <v>28</v>
      </c>
      <c r="J22" s="42" t="s">
        <v>261</v>
      </c>
      <c r="K22" s="44" t="s">
        <v>268</v>
      </c>
    </row>
    <row r="23" spans="1:11" ht="31.5" x14ac:dyDescent="0.25">
      <c r="A23" s="44">
        <v>20</v>
      </c>
      <c r="B23" s="47" t="s">
        <v>8</v>
      </c>
      <c r="C23" s="42">
        <v>207304433</v>
      </c>
      <c r="D23" s="42" t="s">
        <v>281</v>
      </c>
      <c r="E23" s="42" t="s">
        <v>322</v>
      </c>
      <c r="F23" s="42" t="s">
        <v>323</v>
      </c>
      <c r="G23" s="42" t="s">
        <v>32</v>
      </c>
      <c r="H23" s="42" t="s">
        <v>324</v>
      </c>
      <c r="I23" s="42" t="s">
        <v>254</v>
      </c>
      <c r="J23" s="42" t="s">
        <v>261</v>
      </c>
      <c r="K23" s="44" t="s">
        <v>264</v>
      </c>
    </row>
    <row r="24" spans="1:11" ht="31.5" x14ac:dyDescent="0.25">
      <c r="A24" s="44">
        <v>21</v>
      </c>
      <c r="B24" s="47" t="s">
        <v>8</v>
      </c>
      <c r="C24" s="42">
        <v>207304433</v>
      </c>
      <c r="D24" s="42" t="s">
        <v>281</v>
      </c>
      <c r="E24" s="42" t="s">
        <v>322</v>
      </c>
      <c r="F24" s="42" t="s">
        <v>323</v>
      </c>
      <c r="G24" s="42" t="s">
        <v>212</v>
      </c>
      <c r="H24" s="42" t="s">
        <v>302</v>
      </c>
      <c r="I24" s="43" t="s">
        <v>303</v>
      </c>
      <c r="J24" s="42" t="s">
        <v>261</v>
      </c>
      <c r="K24" s="44"/>
    </row>
    <row r="25" spans="1:11" x14ac:dyDescent="0.25">
      <c r="A25" s="44">
        <v>22</v>
      </c>
      <c r="B25" s="47" t="s">
        <v>8</v>
      </c>
      <c r="C25" s="42">
        <v>206875911</v>
      </c>
      <c r="D25" s="42" t="s">
        <v>277</v>
      </c>
      <c r="E25" s="42" t="s">
        <v>169</v>
      </c>
      <c r="F25" s="42" t="s">
        <v>325</v>
      </c>
      <c r="G25" s="42" t="s">
        <v>117</v>
      </c>
      <c r="H25" s="42" t="s">
        <v>309</v>
      </c>
      <c r="I25" s="42" t="s">
        <v>118</v>
      </c>
      <c r="J25" s="42" t="s">
        <v>261</v>
      </c>
      <c r="K25" s="44" t="s">
        <v>264</v>
      </c>
    </row>
    <row r="26" spans="1:11" ht="31.5" x14ac:dyDescent="0.25">
      <c r="A26" s="44">
        <v>23</v>
      </c>
      <c r="B26" s="47" t="s">
        <v>8</v>
      </c>
      <c r="C26" s="42">
        <v>206875928</v>
      </c>
      <c r="D26" s="42" t="s">
        <v>289</v>
      </c>
      <c r="E26" s="42" t="s">
        <v>189</v>
      </c>
      <c r="F26" s="42" t="s">
        <v>326</v>
      </c>
      <c r="G26" s="42" t="s">
        <v>229</v>
      </c>
      <c r="H26" s="42" t="s">
        <v>304</v>
      </c>
      <c r="I26" s="43" t="s">
        <v>303</v>
      </c>
      <c r="J26" s="42" t="s">
        <v>261</v>
      </c>
      <c r="K26" s="44" t="s">
        <v>264</v>
      </c>
    </row>
    <row r="27" spans="1:11" x14ac:dyDescent="0.25">
      <c r="A27" s="44">
        <v>24</v>
      </c>
      <c r="B27" s="47" t="s">
        <v>8</v>
      </c>
      <c r="C27" s="42">
        <v>206875849</v>
      </c>
      <c r="D27" s="42" t="s">
        <v>284</v>
      </c>
      <c r="E27" s="42" t="s">
        <v>178</v>
      </c>
      <c r="F27" s="42" t="s">
        <v>327</v>
      </c>
      <c r="G27" s="42" t="s">
        <v>148</v>
      </c>
      <c r="H27" s="42" t="s">
        <v>304</v>
      </c>
      <c r="I27" s="42" t="s">
        <v>118</v>
      </c>
      <c r="J27" s="42" t="s">
        <v>262</v>
      </c>
      <c r="K27" s="44" t="s">
        <v>265</v>
      </c>
    </row>
    <row r="28" spans="1:11" x14ac:dyDescent="0.25">
      <c r="A28" s="44">
        <v>25</v>
      </c>
      <c r="B28" s="47" t="s">
        <v>8</v>
      </c>
      <c r="C28" s="42">
        <v>206875849</v>
      </c>
      <c r="D28" s="42" t="s">
        <v>284</v>
      </c>
      <c r="E28" s="42" t="s">
        <v>178</v>
      </c>
      <c r="F28" s="42" t="s">
        <v>327</v>
      </c>
      <c r="G28" s="42" t="s">
        <v>216</v>
      </c>
      <c r="H28" s="42" t="s">
        <v>304</v>
      </c>
      <c r="I28" s="42" t="s">
        <v>118</v>
      </c>
      <c r="J28" s="42" t="s">
        <v>261</v>
      </c>
      <c r="K28" s="44" t="s">
        <v>264</v>
      </c>
    </row>
    <row r="29" spans="1:11" ht="31.5" x14ac:dyDescent="0.25">
      <c r="A29" s="44">
        <v>26</v>
      </c>
      <c r="B29" s="47" t="s">
        <v>8</v>
      </c>
      <c r="C29" s="42">
        <v>206876031</v>
      </c>
      <c r="D29" s="42" t="s">
        <v>269</v>
      </c>
      <c r="E29" s="42" t="s">
        <v>166</v>
      </c>
      <c r="F29" s="42" t="s">
        <v>328</v>
      </c>
      <c r="G29" s="42" t="s">
        <v>329</v>
      </c>
      <c r="H29" s="42" t="s">
        <v>309</v>
      </c>
      <c r="I29" s="43" t="s">
        <v>303</v>
      </c>
      <c r="J29" s="42" t="s">
        <v>261</v>
      </c>
      <c r="K29" s="44"/>
    </row>
    <row r="30" spans="1:11" ht="31.5" x14ac:dyDescent="0.25">
      <c r="A30" s="44">
        <v>27</v>
      </c>
      <c r="B30" s="47" t="s">
        <v>8</v>
      </c>
      <c r="C30" s="42">
        <v>206876031</v>
      </c>
      <c r="D30" s="42" t="s">
        <v>269</v>
      </c>
      <c r="E30" s="42" t="s">
        <v>166</v>
      </c>
      <c r="F30" s="42" t="s">
        <v>328</v>
      </c>
      <c r="G30" s="42" t="s">
        <v>149</v>
      </c>
      <c r="H30" s="42" t="s">
        <v>309</v>
      </c>
      <c r="I30" s="43" t="s">
        <v>303</v>
      </c>
      <c r="J30" s="42" t="s">
        <v>261</v>
      </c>
      <c r="K30" s="44"/>
    </row>
    <row r="31" spans="1:11" x14ac:dyDescent="0.25">
      <c r="A31" s="44">
        <v>28</v>
      </c>
      <c r="B31" s="47" t="s">
        <v>8</v>
      </c>
      <c r="C31" s="42">
        <v>206876031</v>
      </c>
      <c r="D31" s="42" t="s">
        <v>269</v>
      </c>
      <c r="E31" s="42" t="s">
        <v>166</v>
      </c>
      <c r="F31" s="42" t="s">
        <v>328</v>
      </c>
      <c r="G31" s="42" t="s">
        <v>30</v>
      </c>
      <c r="H31" s="42" t="s">
        <v>304</v>
      </c>
      <c r="I31" s="42" t="s">
        <v>118</v>
      </c>
      <c r="J31" s="42" t="s">
        <v>261</v>
      </c>
      <c r="K31" s="44" t="s">
        <v>265</v>
      </c>
    </row>
    <row r="32" spans="1:11" ht="47.25" x14ac:dyDescent="0.25">
      <c r="A32" s="44">
        <v>29</v>
      </c>
      <c r="B32" s="47" t="s">
        <v>8</v>
      </c>
      <c r="C32" s="42">
        <v>206876031</v>
      </c>
      <c r="D32" s="42" t="s">
        <v>269</v>
      </c>
      <c r="E32" s="42" t="s">
        <v>166</v>
      </c>
      <c r="F32" s="42" t="s">
        <v>328</v>
      </c>
      <c r="G32" s="42" t="s">
        <v>12</v>
      </c>
      <c r="H32" s="42" t="s">
        <v>309</v>
      </c>
      <c r="I32" s="42" t="s">
        <v>118</v>
      </c>
      <c r="J32" s="42" t="s">
        <v>261</v>
      </c>
      <c r="K32" s="44" t="s">
        <v>265</v>
      </c>
    </row>
    <row r="33" spans="1:11" ht="31.5" x14ac:dyDescent="0.25">
      <c r="A33" s="44">
        <v>30</v>
      </c>
      <c r="B33" s="47" t="s">
        <v>8</v>
      </c>
      <c r="C33" s="42">
        <v>204736143</v>
      </c>
      <c r="D33" s="42" t="s">
        <v>278</v>
      </c>
      <c r="E33" s="42" t="s">
        <v>170</v>
      </c>
      <c r="F33" s="42" t="s">
        <v>330</v>
      </c>
      <c r="G33" s="42" t="s">
        <v>148</v>
      </c>
      <c r="H33" s="42" t="s">
        <v>304</v>
      </c>
      <c r="I33" s="43" t="s">
        <v>303</v>
      </c>
      <c r="J33" s="42" t="s">
        <v>262</v>
      </c>
      <c r="K33" s="44" t="s">
        <v>263</v>
      </c>
    </row>
    <row r="34" spans="1:11" ht="31.5" x14ac:dyDescent="0.25">
      <c r="A34" s="44">
        <v>31</v>
      </c>
      <c r="B34" s="47" t="s">
        <v>8</v>
      </c>
      <c r="C34" s="42">
        <v>204736143</v>
      </c>
      <c r="D34" s="42" t="s">
        <v>278</v>
      </c>
      <c r="E34" s="42" t="s">
        <v>170</v>
      </c>
      <c r="F34" s="42" t="s">
        <v>330</v>
      </c>
      <c r="G34" s="42" t="s">
        <v>331</v>
      </c>
      <c r="H34" s="42" t="s">
        <v>304</v>
      </c>
      <c r="I34" s="43" t="s">
        <v>303</v>
      </c>
      <c r="J34" s="42" t="s">
        <v>261</v>
      </c>
      <c r="K34" s="44" t="s">
        <v>263</v>
      </c>
    </row>
    <row r="35" spans="1:11" x14ac:dyDescent="0.25">
      <c r="A35" s="44">
        <v>32</v>
      </c>
      <c r="B35" s="47" t="s">
        <v>8</v>
      </c>
      <c r="C35" s="42">
        <v>204736143</v>
      </c>
      <c r="D35" s="42" t="s">
        <v>278</v>
      </c>
      <c r="E35" s="42" t="s">
        <v>170</v>
      </c>
      <c r="F35" s="42" t="s">
        <v>330</v>
      </c>
      <c r="G35" s="42" t="s">
        <v>127</v>
      </c>
      <c r="H35" s="42" t="s">
        <v>304</v>
      </c>
      <c r="I35" s="42" t="s">
        <v>118</v>
      </c>
      <c r="J35" s="42" t="s">
        <v>261</v>
      </c>
      <c r="K35" s="44" t="s">
        <v>263</v>
      </c>
    </row>
    <row r="36" spans="1:11" ht="47.25" x14ac:dyDescent="0.25">
      <c r="A36" s="44">
        <v>33</v>
      </c>
      <c r="B36" s="47" t="s">
        <v>8</v>
      </c>
      <c r="C36" s="42">
        <v>200021031</v>
      </c>
      <c r="D36" s="42" t="s">
        <v>269</v>
      </c>
      <c r="E36" s="42" t="s">
        <v>161</v>
      </c>
      <c r="F36" s="42" t="s">
        <v>332</v>
      </c>
      <c r="G36" s="42" t="s">
        <v>206</v>
      </c>
      <c r="H36" s="42" t="s">
        <v>302</v>
      </c>
      <c r="I36" s="43" t="s">
        <v>303</v>
      </c>
      <c r="J36" s="42" t="s">
        <v>260</v>
      </c>
      <c r="K36" s="44" t="s">
        <v>263</v>
      </c>
    </row>
    <row r="37" spans="1:11" x14ac:dyDescent="0.25">
      <c r="A37" s="44">
        <v>34</v>
      </c>
      <c r="B37" s="47" t="s">
        <v>8</v>
      </c>
      <c r="C37" s="42">
        <v>206875871</v>
      </c>
      <c r="D37" s="42" t="s">
        <v>272</v>
      </c>
      <c r="E37" s="42" t="s">
        <v>183</v>
      </c>
      <c r="F37" s="42" t="s">
        <v>333</v>
      </c>
      <c r="G37" s="42" t="s">
        <v>148</v>
      </c>
      <c r="H37" s="42" t="s">
        <v>304</v>
      </c>
      <c r="I37" s="42" t="s">
        <v>334</v>
      </c>
      <c r="J37" s="42" t="s">
        <v>262</v>
      </c>
      <c r="K37" s="44" t="s">
        <v>265</v>
      </c>
    </row>
    <row r="38" spans="1:11" x14ac:dyDescent="0.25">
      <c r="A38" s="44">
        <v>35</v>
      </c>
      <c r="B38" s="47" t="s">
        <v>8</v>
      </c>
      <c r="C38" s="42">
        <v>206875871</v>
      </c>
      <c r="D38" s="42" t="s">
        <v>272</v>
      </c>
      <c r="E38" s="42" t="s">
        <v>183</v>
      </c>
      <c r="F38" s="42" t="s">
        <v>333</v>
      </c>
      <c r="G38" s="42" t="s">
        <v>223</v>
      </c>
      <c r="H38" s="42" t="s">
        <v>309</v>
      </c>
      <c r="I38" s="42" t="s">
        <v>335</v>
      </c>
      <c r="J38" s="42" t="s">
        <v>261</v>
      </c>
      <c r="K38" s="44" t="s">
        <v>264</v>
      </c>
    </row>
    <row r="39" spans="1:11" ht="31.5" x14ac:dyDescent="0.25">
      <c r="A39" s="44">
        <v>36</v>
      </c>
      <c r="B39" s="47" t="s">
        <v>8</v>
      </c>
      <c r="C39" s="42">
        <v>305086902</v>
      </c>
      <c r="D39" s="42" t="s">
        <v>36</v>
      </c>
      <c r="E39" s="42" t="s">
        <v>181</v>
      </c>
      <c r="F39" s="42" t="s">
        <v>336</v>
      </c>
      <c r="G39" s="42" t="s">
        <v>125</v>
      </c>
      <c r="H39" s="42" t="s">
        <v>302</v>
      </c>
      <c r="I39" s="42" t="s">
        <v>118</v>
      </c>
      <c r="J39" s="42" t="s">
        <v>260</v>
      </c>
      <c r="K39" s="44"/>
    </row>
    <row r="40" spans="1:11" ht="31.5" x14ac:dyDescent="0.25">
      <c r="A40" s="44">
        <v>37</v>
      </c>
      <c r="B40" s="47" t="s">
        <v>8</v>
      </c>
      <c r="C40" s="42">
        <v>305086902</v>
      </c>
      <c r="D40" s="42" t="s">
        <v>36</v>
      </c>
      <c r="E40" s="42" t="s">
        <v>181</v>
      </c>
      <c r="F40" s="42" t="s">
        <v>336</v>
      </c>
      <c r="G40" s="42" t="s">
        <v>152</v>
      </c>
      <c r="H40" s="42" t="s">
        <v>302</v>
      </c>
      <c r="I40" s="42" t="s">
        <v>118</v>
      </c>
      <c r="J40" s="42" t="s">
        <v>260</v>
      </c>
      <c r="K40" s="44" t="s">
        <v>266</v>
      </c>
    </row>
    <row r="41" spans="1:11" ht="63" x14ac:dyDescent="0.25">
      <c r="A41" s="44">
        <v>38</v>
      </c>
      <c r="B41" s="47" t="s">
        <v>8</v>
      </c>
      <c r="C41" s="42">
        <v>305086902</v>
      </c>
      <c r="D41" s="42" t="s">
        <v>36</v>
      </c>
      <c r="E41" s="42" t="s">
        <v>181</v>
      </c>
      <c r="F41" s="42" t="s">
        <v>336</v>
      </c>
      <c r="G41" s="42" t="s">
        <v>218</v>
      </c>
      <c r="H41" s="42" t="s">
        <v>302</v>
      </c>
      <c r="I41" s="42" t="s">
        <v>118</v>
      </c>
      <c r="J41" s="42" t="s">
        <v>261</v>
      </c>
      <c r="K41" s="44"/>
    </row>
    <row r="42" spans="1:11" ht="31.5" x14ac:dyDescent="0.25">
      <c r="A42" s="44">
        <v>39</v>
      </c>
      <c r="B42" s="47" t="s">
        <v>8</v>
      </c>
      <c r="C42" s="42">
        <v>305086902</v>
      </c>
      <c r="D42" s="42" t="s">
        <v>36</v>
      </c>
      <c r="E42" s="42" t="s">
        <v>181</v>
      </c>
      <c r="F42" s="42" t="s">
        <v>336</v>
      </c>
      <c r="G42" s="42" t="s">
        <v>220</v>
      </c>
      <c r="H42" s="42" t="s">
        <v>302</v>
      </c>
      <c r="I42" s="42" t="s">
        <v>118</v>
      </c>
      <c r="J42" s="42" t="s">
        <v>260</v>
      </c>
      <c r="K42" s="44"/>
    </row>
    <row r="43" spans="1:11" ht="31.5" x14ac:dyDescent="0.25">
      <c r="A43" s="44">
        <v>40</v>
      </c>
      <c r="B43" s="47" t="s">
        <v>8</v>
      </c>
      <c r="C43" s="42">
        <v>305086902</v>
      </c>
      <c r="D43" s="42" t="s">
        <v>36</v>
      </c>
      <c r="E43" s="42" t="s">
        <v>181</v>
      </c>
      <c r="F43" s="42" t="s">
        <v>336</v>
      </c>
      <c r="G43" s="42" t="s">
        <v>219</v>
      </c>
      <c r="H43" s="42" t="s">
        <v>302</v>
      </c>
      <c r="I43" s="42" t="s">
        <v>118</v>
      </c>
      <c r="J43" s="42" t="s">
        <v>260</v>
      </c>
      <c r="K43" s="44" t="s">
        <v>266</v>
      </c>
    </row>
    <row r="44" spans="1:11" ht="31.5" x14ac:dyDescent="0.25">
      <c r="A44" s="44">
        <v>41</v>
      </c>
      <c r="B44" s="47" t="s">
        <v>8</v>
      </c>
      <c r="C44" s="42">
        <v>305086902</v>
      </c>
      <c r="D44" s="42" t="s">
        <v>36</v>
      </c>
      <c r="E44" s="42" t="s">
        <v>181</v>
      </c>
      <c r="F44" s="42" t="s">
        <v>336</v>
      </c>
      <c r="G44" s="42" t="s">
        <v>221</v>
      </c>
      <c r="H44" s="42" t="s">
        <v>302</v>
      </c>
      <c r="I44" s="42" t="s">
        <v>118</v>
      </c>
      <c r="J44" s="42" t="s">
        <v>260</v>
      </c>
      <c r="K44" s="44"/>
    </row>
    <row r="45" spans="1:11" ht="31.5" x14ac:dyDescent="0.25">
      <c r="A45" s="44">
        <v>42</v>
      </c>
      <c r="B45" s="47" t="s">
        <v>8</v>
      </c>
      <c r="C45" s="42">
        <v>305086902</v>
      </c>
      <c r="D45" s="42" t="s">
        <v>36</v>
      </c>
      <c r="E45" s="42" t="s">
        <v>181</v>
      </c>
      <c r="F45" s="42" t="s">
        <v>336</v>
      </c>
      <c r="G45" s="42" t="s">
        <v>222</v>
      </c>
      <c r="H45" s="42" t="s">
        <v>302</v>
      </c>
      <c r="I45" s="43" t="s">
        <v>303</v>
      </c>
      <c r="J45" s="42" t="s">
        <v>261</v>
      </c>
      <c r="K45" s="44"/>
    </row>
    <row r="46" spans="1:11" x14ac:dyDescent="0.25">
      <c r="A46" s="44">
        <v>43</v>
      </c>
      <c r="B46" s="47" t="s">
        <v>8</v>
      </c>
      <c r="C46" s="42">
        <v>203808719</v>
      </c>
      <c r="D46" s="42" t="s">
        <v>299</v>
      </c>
      <c r="E46" s="42" t="s">
        <v>204</v>
      </c>
      <c r="F46" s="42" t="s">
        <v>337</v>
      </c>
      <c r="G46" s="42" t="s">
        <v>338</v>
      </c>
      <c r="H46" s="42" t="s">
        <v>339</v>
      </c>
      <c r="I46" s="42" t="s">
        <v>154</v>
      </c>
      <c r="J46" s="42" t="s">
        <v>262</v>
      </c>
      <c r="K46" s="44" t="s">
        <v>265</v>
      </c>
    </row>
    <row r="47" spans="1:11" x14ac:dyDescent="0.25">
      <c r="A47" s="44">
        <v>44</v>
      </c>
      <c r="B47" s="47" t="s">
        <v>8</v>
      </c>
      <c r="C47" s="42">
        <v>203808719</v>
      </c>
      <c r="D47" s="42" t="s">
        <v>299</v>
      </c>
      <c r="E47" s="42" t="s">
        <v>204</v>
      </c>
      <c r="F47" s="42" t="s">
        <v>337</v>
      </c>
      <c r="G47" s="42" t="s">
        <v>101</v>
      </c>
      <c r="H47" s="42" t="s">
        <v>340</v>
      </c>
      <c r="I47" s="42" t="s">
        <v>115</v>
      </c>
      <c r="J47" s="42" t="s">
        <v>262</v>
      </c>
      <c r="K47" s="44" t="s">
        <v>265</v>
      </c>
    </row>
    <row r="48" spans="1:11" x14ac:dyDescent="0.25">
      <c r="A48" s="44">
        <v>45</v>
      </c>
      <c r="B48" s="47" t="s">
        <v>8</v>
      </c>
      <c r="C48" s="42">
        <v>203808719</v>
      </c>
      <c r="D48" s="42" t="s">
        <v>299</v>
      </c>
      <c r="E48" s="42" t="s">
        <v>204</v>
      </c>
      <c r="F48" s="42" t="s">
        <v>337</v>
      </c>
      <c r="G48" s="42" t="s">
        <v>338</v>
      </c>
      <c r="H48" s="42" t="s">
        <v>339</v>
      </c>
      <c r="I48" s="42" t="s">
        <v>259</v>
      </c>
      <c r="J48" s="42" t="s">
        <v>262</v>
      </c>
      <c r="K48" s="44"/>
    </row>
    <row r="49" spans="1:11" ht="31.5" x14ac:dyDescent="0.25">
      <c r="A49" s="44">
        <v>46</v>
      </c>
      <c r="B49" s="47" t="s">
        <v>8</v>
      </c>
      <c r="C49" s="42">
        <v>203808719</v>
      </c>
      <c r="D49" s="42" t="s">
        <v>299</v>
      </c>
      <c r="E49" s="42" t="s">
        <v>204</v>
      </c>
      <c r="F49" s="42" t="s">
        <v>337</v>
      </c>
      <c r="G49" s="42" t="s">
        <v>27</v>
      </c>
      <c r="H49" s="42" t="s">
        <v>304</v>
      </c>
      <c r="I49" s="43" t="s">
        <v>303</v>
      </c>
      <c r="J49" s="42" t="s">
        <v>261</v>
      </c>
      <c r="K49" s="44" t="s">
        <v>268</v>
      </c>
    </row>
    <row r="50" spans="1:11" ht="31.5" x14ac:dyDescent="0.25">
      <c r="A50" s="44">
        <v>47</v>
      </c>
      <c r="B50" s="47" t="s">
        <v>8</v>
      </c>
      <c r="C50" s="42">
        <v>202906201</v>
      </c>
      <c r="D50" s="42" t="s">
        <v>296</v>
      </c>
      <c r="E50" s="42" t="s">
        <v>200</v>
      </c>
      <c r="F50" s="42" t="s">
        <v>341</v>
      </c>
      <c r="G50" s="42" t="s">
        <v>111</v>
      </c>
      <c r="H50" s="42" t="s">
        <v>302</v>
      </c>
      <c r="I50" s="42" t="s">
        <v>28</v>
      </c>
      <c r="J50" s="42" t="s">
        <v>261</v>
      </c>
      <c r="K50" s="44" t="s">
        <v>263</v>
      </c>
    </row>
    <row r="51" spans="1:11" ht="31.5" x14ac:dyDescent="0.25">
      <c r="A51" s="44">
        <v>48</v>
      </c>
      <c r="B51" s="47" t="s">
        <v>8</v>
      </c>
      <c r="C51" s="42">
        <v>202906201</v>
      </c>
      <c r="D51" s="42" t="s">
        <v>296</v>
      </c>
      <c r="E51" s="42" t="s">
        <v>200</v>
      </c>
      <c r="F51" s="42" t="s">
        <v>341</v>
      </c>
      <c r="G51" s="42" t="s">
        <v>110</v>
      </c>
      <c r="H51" s="42" t="s">
        <v>304</v>
      </c>
      <c r="I51" s="42" t="s">
        <v>130</v>
      </c>
      <c r="J51" s="42" t="s">
        <v>261</v>
      </c>
      <c r="K51" s="44" t="s">
        <v>265</v>
      </c>
    </row>
    <row r="52" spans="1:11" ht="31.5" x14ac:dyDescent="0.25">
      <c r="A52" s="44">
        <v>49</v>
      </c>
      <c r="B52" s="47" t="s">
        <v>8</v>
      </c>
      <c r="C52" s="42">
        <v>202906201</v>
      </c>
      <c r="D52" s="42" t="s">
        <v>296</v>
      </c>
      <c r="E52" s="42" t="s">
        <v>200</v>
      </c>
      <c r="F52" s="42" t="s">
        <v>341</v>
      </c>
      <c r="G52" s="42" t="s">
        <v>112</v>
      </c>
      <c r="H52" s="42" t="s">
        <v>302</v>
      </c>
      <c r="I52" s="42" t="s">
        <v>118</v>
      </c>
      <c r="J52" s="42" t="s">
        <v>261</v>
      </c>
      <c r="K52" s="44" t="s">
        <v>264</v>
      </c>
    </row>
    <row r="53" spans="1:11" ht="31.5" x14ac:dyDescent="0.25">
      <c r="A53" s="44">
        <v>50</v>
      </c>
      <c r="B53" s="47" t="s">
        <v>8</v>
      </c>
      <c r="C53" s="42">
        <v>206913720</v>
      </c>
      <c r="D53" s="42" t="s">
        <v>36</v>
      </c>
      <c r="E53" s="42" t="s">
        <v>342</v>
      </c>
      <c r="F53" s="42" t="s">
        <v>343</v>
      </c>
      <c r="G53" s="42" t="s">
        <v>338</v>
      </c>
      <c r="H53" s="42" t="s">
        <v>302</v>
      </c>
      <c r="I53" s="42" t="s">
        <v>118</v>
      </c>
      <c r="J53" s="42" t="s">
        <v>262</v>
      </c>
      <c r="K53" s="44"/>
    </row>
    <row r="54" spans="1:11" ht="31.5" x14ac:dyDescent="0.25">
      <c r="A54" s="44">
        <v>51</v>
      </c>
      <c r="B54" s="47" t="s">
        <v>8</v>
      </c>
      <c r="C54" s="42">
        <v>206913720</v>
      </c>
      <c r="D54" s="42" t="s">
        <v>36</v>
      </c>
      <c r="E54" s="42" t="s">
        <v>342</v>
      </c>
      <c r="F54" s="42" t="s">
        <v>343</v>
      </c>
      <c r="G54" s="42" t="s">
        <v>344</v>
      </c>
      <c r="H54" s="42" t="s">
        <v>302</v>
      </c>
      <c r="I54" s="43" t="s">
        <v>303</v>
      </c>
      <c r="J54" s="42" t="s">
        <v>262</v>
      </c>
      <c r="K54" s="44"/>
    </row>
    <row r="55" spans="1:11" x14ac:dyDescent="0.25">
      <c r="A55" s="44">
        <v>52</v>
      </c>
      <c r="B55" s="47" t="s">
        <v>8</v>
      </c>
      <c r="C55" s="42">
        <v>206875943</v>
      </c>
      <c r="D55" s="42" t="s">
        <v>271</v>
      </c>
      <c r="E55" s="42" t="s">
        <v>163</v>
      </c>
      <c r="F55" s="42" t="s">
        <v>345</v>
      </c>
      <c r="G55" s="42" t="s">
        <v>207</v>
      </c>
      <c r="H55" s="42" t="s">
        <v>304</v>
      </c>
      <c r="I55" s="42" t="s">
        <v>251</v>
      </c>
      <c r="J55" s="42" t="s">
        <v>261</v>
      </c>
      <c r="K55" s="44" t="s">
        <v>263</v>
      </c>
    </row>
    <row r="56" spans="1:11" x14ac:dyDescent="0.25">
      <c r="A56" s="44">
        <v>53</v>
      </c>
      <c r="B56" s="47" t="s">
        <v>8</v>
      </c>
      <c r="C56" s="42">
        <v>206875943</v>
      </c>
      <c r="D56" s="42" t="s">
        <v>271</v>
      </c>
      <c r="E56" s="42" t="s">
        <v>163</v>
      </c>
      <c r="F56" s="42" t="s">
        <v>345</v>
      </c>
      <c r="G56" s="42" t="s">
        <v>113</v>
      </c>
      <c r="H56" s="42" t="s">
        <v>304</v>
      </c>
      <c r="I56" s="42" t="s">
        <v>118</v>
      </c>
      <c r="J56" s="42" t="s">
        <v>261</v>
      </c>
      <c r="K56" s="44" t="s">
        <v>264</v>
      </c>
    </row>
    <row r="57" spans="1:11" ht="47.25" x14ac:dyDescent="0.25">
      <c r="A57" s="44">
        <v>54</v>
      </c>
      <c r="B57" s="47" t="s">
        <v>8</v>
      </c>
      <c r="C57" s="42">
        <v>309976227</v>
      </c>
      <c r="D57" s="42" t="s">
        <v>275</v>
      </c>
      <c r="E57" s="42" t="s">
        <v>346</v>
      </c>
      <c r="F57" s="42" t="s">
        <v>347</v>
      </c>
      <c r="G57" s="42" t="s">
        <v>348</v>
      </c>
      <c r="H57" s="42" t="s">
        <v>309</v>
      </c>
      <c r="I57" s="43" t="s">
        <v>303</v>
      </c>
      <c r="J57" s="42" t="s">
        <v>261</v>
      </c>
      <c r="K57" s="44"/>
    </row>
    <row r="58" spans="1:11" ht="31.5" x14ac:dyDescent="0.25">
      <c r="A58" s="44">
        <v>55</v>
      </c>
      <c r="B58" s="47" t="s">
        <v>8</v>
      </c>
      <c r="C58" s="42">
        <v>206876063</v>
      </c>
      <c r="D58" s="42" t="s">
        <v>274</v>
      </c>
      <c r="E58" s="42" t="s">
        <v>167</v>
      </c>
      <c r="F58" s="42" t="s">
        <v>349</v>
      </c>
      <c r="G58" s="42" t="s">
        <v>147</v>
      </c>
      <c r="H58" s="42" t="s">
        <v>309</v>
      </c>
      <c r="I58" s="43" t="s">
        <v>303</v>
      </c>
      <c r="J58" s="42" t="s">
        <v>261</v>
      </c>
      <c r="K58" s="44" t="s">
        <v>264</v>
      </c>
    </row>
    <row r="59" spans="1:11" ht="47.25" x14ac:dyDescent="0.25">
      <c r="A59" s="44">
        <v>56</v>
      </c>
      <c r="B59" s="47" t="s">
        <v>8</v>
      </c>
      <c r="C59" s="42">
        <v>305934788</v>
      </c>
      <c r="D59" s="42" t="s">
        <v>283</v>
      </c>
      <c r="E59" s="42" t="s">
        <v>350</v>
      </c>
      <c r="F59" s="42" t="s">
        <v>351</v>
      </c>
      <c r="G59" s="42" t="s">
        <v>225</v>
      </c>
      <c r="H59" s="42" t="s">
        <v>304</v>
      </c>
      <c r="I59" s="43" t="s">
        <v>303</v>
      </c>
      <c r="J59" s="42" t="s">
        <v>261</v>
      </c>
      <c r="K59" s="44" t="s">
        <v>264</v>
      </c>
    </row>
    <row r="60" spans="1:11" ht="31.5" x14ac:dyDescent="0.25">
      <c r="A60" s="44">
        <v>57</v>
      </c>
      <c r="B60" s="47" t="s">
        <v>8</v>
      </c>
      <c r="C60" s="42">
        <v>200021221</v>
      </c>
      <c r="D60" s="42" t="s">
        <v>292</v>
      </c>
      <c r="E60" s="42" t="s">
        <v>195</v>
      </c>
      <c r="F60" s="42" t="s">
        <v>352</v>
      </c>
      <c r="G60" s="42" t="s">
        <v>109</v>
      </c>
      <c r="H60" s="42" t="s">
        <v>302</v>
      </c>
      <c r="I60" s="43" t="s">
        <v>303</v>
      </c>
      <c r="J60" s="42" t="s">
        <v>260</v>
      </c>
      <c r="K60" s="44" t="s">
        <v>264</v>
      </c>
    </row>
    <row r="61" spans="1:11" ht="31.5" x14ac:dyDescent="0.25">
      <c r="A61" s="44">
        <v>58</v>
      </c>
      <c r="B61" s="47" t="s">
        <v>8</v>
      </c>
      <c r="C61" s="42">
        <v>206875999</v>
      </c>
      <c r="D61" s="42" t="s">
        <v>297</v>
      </c>
      <c r="E61" s="42" t="s">
        <v>201</v>
      </c>
      <c r="F61" s="42" t="s">
        <v>353</v>
      </c>
      <c r="G61" s="42" t="s">
        <v>148</v>
      </c>
      <c r="H61" s="42" t="s">
        <v>304</v>
      </c>
      <c r="I61" s="43" t="s">
        <v>303</v>
      </c>
      <c r="J61" s="42" t="s">
        <v>262</v>
      </c>
      <c r="K61" s="44" t="s">
        <v>263</v>
      </c>
    </row>
    <row r="62" spans="1:11" x14ac:dyDescent="0.25">
      <c r="A62" s="44">
        <v>59</v>
      </c>
      <c r="B62" s="47" t="s">
        <v>8</v>
      </c>
      <c r="C62" s="42">
        <v>206875999</v>
      </c>
      <c r="D62" s="42" t="s">
        <v>297</v>
      </c>
      <c r="E62" s="42" t="s">
        <v>201</v>
      </c>
      <c r="F62" s="42" t="s">
        <v>353</v>
      </c>
      <c r="G62" s="42" t="s">
        <v>354</v>
      </c>
      <c r="H62" s="42" t="s">
        <v>309</v>
      </c>
      <c r="I62" s="42" t="s">
        <v>118</v>
      </c>
      <c r="J62" s="42" t="s">
        <v>261</v>
      </c>
      <c r="K62" s="44" t="s">
        <v>264</v>
      </c>
    </row>
    <row r="63" spans="1:11" x14ac:dyDescent="0.25">
      <c r="A63" s="44">
        <v>60</v>
      </c>
      <c r="B63" s="47" t="s">
        <v>8</v>
      </c>
      <c r="C63" s="42">
        <v>206875999</v>
      </c>
      <c r="D63" s="42" t="s">
        <v>297</v>
      </c>
      <c r="E63" s="42" t="s">
        <v>201</v>
      </c>
      <c r="F63" s="42" t="s">
        <v>353</v>
      </c>
      <c r="G63" s="42" t="s">
        <v>239</v>
      </c>
      <c r="H63" s="42" t="s">
        <v>355</v>
      </c>
      <c r="I63" s="42" t="s">
        <v>118</v>
      </c>
      <c r="J63" s="42" t="s">
        <v>261</v>
      </c>
      <c r="K63" s="44" t="s">
        <v>263</v>
      </c>
    </row>
    <row r="64" spans="1:11" x14ac:dyDescent="0.25">
      <c r="A64" s="44">
        <v>61</v>
      </c>
      <c r="B64" s="47" t="s">
        <v>8</v>
      </c>
      <c r="C64" s="42">
        <v>207084280</v>
      </c>
      <c r="D64" s="42" t="s">
        <v>277</v>
      </c>
      <c r="E64" s="42" t="s">
        <v>198</v>
      </c>
      <c r="F64" s="42" t="s">
        <v>356</v>
      </c>
      <c r="G64" s="42" t="s">
        <v>16</v>
      </c>
      <c r="H64" s="42" t="s">
        <v>304</v>
      </c>
      <c r="I64" s="42" t="s">
        <v>118</v>
      </c>
      <c r="J64" s="42" t="s">
        <v>260</v>
      </c>
      <c r="K64" s="44" t="s">
        <v>265</v>
      </c>
    </row>
    <row r="65" spans="1:11" ht="31.5" x14ac:dyDescent="0.25">
      <c r="A65" s="44">
        <v>62</v>
      </c>
      <c r="B65" s="47" t="s">
        <v>8</v>
      </c>
      <c r="C65" s="42">
        <v>206876016</v>
      </c>
      <c r="D65" s="42" t="s">
        <v>285</v>
      </c>
      <c r="E65" s="42" t="s">
        <v>179</v>
      </c>
      <c r="F65" s="42" t="s">
        <v>357</v>
      </c>
      <c r="G65" s="42" t="s">
        <v>358</v>
      </c>
      <c r="H65" s="42" t="s">
        <v>302</v>
      </c>
      <c r="I65" s="43" t="s">
        <v>303</v>
      </c>
      <c r="J65" s="42" t="s">
        <v>261</v>
      </c>
      <c r="K65" s="44"/>
    </row>
    <row r="66" spans="1:11" x14ac:dyDescent="0.25">
      <c r="A66" s="44">
        <v>63</v>
      </c>
      <c r="B66" s="47" t="s">
        <v>8</v>
      </c>
      <c r="C66" s="42">
        <v>206876016</v>
      </c>
      <c r="D66" s="42" t="s">
        <v>285</v>
      </c>
      <c r="E66" s="42" t="s">
        <v>179</v>
      </c>
      <c r="F66" s="42" t="s">
        <v>357</v>
      </c>
      <c r="G66" s="42" t="s">
        <v>114</v>
      </c>
      <c r="H66" s="42" t="s">
        <v>309</v>
      </c>
      <c r="I66" s="42" t="s">
        <v>118</v>
      </c>
      <c r="J66" s="42" t="s">
        <v>261</v>
      </c>
      <c r="K66" s="44" t="s">
        <v>264</v>
      </c>
    </row>
    <row r="67" spans="1:11" x14ac:dyDescent="0.25">
      <c r="A67" s="44">
        <v>64</v>
      </c>
      <c r="B67" s="47" t="s">
        <v>8</v>
      </c>
      <c r="C67" s="42">
        <v>206876016</v>
      </c>
      <c r="D67" s="42" t="s">
        <v>285</v>
      </c>
      <c r="E67" s="42" t="s">
        <v>179</v>
      </c>
      <c r="F67" s="42" t="s">
        <v>357</v>
      </c>
      <c r="G67" s="42" t="s">
        <v>114</v>
      </c>
      <c r="H67" s="42" t="s">
        <v>309</v>
      </c>
      <c r="I67" s="42" t="s">
        <v>118</v>
      </c>
      <c r="J67" s="42" t="s">
        <v>261</v>
      </c>
      <c r="K67" s="44" t="s">
        <v>263</v>
      </c>
    </row>
    <row r="68" spans="1:11" x14ac:dyDescent="0.25">
      <c r="A68" s="44">
        <v>65</v>
      </c>
      <c r="B68" s="47" t="s">
        <v>8</v>
      </c>
      <c r="C68" s="42">
        <v>206876016</v>
      </c>
      <c r="D68" s="42" t="s">
        <v>285</v>
      </c>
      <c r="E68" s="42" t="s">
        <v>179</v>
      </c>
      <c r="F68" s="42" t="s">
        <v>357</v>
      </c>
      <c r="G68" s="42" t="s">
        <v>29</v>
      </c>
      <c r="H68" s="42" t="s">
        <v>309</v>
      </c>
      <c r="I68" s="42" t="s">
        <v>115</v>
      </c>
      <c r="J68" s="42" t="s">
        <v>261</v>
      </c>
      <c r="K68" s="44" t="s">
        <v>264</v>
      </c>
    </row>
    <row r="69" spans="1:11" ht="31.5" x14ac:dyDescent="0.25">
      <c r="A69" s="44">
        <v>66</v>
      </c>
      <c r="B69" s="47" t="s">
        <v>8</v>
      </c>
      <c r="C69" s="42">
        <v>207203488</v>
      </c>
      <c r="D69" s="42" t="s">
        <v>277</v>
      </c>
      <c r="E69" s="42" t="s">
        <v>185</v>
      </c>
      <c r="F69" s="42" t="s">
        <v>359</v>
      </c>
      <c r="G69" s="42" t="s">
        <v>224</v>
      </c>
      <c r="H69" s="42" t="s">
        <v>309</v>
      </c>
      <c r="I69" s="43" t="s">
        <v>303</v>
      </c>
      <c r="J69" s="42" t="s">
        <v>261</v>
      </c>
      <c r="K69" s="44" t="s">
        <v>263</v>
      </c>
    </row>
    <row r="70" spans="1:11" x14ac:dyDescent="0.25">
      <c r="A70" s="44">
        <v>67</v>
      </c>
      <c r="B70" s="47" t="s">
        <v>8</v>
      </c>
      <c r="C70" s="42">
        <v>203224529</v>
      </c>
      <c r="D70" s="42" t="s">
        <v>280</v>
      </c>
      <c r="E70" s="42" t="s">
        <v>172</v>
      </c>
      <c r="F70" s="42" t="s">
        <v>360</v>
      </c>
      <c r="G70" s="42" t="s">
        <v>210</v>
      </c>
      <c r="H70" s="42" t="s">
        <v>304</v>
      </c>
      <c r="I70" s="42" t="s">
        <v>253</v>
      </c>
      <c r="J70" s="42" t="s">
        <v>261</v>
      </c>
      <c r="K70" s="44" t="s">
        <v>264</v>
      </c>
    </row>
    <row r="71" spans="1:11" x14ac:dyDescent="0.25">
      <c r="A71" s="44">
        <v>68</v>
      </c>
      <c r="B71" s="47" t="s">
        <v>8</v>
      </c>
      <c r="C71" s="42">
        <v>203224529</v>
      </c>
      <c r="D71" s="42" t="s">
        <v>280</v>
      </c>
      <c r="E71" s="42" t="s">
        <v>172</v>
      </c>
      <c r="F71" s="42" t="s">
        <v>360</v>
      </c>
      <c r="G71" s="42" t="s">
        <v>211</v>
      </c>
      <c r="H71" s="42" t="s">
        <v>304</v>
      </c>
      <c r="I71" s="42" t="s">
        <v>253</v>
      </c>
      <c r="J71" s="42" t="s">
        <v>261</v>
      </c>
      <c r="K71" s="44" t="s">
        <v>264</v>
      </c>
    </row>
    <row r="72" spans="1:11" x14ac:dyDescent="0.25">
      <c r="A72" s="44">
        <v>69</v>
      </c>
      <c r="B72" s="47" t="s">
        <v>8</v>
      </c>
      <c r="C72" s="42">
        <v>203224529</v>
      </c>
      <c r="D72" s="42" t="s">
        <v>280</v>
      </c>
      <c r="E72" s="42" t="s">
        <v>172</v>
      </c>
      <c r="F72" s="42" t="s">
        <v>360</v>
      </c>
      <c r="G72" s="42" t="s">
        <v>116</v>
      </c>
      <c r="H72" s="42" t="s">
        <v>361</v>
      </c>
      <c r="I72" s="42" t="s">
        <v>118</v>
      </c>
      <c r="J72" s="42" t="s">
        <v>261</v>
      </c>
      <c r="K72" s="44" t="s">
        <v>264</v>
      </c>
    </row>
    <row r="73" spans="1:11" ht="31.5" x14ac:dyDescent="0.25">
      <c r="A73" s="44">
        <v>70</v>
      </c>
      <c r="B73" s="47" t="s">
        <v>8</v>
      </c>
      <c r="C73" s="42">
        <v>206876063</v>
      </c>
      <c r="D73" s="42" t="s">
        <v>274</v>
      </c>
      <c r="E73" s="42" t="s">
        <v>167</v>
      </c>
      <c r="F73" s="42" t="s">
        <v>349</v>
      </c>
      <c r="G73" s="42" t="s">
        <v>362</v>
      </c>
      <c r="H73" s="42" t="s">
        <v>339</v>
      </c>
      <c r="I73" s="43" t="s">
        <v>303</v>
      </c>
      <c r="J73" s="42" t="s">
        <v>262</v>
      </c>
      <c r="K73" s="44"/>
    </row>
    <row r="74" spans="1:11" ht="31.5" x14ac:dyDescent="0.25">
      <c r="A74" s="44">
        <v>71</v>
      </c>
      <c r="B74" s="47" t="s">
        <v>8</v>
      </c>
      <c r="C74" s="42">
        <v>206876063</v>
      </c>
      <c r="D74" s="42" t="s">
        <v>274</v>
      </c>
      <c r="E74" s="42" t="s">
        <v>167</v>
      </c>
      <c r="F74" s="42" t="s">
        <v>349</v>
      </c>
      <c r="G74" s="42" t="s">
        <v>147</v>
      </c>
      <c r="H74" s="42" t="s">
        <v>309</v>
      </c>
      <c r="I74" s="43" t="s">
        <v>303</v>
      </c>
      <c r="J74" s="42" t="s">
        <v>261</v>
      </c>
      <c r="K74" s="44" t="s">
        <v>264</v>
      </c>
    </row>
    <row r="75" spans="1:11" ht="31.5" x14ac:dyDescent="0.25">
      <c r="A75" s="44">
        <v>72</v>
      </c>
      <c r="B75" s="47" t="s">
        <v>8</v>
      </c>
      <c r="C75" s="42">
        <v>203142529</v>
      </c>
      <c r="D75" s="42" t="s">
        <v>36</v>
      </c>
      <c r="E75" s="42" t="s">
        <v>363</v>
      </c>
      <c r="F75" s="42" t="s">
        <v>364</v>
      </c>
      <c r="G75" s="42" t="s">
        <v>148</v>
      </c>
      <c r="H75" s="42" t="s">
        <v>302</v>
      </c>
      <c r="I75" s="43" t="s">
        <v>303</v>
      </c>
      <c r="J75" s="42" t="s">
        <v>262</v>
      </c>
      <c r="K75" s="44"/>
    </row>
    <row r="76" spans="1:11" ht="31.5" x14ac:dyDescent="0.25">
      <c r="A76" s="44">
        <v>73</v>
      </c>
      <c r="B76" s="47" t="s">
        <v>8</v>
      </c>
      <c r="C76" s="42">
        <v>203142529</v>
      </c>
      <c r="D76" s="42" t="s">
        <v>36</v>
      </c>
      <c r="E76" s="42" t="s">
        <v>363</v>
      </c>
      <c r="F76" s="42" t="s">
        <v>364</v>
      </c>
      <c r="G76" s="42" t="s">
        <v>146</v>
      </c>
      <c r="H76" s="42" t="s">
        <v>302</v>
      </c>
      <c r="I76" s="43" t="s">
        <v>303</v>
      </c>
      <c r="J76" s="42" t="s">
        <v>261</v>
      </c>
      <c r="K76" s="44" t="s">
        <v>264</v>
      </c>
    </row>
    <row r="77" spans="1:11" ht="31.5" x14ac:dyDescent="0.25">
      <c r="A77" s="44">
        <v>74</v>
      </c>
      <c r="B77" s="47" t="s">
        <v>8</v>
      </c>
      <c r="C77" s="42">
        <v>203142529</v>
      </c>
      <c r="D77" s="42" t="s">
        <v>36</v>
      </c>
      <c r="E77" s="42" t="s">
        <v>363</v>
      </c>
      <c r="F77" s="42" t="s">
        <v>364</v>
      </c>
      <c r="G77" s="42" t="s">
        <v>238</v>
      </c>
      <c r="H77" s="42" t="s">
        <v>365</v>
      </c>
      <c r="I77" s="43" t="s">
        <v>303</v>
      </c>
      <c r="J77" s="42" t="s">
        <v>260</v>
      </c>
      <c r="K77" s="44"/>
    </row>
    <row r="78" spans="1:11" ht="31.5" x14ac:dyDescent="0.25">
      <c r="A78" s="44">
        <v>75</v>
      </c>
      <c r="B78" s="47" t="s">
        <v>8</v>
      </c>
      <c r="C78" s="42">
        <v>203142529</v>
      </c>
      <c r="D78" s="42" t="s">
        <v>36</v>
      </c>
      <c r="E78" s="42" t="s">
        <v>363</v>
      </c>
      <c r="F78" s="42" t="s">
        <v>364</v>
      </c>
      <c r="G78" s="42" t="s">
        <v>237</v>
      </c>
      <c r="H78" s="42" t="s">
        <v>309</v>
      </c>
      <c r="I78" s="43" t="s">
        <v>303</v>
      </c>
      <c r="J78" s="42" t="s">
        <v>260</v>
      </c>
      <c r="K78" s="44"/>
    </row>
    <row r="79" spans="1:11" x14ac:dyDescent="0.25">
      <c r="A79" s="44">
        <v>76</v>
      </c>
      <c r="B79" s="47" t="s">
        <v>8</v>
      </c>
      <c r="C79" s="42">
        <v>204368238</v>
      </c>
      <c r="D79" s="42" t="s">
        <v>270</v>
      </c>
      <c r="E79" s="42" t="s">
        <v>175</v>
      </c>
      <c r="F79" s="42" t="s">
        <v>366</v>
      </c>
      <c r="G79" s="42" t="s">
        <v>214</v>
      </c>
      <c r="H79" s="42" t="s">
        <v>302</v>
      </c>
      <c r="I79" s="42" t="s">
        <v>255</v>
      </c>
      <c r="J79" s="42" t="s">
        <v>261</v>
      </c>
      <c r="K79" s="44" t="s">
        <v>264</v>
      </c>
    </row>
    <row r="80" spans="1:11" x14ac:dyDescent="0.25">
      <c r="A80" s="44">
        <v>77</v>
      </c>
      <c r="B80" s="47" t="s">
        <v>8</v>
      </c>
      <c r="C80" s="42">
        <v>204368238</v>
      </c>
      <c r="D80" s="42" t="s">
        <v>270</v>
      </c>
      <c r="E80" s="42" t="s">
        <v>175</v>
      </c>
      <c r="F80" s="42" t="s">
        <v>366</v>
      </c>
      <c r="G80" s="42" t="s">
        <v>126</v>
      </c>
      <c r="H80" s="42" t="s">
        <v>302</v>
      </c>
      <c r="I80" s="42" t="s">
        <v>118</v>
      </c>
      <c r="J80" s="42" t="s">
        <v>261</v>
      </c>
      <c r="K80" s="44" t="s">
        <v>264</v>
      </c>
    </row>
    <row r="81" spans="1:11" x14ac:dyDescent="0.25">
      <c r="A81" s="44">
        <v>78</v>
      </c>
      <c r="B81" s="47" t="s">
        <v>8</v>
      </c>
      <c r="C81" s="42">
        <v>203808719</v>
      </c>
      <c r="D81" s="42" t="s">
        <v>299</v>
      </c>
      <c r="E81" s="42" t="s">
        <v>204</v>
      </c>
      <c r="F81" s="42" t="s">
        <v>337</v>
      </c>
      <c r="G81" s="42" t="s">
        <v>338</v>
      </c>
      <c r="H81" s="42" t="s">
        <v>339</v>
      </c>
      <c r="I81" s="42" t="s">
        <v>154</v>
      </c>
      <c r="J81" s="42" t="s">
        <v>262</v>
      </c>
      <c r="K81" s="44"/>
    </row>
    <row r="82" spans="1:11" x14ac:dyDescent="0.25">
      <c r="A82" s="44">
        <v>79</v>
      </c>
      <c r="B82" s="47" t="s">
        <v>8</v>
      </c>
      <c r="C82" s="42">
        <v>203808719</v>
      </c>
      <c r="D82" s="42" t="s">
        <v>299</v>
      </c>
      <c r="E82" s="42" t="s">
        <v>204</v>
      </c>
      <c r="F82" s="42" t="s">
        <v>337</v>
      </c>
      <c r="G82" s="42" t="s">
        <v>101</v>
      </c>
      <c r="H82" s="42" t="s">
        <v>340</v>
      </c>
      <c r="I82" s="42" t="s">
        <v>115</v>
      </c>
      <c r="J82" s="42" t="s">
        <v>262</v>
      </c>
      <c r="K82" s="44"/>
    </row>
    <row r="83" spans="1:11" x14ac:dyDescent="0.25">
      <c r="A83" s="44">
        <v>80</v>
      </c>
      <c r="B83" s="47" t="s">
        <v>8</v>
      </c>
      <c r="C83" s="42">
        <v>203808719</v>
      </c>
      <c r="D83" s="42" t="s">
        <v>299</v>
      </c>
      <c r="E83" s="42" t="s">
        <v>204</v>
      </c>
      <c r="F83" s="42" t="s">
        <v>337</v>
      </c>
      <c r="G83" s="42" t="s">
        <v>338</v>
      </c>
      <c r="H83" s="42" t="s">
        <v>339</v>
      </c>
      <c r="I83" s="42" t="s">
        <v>259</v>
      </c>
      <c r="J83" s="42" t="s">
        <v>262</v>
      </c>
      <c r="K83" s="44"/>
    </row>
    <row r="84" spans="1:11" ht="31.5" x14ac:dyDescent="0.25">
      <c r="A84" s="44">
        <v>81</v>
      </c>
      <c r="B84" s="47" t="s">
        <v>8</v>
      </c>
      <c r="C84" s="42">
        <v>203808719</v>
      </c>
      <c r="D84" s="42" t="s">
        <v>299</v>
      </c>
      <c r="E84" s="42" t="s">
        <v>204</v>
      </c>
      <c r="F84" s="42" t="s">
        <v>337</v>
      </c>
      <c r="G84" s="42" t="s">
        <v>27</v>
      </c>
      <c r="H84" s="42" t="s">
        <v>304</v>
      </c>
      <c r="I84" s="43" t="s">
        <v>303</v>
      </c>
      <c r="J84" s="42" t="s">
        <v>261</v>
      </c>
      <c r="K84" s="44" t="s">
        <v>268</v>
      </c>
    </row>
    <row r="85" spans="1:11" x14ac:dyDescent="0.25">
      <c r="A85" s="44">
        <v>82</v>
      </c>
      <c r="B85" s="47" t="s">
        <v>8</v>
      </c>
      <c r="C85" s="42">
        <v>206875856</v>
      </c>
      <c r="D85" s="42" t="s">
        <v>288</v>
      </c>
      <c r="E85" s="42" t="s">
        <v>186</v>
      </c>
      <c r="F85" s="42" t="s">
        <v>367</v>
      </c>
      <c r="G85" s="42" t="s">
        <v>226</v>
      </c>
      <c r="H85" s="42" t="s">
        <v>304</v>
      </c>
      <c r="I85" s="42" t="s">
        <v>255</v>
      </c>
      <c r="J85" s="42" t="s">
        <v>261</v>
      </c>
      <c r="K85" s="44" t="s">
        <v>264</v>
      </c>
    </row>
    <row r="86" spans="1:11" x14ac:dyDescent="0.25">
      <c r="A86" s="44">
        <v>83</v>
      </c>
      <c r="B86" s="47" t="s">
        <v>8</v>
      </c>
      <c r="C86" s="42">
        <v>206875856</v>
      </c>
      <c r="D86" s="42" t="s">
        <v>288</v>
      </c>
      <c r="E86" s="42" t="s">
        <v>186</v>
      </c>
      <c r="F86" s="42" t="s">
        <v>367</v>
      </c>
      <c r="G86" s="42" t="s">
        <v>26</v>
      </c>
      <c r="H86" s="42" t="s">
        <v>304</v>
      </c>
      <c r="I86" s="42" t="s">
        <v>255</v>
      </c>
      <c r="J86" s="42" t="s">
        <v>261</v>
      </c>
      <c r="K86" s="44" t="s">
        <v>263</v>
      </c>
    </row>
    <row r="87" spans="1:11" ht="31.5" x14ac:dyDescent="0.25">
      <c r="A87" s="44">
        <v>84</v>
      </c>
      <c r="B87" s="47" t="s">
        <v>8</v>
      </c>
      <c r="C87" s="42">
        <v>204997792</v>
      </c>
      <c r="D87" s="42" t="s">
        <v>286</v>
      </c>
      <c r="E87" s="42" t="s">
        <v>191</v>
      </c>
      <c r="F87" s="42" t="s">
        <v>368</v>
      </c>
      <c r="G87" s="42" t="s">
        <v>231</v>
      </c>
      <c r="H87" s="42" t="s">
        <v>309</v>
      </c>
      <c r="I87" s="43" t="s">
        <v>303</v>
      </c>
      <c r="J87" s="42" t="s">
        <v>261</v>
      </c>
      <c r="K87" s="44" t="s">
        <v>263</v>
      </c>
    </row>
    <row r="88" spans="1:11" ht="31.5" x14ac:dyDescent="0.25">
      <c r="A88" s="44">
        <v>85</v>
      </c>
      <c r="B88" s="47" t="s">
        <v>8</v>
      </c>
      <c r="C88" s="42">
        <v>207025923</v>
      </c>
      <c r="D88" s="42" t="s">
        <v>286</v>
      </c>
      <c r="E88" s="42" t="s">
        <v>180</v>
      </c>
      <c r="F88" s="42" t="s">
        <v>369</v>
      </c>
      <c r="G88" s="42" t="s">
        <v>217</v>
      </c>
      <c r="H88" s="42" t="s">
        <v>309</v>
      </c>
      <c r="I88" s="43" t="s">
        <v>303</v>
      </c>
      <c r="J88" s="42" t="s">
        <v>261</v>
      </c>
      <c r="K88" s="44" t="s">
        <v>264</v>
      </c>
    </row>
    <row r="89" spans="1:11" ht="31.5" x14ac:dyDescent="0.25">
      <c r="A89" s="44">
        <v>86</v>
      </c>
      <c r="B89" s="47" t="s">
        <v>8</v>
      </c>
      <c r="C89" s="42">
        <v>200020974</v>
      </c>
      <c r="D89" s="42" t="s">
        <v>36</v>
      </c>
      <c r="E89" s="42" t="s">
        <v>199</v>
      </c>
      <c r="F89" s="42" t="s">
        <v>370</v>
      </c>
      <c r="G89" s="42" t="s">
        <v>24</v>
      </c>
      <c r="H89" s="42" t="s">
        <v>302</v>
      </c>
      <c r="I89" s="43" t="s">
        <v>303</v>
      </c>
      <c r="J89" s="42" t="s">
        <v>261</v>
      </c>
      <c r="K89" s="44"/>
    </row>
    <row r="90" spans="1:11" ht="31.5" x14ac:dyDescent="0.25">
      <c r="A90" s="44">
        <v>87</v>
      </c>
      <c r="B90" s="47" t="s">
        <v>8</v>
      </c>
      <c r="C90" s="42">
        <v>200020974</v>
      </c>
      <c r="D90" s="42" t="s">
        <v>36</v>
      </c>
      <c r="E90" s="42" t="s">
        <v>199</v>
      </c>
      <c r="F90" s="42" t="s">
        <v>370</v>
      </c>
      <c r="G90" s="42" t="s">
        <v>150</v>
      </c>
      <c r="H90" s="42" t="s">
        <v>309</v>
      </c>
      <c r="I90" s="43" t="s">
        <v>303</v>
      </c>
      <c r="J90" s="42" t="s">
        <v>260</v>
      </c>
      <c r="K90" s="44"/>
    </row>
    <row r="91" spans="1:11" ht="31.5" x14ac:dyDescent="0.25">
      <c r="A91" s="44">
        <v>88</v>
      </c>
      <c r="B91" s="47" t="s">
        <v>8</v>
      </c>
      <c r="C91" s="42">
        <v>200020974</v>
      </c>
      <c r="D91" s="42" t="s">
        <v>36</v>
      </c>
      <c r="E91" s="42" t="s">
        <v>199</v>
      </c>
      <c r="F91" s="42" t="s">
        <v>370</v>
      </c>
      <c r="G91" s="42" t="s">
        <v>338</v>
      </c>
      <c r="H91" s="42" t="s">
        <v>302</v>
      </c>
      <c r="I91" s="43" t="s">
        <v>303</v>
      </c>
      <c r="J91" s="42" t="s">
        <v>262</v>
      </c>
      <c r="K91" s="44"/>
    </row>
    <row r="92" spans="1:11" ht="31.5" x14ac:dyDescent="0.25">
      <c r="A92" s="44">
        <v>89</v>
      </c>
      <c r="B92" s="47" t="s">
        <v>8</v>
      </c>
      <c r="C92" s="42">
        <v>200020974</v>
      </c>
      <c r="D92" s="42" t="s">
        <v>36</v>
      </c>
      <c r="E92" s="42" t="s">
        <v>199</v>
      </c>
      <c r="F92" s="42" t="s">
        <v>370</v>
      </c>
      <c r="G92" s="42" t="s">
        <v>151</v>
      </c>
      <c r="H92" s="42" t="s">
        <v>302</v>
      </c>
      <c r="I92" s="42" t="s">
        <v>118</v>
      </c>
      <c r="J92" s="42" t="s">
        <v>261</v>
      </c>
      <c r="K92" s="44"/>
    </row>
    <row r="93" spans="1:11" ht="31.5" x14ac:dyDescent="0.25">
      <c r="A93" s="44">
        <v>90</v>
      </c>
      <c r="B93" s="47" t="s">
        <v>8</v>
      </c>
      <c r="C93" s="42">
        <v>200020974</v>
      </c>
      <c r="D93" s="42" t="s">
        <v>36</v>
      </c>
      <c r="E93" s="42" t="s">
        <v>199</v>
      </c>
      <c r="F93" s="42" t="s">
        <v>370</v>
      </c>
      <c r="G93" s="42" t="s">
        <v>128</v>
      </c>
      <c r="H93" s="42" t="s">
        <v>302</v>
      </c>
      <c r="I93" s="42" t="s">
        <v>118</v>
      </c>
      <c r="J93" s="42" t="s">
        <v>260</v>
      </c>
      <c r="K93" s="44"/>
    </row>
    <row r="94" spans="1:11" ht="31.5" x14ac:dyDescent="0.25">
      <c r="A94" s="44">
        <v>91</v>
      </c>
      <c r="B94" s="47" t="s">
        <v>8</v>
      </c>
      <c r="C94" s="42">
        <v>200020974</v>
      </c>
      <c r="D94" s="42" t="s">
        <v>36</v>
      </c>
      <c r="E94" s="42" t="s">
        <v>199</v>
      </c>
      <c r="F94" s="42" t="s">
        <v>370</v>
      </c>
      <c r="G94" s="42" t="s">
        <v>24</v>
      </c>
      <c r="H94" s="42" t="s">
        <v>302</v>
      </c>
      <c r="I94" s="43" t="s">
        <v>303</v>
      </c>
      <c r="J94" s="42" t="s">
        <v>261</v>
      </c>
      <c r="K94" s="44"/>
    </row>
    <row r="95" spans="1:11" x14ac:dyDescent="0.25">
      <c r="A95" s="44">
        <v>92</v>
      </c>
      <c r="B95" s="47" t="s">
        <v>8</v>
      </c>
      <c r="C95" s="42">
        <v>203211078</v>
      </c>
      <c r="D95" s="42" t="s">
        <v>298</v>
      </c>
      <c r="E95" s="42" t="s">
        <v>203</v>
      </c>
      <c r="F95" s="42" t="s">
        <v>371</v>
      </c>
      <c r="G95" s="42" t="s">
        <v>245</v>
      </c>
      <c r="H95" s="42" t="s">
        <v>309</v>
      </c>
      <c r="I95" s="42" t="s">
        <v>258</v>
      </c>
      <c r="J95" s="42" t="s">
        <v>261</v>
      </c>
      <c r="K95" s="44" t="s">
        <v>263</v>
      </c>
    </row>
    <row r="96" spans="1:11" ht="31.5" x14ac:dyDescent="0.25">
      <c r="A96" s="44">
        <v>93</v>
      </c>
      <c r="B96" s="47" t="s">
        <v>8</v>
      </c>
      <c r="C96" s="42">
        <v>204749546</v>
      </c>
      <c r="D96" s="42" t="s">
        <v>290</v>
      </c>
      <c r="E96" s="42" t="s">
        <v>190</v>
      </c>
      <c r="F96" s="42" t="s">
        <v>372</v>
      </c>
      <c r="G96" s="42" t="s">
        <v>14</v>
      </c>
      <c r="H96" s="42" t="s">
        <v>309</v>
      </c>
      <c r="I96" s="43" t="s">
        <v>303</v>
      </c>
      <c r="J96" s="42" t="s">
        <v>261</v>
      </c>
      <c r="K96" s="44" t="s">
        <v>264</v>
      </c>
    </row>
    <row r="97" spans="1:11" ht="31.5" x14ac:dyDescent="0.25">
      <c r="A97" s="44">
        <v>94</v>
      </c>
      <c r="B97" s="47" t="s">
        <v>8</v>
      </c>
      <c r="C97" s="42">
        <v>204749546</v>
      </c>
      <c r="D97" s="42" t="s">
        <v>290</v>
      </c>
      <c r="E97" s="42" t="s">
        <v>190</v>
      </c>
      <c r="F97" s="42" t="s">
        <v>372</v>
      </c>
      <c r="G97" s="42" t="s">
        <v>230</v>
      </c>
      <c r="H97" s="42" t="s">
        <v>309</v>
      </c>
      <c r="I97" s="43" t="s">
        <v>303</v>
      </c>
      <c r="J97" s="42" t="s">
        <v>261</v>
      </c>
      <c r="K97" s="44" t="s">
        <v>264</v>
      </c>
    </row>
    <row r="98" spans="1:11" x14ac:dyDescent="0.25">
      <c r="A98" s="44">
        <v>95</v>
      </c>
      <c r="B98" s="47" t="s">
        <v>8</v>
      </c>
      <c r="C98" s="42">
        <v>204749546</v>
      </c>
      <c r="D98" s="42" t="s">
        <v>290</v>
      </c>
      <c r="E98" s="42" t="s">
        <v>190</v>
      </c>
      <c r="F98" s="42" t="s">
        <v>372</v>
      </c>
      <c r="G98" s="42" t="s">
        <v>10</v>
      </c>
      <c r="H98" s="42" t="s">
        <v>304</v>
      </c>
      <c r="I98" s="42" t="s">
        <v>118</v>
      </c>
      <c r="J98" s="42" t="s">
        <v>261</v>
      </c>
      <c r="K98" s="44" t="s">
        <v>264</v>
      </c>
    </row>
    <row r="99" spans="1:11" ht="31.5" x14ac:dyDescent="0.25">
      <c r="A99" s="44">
        <v>96</v>
      </c>
      <c r="B99" s="47" t="s">
        <v>8</v>
      </c>
      <c r="C99" s="42">
        <v>206875895</v>
      </c>
      <c r="D99" s="42" t="s">
        <v>293</v>
      </c>
      <c r="E99" s="42" t="s">
        <v>196</v>
      </c>
      <c r="F99" s="42" t="s">
        <v>373</v>
      </c>
      <c r="G99" s="42" t="s">
        <v>233</v>
      </c>
      <c r="H99" s="42" t="s">
        <v>302</v>
      </c>
      <c r="I99" s="43" t="s">
        <v>303</v>
      </c>
      <c r="J99" s="42" t="s">
        <v>261</v>
      </c>
      <c r="K99" s="44" t="s">
        <v>268</v>
      </c>
    </row>
    <row r="100" spans="1:11" x14ac:dyDescent="0.25">
      <c r="A100" s="44">
        <v>97</v>
      </c>
      <c r="B100" s="47" t="s">
        <v>8</v>
      </c>
      <c r="C100" s="42">
        <v>206875895</v>
      </c>
      <c r="D100" s="42" t="s">
        <v>293</v>
      </c>
      <c r="E100" s="42" t="s">
        <v>196</v>
      </c>
      <c r="F100" s="42" t="s">
        <v>373</v>
      </c>
      <c r="G100" s="42" t="s">
        <v>31</v>
      </c>
      <c r="H100" s="42" t="s">
        <v>309</v>
      </c>
      <c r="I100" s="42" t="s">
        <v>28</v>
      </c>
      <c r="J100" s="42" t="s">
        <v>261</v>
      </c>
      <c r="K100" s="44" t="s">
        <v>263</v>
      </c>
    </row>
    <row r="101" spans="1:11" x14ac:dyDescent="0.25">
      <c r="A101" s="44">
        <v>98</v>
      </c>
      <c r="B101" s="47" t="s">
        <v>8</v>
      </c>
      <c r="C101" s="42">
        <v>206875895</v>
      </c>
      <c r="D101" s="42" t="s">
        <v>293</v>
      </c>
      <c r="E101" s="42" t="s">
        <v>196</v>
      </c>
      <c r="F101" s="42" t="s">
        <v>373</v>
      </c>
      <c r="G101" s="42" t="s">
        <v>14</v>
      </c>
      <c r="H101" s="42" t="s">
        <v>304</v>
      </c>
      <c r="I101" s="42" t="s">
        <v>118</v>
      </c>
      <c r="J101" s="42" t="s">
        <v>261</v>
      </c>
      <c r="K101" s="44" t="s">
        <v>264</v>
      </c>
    </row>
    <row r="102" spans="1:11" ht="31.5" x14ac:dyDescent="0.25">
      <c r="A102" s="44">
        <v>99</v>
      </c>
      <c r="B102" s="47" t="s">
        <v>8</v>
      </c>
      <c r="C102" s="42">
        <v>200020999</v>
      </c>
      <c r="D102" s="42" t="s">
        <v>269</v>
      </c>
      <c r="E102" s="42" t="s">
        <v>192</v>
      </c>
      <c r="F102" s="42" t="s">
        <v>374</v>
      </c>
      <c r="G102" s="42" t="s">
        <v>232</v>
      </c>
      <c r="H102" s="42" t="s">
        <v>309</v>
      </c>
      <c r="I102" s="42" t="s">
        <v>118</v>
      </c>
      <c r="J102" s="42" t="s">
        <v>261</v>
      </c>
      <c r="K102" s="44" t="s">
        <v>263</v>
      </c>
    </row>
    <row r="103" spans="1:11" ht="31.5" x14ac:dyDescent="0.25">
      <c r="A103" s="44">
        <v>100</v>
      </c>
      <c r="B103" s="47" t="s">
        <v>8</v>
      </c>
      <c r="C103" s="42">
        <v>204364401</v>
      </c>
      <c r="D103" s="42" t="s">
        <v>294</v>
      </c>
      <c r="E103" s="42" t="s">
        <v>197</v>
      </c>
      <c r="F103" s="42" t="s">
        <v>375</v>
      </c>
      <c r="G103" s="42" t="s">
        <v>234</v>
      </c>
      <c r="H103" s="42" t="s">
        <v>304</v>
      </c>
      <c r="I103" s="43" t="s">
        <v>303</v>
      </c>
      <c r="J103" s="42" t="s">
        <v>261</v>
      </c>
      <c r="K103" s="44" t="s">
        <v>268</v>
      </c>
    </row>
    <row r="104" spans="1:11" ht="31.5" x14ac:dyDescent="0.25">
      <c r="A104" s="44">
        <v>101</v>
      </c>
      <c r="B104" s="47" t="s">
        <v>8</v>
      </c>
      <c r="C104" s="42">
        <v>204364401</v>
      </c>
      <c r="D104" s="42" t="s">
        <v>294</v>
      </c>
      <c r="E104" s="42" t="s">
        <v>197</v>
      </c>
      <c r="F104" s="42" t="s">
        <v>375</v>
      </c>
      <c r="G104" s="42" t="s">
        <v>235</v>
      </c>
      <c r="H104" s="42" t="s">
        <v>304</v>
      </c>
      <c r="I104" s="43" t="s">
        <v>303</v>
      </c>
      <c r="J104" s="42" t="s">
        <v>261</v>
      </c>
      <c r="K104" s="44" t="s">
        <v>264</v>
      </c>
    </row>
    <row r="105" spans="1:11" x14ac:dyDescent="0.25">
      <c r="A105" s="44">
        <v>102</v>
      </c>
      <c r="B105" s="47" t="s">
        <v>8</v>
      </c>
      <c r="C105" s="42">
        <v>204364401</v>
      </c>
      <c r="D105" s="42" t="s">
        <v>294</v>
      </c>
      <c r="E105" s="42" t="s">
        <v>197</v>
      </c>
      <c r="F105" s="42" t="s">
        <v>375</v>
      </c>
      <c r="G105" s="42" t="s">
        <v>25</v>
      </c>
      <c r="H105" s="42" t="s">
        <v>304</v>
      </c>
      <c r="I105" s="42" t="s">
        <v>118</v>
      </c>
      <c r="J105" s="42" t="s">
        <v>261</v>
      </c>
      <c r="K105" s="44" t="s">
        <v>263</v>
      </c>
    </row>
    <row r="106" spans="1:11" x14ac:dyDescent="0.25">
      <c r="A106" s="44">
        <v>103</v>
      </c>
      <c r="B106" s="47" t="s">
        <v>8</v>
      </c>
      <c r="C106" s="42">
        <v>206875999</v>
      </c>
      <c r="D106" s="42" t="s">
        <v>297</v>
      </c>
      <c r="E106" s="42" t="s">
        <v>201</v>
      </c>
      <c r="F106" s="42" t="s">
        <v>353</v>
      </c>
      <c r="G106" s="42" t="s">
        <v>354</v>
      </c>
      <c r="H106" s="42" t="s">
        <v>309</v>
      </c>
      <c r="I106" s="42" t="s">
        <v>118</v>
      </c>
      <c r="J106" s="42" t="s">
        <v>261</v>
      </c>
      <c r="K106" s="44"/>
    </row>
    <row r="107" spans="1:11" ht="31.5" x14ac:dyDescent="0.25">
      <c r="A107" s="44">
        <v>104</v>
      </c>
      <c r="B107" s="47" t="s">
        <v>8</v>
      </c>
      <c r="C107" s="42">
        <v>206875999</v>
      </c>
      <c r="D107" s="42" t="s">
        <v>297</v>
      </c>
      <c r="E107" s="42" t="s">
        <v>201</v>
      </c>
      <c r="F107" s="42" t="s">
        <v>353</v>
      </c>
      <c r="G107" s="42" t="s">
        <v>148</v>
      </c>
      <c r="H107" s="42" t="s">
        <v>304</v>
      </c>
      <c r="I107" s="43" t="s">
        <v>303</v>
      </c>
      <c r="J107" s="42" t="s">
        <v>262</v>
      </c>
      <c r="K107" s="44" t="s">
        <v>263</v>
      </c>
    </row>
    <row r="108" spans="1:11" x14ac:dyDescent="0.25">
      <c r="A108" s="44">
        <v>105</v>
      </c>
      <c r="B108" s="47" t="s">
        <v>8</v>
      </c>
      <c r="C108" s="42">
        <v>206875999</v>
      </c>
      <c r="D108" s="42" t="s">
        <v>297</v>
      </c>
      <c r="E108" s="42" t="s">
        <v>201</v>
      </c>
      <c r="F108" s="42" t="s">
        <v>353</v>
      </c>
      <c r="G108" s="42" t="s">
        <v>239</v>
      </c>
      <c r="H108" s="42" t="s">
        <v>355</v>
      </c>
      <c r="I108" s="42" t="s">
        <v>118</v>
      </c>
      <c r="J108" s="42" t="s">
        <v>261</v>
      </c>
      <c r="K108" s="44" t="s">
        <v>263</v>
      </c>
    </row>
    <row r="109" spans="1:11" x14ac:dyDescent="0.25">
      <c r="A109" s="44">
        <v>106</v>
      </c>
      <c r="B109" s="47" t="s">
        <v>8</v>
      </c>
      <c r="C109" s="42">
        <v>206875935</v>
      </c>
      <c r="D109" s="42" t="s">
        <v>282</v>
      </c>
      <c r="E109" s="42" t="s">
        <v>182</v>
      </c>
      <c r="F109" s="42" t="s">
        <v>376</v>
      </c>
      <c r="G109" s="42" t="s">
        <v>119</v>
      </c>
      <c r="H109" s="42" t="s">
        <v>309</v>
      </c>
      <c r="I109" s="42" t="s">
        <v>118</v>
      </c>
      <c r="J109" s="42" t="s">
        <v>261</v>
      </c>
      <c r="K109" s="44" t="s">
        <v>264</v>
      </c>
    </row>
    <row r="110" spans="1:11" x14ac:dyDescent="0.25">
      <c r="A110" s="44">
        <v>107</v>
      </c>
      <c r="B110" s="47" t="s">
        <v>8</v>
      </c>
      <c r="C110" s="42">
        <v>206875935</v>
      </c>
      <c r="D110" s="42" t="s">
        <v>282</v>
      </c>
      <c r="E110" s="42" t="s">
        <v>182</v>
      </c>
      <c r="F110" s="42" t="s">
        <v>376</v>
      </c>
      <c r="G110" s="42" t="s">
        <v>121</v>
      </c>
      <c r="H110" s="42" t="s">
        <v>309</v>
      </c>
      <c r="I110" s="42" t="s">
        <v>118</v>
      </c>
      <c r="J110" s="42" t="s">
        <v>261</v>
      </c>
      <c r="K110" s="44" t="s">
        <v>263</v>
      </c>
    </row>
    <row r="111" spans="1:11" ht="31.5" x14ac:dyDescent="0.25">
      <c r="A111" s="44">
        <v>108</v>
      </c>
      <c r="B111" s="47" t="s">
        <v>8</v>
      </c>
      <c r="C111" s="42">
        <v>206876009</v>
      </c>
      <c r="D111" s="42" t="s">
        <v>275</v>
      </c>
      <c r="E111" s="42" t="s">
        <v>168</v>
      </c>
      <c r="F111" s="42" t="s">
        <v>377</v>
      </c>
      <c r="G111" s="42" t="s">
        <v>208</v>
      </c>
      <c r="H111" s="42" t="s">
        <v>378</v>
      </c>
      <c r="I111" s="43" t="s">
        <v>303</v>
      </c>
      <c r="J111" s="42" t="s">
        <v>261</v>
      </c>
      <c r="K111" s="44" t="s">
        <v>264</v>
      </c>
    </row>
    <row r="112" spans="1:11" ht="31.5" x14ac:dyDescent="0.25">
      <c r="A112" s="44">
        <v>109</v>
      </c>
      <c r="B112" s="47" t="s">
        <v>8</v>
      </c>
      <c r="C112" s="42">
        <v>204591294</v>
      </c>
      <c r="D112" s="42" t="s">
        <v>36</v>
      </c>
      <c r="E112" s="42" t="s">
        <v>205</v>
      </c>
      <c r="F112" s="42" t="s">
        <v>379</v>
      </c>
      <c r="G112" s="42" t="s">
        <v>153</v>
      </c>
      <c r="H112" s="42" t="s">
        <v>302</v>
      </c>
      <c r="I112" s="43" t="s">
        <v>303</v>
      </c>
      <c r="J112" s="42" t="s">
        <v>262</v>
      </c>
      <c r="K112" s="44"/>
    </row>
    <row r="113" spans="1:11" ht="31.5" x14ac:dyDescent="0.25">
      <c r="A113" s="44">
        <v>110</v>
      </c>
      <c r="B113" s="47" t="s">
        <v>8</v>
      </c>
      <c r="C113" s="42">
        <v>204591294</v>
      </c>
      <c r="D113" s="42" t="s">
        <v>36</v>
      </c>
      <c r="E113" s="42" t="s">
        <v>205</v>
      </c>
      <c r="F113" s="42" t="s">
        <v>379</v>
      </c>
      <c r="G113" s="42" t="s">
        <v>247</v>
      </c>
      <c r="H113" s="42" t="s">
        <v>302</v>
      </c>
      <c r="I113" s="42" t="s">
        <v>118</v>
      </c>
      <c r="J113" s="42" t="s">
        <v>260</v>
      </c>
      <c r="K113" s="44"/>
    </row>
    <row r="114" spans="1:11" ht="31.5" x14ac:dyDescent="0.25">
      <c r="A114" s="44">
        <v>111</v>
      </c>
      <c r="B114" s="47" t="s">
        <v>8</v>
      </c>
      <c r="C114" s="42">
        <v>204591294</v>
      </c>
      <c r="D114" s="42" t="s">
        <v>36</v>
      </c>
      <c r="E114" s="42" t="s">
        <v>205</v>
      </c>
      <c r="F114" s="42" t="s">
        <v>379</v>
      </c>
      <c r="G114" s="42" t="s">
        <v>246</v>
      </c>
      <c r="H114" s="42" t="s">
        <v>302</v>
      </c>
      <c r="I114" s="43" t="s">
        <v>303</v>
      </c>
      <c r="J114" s="42" t="s">
        <v>262</v>
      </c>
      <c r="K114" s="44"/>
    </row>
    <row r="115" spans="1:11" x14ac:dyDescent="0.25">
      <c r="A115" s="44">
        <v>112</v>
      </c>
      <c r="B115" s="47" t="s">
        <v>8</v>
      </c>
      <c r="C115" s="42">
        <v>204591294</v>
      </c>
      <c r="D115" s="42" t="s">
        <v>36</v>
      </c>
      <c r="E115" s="42" t="s">
        <v>205</v>
      </c>
      <c r="F115" s="42" t="s">
        <v>379</v>
      </c>
      <c r="G115" s="42" t="s">
        <v>153</v>
      </c>
      <c r="H115" s="42" t="s">
        <v>302</v>
      </c>
      <c r="I115" s="42" t="s">
        <v>259</v>
      </c>
      <c r="J115" s="42" t="s">
        <v>262</v>
      </c>
      <c r="K115" s="44"/>
    </row>
    <row r="116" spans="1:11" ht="31.5" x14ac:dyDescent="0.25">
      <c r="A116" s="44">
        <v>113</v>
      </c>
      <c r="B116" s="47" t="s">
        <v>8</v>
      </c>
      <c r="C116" s="42">
        <v>204591294</v>
      </c>
      <c r="D116" s="42" t="s">
        <v>36</v>
      </c>
      <c r="E116" s="42" t="s">
        <v>205</v>
      </c>
      <c r="F116" s="42" t="s">
        <v>379</v>
      </c>
      <c r="G116" s="42" t="s">
        <v>153</v>
      </c>
      <c r="H116" s="42" t="s">
        <v>302</v>
      </c>
      <c r="I116" s="43" t="s">
        <v>303</v>
      </c>
      <c r="J116" s="42" t="s">
        <v>260</v>
      </c>
      <c r="K116" s="44"/>
    </row>
    <row r="117" spans="1:11" ht="31.5" x14ac:dyDescent="0.25">
      <c r="A117" s="44">
        <v>114</v>
      </c>
      <c r="B117" s="47" t="s">
        <v>8</v>
      </c>
      <c r="C117" s="42">
        <v>204591294</v>
      </c>
      <c r="D117" s="42" t="s">
        <v>36</v>
      </c>
      <c r="E117" s="42" t="s">
        <v>205</v>
      </c>
      <c r="F117" s="42" t="s">
        <v>379</v>
      </c>
      <c r="G117" s="42" t="s">
        <v>380</v>
      </c>
      <c r="H117" s="42" t="s">
        <v>339</v>
      </c>
      <c r="I117" s="43" t="s">
        <v>303</v>
      </c>
      <c r="J117" s="42" t="s">
        <v>262</v>
      </c>
      <c r="K117" s="44" t="s">
        <v>263</v>
      </c>
    </row>
    <row r="118" spans="1:11" x14ac:dyDescent="0.25">
      <c r="A118" s="44">
        <v>115</v>
      </c>
      <c r="B118" s="47" t="s">
        <v>8</v>
      </c>
      <c r="C118" s="42">
        <v>204591294</v>
      </c>
      <c r="D118" s="42" t="s">
        <v>36</v>
      </c>
      <c r="E118" s="42" t="s">
        <v>205</v>
      </c>
      <c r="F118" s="42" t="s">
        <v>379</v>
      </c>
      <c r="G118" s="42" t="s">
        <v>248</v>
      </c>
      <c r="H118" s="42" t="s">
        <v>339</v>
      </c>
      <c r="I118" s="42" t="s">
        <v>118</v>
      </c>
      <c r="J118" s="42" t="s">
        <v>262</v>
      </c>
      <c r="K118" s="44" t="s">
        <v>265</v>
      </c>
    </row>
    <row r="119" spans="1:11" x14ac:dyDescent="0.25">
      <c r="A119" s="44">
        <v>116</v>
      </c>
      <c r="B119" s="47" t="s">
        <v>8</v>
      </c>
      <c r="C119" s="42">
        <v>204591294</v>
      </c>
      <c r="D119" s="42" t="s">
        <v>36</v>
      </c>
      <c r="E119" s="42" t="s">
        <v>205</v>
      </c>
      <c r="F119" s="42" t="s">
        <v>379</v>
      </c>
      <c r="G119" s="42" t="s">
        <v>249</v>
      </c>
      <c r="H119" s="42" t="s">
        <v>339</v>
      </c>
      <c r="I119" s="42" t="s">
        <v>154</v>
      </c>
      <c r="J119" s="42" t="s">
        <v>262</v>
      </c>
      <c r="K119" s="44"/>
    </row>
    <row r="120" spans="1:11" x14ac:dyDescent="0.25">
      <c r="A120" s="44">
        <v>117</v>
      </c>
      <c r="B120" s="47" t="s">
        <v>8</v>
      </c>
      <c r="C120" s="42">
        <v>204591294</v>
      </c>
      <c r="D120" s="42" t="s">
        <v>36</v>
      </c>
      <c r="E120" s="42" t="s">
        <v>205</v>
      </c>
      <c r="F120" s="42" t="s">
        <v>379</v>
      </c>
      <c r="G120" s="42" t="s">
        <v>153</v>
      </c>
      <c r="H120" s="42" t="s">
        <v>309</v>
      </c>
      <c r="I120" s="42" t="s">
        <v>118</v>
      </c>
      <c r="J120" s="42" t="s">
        <v>260</v>
      </c>
      <c r="K120" s="44" t="s">
        <v>265</v>
      </c>
    </row>
    <row r="121" spans="1:11" x14ac:dyDescent="0.25">
      <c r="A121" s="44">
        <v>118</v>
      </c>
      <c r="B121" s="47" t="s">
        <v>8</v>
      </c>
      <c r="C121" s="42">
        <v>204591294</v>
      </c>
      <c r="D121" s="42" t="s">
        <v>36</v>
      </c>
      <c r="E121" s="42" t="s">
        <v>205</v>
      </c>
      <c r="F121" s="42" t="s">
        <v>379</v>
      </c>
      <c r="G121" s="42" t="s">
        <v>153</v>
      </c>
      <c r="H121" s="42" t="s">
        <v>309</v>
      </c>
      <c r="I121" s="42" t="s">
        <v>118</v>
      </c>
      <c r="J121" s="42" t="s">
        <v>260</v>
      </c>
      <c r="K121" s="44" t="s">
        <v>264</v>
      </c>
    </row>
    <row r="122" spans="1:11" x14ac:dyDescent="0.25">
      <c r="A122" s="44">
        <v>119</v>
      </c>
      <c r="B122" s="47" t="s">
        <v>8</v>
      </c>
      <c r="C122" s="42">
        <v>204591294</v>
      </c>
      <c r="D122" s="42" t="s">
        <v>36</v>
      </c>
      <c r="E122" s="42" t="s">
        <v>205</v>
      </c>
      <c r="F122" s="42" t="s">
        <v>379</v>
      </c>
      <c r="G122" s="42" t="s">
        <v>250</v>
      </c>
      <c r="H122" s="42" t="s">
        <v>309</v>
      </c>
      <c r="I122" s="42" t="s">
        <v>118</v>
      </c>
      <c r="J122" s="42" t="s">
        <v>262</v>
      </c>
      <c r="K122" s="44" t="s">
        <v>265</v>
      </c>
    </row>
    <row r="123" spans="1:11" x14ac:dyDescent="0.25">
      <c r="A123" s="44">
        <v>120</v>
      </c>
      <c r="B123" s="47" t="s">
        <v>8</v>
      </c>
      <c r="C123" s="42">
        <v>204591294</v>
      </c>
      <c r="D123" s="42" t="s">
        <v>36</v>
      </c>
      <c r="E123" s="42" t="s">
        <v>205</v>
      </c>
      <c r="F123" s="42" t="s">
        <v>379</v>
      </c>
      <c r="G123" s="42" t="s">
        <v>381</v>
      </c>
      <c r="H123" s="42" t="s">
        <v>309</v>
      </c>
      <c r="I123" s="42" t="s">
        <v>118</v>
      </c>
      <c r="J123" s="42" t="s">
        <v>262</v>
      </c>
      <c r="K123" s="44" t="s">
        <v>266</v>
      </c>
    </row>
    <row r="124" spans="1:11" ht="31.5" x14ac:dyDescent="0.25">
      <c r="A124" s="44">
        <v>121</v>
      </c>
      <c r="B124" s="47" t="s">
        <v>8</v>
      </c>
      <c r="C124" s="42">
        <v>309050920</v>
      </c>
      <c r="D124" s="42" t="s">
        <v>272</v>
      </c>
      <c r="E124" s="42" t="s">
        <v>382</v>
      </c>
      <c r="F124" s="42" t="s">
        <v>383</v>
      </c>
      <c r="G124" s="42" t="s">
        <v>13</v>
      </c>
      <c r="H124" s="42" t="s">
        <v>309</v>
      </c>
      <c r="I124" s="43" t="s">
        <v>303</v>
      </c>
      <c r="J124" s="42" t="s">
        <v>262</v>
      </c>
      <c r="K124" s="44" t="s">
        <v>264</v>
      </c>
    </row>
    <row r="125" spans="1:11" ht="31.5" x14ac:dyDescent="0.25">
      <c r="A125" s="44">
        <v>122</v>
      </c>
      <c r="B125" s="47" t="s">
        <v>8</v>
      </c>
      <c r="C125" s="42">
        <v>206875974</v>
      </c>
      <c r="D125" s="42" t="s">
        <v>283</v>
      </c>
      <c r="E125" s="42" t="s">
        <v>177</v>
      </c>
      <c r="F125" s="42" t="s">
        <v>384</v>
      </c>
      <c r="G125" s="42" t="s">
        <v>215</v>
      </c>
      <c r="H125" s="42" t="s">
        <v>309</v>
      </c>
      <c r="I125" s="42" t="s">
        <v>115</v>
      </c>
      <c r="J125" s="42" t="s">
        <v>261</v>
      </c>
      <c r="K125" s="44" t="s">
        <v>264</v>
      </c>
    </row>
    <row r="126" spans="1:11" x14ac:dyDescent="0.25">
      <c r="A126" s="44">
        <v>123</v>
      </c>
      <c r="B126" s="47" t="s">
        <v>8</v>
      </c>
      <c r="C126" s="42">
        <v>206875974</v>
      </c>
      <c r="D126" s="42" t="s">
        <v>283</v>
      </c>
      <c r="E126" s="42" t="s">
        <v>177</v>
      </c>
      <c r="F126" s="42" t="s">
        <v>384</v>
      </c>
      <c r="G126" s="42" t="s">
        <v>27</v>
      </c>
      <c r="H126" s="42" t="s">
        <v>304</v>
      </c>
      <c r="I126" s="42" t="s">
        <v>28</v>
      </c>
      <c r="J126" s="42" t="s">
        <v>261</v>
      </c>
      <c r="K126" s="44" t="s">
        <v>265</v>
      </c>
    </row>
    <row r="127" spans="1:11" ht="31.5" x14ac:dyDescent="0.25">
      <c r="A127" s="44">
        <v>124</v>
      </c>
      <c r="B127" s="47" t="s">
        <v>8</v>
      </c>
      <c r="C127" s="42">
        <v>200021016</v>
      </c>
      <c r="D127" s="42" t="s">
        <v>36</v>
      </c>
      <c r="E127" s="42" t="s">
        <v>202</v>
      </c>
      <c r="F127" s="42" t="s">
        <v>385</v>
      </c>
      <c r="G127" s="42" t="s">
        <v>240</v>
      </c>
      <c r="H127" s="42" t="s">
        <v>302</v>
      </c>
      <c r="I127" s="43" t="s">
        <v>303</v>
      </c>
      <c r="J127" s="42" t="s">
        <v>261</v>
      </c>
      <c r="K127" s="44" t="s">
        <v>264</v>
      </c>
    </row>
    <row r="128" spans="1:11" ht="47.25" x14ac:dyDescent="0.25">
      <c r="A128" s="44">
        <v>125</v>
      </c>
      <c r="B128" s="47" t="s">
        <v>8</v>
      </c>
      <c r="C128" s="42">
        <v>200021016</v>
      </c>
      <c r="D128" s="42" t="s">
        <v>36</v>
      </c>
      <c r="E128" s="42" t="s">
        <v>202</v>
      </c>
      <c r="F128" s="42" t="s">
        <v>385</v>
      </c>
      <c r="G128" s="42" t="s">
        <v>242</v>
      </c>
      <c r="H128" s="42" t="s">
        <v>309</v>
      </c>
      <c r="I128" s="43" t="s">
        <v>303</v>
      </c>
      <c r="J128" s="42" t="s">
        <v>261</v>
      </c>
      <c r="K128" s="44" t="s">
        <v>267</v>
      </c>
    </row>
    <row r="129" spans="1:11" ht="31.5" x14ac:dyDescent="0.25">
      <c r="A129" s="44">
        <v>126</v>
      </c>
      <c r="B129" s="47" t="s">
        <v>8</v>
      </c>
      <c r="C129" s="42">
        <v>200021016</v>
      </c>
      <c r="D129" s="42" t="s">
        <v>36</v>
      </c>
      <c r="E129" s="42" t="s">
        <v>202</v>
      </c>
      <c r="F129" s="42" t="s">
        <v>385</v>
      </c>
      <c r="G129" s="42" t="s">
        <v>243</v>
      </c>
      <c r="H129" s="42" t="s">
        <v>309</v>
      </c>
      <c r="I129" s="42" t="s">
        <v>118</v>
      </c>
      <c r="J129" s="42" t="s">
        <v>261</v>
      </c>
      <c r="K129" s="44" t="s">
        <v>267</v>
      </c>
    </row>
    <row r="130" spans="1:11" ht="31.5" x14ac:dyDescent="0.25">
      <c r="A130" s="44">
        <v>127</v>
      </c>
      <c r="B130" s="47" t="s">
        <v>8</v>
      </c>
      <c r="C130" s="42">
        <v>200021016</v>
      </c>
      <c r="D130" s="42" t="s">
        <v>36</v>
      </c>
      <c r="E130" s="42" t="s">
        <v>202</v>
      </c>
      <c r="F130" s="42" t="s">
        <v>385</v>
      </c>
      <c r="G130" s="42" t="s">
        <v>241</v>
      </c>
      <c r="H130" s="42" t="s">
        <v>309</v>
      </c>
      <c r="I130" s="42" t="s">
        <v>130</v>
      </c>
      <c r="J130" s="42" t="s">
        <v>260</v>
      </c>
      <c r="K130" s="44" t="s">
        <v>267</v>
      </c>
    </row>
    <row r="131" spans="1:11" ht="31.5" x14ac:dyDescent="0.25">
      <c r="A131" s="44">
        <v>128</v>
      </c>
      <c r="B131" s="47" t="s">
        <v>8</v>
      </c>
      <c r="C131" s="42">
        <v>200021016</v>
      </c>
      <c r="D131" s="42" t="s">
        <v>36</v>
      </c>
      <c r="E131" s="42" t="s">
        <v>202</v>
      </c>
      <c r="F131" s="42" t="s">
        <v>385</v>
      </c>
      <c r="G131" s="42" t="s">
        <v>244</v>
      </c>
      <c r="H131" s="42" t="s">
        <v>309</v>
      </c>
      <c r="I131" s="43" t="s">
        <v>303</v>
      </c>
      <c r="J131" s="42" t="s">
        <v>261</v>
      </c>
      <c r="K131" s="44"/>
    </row>
    <row r="132" spans="1:11" ht="31.5" x14ac:dyDescent="0.25">
      <c r="A132" s="44">
        <v>129</v>
      </c>
      <c r="B132" s="47" t="s">
        <v>8</v>
      </c>
      <c r="C132" s="42">
        <v>200021016</v>
      </c>
      <c r="D132" s="42" t="s">
        <v>36</v>
      </c>
      <c r="E132" s="42" t="s">
        <v>202</v>
      </c>
      <c r="F132" s="42" t="s">
        <v>385</v>
      </c>
      <c r="G132" s="42" t="s">
        <v>386</v>
      </c>
      <c r="H132" s="42" t="s">
        <v>304</v>
      </c>
      <c r="I132" s="42" t="s">
        <v>118</v>
      </c>
      <c r="J132" s="42" t="s">
        <v>260</v>
      </c>
      <c r="K132" s="44" t="s">
        <v>265</v>
      </c>
    </row>
    <row r="133" spans="1:11" ht="31.5" x14ac:dyDescent="0.25">
      <c r="A133" s="44">
        <v>130</v>
      </c>
      <c r="B133" s="47" t="s">
        <v>8</v>
      </c>
      <c r="C133" s="42">
        <v>200021016</v>
      </c>
      <c r="D133" s="42" t="s">
        <v>36</v>
      </c>
      <c r="E133" s="42" t="s">
        <v>202</v>
      </c>
      <c r="F133" s="42" t="s">
        <v>385</v>
      </c>
      <c r="G133" s="42" t="s">
        <v>17</v>
      </c>
      <c r="H133" s="42" t="s">
        <v>302</v>
      </c>
      <c r="I133" s="42" t="s">
        <v>118</v>
      </c>
      <c r="J133" s="42" t="s">
        <v>261</v>
      </c>
      <c r="K133" s="44"/>
    </row>
    <row r="134" spans="1:11" ht="63" x14ac:dyDescent="0.25">
      <c r="A134" s="44">
        <v>131</v>
      </c>
      <c r="B134" s="47" t="s">
        <v>8</v>
      </c>
      <c r="C134" s="42">
        <v>200021016</v>
      </c>
      <c r="D134" s="42" t="s">
        <v>36</v>
      </c>
      <c r="E134" s="42" t="s">
        <v>202</v>
      </c>
      <c r="F134" s="42" t="s">
        <v>385</v>
      </c>
      <c r="G134" s="42" t="s">
        <v>18</v>
      </c>
      <c r="H134" s="42" t="s">
        <v>339</v>
      </c>
      <c r="I134" s="42" t="s">
        <v>118</v>
      </c>
      <c r="J134" s="42" t="s">
        <v>261</v>
      </c>
      <c r="K134" s="44"/>
    </row>
    <row r="135" spans="1:11" ht="63" x14ac:dyDescent="0.25">
      <c r="A135" s="44">
        <v>132</v>
      </c>
      <c r="B135" s="47" t="s">
        <v>8</v>
      </c>
      <c r="C135" s="42">
        <v>200021016</v>
      </c>
      <c r="D135" s="42" t="s">
        <v>36</v>
      </c>
      <c r="E135" s="42" t="s">
        <v>202</v>
      </c>
      <c r="F135" s="42" t="s">
        <v>385</v>
      </c>
      <c r="G135" s="42" t="s">
        <v>19</v>
      </c>
      <c r="H135" s="42" t="s">
        <v>309</v>
      </c>
      <c r="I135" s="42" t="s">
        <v>118</v>
      </c>
      <c r="J135" s="42" t="s">
        <v>261</v>
      </c>
      <c r="K135" s="44" t="s">
        <v>263</v>
      </c>
    </row>
    <row r="136" spans="1:11" ht="31.5" x14ac:dyDescent="0.25">
      <c r="A136" s="44">
        <v>133</v>
      </c>
      <c r="B136" s="47" t="s">
        <v>8</v>
      </c>
      <c r="C136" s="42">
        <v>200021016</v>
      </c>
      <c r="D136" s="42" t="s">
        <v>36</v>
      </c>
      <c r="E136" s="42" t="s">
        <v>202</v>
      </c>
      <c r="F136" s="42" t="s">
        <v>385</v>
      </c>
      <c r="G136" s="42" t="s">
        <v>22</v>
      </c>
      <c r="H136" s="42" t="s">
        <v>302</v>
      </c>
      <c r="I136" s="42" t="s">
        <v>118</v>
      </c>
      <c r="J136" s="42" t="s">
        <v>261</v>
      </c>
      <c r="K136" s="44" t="s">
        <v>264</v>
      </c>
    </row>
    <row r="137" spans="1:11" ht="63" x14ac:dyDescent="0.25">
      <c r="A137" s="44">
        <v>134</v>
      </c>
      <c r="B137" s="47" t="s">
        <v>8</v>
      </c>
      <c r="C137" s="42">
        <v>200021016</v>
      </c>
      <c r="D137" s="42" t="s">
        <v>36</v>
      </c>
      <c r="E137" s="42" t="s">
        <v>202</v>
      </c>
      <c r="F137" s="42" t="s">
        <v>385</v>
      </c>
      <c r="G137" s="42" t="s">
        <v>23</v>
      </c>
      <c r="H137" s="42" t="s">
        <v>302</v>
      </c>
      <c r="I137" s="42" t="s">
        <v>118</v>
      </c>
      <c r="J137" s="42" t="s">
        <v>261</v>
      </c>
      <c r="K137" s="44" t="s">
        <v>264</v>
      </c>
    </row>
    <row r="138" spans="1:11" ht="63" x14ac:dyDescent="0.25">
      <c r="A138" s="44">
        <v>135</v>
      </c>
      <c r="B138" s="47" t="s">
        <v>8</v>
      </c>
      <c r="C138" s="42">
        <v>200021016</v>
      </c>
      <c r="D138" s="42" t="s">
        <v>36</v>
      </c>
      <c r="E138" s="42" t="s">
        <v>202</v>
      </c>
      <c r="F138" s="42" t="s">
        <v>385</v>
      </c>
      <c r="G138" s="42" t="s">
        <v>20</v>
      </c>
      <c r="H138" s="42" t="s">
        <v>339</v>
      </c>
      <c r="I138" s="42" t="s">
        <v>118</v>
      </c>
      <c r="J138" s="42" t="s">
        <v>261</v>
      </c>
      <c r="K138" s="44" t="s">
        <v>264</v>
      </c>
    </row>
    <row r="139" spans="1:11" ht="31.5" x14ac:dyDescent="0.25">
      <c r="A139" s="44">
        <v>136</v>
      </c>
      <c r="B139" s="47" t="s">
        <v>8</v>
      </c>
      <c r="C139" s="42">
        <v>200021016</v>
      </c>
      <c r="D139" s="42" t="s">
        <v>36</v>
      </c>
      <c r="E139" s="42" t="s">
        <v>202</v>
      </c>
      <c r="F139" s="42" t="s">
        <v>385</v>
      </c>
      <c r="G139" s="42" t="s">
        <v>21</v>
      </c>
      <c r="H139" s="42" t="s">
        <v>302</v>
      </c>
      <c r="I139" s="43" t="s">
        <v>303</v>
      </c>
      <c r="J139" s="42" t="s">
        <v>261</v>
      </c>
      <c r="K139" s="44"/>
    </row>
    <row r="140" spans="1:11" ht="31.5" x14ac:dyDescent="0.25">
      <c r="A140" s="44">
        <v>137</v>
      </c>
      <c r="B140" s="47" t="s">
        <v>8</v>
      </c>
      <c r="C140" s="42">
        <v>204855541</v>
      </c>
      <c r="D140" s="42" t="s">
        <v>279</v>
      </c>
      <c r="E140" s="42" t="s">
        <v>171</v>
      </c>
      <c r="F140" s="42" t="s">
        <v>316</v>
      </c>
      <c r="G140" s="42" t="s">
        <v>236</v>
      </c>
      <c r="H140" s="42" t="s">
        <v>309</v>
      </c>
      <c r="I140" s="43" t="s">
        <v>303</v>
      </c>
      <c r="J140" s="42" t="s">
        <v>262</v>
      </c>
      <c r="K140" s="44" t="s">
        <v>263</v>
      </c>
    </row>
    <row r="141" spans="1:11" ht="31.5" x14ac:dyDescent="0.25">
      <c r="A141" s="44">
        <v>138</v>
      </c>
      <c r="B141" s="47" t="s">
        <v>8</v>
      </c>
      <c r="C141" s="42">
        <v>204855541</v>
      </c>
      <c r="D141" s="42" t="s">
        <v>279</v>
      </c>
      <c r="E141" s="42" t="s">
        <v>171</v>
      </c>
      <c r="F141" s="42" t="s">
        <v>316</v>
      </c>
      <c r="G141" s="42" t="s">
        <v>11</v>
      </c>
      <c r="H141" s="42" t="s">
        <v>309</v>
      </c>
      <c r="I141" s="42" t="s">
        <v>130</v>
      </c>
      <c r="J141" s="42" t="s">
        <v>261</v>
      </c>
      <c r="K141" s="44" t="s">
        <v>264</v>
      </c>
    </row>
    <row r="142" spans="1:11" ht="31.5" x14ac:dyDescent="0.25">
      <c r="A142" s="44">
        <v>139</v>
      </c>
      <c r="B142" s="47" t="s">
        <v>8</v>
      </c>
      <c r="C142" s="42">
        <v>204855541</v>
      </c>
      <c r="D142" s="42" t="s">
        <v>279</v>
      </c>
      <c r="E142" s="42" t="s">
        <v>171</v>
      </c>
      <c r="F142" s="42" t="s">
        <v>316</v>
      </c>
      <c r="G142" s="42" t="s">
        <v>120</v>
      </c>
      <c r="H142" s="42" t="s">
        <v>317</v>
      </c>
      <c r="I142" s="42" t="s">
        <v>118</v>
      </c>
      <c r="J142" s="42" t="s">
        <v>261</v>
      </c>
      <c r="K142" s="44" t="s">
        <v>264</v>
      </c>
    </row>
    <row r="143" spans="1:11" x14ac:dyDescent="0.25">
      <c r="A143" s="44">
        <v>140</v>
      </c>
      <c r="B143" s="47" t="s">
        <v>8</v>
      </c>
      <c r="C143" s="42">
        <v>206875904</v>
      </c>
      <c r="D143" s="42" t="s">
        <v>283</v>
      </c>
      <c r="E143" s="42" t="s">
        <v>387</v>
      </c>
      <c r="F143" s="42" t="s">
        <v>388</v>
      </c>
      <c r="G143" s="42" t="s">
        <v>389</v>
      </c>
      <c r="H143" s="42" t="s">
        <v>361</v>
      </c>
      <c r="I143" s="42" t="s">
        <v>390</v>
      </c>
      <c r="J143" s="42" t="s">
        <v>261</v>
      </c>
      <c r="K143" s="44" t="s">
        <v>263</v>
      </c>
    </row>
    <row r="144" spans="1:11" x14ac:dyDescent="0.25">
      <c r="A144" s="44">
        <v>141</v>
      </c>
      <c r="B144" s="47" t="s">
        <v>8</v>
      </c>
      <c r="C144" s="42">
        <v>206875904</v>
      </c>
      <c r="D144" s="42" t="s">
        <v>283</v>
      </c>
      <c r="E144" s="42" t="s">
        <v>387</v>
      </c>
      <c r="F144" s="42" t="s">
        <v>388</v>
      </c>
      <c r="G144" s="42" t="s">
        <v>391</v>
      </c>
      <c r="H144" s="42" t="s">
        <v>304</v>
      </c>
      <c r="I144" s="42" t="s">
        <v>115</v>
      </c>
      <c r="J144" s="42" t="s">
        <v>261</v>
      </c>
      <c r="K144" s="44" t="s">
        <v>265</v>
      </c>
    </row>
    <row r="145" spans="1:11" ht="31.5" x14ac:dyDescent="0.25">
      <c r="A145" s="44">
        <v>142</v>
      </c>
      <c r="B145" s="47" t="s">
        <v>8</v>
      </c>
      <c r="C145" s="42">
        <v>203657574</v>
      </c>
      <c r="D145" s="42" t="s">
        <v>36</v>
      </c>
      <c r="E145" s="42" t="s">
        <v>188</v>
      </c>
      <c r="F145" s="42" t="s">
        <v>392</v>
      </c>
      <c r="G145" s="42" t="s">
        <v>338</v>
      </c>
      <c r="H145" s="42" t="s">
        <v>302</v>
      </c>
      <c r="I145" s="43" t="s">
        <v>303</v>
      </c>
      <c r="J145" s="42" t="s">
        <v>262</v>
      </c>
      <c r="K145" s="44"/>
    </row>
    <row r="146" spans="1:11" ht="31.5" x14ac:dyDescent="0.25">
      <c r="A146" s="44">
        <v>143</v>
      </c>
      <c r="B146" s="47" t="s">
        <v>8</v>
      </c>
      <c r="C146" s="42">
        <v>203657574</v>
      </c>
      <c r="D146" s="42" t="s">
        <v>36</v>
      </c>
      <c r="E146" s="42" t="s">
        <v>188</v>
      </c>
      <c r="F146" s="42" t="s">
        <v>392</v>
      </c>
      <c r="G146" s="42" t="s">
        <v>393</v>
      </c>
      <c r="H146" s="42" t="s">
        <v>309</v>
      </c>
      <c r="I146" s="43" t="s">
        <v>303</v>
      </c>
      <c r="J146" s="42" t="s">
        <v>261</v>
      </c>
      <c r="K146" s="44"/>
    </row>
    <row r="147" spans="1:11" ht="31.5" x14ac:dyDescent="0.25">
      <c r="A147" s="44">
        <v>144</v>
      </c>
      <c r="B147" s="47" t="s">
        <v>8</v>
      </c>
      <c r="C147" s="42">
        <v>206875888</v>
      </c>
      <c r="D147" s="42" t="s">
        <v>272</v>
      </c>
      <c r="E147" s="42" t="s">
        <v>174</v>
      </c>
      <c r="F147" s="42" t="s">
        <v>315</v>
      </c>
      <c r="G147" s="42" t="s">
        <v>11</v>
      </c>
      <c r="H147" s="42" t="s">
        <v>304</v>
      </c>
      <c r="I147" s="42" t="s">
        <v>118</v>
      </c>
      <c r="J147" s="42" t="s">
        <v>261</v>
      </c>
      <c r="K147" s="44" t="s">
        <v>264</v>
      </c>
    </row>
    <row r="148" spans="1:11" ht="31.5" x14ac:dyDescent="0.25">
      <c r="A148" s="44">
        <v>145</v>
      </c>
      <c r="B148" s="47" t="s">
        <v>8</v>
      </c>
      <c r="C148" s="42">
        <v>300024824</v>
      </c>
      <c r="D148" s="42" t="s">
        <v>295</v>
      </c>
      <c r="E148" s="42" t="s">
        <v>394</v>
      </c>
      <c r="F148" s="42" t="s">
        <v>395</v>
      </c>
      <c r="G148" s="42" t="s">
        <v>396</v>
      </c>
      <c r="H148" s="42" t="s">
        <v>304</v>
      </c>
      <c r="I148" s="43" t="s">
        <v>303</v>
      </c>
      <c r="J148" s="42" t="s">
        <v>260</v>
      </c>
      <c r="K148" s="44" t="s">
        <v>263</v>
      </c>
    </row>
    <row r="149" spans="1:11" ht="31.5" x14ac:dyDescent="0.25">
      <c r="A149" s="44">
        <v>146</v>
      </c>
      <c r="B149" s="47" t="s">
        <v>8</v>
      </c>
      <c r="C149" s="42">
        <v>300024824</v>
      </c>
      <c r="D149" s="42" t="s">
        <v>295</v>
      </c>
      <c r="E149" s="42" t="s">
        <v>394</v>
      </c>
      <c r="F149" s="42" t="s">
        <v>395</v>
      </c>
      <c r="G149" s="42" t="s">
        <v>397</v>
      </c>
      <c r="H149" s="42" t="s">
        <v>398</v>
      </c>
      <c r="I149" s="43" t="s">
        <v>303</v>
      </c>
      <c r="J149" s="42" t="s">
        <v>261</v>
      </c>
      <c r="K149" s="44"/>
    </row>
    <row r="150" spans="1:11" ht="31.5" x14ac:dyDescent="0.25">
      <c r="A150" s="44">
        <v>147</v>
      </c>
      <c r="B150" s="47" t="s">
        <v>8</v>
      </c>
      <c r="C150" s="42">
        <v>203229513</v>
      </c>
      <c r="D150" s="42" t="s">
        <v>399</v>
      </c>
      <c r="E150" s="42" t="s">
        <v>400</v>
      </c>
      <c r="F150" s="42" t="s">
        <v>401</v>
      </c>
      <c r="G150" s="42" t="s">
        <v>402</v>
      </c>
      <c r="H150" s="42" t="s">
        <v>403</v>
      </c>
      <c r="I150" s="43" t="s">
        <v>303</v>
      </c>
      <c r="J150" s="42" t="s">
        <v>261</v>
      </c>
      <c r="K150" s="44"/>
    </row>
    <row r="151" spans="1:11" x14ac:dyDescent="0.25">
      <c r="A151" s="44">
        <v>148</v>
      </c>
      <c r="B151" s="47" t="s">
        <v>8</v>
      </c>
      <c r="C151" s="42">
        <v>205531690</v>
      </c>
      <c r="D151" s="42" t="s">
        <v>291</v>
      </c>
      <c r="E151" s="42" t="s">
        <v>194</v>
      </c>
      <c r="F151" s="42" t="s">
        <v>404</v>
      </c>
      <c r="G151" s="42" t="s">
        <v>338</v>
      </c>
      <c r="H151" s="42" t="s">
        <v>302</v>
      </c>
      <c r="I151" s="42" t="s">
        <v>118</v>
      </c>
      <c r="J151" s="42" t="s">
        <v>262</v>
      </c>
      <c r="K151" s="44"/>
    </row>
    <row r="152" spans="1:11" x14ac:dyDescent="0.25">
      <c r="A152" s="44">
        <v>149</v>
      </c>
      <c r="B152" s="47" t="s">
        <v>8</v>
      </c>
      <c r="C152" s="42">
        <v>205531690</v>
      </c>
      <c r="D152" s="42" t="s">
        <v>291</v>
      </c>
      <c r="E152" s="42" t="s">
        <v>194</v>
      </c>
      <c r="F152" s="42" t="s">
        <v>404</v>
      </c>
      <c r="G152" s="42" t="s">
        <v>144</v>
      </c>
      <c r="H152" s="42" t="s">
        <v>302</v>
      </c>
      <c r="I152" s="42" t="s">
        <v>118</v>
      </c>
      <c r="J152" s="42" t="s">
        <v>262</v>
      </c>
      <c r="K152" s="44"/>
    </row>
    <row r="153" spans="1:11" ht="31.5" x14ac:dyDescent="0.25">
      <c r="A153" s="44">
        <v>150</v>
      </c>
      <c r="B153" s="47" t="s">
        <v>8</v>
      </c>
      <c r="C153" s="42">
        <v>205531690</v>
      </c>
      <c r="D153" s="42" t="s">
        <v>291</v>
      </c>
      <c r="E153" s="42" t="s">
        <v>194</v>
      </c>
      <c r="F153" s="42" t="s">
        <v>404</v>
      </c>
      <c r="G153" s="42" t="s">
        <v>214</v>
      </c>
      <c r="H153" s="42" t="s">
        <v>309</v>
      </c>
      <c r="I153" s="43" t="s">
        <v>303</v>
      </c>
      <c r="J153" s="42" t="s">
        <v>261</v>
      </c>
      <c r="K153" s="44" t="s">
        <v>266</v>
      </c>
    </row>
    <row r="154" spans="1:11" ht="31.5" x14ac:dyDescent="0.25">
      <c r="A154" s="44">
        <v>151</v>
      </c>
      <c r="B154" s="47" t="s">
        <v>8</v>
      </c>
      <c r="C154" s="42">
        <v>205531690</v>
      </c>
      <c r="D154" s="42" t="s">
        <v>291</v>
      </c>
      <c r="E154" s="42" t="s">
        <v>194</v>
      </c>
      <c r="F154" s="42" t="s">
        <v>404</v>
      </c>
      <c r="G154" s="42" t="s">
        <v>145</v>
      </c>
      <c r="H154" s="42" t="s">
        <v>309</v>
      </c>
      <c r="I154" s="43" t="s">
        <v>303</v>
      </c>
      <c r="J154" s="42" t="s">
        <v>261</v>
      </c>
      <c r="K154" s="44" t="s">
        <v>264</v>
      </c>
    </row>
    <row r="155" spans="1:11" x14ac:dyDescent="0.25">
      <c r="A155" s="44">
        <v>152</v>
      </c>
      <c r="B155" s="47" t="s">
        <v>8</v>
      </c>
      <c r="C155" s="42">
        <v>206875950</v>
      </c>
      <c r="D155" s="42" t="s">
        <v>277</v>
      </c>
      <c r="E155" s="42" t="s">
        <v>405</v>
      </c>
      <c r="F155" s="42" t="s">
        <v>406</v>
      </c>
      <c r="G155" s="42" t="s">
        <v>407</v>
      </c>
      <c r="H155" s="42" t="s">
        <v>309</v>
      </c>
      <c r="I155" s="42" t="s">
        <v>118</v>
      </c>
      <c r="J155" s="42" t="s">
        <v>261</v>
      </c>
      <c r="K155" s="44" t="s">
        <v>268</v>
      </c>
    </row>
    <row r="156" spans="1:11" x14ac:dyDescent="0.25">
      <c r="A156" s="44">
        <v>153</v>
      </c>
      <c r="B156" s="47" t="s">
        <v>8</v>
      </c>
      <c r="C156" s="42">
        <v>206875950</v>
      </c>
      <c r="D156" s="42" t="s">
        <v>277</v>
      </c>
      <c r="E156" s="42" t="s">
        <v>405</v>
      </c>
      <c r="F156" s="42" t="s">
        <v>406</v>
      </c>
      <c r="G156" s="42" t="s">
        <v>408</v>
      </c>
      <c r="H156" s="42" t="s">
        <v>304</v>
      </c>
      <c r="I156" s="42" t="s">
        <v>409</v>
      </c>
      <c r="J156" s="42" t="s">
        <v>261</v>
      </c>
      <c r="K156" s="44" t="s">
        <v>264</v>
      </c>
    </row>
    <row r="157" spans="1:11" x14ac:dyDescent="0.25">
      <c r="A157" s="44">
        <v>154</v>
      </c>
      <c r="B157" s="47" t="s">
        <v>8</v>
      </c>
      <c r="C157" s="42">
        <v>206875950</v>
      </c>
      <c r="D157" s="42" t="s">
        <v>277</v>
      </c>
      <c r="E157" s="42" t="s">
        <v>405</v>
      </c>
      <c r="F157" s="42" t="s">
        <v>406</v>
      </c>
      <c r="G157" s="42" t="s">
        <v>410</v>
      </c>
      <c r="H157" s="42" t="s">
        <v>309</v>
      </c>
      <c r="I157" s="42" t="s">
        <v>409</v>
      </c>
      <c r="J157" s="42" t="s">
        <v>261</v>
      </c>
      <c r="K157" s="44" t="s">
        <v>263</v>
      </c>
    </row>
    <row r="158" spans="1:11" x14ac:dyDescent="0.25">
      <c r="A158" s="44">
        <v>155</v>
      </c>
      <c r="B158" s="47" t="s">
        <v>8</v>
      </c>
      <c r="C158" s="42">
        <v>207084305</v>
      </c>
      <c r="D158" s="42" t="s">
        <v>294</v>
      </c>
      <c r="E158" s="42" t="s">
        <v>411</v>
      </c>
      <c r="F158" s="42" t="s">
        <v>412</v>
      </c>
      <c r="G158" s="42" t="s">
        <v>413</v>
      </c>
      <c r="H158" s="42" t="s">
        <v>339</v>
      </c>
      <c r="I158" s="42" t="s">
        <v>414</v>
      </c>
      <c r="J158" s="42" t="s">
        <v>261</v>
      </c>
      <c r="K158" s="44"/>
    </row>
    <row r="159" spans="1:11" ht="31.5" x14ac:dyDescent="0.25">
      <c r="A159" s="44">
        <v>156</v>
      </c>
      <c r="B159" s="47" t="s">
        <v>8</v>
      </c>
      <c r="C159" s="42">
        <v>207084305</v>
      </c>
      <c r="D159" s="42" t="s">
        <v>294</v>
      </c>
      <c r="E159" s="42" t="s">
        <v>411</v>
      </c>
      <c r="F159" s="42" t="s">
        <v>412</v>
      </c>
      <c r="G159" s="42" t="s">
        <v>415</v>
      </c>
      <c r="H159" s="42" t="s">
        <v>309</v>
      </c>
      <c r="I159" s="42" t="s">
        <v>118</v>
      </c>
      <c r="J159" s="42" t="s">
        <v>261</v>
      </c>
      <c r="K159" s="44" t="s">
        <v>264</v>
      </c>
    </row>
    <row r="160" spans="1:11" ht="51.75" customHeight="1" x14ac:dyDescent="0.25">
      <c r="A160" s="44"/>
      <c r="H160" s="39">
        <v>165</v>
      </c>
      <c r="I160" s="45"/>
    </row>
    <row r="161" spans="1:10" ht="31.5" x14ac:dyDescent="0.25">
      <c r="A161" s="44">
        <v>1</v>
      </c>
      <c r="B161" s="47" t="s">
        <v>8</v>
      </c>
      <c r="C161" s="42">
        <v>300518864</v>
      </c>
      <c r="D161" s="42" t="s">
        <v>282</v>
      </c>
      <c r="E161" s="42" t="s">
        <v>416</v>
      </c>
      <c r="F161" s="42" t="s">
        <v>417</v>
      </c>
      <c r="G161" s="42" t="s">
        <v>418</v>
      </c>
      <c r="H161" s="42">
        <v>5</v>
      </c>
      <c r="I161" s="43" t="s">
        <v>303</v>
      </c>
      <c r="J161" s="42" t="s">
        <v>260</v>
      </c>
    </row>
    <row r="162" spans="1:10" ht="31.5" x14ac:dyDescent="0.25">
      <c r="A162" s="44">
        <v>2</v>
      </c>
      <c r="B162" s="47" t="s">
        <v>8</v>
      </c>
      <c r="C162" s="42">
        <v>300518864</v>
      </c>
      <c r="D162" s="42" t="s">
        <v>282</v>
      </c>
      <c r="E162" s="42" t="s">
        <v>416</v>
      </c>
      <c r="F162" s="42" t="s">
        <v>417</v>
      </c>
      <c r="G162" s="42" t="s">
        <v>419</v>
      </c>
      <c r="H162" s="42">
        <v>10</v>
      </c>
      <c r="I162" s="43" t="s">
        <v>303</v>
      </c>
      <c r="J162" s="42" t="s">
        <v>260</v>
      </c>
    </row>
    <row r="163" spans="1:10" ht="31.5" x14ac:dyDescent="0.25">
      <c r="A163" s="44">
        <v>3</v>
      </c>
      <c r="B163" s="47" t="s">
        <v>8</v>
      </c>
      <c r="C163" s="42">
        <v>311426680</v>
      </c>
      <c r="D163" s="42" t="s">
        <v>133</v>
      </c>
      <c r="E163" s="42" t="s">
        <v>134</v>
      </c>
      <c r="F163" s="42">
        <v>942231737</v>
      </c>
      <c r="G163" s="42" t="s">
        <v>135</v>
      </c>
      <c r="H163" s="42">
        <v>5</v>
      </c>
      <c r="I163" s="42">
        <v>1300000</v>
      </c>
      <c r="J163" s="42" t="s">
        <v>136</v>
      </c>
    </row>
    <row r="164" spans="1:10" x14ac:dyDescent="0.25">
      <c r="A164" s="44">
        <v>4</v>
      </c>
      <c r="B164" s="47" t="s">
        <v>8</v>
      </c>
      <c r="C164" s="42">
        <v>309442947</v>
      </c>
      <c r="D164" s="42" t="s">
        <v>133</v>
      </c>
      <c r="E164" s="42" t="s">
        <v>137</v>
      </c>
      <c r="F164" s="42">
        <v>942231737</v>
      </c>
      <c r="G164" s="42" t="s">
        <v>135</v>
      </c>
      <c r="H164" s="42">
        <v>5</v>
      </c>
      <c r="I164" s="42">
        <v>1300000</v>
      </c>
      <c r="J164" s="42" t="s">
        <v>136</v>
      </c>
    </row>
    <row r="165" spans="1:10" x14ac:dyDescent="0.25">
      <c r="A165" s="44">
        <v>5</v>
      </c>
      <c r="B165" s="47" t="s">
        <v>8</v>
      </c>
      <c r="C165" s="42">
        <v>309442947</v>
      </c>
      <c r="D165" s="42" t="s">
        <v>133</v>
      </c>
      <c r="E165" s="42" t="s">
        <v>138</v>
      </c>
      <c r="F165" s="42">
        <v>913384080</v>
      </c>
      <c r="G165" s="42" t="s">
        <v>135</v>
      </c>
      <c r="H165" s="42">
        <v>10</v>
      </c>
      <c r="I165" s="42">
        <v>1300000</v>
      </c>
      <c r="J165" s="42" t="s">
        <v>136</v>
      </c>
    </row>
    <row r="166" spans="1:10" x14ac:dyDescent="0.25">
      <c r="A166" s="44">
        <v>6</v>
      </c>
      <c r="B166" s="47" t="s">
        <v>8</v>
      </c>
      <c r="C166" s="42">
        <v>306596006</v>
      </c>
      <c r="D166" s="42" t="s">
        <v>36</v>
      </c>
      <c r="E166" s="43" t="s">
        <v>420</v>
      </c>
      <c r="F166" s="42" t="s">
        <v>140</v>
      </c>
      <c r="G166" s="42" t="s">
        <v>141</v>
      </c>
      <c r="H166" s="42">
        <v>5</v>
      </c>
      <c r="I166" s="42">
        <v>1050000</v>
      </c>
      <c r="J166" s="42" t="s">
        <v>139</v>
      </c>
    </row>
    <row r="167" spans="1:10" ht="31.5" x14ac:dyDescent="0.25">
      <c r="A167" s="44">
        <v>7</v>
      </c>
      <c r="B167" s="47" t="s">
        <v>8</v>
      </c>
      <c r="C167" s="42" t="s">
        <v>142</v>
      </c>
      <c r="D167" s="42" t="s">
        <v>156</v>
      </c>
      <c r="E167" s="42" t="s">
        <v>155</v>
      </c>
      <c r="F167" s="42" t="s">
        <v>157</v>
      </c>
      <c r="G167" s="42" t="s">
        <v>131</v>
      </c>
      <c r="H167" s="42">
        <v>10</v>
      </c>
      <c r="I167" s="42">
        <v>1050000</v>
      </c>
      <c r="J167" s="42" t="s">
        <v>132</v>
      </c>
    </row>
    <row r="168" spans="1:10" x14ac:dyDescent="0.25">
      <c r="A168" s="44">
        <v>8</v>
      </c>
      <c r="B168" s="47" t="s">
        <v>8</v>
      </c>
      <c r="C168" s="42" t="s">
        <v>143</v>
      </c>
      <c r="D168" s="42" t="s">
        <v>159</v>
      </c>
      <c r="E168" s="42" t="s">
        <v>158</v>
      </c>
      <c r="F168" s="42" t="s">
        <v>160</v>
      </c>
      <c r="G168" s="42" t="s">
        <v>131</v>
      </c>
      <c r="H168" s="42">
        <v>50</v>
      </c>
      <c r="I168" s="42">
        <v>1050000</v>
      </c>
      <c r="J168" s="42" t="s">
        <v>132</v>
      </c>
    </row>
  </sheetData>
  <autoFilter ref="A3:W168"/>
  <mergeCells count="1">
    <mergeCell ref="B1:W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zoomScale="90" zoomScaleNormal="90" workbookViewId="0">
      <selection sqref="A1:V2"/>
    </sheetView>
  </sheetViews>
  <sheetFormatPr defaultRowHeight="15.75" x14ac:dyDescent="0.25"/>
  <cols>
    <col min="2" max="2" width="11.375" bestFit="1" customWidth="1"/>
    <col min="3" max="3" width="15.25" customWidth="1"/>
    <col min="4" max="4" width="16.25" customWidth="1"/>
    <col min="5" max="5" width="15.125" customWidth="1"/>
    <col min="6" max="6" width="15.5" customWidth="1"/>
    <col min="7" max="7" width="15.875" customWidth="1"/>
    <col min="8" max="8" width="13.25" customWidth="1"/>
    <col min="21" max="21" width="13" customWidth="1"/>
    <col min="22" max="22" width="11.875" customWidth="1"/>
  </cols>
  <sheetData>
    <row r="1" spans="1:22" ht="41.25" customHeight="1" x14ac:dyDescent="0.25">
      <c r="A1" s="48" t="s">
        <v>421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1:22" ht="41.25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spans="1:22" ht="18.75" x14ac:dyDescent="0.25">
      <c r="A3" s="50" t="s">
        <v>37</v>
      </c>
      <c r="B3" s="50" t="s">
        <v>38</v>
      </c>
      <c r="C3" s="50" t="s">
        <v>39</v>
      </c>
      <c r="D3" s="50"/>
      <c r="E3" s="50"/>
      <c r="F3" s="50"/>
      <c r="G3" s="50"/>
      <c r="H3" s="50"/>
      <c r="I3" s="50"/>
      <c r="J3" s="50"/>
      <c r="K3" s="50" t="s">
        <v>40</v>
      </c>
      <c r="L3" s="50"/>
      <c r="M3" s="50"/>
      <c r="N3" s="50"/>
      <c r="O3" s="50"/>
      <c r="P3" s="50"/>
      <c r="Q3" s="50"/>
      <c r="R3" s="50"/>
      <c r="S3" s="50"/>
      <c r="T3" s="50"/>
      <c r="U3" s="51" t="s">
        <v>41</v>
      </c>
      <c r="V3" s="51" t="s">
        <v>42</v>
      </c>
    </row>
    <row r="4" spans="1:22" ht="41.25" customHeight="1" x14ac:dyDescent="0.25">
      <c r="A4" s="50"/>
      <c r="B4" s="50"/>
      <c r="C4" s="50" t="s">
        <v>43</v>
      </c>
      <c r="D4" s="50" t="s">
        <v>44</v>
      </c>
      <c r="E4" s="50"/>
      <c r="F4" s="50"/>
      <c r="G4" s="50"/>
      <c r="H4" s="50"/>
      <c r="I4" s="50" t="s">
        <v>45</v>
      </c>
      <c r="J4" s="50"/>
      <c r="K4" s="51" t="s">
        <v>46</v>
      </c>
      <c r="L4" s="50" t="s">
        <v>44</v>
      </c>
      <c r="M4" s="50"/>
      <c r="N4" s="50"/>
      <c r="O4" s="50"/>
      <c r="P4" s="50"/>
      <c r="Q4" s="50"/>
      <c r="R4" s="50"/>
      <c r="S4" s="50"/>
      <c r="T4" s="50"/>
      <c r="U4" s="51"/>
      <c r="V4" s="51"/>
    </row>
    <row r="5" spans="1:22" ht="18.75" x14ac:dyDescent="0.25">
      <c r="A5" s="50"/>
      <c r="B5" s="50"/>
      <c r="C5" s="50"/>
      <c r="D5" s="50" t="s">
        <v>47</v>
      </c>
      <c r="E5" s="50" t="s">
        <v>48</v>
      </c>
      <c r="F5" s="51" t="s">
        <v>49</v>
      </c>
      <c r="G5" s="51"/>
      <c r="H5" s="51"/>
      <c r="I5" s="50"/>
      <c r="J5" s="50"/>
      <c r="K5" s="51"/>
      <c r="L5" s="52" t="s">
        <v>50</v>
      </c>
      <c r="M5" s="53"/>
      <c r="N5" s="51" t="s">
        <v>49</v>
      </c>
      <c r="O5" s="51"/>
      <c r="P5" s="51"/>
      <c r="Q5" s="50" t="s">
        <v>51</v>
      </c>
      <c r="R5" s="50" t="s">
        <v>49</v>
      </c>
      <c r="S5" s="50"/>
      <c r="T5" s="50"/>
      <c r="U5" s="51"/>
      <c r="V5" s="51"/>
    </row>
    <row r="6" spans="1:22" ht="112.5" x14ac:dyDescent="0.25">
      <c r="A6" s="50"/>
      <c r="B6" s="50"/>
      <c r="C6" s="50"/>
      <c r="D6" s="50"/>
      <c r="E6" s="50"/>
      <c r="F6" s="1" t="s">
        <v>52</v>
      </c>
      <c r="G6" s="1" t="s">
        <v>53</v>
      </c>
      <c r="H6" s="1" t="s">
        <v>54</v>
      </c>
      <c r="I6" s="2" t="s">
        <v>35</v>
      </c>
      <c r="J6" s="3" t="s">
        <v>55</v>
      </c>
      <c r="K6" s="51"/>
      <c r="L6" s="2" t="s">
        <v>56</v>
      </c>
      <c r="M6" s="2" t="s">
        <v>55</v>
      </c>
      <c r="N6" s="1" t="s">
        <v>57</v>
      </c>
      <c r="O6" s="1" t="s">
        <v>58</v>
      </c>
      <c r="P6" s="1" t="s">
        <v>59</v>
      </c>
      <c r="Q6" s="50"/>
      <c r="R6" s="2" t="s">
        <v>52</v>
      </c>
      <c r="S6" s="2" t="s">
        <v>53</v>
      </c>
      <c r="T6" s="2" t="s">
        <v>54</v>
      </c>
      <c r="U6" s="51"/>
      <c r="V6" s="51"/>
    </row>
    <row r="7" spans="1:22" ht="58.5" x14ac:dyDescent="0.25">
      <c r="A7" s="50"/>
      <c r="B7" s="50"/>
      <c r="C7" s="4">
        <v>1</v>
      </c>
      <c r="D7" s="4">
        <v>2</v>
      </c>
      <c r="E7" s="4" t="s">
        <v>60</v>
      </c>
      <c r="F7" s="5">
        <v>4</v>
      </c>
      <c r="G7" s="5">
        <v>5</v>
      </c>
      <c r="H7" s="5">
        <v>6</v>
      </c>
      <c r="I7" s="4" t="s">
        <v>61</v>
      </c>
      <c r="J7" s="6" t="s">
        <v>62</v>
      </c>
      <c r="K7" s="5">
        <v>9</v>
      </c>
      <c r="L7" s="4" t="s">
        <v>63</v>
      </c>
      <c r="M7" s="4" t="s">
        <v>64</v>
      </c>
      <c r="N7" s="5">
        <v>12</v>
      </c>
      <c r="O7" s="5">
        <v>13</v>
      </c>
      <c r="P7" s="5">
        <v>14</v>
      </c>
      <c r="Q7" s="4" t="s">
        <v>65</v>
      </c>
      <c r="R7" s="4">
        <v>16</v>
      </c>
      <c r="S7" s="4">
        <v>17</v>
      </c>
      <c r="T7" s="4">
        <v>18</v>
      </c>
      <c r="U7" s="5" t="s">
        <v>66</v>
      </c>
      <c r="V7" s="5" t="s">
        <v>67</v>
      </c>
    </row>
    <row r="8" spans="1:22" ht="37.5" x14ac:dyDescent="0.25">
      <c r="A8" s="7">
        <v>1</v>
      </c>
      <c r="B8" s="8" t="s">
        <v>68</v>
      </c>
      <c r="C8" s="9">
        <v>87</v>
      </c>
      <c r="D8" s="9">
        <v>87</v>
      </c>
      <c r="E8" s="10">
        <f>SUM(F8:H8)</f>
        <v>165</v>
      </c>
      <c r="F8" s="11">
        <v>97</v>
      </c>
      <c r="G8" s="11">
        <v>43</v>
      </c>
      <c r="H8" s="11">
        <v>25</v>
      </c>
      <c r="I8" s="1">
        <f>+C8-D8</f>
        <v>0</v>
      </c>
      <c r="J8" s="12">
        <f>+I8/C8*100</f>
        <v>0</v>
      </c>
      <c r="K8" s="13">
        <v>2898</v>
      </c>
      <c r="L8" s="13">
        <f>SUM(N8:P8)</f>
        <v>8</v>
      </c>
      <c r="M8" s="14">
        <f>+L8*100/K8</f>
        <v>0.27605244996549344</v>
      </c>
      <c r="N8" s="15">
        <v>0</v>
      </c>
      <c r="O8" s="15">
        <v>6</v>
      </c>
      <c r="P8" s="15">
        <v>2</v>
      </c>
      <c r="Q8" s="13">
        <f>SUM(R8:T8)</f>
        <v>100</v>
      </c>
      <c r="R8" s="15">
        <v>0</v>
      </c>
      <c r="S8" s="15">
        <v>15</v>
      </c>
      <c r="T8" s="15">
        <v>85</v>
      </c>
      <c r="U8" s="15">
        <f>+L8+C8</f>
        <v>95</v>
      </c>
      <c r="V8" s="13">
        <f>+E8+Q8</f>
        <v>265</v>
      </c>
    </row>
    <row r="9" spans="1:22" ht="19.5" x14ac:dyDescent="0.25">
      <c r="A9" s="16"/>
      <c r="B9" s="56"/>
      <c r="C9" s="56"/>
      <c r="D9" s="56"/>
      <c r="E9" s="56"/>
      <c r="F9" s="56"/>
      <c r="G9" s="56"/>
      <c r="H9" s="56"/>
      <c r="I9" s="56"/>
      <c r="J9" s="56"/>
      <c r="K9" s="56"/>
      <c r="L9" s="17"/>
      <c r="M9" s="18"/>
      <c r="N9" s="19"/>
      <c r="O9" s="19"/>
      <c r="P9" s="19"/>
      <c r="Q9" s="19"/>
      <c r="R9" s="19"/>
      <c r="S9" s="19"/>
      <c r="T9" s="19"/>
      <c r="U9" s="19"/>
      <c r="V9" s="19"/>
    </row>
    <row r="10" spans="1:22" ht="25.5" x14ac:dyDescent="0.25">
      <c r="A10" s="20"/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54"/>
      <c r="P10" s="54"/>
      <c r="Q10" s="21"/>
      <c r="R10" s="22"/>
      <c r="S10" s="22"/>
      <c r="T10" s="22"/>
      <c r="U10" s="22"/>
      <c r="V10" s="22"/>
    </row>
    <row r="11" spans="1:22" ht="26.25" x14ac:dyDescent="0.4">
      <c r="A11" s="23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26.25" x14ac:dyDescent="0.4">
      <c r="A12" s="24"/>
      <c r="B12" s="25"/>
      <c r="C12" s="21"/>
      <c r="D12" s="21" t="s">
        <v>69</v>
      </c>
      <c r="E12" s="21"/>
      <c r="F12" s="21"/>
      <c r="G12" s="21"/>
      <c r="H12" s="21"/>
      <c r="I12" s="21"/>
      <c r="J12" s="21"/>
      <c r="K12" s="21"/>
      <c r="L12" s="54"/>
      <c r="M12" s="54"/>
      <c r="N12" s="25"/>
      <c r="O12" s="25"/>
      <c r="P12" s="21"/>
      <c r="Q12" s="21" t="s">
        <v>70</v>
      </c>
      <c r="R12" s="21"/>
      <c r="S12" s="25"/>
      <c r="T12" s="25"/>
      <c r="U12" s="25"/>
      <c r="V12" s="25"/>
    </row>
  </sheetData>
  <mergeCells count="24">
    <mergeCell ref="O10:P10"/>
    <mergeCell ref="B11:V11"/>
    <mergeCell ref="L12:M12"/>
    <mergeCell ref="N5:P5"/>
    <mergeCell ref="Q5:Q6"/>
    <mergeCell ref="R5:T5"/>
    <mergeCell ref="A7:B7"/>
    <mergeCell ref="B9:K9"/>
    <mergeCell ref="A1:V2"/>
    <mergeCell ref="A3:A6"/>
    <mergeCell ref="B3:B6"/>
    <mergeCell ref="C3:J3"/>
    <mergeCell ref="K3:T3"/>
    <mergeCell ref="U3:U6"/>
    <mergeCell ref="V3:V6"/>
    <mergeCell ref="C4:C6"/>
    <mergeCell ref="D4:H4"/>
    <mergeCell ref="I4:J5"/>
    <mergeCell ref="K4:K6"/>
    <mergeCell ref="L4:T4"/>
    <mergeCell ref="D5:D6"/>
    <mergeCell ref="E5:E6"/>
    <mergeCell ref="F5:H5"/>
    <mergeCell ref="L5:M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"/>
  <sheetViews>
    <sheetView zoomScale="60" zoomScaleNormal="60" workbookViewId="0">
      <selection sqref="A1:AL1"/>
    </sheetView>
  </sheetViews>
  <sheetFormatPr defaultRowHeight="15.75" x14ac:dyDescent="0.25"/>
  <cols>
    <col min="2" max="2" width="21.5" customWidth="1"/>
  </cols>
  <sheetData>
    <row r="1" spans="1:38" ht="34.5" x14ac:dyDescent="0.25">
      <c r="A1" s="57" t="s">
        <v>71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</row>
    <row r="2" spans="1:38" ht="409.5" x14ac:dyDescent="0.25">
      <c r="A2" s="26" t="s">
        <v>72</v>
      </c>
      <c r="B2" s="26" t="s">
        <v>73</v>
      </c>
      <c r="C2" s="27" t="s">
        <v>74</v>
      </c>
      <c r="D2" s="27" t="s">
        <v>75</v>
      </c>
      <c r="E2" s="27" t="s">
        <v>76</v>
      </c>
      <c r="F2" s="27" t="s">
        <v>77</v>
      </c>
      <c r="G2" s="27" t="s">
        <v>78</v>
      </c>
      <c r="H2" s="27" t="s">
        <v>79</v>
      </c>
      <c r="I2" s="27" t="s">
        <v>80</v>
      </c>
      <c r="J2" s="27" t="s">
        <v>81</v>
      </c>
      <c r="K2" s="27" t="s">
        <v>82</v>
      </c>
      <c r="L2" s="27" t="s">
        <v>83</v>
      </c>
      <c r="M2" s="27" t="s">
        <v>84</v>
      </c>
      <c r="N2" s="27" t="s">
        <v>85</v>
      </c>
      <c r="O2" s="27" t="s">
        <v>86</v>
      </c>
      <c r="P2" s="27" t="s">
        <v>87</v>
      </c>
      <c r="Q2" s="27" t="s">
        <v>88</v>
      </c>
      <c r="R2" s="27" t="s">
        <v>89</v>
      </c>
      <c r="S2" s="27" t="s">
        <v>90</v>
      </c>
      <c r="T2" s="27" t="s">
        <v>91</v>
      </c>
      <c r="U2" s="27" t="s">
        <v>92</v>
      </c>
      <c r="V2" s="27" t="s">
        <v>93</v>
      </c>
      <c r="W2" s="27" t="s">
        <v>94</v>
      </c>
      <c r="X2" s="27" t="s">
        <v>95</v>
      </c>
      <c r="Y2" s="27" t="s">
        <v>96</v>
      </c>
      <c r="Z2" s="27" t="s">
        <v>97</v>
      </c>
      <c r="AA2" s="27" t="s">
        <v>98</v>
      </c>
      <c r="AB2" s="27" t="s">
        <v>99</v>
      </c>
      <c r="AC2" s="27" t="s">
        <v>100</v>
      </c>
      <c r="AD2" s="27" t="s">
        <v>101</v>
      </c>
      <c r="AE2" s="27" t="s">
        <v>102</v>
      </c>
      <c r="AF2" s="27" t="s">
        <v>103</v>
      </c>
      <c r="AG2" s="27" t="s">
        <v>104</v>
      </c>
      <c r="AH2" s="27" t="s">
        <v>105</v>
      </c>
      <c r="AI2" s="27" t="s">
        <v>106</v>
      </c>
      <c r="AJ2" s="27" t="s">
        <v>107</v>
      </c>
      <c r="AK2" s="27" t="s">
        <v>108</v>
      </c>
      <c r="AL2" s="27" t="s">
        <v>93</v>
      </c>
    </row>
    <row r="3" spans="1:38" ht="26.25" x14ac:dyDescent="0.25">
      <c r="A3" s="28">
        <v>1</v>
      </c>
      <c r="B3" s="29" t="s">
        <v>68</v>
      </c>
      <c r="C3" s="30">
        <f>+D3+W3</f>
        <v>265</v>
      </c>
      <c r="D3" s="31">
        <f>SUM(E3:V3)</f>
        <v>122</v>
      </c>
      <c r="E3" s="32">
        <v>71</v>
      </c>
      <c r="F3" s="32">
        <v>5</v>
      </c>
      <c r="G3" s="32">
        <v>18</v>
      </c>
      <c r="H3" s="32">
        <v>0</v>
      </c>
      <c r="I3" s="32">
        <v>2</v>
      </c>
      <c r="J3" s="32">
        <v>2</v>
      </c>
      <c r="K3" s="32">
        <v>1</v>
      </c>
      <c r="L3" s="32">
        <v>0</v>
      </c>
      <c r="M3" s="32">
        <v>3</v>
      </c>
      <c r="N3" s="32">
        <v>0</v>
      </c>
      <c r="O3" s="32">
        <v>3</v>
      </c>
      <c r="P3" s="32">
        <v>5</v>
      </c>
      <c r="Q3" s="32">
        <v>0</v>
      </c>
      <c r="R3" s="32">
        <v>0</v>
      </c>
      <c r="S3" s="32">
        <v>5</v>
      </c>
      <c r="T3" s="32">
        <v>0</v>
      </c>
      <c r="U3" s="32">
        <v>2</v>
      </c>
      <c r="V3" s="32">
        <v>5</v>
      </c>
      <c r="W3" s="31">
        <f>SUM(X3:AL3)</f>
        <v>143</v>
      </c>
      <c r="X3" s="32">
        <v>15</v>
      </c>
      <c r="Y3" s="32">
        <v>10</v>
      </c>
      <c r="Z3" s="32">
        <v>20</v>
      </c>
      <c r="AA3" s="32">
        <v>0</v>
      </c>
      <c r="AB3" s="32">
        <v>0</v>
      </c>
      <c r="AC3" s="32">
        <v>0</v>
      </c>
      <c r="AD3" s="32">
        <v>2</v>
      </c>
      <c r="AE3" s="32">
        <v>0</v>
      </c>
      <c r="AF3" s="32">
        <v>0</v>
      </c>
      <c r="AG3" s="32">
        <v>0</v>
      </c>
      <c r="AH3" s="32">
        <v>0</v>
      </c>
      <c r="AI3" s="32">
        <v>0</v>
      </c>
      <c r="AJ3" s="32">
        <v>0</v>
      </c>
      <c r="AK3" s="32">
        <v>0</v>
      </c>
      <c r="AL3" s="32">
        <v>96</v>
      </c>
    </row>
    <row r="4" spans="1:38" ht="26.25" x14ac:dyDescent="0.4">
      <c r="A4" s="33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</row>
    <row r="5" spans="1:38" ht="60.7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60.7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60.75" x14ac:dyDescent="0.25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60.75" x14ac:dyDescent="0.25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45" x14ac:dyDescent="0.5">
      <c r="A9" s="34"/>
      <c r="B9" s="34"/>
      <c r="C9" s="34"/>
      <c r="D9" s="36"/>
      <c r="E9" s="36" t="s">
        <v>69</v>
      </c>
      <c r="F9" s="36"/>
      <c r="G9" s="36"/>
      <c r="H9" s="36"/>
      <c r="I9" s="36"/>
      <c r="J9" s="36"/>
      <c r="K9" s="36"/>
      <c r="L9" s="36"/>
      <c r="M9" s="59"/>
      <c r="N9" s="59"/>
      <c r="O9" s="37"/>
      <c r="P9" s="37"/>
      <c r="Q9" s="37"/>
      <c r="R9" s="37"/>
      <c r="S9" s="37"/>
      <c r="T9" s="37"/>
      <c r="U9" s="37"/>
      <c r="V9" s="37"/>
      <c r="W9" s="37"/>
      <c r="X9" s="36"/>
      <c r="Y9" s="36" t="s">
        <v>70</v>
      </c>
      <c r="Z9" s="36"/>
      <c r="AA9" s="36"/>
      <c r="AB9" s="38"/>
      <c r="AC9" s="38"/>
      <c r="AD9" s="37"/>
      <c r="AE9" s="34"/>
      <c r="AF9" s="34"/>
      <c r="AG9" s="34"/>
      <c r="AH9" s="34"/>
      <c r="AI9" s="34"/>
      <c r="AJ9" s="34"/>
      <c r="AK9" s="34"/>
      <c r="AL9" s="34"/>
    </row>
  </sheetData>
  <mergeCells count="3">
    <mergeCell ref="A1:AL1"/>
    <mergeCell ref="B4:Q4"/>
    <mergeCell ref="M9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хисобот 1</vt:lpstr>
      <vt:lpstr>хисобот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UserPC</cp:lastModifiedBy>
  <cp:lastPrinted>2024-10-11T11:56:37Z</cp:lastPrinted>
  <dcterms:created xsi:type="dcterms:W3CDTF">2024-10-07T07:09:45Z</dcterms:created>
  <dcterms:modified xsi:type="dcterms:W3CDTF">2025-07-07T10:29:46Z</dcterms:modified>
</cp:coreProperties>
</file>