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762975D-01FF-4A34-8C8B-578A174DCA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definedNames>
    <definedName name="_xlnm.Print_Area" localSheetId="0">Лист1!$A$1:$R$16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R6" i="1" l="1"/>
  <c r="Q6" i="1"/>
  <c r="J6" i="1"/>
  <c r="I6" i="1"/>
  <c r="H6" i="1"/>
  <c r="P6" i="1" l="1"/>
  <c r="O6" i="1"/>
  <c r="N6" i="1"/>
  <c r="M6" i="1"/>
  <c r="L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<sst xmlns="http://schemas.openxmlformats.org/spreadsheetml/2006/main" count="47" uniqueCount="22">
  <si>
    <t xml:space="preserve">  Т/Р</t>
  </si>
  <si>
    <t xml:space="preserve">  ОТМ номи</t>
  </si>
  <si>
    <t>Бюджетдан</t>
  </si>
  <si>
    <t>Бюджетдан ташқари контракт тўловлар</t>
  </si>
  <si>
    <t>Ривожлантириш жамғармаси</t>
  </si>
  <si>
    <t>млн сўм</t>
  </si>
  <si>
    <t>Жами:</t>
  </si>
  <si>
    <t>Ўзбекистон давлат жисмоний тарбия ва спорт университети</t>
  </si>
  <si>
    <t>Ўзбекистон Республикаси спортни ривожлантириш вазирлиги тасарруфидаги давлат олий таълим муассасаларининг даромадлари, харажатлари тўғрисидаги маълумотлар</t>
  </si>
  <si>
    <t xml:space="preserve">Ректор </t>
  </si>
  <si>
    <t>М.Х.Махамов</t>
  </si>
  <si>
    <t>Бош бухгалтер</t>
  </si>
  <si>
    <t xml:space="preserve">Бюджетдан ташқари контракт </t>
  </si>
  <si>
    <t>Бюджет</t>
  </si>
  <si>
    <t>Бюджетдан ташқари контракт</t>
  </si>
  <si>
    <t>Р.М.Маткаримов</t>
  </si>
  <si>
    <t>2024 йил даромадлари</t>
  </si>
  <si>
    <t>2024 йил харажатлари</t>
  </si>
  <si>
    <t>2025 йил 1 январ ҳолатига қолдиқ</t>
  </si>
  <si>
    <t>2025 йил январ-июнь даромадлари</t>
  </si>
  <si>
    <t>2025 йил январ-июнь харажатлари</t>
  </si>
  <si>
    <t>2025 йил 30 июнь ҳолатига қолдиқ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</si>
</sst>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₽_-;\-* #,##0.00\ _₽_-;_-* &quot;-&quot;??\ _₽_-;_-@_-"/>
    <numFmt numFmtId="165" formatCode="_-* #,##0.00\ _с_ў_м_-;\-* #,##0.00\ _с_ў_м_-;_-* &quot;-&quot;??\ _с_ў_м_-;_-@_-"/>
    <numFmt numFmtId="166" formatCode="0.0"/>
    <numFmt numFmtId="167" formatCode="_-* #,##0\ _₽_-;\-* #,##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/>
    <xf numFmtId="166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wrapText="1"/>
    </xf>
    <xf numFmtId="1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wrapText="1"/>
    </xf>
    <xf numFmtId="167" fontId="4" fillId="0" borderId="0" xfId="2" applyNumberFormat="1" applyFont="1" applyAlignment="1">
      <alignment horizontal="center" wrapText="1"/>
    </xf>
    <xf numFmtId="167" fontId="4" fillId="0" borderId="0" xfId="2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3" fontId="5" fillId="0" borderId="0" xfId="0" applyNumberFormat="1" applyFont="1" applyAlignment="1">
      <alignment horizontal="center" vertical="center" wrapText="1"/>
    </xf>
    <xf numFmtId="164" fontId="5" fillId="0" borderId="0" xfId="2" applyFont="1" applyAlignment="1">
      <alignment horizontal="center" vertical="center" wrapText="1"/>
    </xf>
    <xf numFmtId="164" fontId="5" fillId="0" borderId="0" xfId="2" applyFont="1" applyAlignment="1">
      <alignment horizontal="center" wrapText="1"/>
    </xf>
    <xf numFmtId="164" fontId="4" fillId="0" borderId="0" xfId="2" applyFont="1" applyAlignment="1">
      <alignment horizontal="center" vertical="center" wrapText="1"/>
    </xf>
    <xf numFmtId="3" fontId="4" fillId="0" borderId="0" xfId="0" applyNumberFormat="1" applyFont="1" applyAlignment="1">
      <alignment horizont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64" fontId="4" fillId="0" borderId="0" xfId="2" applyFont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Финансовый" xfId="2" builtinId="3"/>
    <cellStyle name="Финансовый 4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9"/>
  <sheetViews>
    <sheetView tabSelected="1" zoomScale="70" zoomScaleNormal="70" workbookViewId="0">
      <selection activeCell="O19" sqref="O19:O20"/>
    </sheetView>
  </sheetViews>
  <sheetFormatPr defaultRowHeight="15" x14ac:dyDescent="0.25"/>
  <cols>
    <col min="1" max="1" width="5.28515625" style="6" customWidth="1"/>
    <col min="2" max="2" width="27.5703125" style="6" customWidth="1"/>
    <col min="3" max="3" width="16.85546875" style="9" customWidth="1"/>
    <col min="4" max="4" width="20.140625" style="9" customWidth="1"/>
    <col min="5" max="5" width="19.140625" style="9" bestFit="1" customWidth="1"/>
    <col min="6" max="6" width="13.85546875" style="9" bestFit="1" customWidth="1"/>
    <col min="7" max="7" width="24" style="9" bestFit="1" customWidth="1"/>
    <col min="8" max="8" width="21.5703125" style="9" customWidth="1"/>
    <col min="9" max="9" width="24" style="9" customWidth="1"/>
    <col min="10" max="10" width="19.140625" style="9" bestFit="1" customWidth="1"/>
    <col min="11" max="11" width="17.7109375" style="9" bestFit="1" customWidth="1"/>
    <col min="12" max="12" width="24.140625" style="9" bestFit="1" customWidth="1"/>
    <col min="13" max="13" width="19.28515625" style="9" bestFit="1" customWidth="1"/>
    <col min="14" max="14" width="16.28515625" style="9" bestFit="1" customWidth="1"/>
    <col min="15" max="15" width="24.140625" style="9" bestFit="1" customWidth="1"/>
    <col min="16" max="16" width="19.28515625" style="6" bestFit="1" customWidth="1"/>
    <col min="17" max="17" width="24.140625" style="6" bestFit="1" customWidth="1"/>
    <col min="18" max="18" width="19.28515625" style="6" bestFit="1" customWidth="1"/>
    <col min="19" max="27" width="9.140625" style="6"/>
    <col min="28" max="16384" width="9.140625" style="7"/>
  </cols>
  <sheetData>
    <row r="1" spans="1:27" s="21" customFormat="1" ht="56.25" customHeight="1" x14ac:dyDescent="0.35">
      <c r="A1" s="32" t="s">
        <v>8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19"/>
      <c r="T1" s="19"/>
      <c r="U1" s="19"/>
      <c r="V1" s="19"/>
      <c r="W1" s="19"/>
      <c r="X1" s="19"/>
      <c r="Y1" s="20"/>
      <c r="Z1" s="20"/>
      <c r="AA1" s="20"/>
    </row>
    <row r="2" spans="1:27" ht="62.25" customHeight="1" x14ac:dyDescent="0.25">
      <c r="A2" s="37" t="s">
        <v>0</v>
      </c>
      <c r="B2" s="37" t="s">
        <v>1</v>
      </c>
      <c r="C2" s="33" t="s">
        <v>16</v>
      </c>
      <c r="D2" s="33"/>
      <c r="E2" s="33"/>
      <c r="F2" s="33" t="s">
        <v>17</v>
      </c>
      <c r="G2" s="33"/>
      <c r="H2" s="33"/>
      <c r="I2" s="34" t="s">
        <v>18</v>
      </c>
      <c r="J2" s="35"/>
      <c r="K2" s="33" t="s">
        <v>19</v>
      </c>
      <c r="L2" s="33"/>
      <c r="M2" s="33"/>
      <c r="N2" s="33" t="s">
        <v>20</v>
      </c>
      <c r="O2" s="33"/>
      <c r="P2" s="33"/>
      <c r="Q2" s="34" t="s">
        <v>21</v>
      </c>
      <c r="R2" s="35"/>
      <c r="S2" s="4"/>
      <c r="T2" s="4"/>
      <c r="U2" s="4"/>
      <c r="V2" s="4"/>
      <c r="W2" s="4"/>
      <c r="X2" s="4"/>
    </row>
    <row r="3" spans="1:27" ht="87.75" customHeight="1" x14ac:dyDescent="0.25">
      <c r="A3" s="38"/>
      <c r="B3" s="38"/>
      <c r="C3" s="5" t="s">
        <v>2</v>
      </c>
      <c r="D3" s="5" t="s">
        <v>3</v>
      </c>
      <c r="E3" s="5" t="s">
        <v>4</v>
      </c>
      <c r="F3" s="5" t="s">
        <v>2</v>
      </c>
      <c r="G3" s="5" t="s">
        <v>3</v>
      </c>
      <c r="H3" s="5" t="s">
        <v>4</v>
      </c>
      <c r="I3" s="5" t="s">
        <v>3</v>
      </c>
      <c r="J3" s="5" t="s">
        <v>4</v>
      </c>
      <c r="K3" s="5" t="s">
        <v>13</v>
      </c>
      <c r="L3" s="5" t="s">
        <v>12</v>
      </c>
      <c r="M3" s="5" t="s">
        <v>4</v>
      </c>
      <c r="N3" s="5" t="s">
        <v>2</v>
      </c>
      <c r="O3" s="5" t="s">
        <v>14</v>
      </c>
      <c r="P3" s="5" t="s">
        <v>4</v>
      </c>
      <c r="Q3" s="5" t="s">
        <v>12</v>
      </c>
      <c r="R3" s="5" t="s">
        <v>4</v>
      </c>
      <c r="S3" s="4"/>
      <c r="T3" s="4"/>
      <c r="U3" s="4"/>
      <c r="V3" s="4"/>
      <c r="W3" s="4"/>
      <c r="X3" s="4"/>
    </row>
    <row r="4" spans="1:27" ht="27" customHeight="1" x14ac:dyDescent="0.25">
      <c r="A4" s="39"/>
      <c r="B4" s="39"/>
      <c r="C4" s="31" t="s">
        <v>5</v>
      </c>
      <c r="D4" s="31" t="s">
        <v>5</v>
      </c>
      <c r="E4" s="31" t="s">
        <v>5</v>
      </c>
      <c r="F4" s="31" t="s">
        <v>5</v>
      </c>
      <c r="G4" s="31" t="s">
        <v>5</v>
      </c>
      <c r="H4" s="31" t="s">
        <v>5</v>
      </c>
      <c r="I4" s="31" t="s">
        <v>5</v>
      </c>
      <c r="J4" s="31" t="s">
        <v>5</v>
      </c>
      <c r="K4" s="31" t="s">
        <v>5</v>
      </c>
      <c r="L4" s="31" t="s">
        <v>5</v>
      </c>
      <c r="M4" s="31" t="s">
        <v>5</v>
      </c>
      <c r="N4" s="31" t="s">
        <v>5</v>
      </c>
      <c r="O4" s="31" t="s">
        <v>5</v>
      </c>
      <c r="P4" s="31" t="s">
        <v>5</v>
      </c>
      <c r="Q4" s="31" t="s">
        <v>5</v>
      </c>
      <c r="R4" s="31" t="s">
        <v>5</v>
      </c>
      <c r="S4" s="3"/>
      <c r="T4" s="3"/>
      <c r="U4" s="3"/>
      <c r="V4" s="3"/>
      <c r="W4" s="3"/>
      <c r="X4" s="3"/>
    </row>
    <row r="5" spans="1:27" ht="58.5" customHeight="1" x14ac:dyDescent="0.25">
      <c r="A5" s="5">
        <v>1</v>
      </c>
      <c r="B5" s="1" t="s">
        <v>7</v>
      </c>
      <c r="C5" s="29">
        <v>33289</v>
      </c>
      <c r="D5" s="29">
        <v>83125.399999999994</v>
      </c>
      <c r="E5" s="29">
        <v>6601</v>
      </c>
      <c r="F5" s="29">
        <v>33285</v>
      </c>
      <c r="G5" s="29">
        <v>89792.4</v>
      </c>
      <c r="H5" s="29">
        <v>3672.5</v>
      </c>
      <c r="I5" s="29">
        <v>84429.3</v>
      </c>
      <c r="J5" s="29">
        <v>6845.5</v>
      </c>
      <c r="K5" s="40">
        <v>18096</v>
      </c>
      <c r="L5" s="40">
        <v>45779</v>
      </c>
      <c r="M5" s="40">
        <v>4452.8</v>
      </c>
      <c r="N5" s="40">
        <v>16169.7</v>
      </c>
      <c r="O5" s="40">
        <v>38410</v>
      </c>
      <c r="P5" s="40">
        <v>3455</v>
      </c>
      <c r="Q5" s="40">
        <v>91798</v>
      </c>
      <c r="R5" s="40">
        <v>7843.4</v>
      </c>
    </row>
    <row r="6" spans="1:27" s="8" customFormat="1" ht="26.25" customHeight="1" x14ac:dyDescent="0.25">
      <c r="A6" s="34" t="s">
        <v>6</v>
      </c>
      <c r="B6" s="35"/>
      <c r="C6" s="2">
        <f t="shared" ref="C6:J6" si="0">SUM(C5:C5)</f>
        <v>33289</v>
      </c>
      <c r="D6" s="2">
        <f t="shared" si="0"/>
        <v>83125.399999999994</v>
      </c>
      <c r="E6" s="2">
        <f t="shared" si="0"/>
        <v>6601</v>
      </c>
      <c r="F6" s="2">
        <f t="shared" si="0"/>
        <v>33285</v>
      </c>
      <c r="G6" s="2">
        <f t="shared" si="0"/>
        <v>89792.4</v>
      </c>
      <c r="H6" s="2">
        <f t="shared" si="0"/>
        <v>3672.5</v>
      </c>
      <c r="I6" s="2">
        <f t="shared" si="0"/>
        <v>84429.3</v>
      </c>
      <c r="J6" s="2">
        <f t="shared" si="0"/>
        <v>6845.5</v>
      </c>
      <c r="K6" s="2">
        <f>+K5</f>
        <v>18096</v>
      </c>
      <c r="L6" s="2">
        <f t="shared" ref="L6:R6" si="1">SUM(L5:L5)</f>
        <v>45779</v>
      </c>
      <c r="M6" s="2">
        <f t="shared" si="1"/>
        <v>4452.8</v>
      </c>
      <c r="N6" s="2">
        <f t="shared" si="1"/>
        <v>16169.7</v>
      </c>
      <c r="O6" s="2">
        <f t="shared" si="1"/>
        <v>38410</v>
      </c>
      <c r="P6" s="2">
        <f t="shared" si="1"/>
        <v>3455</v>
      </c>
      <c r="Q6" s="2">
        <f t="shared" si="1"/>
        <v>91798</v>
      </c>
      <c r="R6" s="2">
        <f t="shared" si="1"/>
        <v>7843.4</v>
      </c>
      <c r="S6" s="6"/>
      <c r="T6" s="6"/>
      <c r="U6" s="6"/>
      <c r="V6" s="6"/>
      <c r="W6" s="6"/>
      <c r="X6" s="6"/>
      <c r="Y6" s="6"/>
      <c r="Z6" s="6"/>
      <c r="AA6" s="6"/>
    </row>
    <row r="8" spans="1:27" ht="30.75" customHeight="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10" spans="1:27" x14ac:dyDescent="0.25"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8"/>
      <c r="R10" s="18"/>
    </row>
    <row r="11" spans="1:27" x14ac:dyDescent="0.25">
      <c r="O11" s="28"/>
    </row>
    <row r="12" spans="1:27" s="12" customFormat="1" ht="37.5" x14ac:dyDescent="0.3">
      <c r="A12" s="10"/>
      <c r="B12" s="10"/>
      <c r="C12" s="11"/>
      <c r="D12" s="23" t="s">
        <v>9</v>
      </c>
      <c r="E12" s="23"/>
      <c r="F12" s="23"/>
      <c r="G12" s="23"/>
      <c r="H12" s="23" t="s">
        <v>15</v>
      </c>
      <c r="I12" s="11"/>
      <c r="J12" s="16"/>
      <c r="K12" s="11"/>
      <c r="L12" s="16"/>
      <c r="M12" s="13"/>
      <c r="N12" s="16"/>
      <c r="O12" s="16"/>
      <c r="P12" s="25"/>
      <c r="Q12" s="24"/>
      <c r="R12" s="10"/>
      <c r="S12" s="10"/>
      <c r="T12" s="10"/>
      <c r="U12" s="10"/>
      <c r="V12" s="10"/>
      <c r="W12" s="10"/>
      <c r="X12" s="10"/>
      <c r="Y12" s="10"/>
      <c r="Z12" s="10"/>
      <c r="AA12" s="10"/>
    </row>
    <row r="13" spans="1:27" s="12" customFormat="1" ht="18.75" x14ac:dyDescent="0.3">
      <c r="A13" s="10"/>
      <c r="B13" s="10"/>
      <c r="C13" s="11"/>
      <c r="D13" s="23"/>
      <c r="E13" s="23"/>
      <c r="F13" s="23"/>
      <c r="G13" s="23"/>
      <c r="H13" s="23"/>
      <c r="I13" s="11"/>
      <c r="J13" s="11"/>
      <c r="K13" s="13"/>
      <c r="L13" s="26"/>
      <c r="M13" s="13"/>
      <c r="N13" s="13"/>
      <c r="O13" s="13"/>
      <c r="P13" s="26"/>
      <c r="Q13" s="13"/>
      <c r="R13" s="13"/>
      <c r="S13" s="10"/>
      <c r="T13" s="10"/>
      <c r="U13" s="10"/>
      <c r="V13" s="10"/>
      <c r="W13" s="10"/>
      <c r="X13" s="10"/>
      <c r="Y13" s="10"/>
      <c r="Z13" s="10"/>
      <c r="AA13" s="10"/>
    </row>
    <row r="14" spans="1:27" s="12" customFormat="1" ht="18.75" x14ac:dyDescent="0.3">
      <c r="A14" s="10"/>
      <c r="B14" s="10"/>
      <c r="C14" s="11"/>
      <c r="D14" s="23"/>
      <c r="E14" s="23"/>
      <c r="F14" s="23"/>
      <c r="G14" s="23"/>
      <c r="H14" s="23"/>
      <c r="I14" s="11"/>
      <c r="J14" s="16"/>
      <c r="K14" s="16"/>
      <c r="L14" s="16"/>
      <c r="M14" s="11"/>
      <c r="N14" s="13"/>
      <c r="O14" s="16"/>
      <c r="P14" s="25"/>
      <c r="Q14" s="24"/>
      <c r="R14" s="10"/>
      <c r="S14" s="10"/>
      <c r="T14" s="10"/>
      <c r="U14" s="10"/>
      <c r="V14" s="10"/>
      <c r="W14" s="10"/>
      <c r="X14" s="10"/>
      <c r="Y14" s="10"/>
      <c r="Z14" s="10"/>
      <c r="AA14" s="10"/>
    </row>
    <row r="15" spans="1:27" s="12" customFormat="1" ht="18.75" x14ac:dyDescent="0.3">
      <c r="A15" s="10"/>
      <c r="B15" s="10"/>
      <c r="C15" s="11"/>
      <c r="D15" s="23" t="s">
        <v>11</v>
      </c>
      <c r="E15" s="23"/>
      <c r="F15" s="23"/>
      <c r="G15" s="23"/>
      <c r="H15" s="23" t="s">
        <v>10</v>
      </c>
      <c r="I15" s="11"/>
      <c r="J15" s="11"/>
      <c r="K15" s="14"/>
      <c r="L15" s="14"/>
      <c r="M15" s="14"/>
      <c r="N15" s="14"/>
      <c r="O15" s="14"/>
      <c r="P15" s="25"/>
      <c r="Q15" s="15"/>
      <c r="R15" s="15"/>
      <c r="S15" s="10"/>
      <c r="T15" s="10"/>
      <c r="U15" s="10"/>
      <c r="V15" s="10"/>
      <c r="W15" s="10"/>
      <c r="X15" s="10"/>
      <c r="Y15" s="10"/>
      <c r="Z15" s="10"/>
      <c r="AA15" s="10"/>
    </row>
    <row r="16" spans="1:27" x14ac:dyDescent="0.25">
      <c r="D16" s="22"/>
      <c r="E16" s="22"/>
      <c r="F16" s="22"/>
      <c r="G16" s="22"/>
      <c r="H16" s="22"/>
      <c r="O16" s="30"/>
      <c r="P16" s="27"/>
    </row>
    <row r="17" spans="4:16" x14ac:dyDescent="0.25">
      <c r="D17" s="22"/>
      <c r="E17" s="22"/>
      <c r="F17" s="22"/>
      <c r="G17" s="22"/>
      <c r="H17" s="22"/>
      <c r="L17" s="28"/>
      <c r="P17" s="27"/>
    </row>
    <row r="18" spans="4:16" x14ac:dyDescent="0.25">
      <c r="D18" s="22"/>
      <c r="E18" s="22"/>
      <c r="F18" s="22"/>
      <c r="G18" s="22"/>
      <c r="H18" s="22"/>
      <c r="P18" s="27"/>
    </row>
    <row r="19" spans="4:16" x14ac:dyDescent="0.25">
      <c r="I19" s="28"/>
    </row>
  </sheetData>
  <mergeCells count="11">
    <mergeCell ref="B8:R8"/>
    <mergeCell ref="Q2:R2"/>
    <mergeCell ref="B2:B4"/>
    <mergeCell ref="A2:A4"/>
    <mergeCell ref="A6:B6"/>
    <mergeCell ref="A1:R1"/>
    <mergeCell ref="C2:E2"/>
    <mergeCell ref="F2:H2"/>
    <mergeCell ref="K2:M2"/>
    <mergeCell ref="N2:P2"/>
    <mergeCell ref="I2:J2"/>
  </mergeCells>
  <pageMargins left="0.7" right="0.7" top="0.75" bottom="0.75" header="0.3" footer="0.3"/>
  <pageSetup paperSize="9" scale="3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2025-07-01T07:00:10Z</dcterms:modified>
</cp:coreProperties>
</file>