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0000005_Очик маълумотлар\3_2024\МСБ\"/>
    </mc:Choice>
  </mc:AlternateContent>
  <xr:revisionPtr revIDLastSave="0" documentId="8_{80BE64D3-9447-45F6-B872-3409BCF70DEC}" xr6:coauthVersionLast="47" xr6:coauthVersionMax="47" xr10:uidLastSave="{00000000-0000-0000-0000-000000000000}"/>
  <bookViews>
    <workbookView xWindow="-120" yWindow="-120" windowWidth="29040" windowHeight="15840" xr2:uid="{5F92D712-F1A8-4410-804E-F6D8F338EAA7}"/>
  </bookViews>
  <sheets>
    <sheet name="Каракалпакстан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</calcChain>
</file>

<file path=xl/sharedStrings.xml><?xml version="1.0" encoding="utf-8"?>
<sst xmlns="http://schemas.openxmlformats.org/spreadsheetml/2006/main" count="3231" uniqueCount="1245">
  <si>
    <t>Барханные Пески, лессовидные породы для строительных работ и силикатных изделий</t>
  </si>
  <si>
    <t>Бозтауский</t>
  </si>
  <si>
    <t>№1551, ТКЗ, 2024г.</t>
  </si>
  <si>
    <t>Мингеологии</t>
  </si>
  <si>
    <t>Не разрабатывается</t>
  </si>
  <si>
    <t>тыс.м3</t>
  </si>
  <si>
    <t>Барханный песок</t>
  </si>
  <si>
    <t>Пески, лессовидные породы для строительных работ и силикатных изделий</t>
  </si>
  <si>
    <t>Bo‘zatov-1
(Quskanatov)</t>
  </si>
  <si>
    <t>№1550, ТКЗ, 2024г.</t>
  </si>
  <si>
    <t>Qozonketgan
(Bo‘zatov-2)</t>
  </si>
  <si>
    <t>Кварцевый песок для стекольной промышленности</t>
  </si>
  <si>
    <t>Муйнакский</t>
  </si>
  <si>
    <t>№1549, ТКЗ, 2024г.</t>
  </si>
  <si>
    <t>тыс.т</t>
  </si>
  <si>
    <t>Кварцевый песок</t>
  </si>
  <si>
    <t>Стекольное сырье</t>
  </si>
  <si>
    <t>Mo‘ynoq-4
(Ozyorniy-4)</t>
  </si>
  <si>
    <t>Бентонитовая глина для производства буровых растворов</t>
  </si>
  <si>
    <t>№1546, ТКЗ, 2024г.</t>
  </si>
  <si>
    <t>Бентонитовая глина</t>
  </si>
  <si>
    <t>Глина для буровых растворов</t>
  </si>
  <si>
    <t>Bo‘zatov (Suyunbobo)</t>
  </si>
  <si>
    <t>Известняк для производства строительной извести</t>
  </si>
  <si>
    <t>Кунградский</t>
  </si>
  <si>
    <t>№1518, ТКЗ, 2024г.</t>
  </si>
  <si>
    <t>“AYSANEM SARBINAZ” MCHJ</t>
  </si>
  <si>
    <t>Резервно-разведанное</t>
  </si>
  <si>
    <t>Известняк</t>
  </si>
  <si>
    <t>Известняки для обжига на известь</t>
  </si>
  <si>
    <t>Qo‘ng‘irot-1
(Do'stlik)</t>
  </si>
  <si>
    <t>Минеральная соль для технических и пищевых целей</t>
  </si>
  <si>
    <t>№1517, ТКЗ, 2024г.</t>
  </si>
  <si>
    <t>“USTYURT SODIUM SULFATE” MChJ</t>
  </si>
  <si>
    <t>Минеральная соль</t>
  </si>
  <si>
    <t>Минеральные соли</t>
  </si>
  <si>
    <t>Barsakelmes-2
(Osh tuzi-1, 2 , 3)</t>
  </si>
  <si>
    <t>Порфирит для производства щебня и песка из плотных горных пород</t>
  </si>
  <si>
    <t>Караузякский</t>
  </si>
  <si>
    <t>№1516, ТКЗ, 2024г.</t>
  </si>
  <si>
    <t>“SHOXJAXON SUXROBBEK” MCHJ</t>
  </si>
  <si>
    <t>Порфирит</t>
  </si>
  <si>
    <t>Строительные камни</t>
  </si>
  <si>
    <t>Kempirsoy-6
(Janubiy Kampirsoy)</t>
  </si>
  <si>
    <t>№1515, ТКЗ, 2024г.</t>
  </si>
  <si>
    <t>Kempirsoy-5 (Shimoliy Kampirsoy-2)</t>
  </si>
  <si>
    <t>№1514, ТКЗ, 2024г.</t>
  </si>
  <si>
    <t>“TREPONTI TOWER” MChJ</t>
  </si>
  <si>
    <t>Barsakelmes-1</t>
  </si>
  <si>
    <t>Глинистые породы для производства цемента</t>
  </si>
  <si>
    <t>№1507, ГКЗ, 2024г.</t>
  </si>
  <si>
    <t>Глинистые породы</t>
  </si>
  <si>
    <t>Цементное сырье</t>
  </si>
  <si>
    <t>Qorao‘zak
(Qorao‘zak-2)</t>
  </si>
  <si>
    <t>Известняк для производства цемента</t>
  </si>
  <si>
    <t>№1506, ГКЗ, 2024г.</t>
  </si>
  <si>
    <t>№1505, ГКЗ, 2024г.</t>
  </si>
  <si>
    <t>Qorao‘zak-6
(Qorao‘zak-1)</t>
  </si>
  <si>
    <t>Амударьинский</t>
  </si>
  <si>
    <t>№1475, ТКЗ, 2023г.</t>
  </si>
  <si>
    <t xml:space="preserve">“XONYUSUF”  QK MChJ </t>
  </si>
  <si>
    <t>Jumurtov-16
(Xon Yusuf)</t>
  </si>
  <si>
    <t>Базальт для производства минерального волокна</t>
  </si>
  <si>
    <t>№1474, ТКЗ, 2023г.</t>
  </si>
  <si>
    <t>“KHOREZM INSULATION GROUP” MCHJ QK</t>
  </si>
  <si>
    <t>Базальт</t>
  </si>
  <si>
    <t>Сырье для производства минерального волокна</t>
  </si>
  <si>
    <t>Karatau-1
(Sheyxjeyli-2)</t>
  </si>
  <si>
    <t>№1473, ТКЗ, 2023г.</t>
  </si>
  <si>
    <t>Karatau
(Sheyxjeyli-1)</t>
  </si>
  <si>
    <t>№1472, ТКЗ, 2023г.</t>
  </si>
  <si>
    <t>“BUNYODKOR-MEROS” MCHJ</t>
  </si>
  <si>
    <t>Разрабатываемые</t>
  </si>
  <si>
    <t>QQ 0289 F5-сон
31.01.2024</t>
  </si>
  <si>
    <t>Karatau-8
(Xurshid-Asadbek)</t>
  </si>
  <si>
    <t>Песчано-гравийные материалы</t>
  </si>
  <si>
    <t>№1471, ТКЗ, 2023г.</t>
  </si>
  <si>
    <t>“NUKUS NRSH” MChJ</t>
  </si>
  <si>
    <t>Песчано-гравийная смесь</t>
  </si>
  <si>
    <t>Urusay-2
(Rinat-1)</t>
  </si>
  <si>
    <t>Кварцевый песок для производства строительного песка</t>
  </si>
  <si>
    <t>Тахтакупырский</t>
  </si>
  <si>
    <t>№1461, ГКЗ, 2023г.</t>
  </si>
  <si>
    <t>Пески для строительных работ и силикатных изделий</t>
  </si>
  <si>
    <t>Taxtako‘pir</t>
  </si>
  <si>
    <t>Лессовидные породы для производства строительных кирпичей</t>
  </si>
  <si>
    <t>№1436, ГКЗ, 2023г.</t>
  </si>
  <si>
    <t>Лессовидные породы</t>
  </si>
  <si>
    <t>Кирпично-черпичное сырье</t>
  </si>
  <si>
    <t>Bo'zatov</t>
  </si>
  <si>
    <t>Пески барханные для строительных работ и силикатных изделий</t>
  </si>
  <si>
    <t>№1433, ГКЗ, 2023г.</t>
  </si>
  <si>
    <t>Пески барханные</t>
  </si>
  <si>
    <t>To‘qpoq-1
(To'qpoq-2)</t>
  </si>
  <si>
    <t>Берунийский</t>
  </si>
  <si>
    <t>№1408, ТКЗ, 2023г.</t>
  </si>
  <si>
    <t>"BERUNIY GRANODIORIT" MChJ</t>
  </si>
  <si>
    <t>QQ 0274 F5-сон
04.01.2024</t>
  </si>
  <si>
    <t>Jamansoy-4
(Elit glass)</t>
  </si>
  <si>
    <t>№1407, ТКЗ, 2023г.</t>
  </si>
  <si>
    <t>"QIPCHOQ TUMAN YO'LLARIDAN FOYDALANISH" UK</t>
  </si>
  <si>
    <t>Kempirsoy-4
(Qoybak OFY)</t>
  </si>
  <si>
    <t>№1406, ТКЗ, 2023г.</t>
  </si>
  <si>
    <t>"BERUNIY TUMAN YO'LLARIDAN FOYDALANISH" UK</t>
  </si>
  <si>
    <t>Bestam-5
(Abay OFY-2)</t>
  </si>
  <si>
    <t>№1405, ТКЗ, 2023г.</t>
  </si>
  <si>
    <t>Bestam-4
(Abay OFY-1)</t>
  </si>
  <si>
    <t>№1404, ТКЗ, 2023г.</t>
  </si>
  <si>
    <t>“KO‘KCHALI SANJARBEK” FX</t>
  </si>
  <si>
    <t>QQ 0263 F5-сон
11.12.2023</t>
  </si>
  <si>
    <t>Kempirsoy-3
(Sharqiy kampirsoy-1)</t>
  </si>
  <si>
    <t>№1402, ГКЗ, 2023г.</t>
  </si>
  <si>
    <t>"MIX STROY MARKET" MChJ</t>
  </si>
  <si>
    <t>Karatau-7
(Miks stroy)</t>
  </si>
  <si>
    <t>Галит для производства минеральной соли</t>
  </si>
  <si>
    <t>№1391, ГКЗ, 2023г.</t>
  </si>
  <si>
    <t>Billur-1
(Tuz-1 uch)</t>
  </si>
  <si>
    <t>№1344, ТКЗ, 2023г.</t>
  </si>
  <si>
    <t>“JAKOFF REDSTONE” MCHJ</t>
  </si>
  <si>
    <t>QQ 0272 F5-сон
03.01.2024</t>
  </si>
  <si>
    <t>Bestam-3
(Kizilsay)</t>
  </si>
  <si>
    <t>№1343, ТКЗ, 2023г.</t>
  </si>
  <si>
    <t>“ARXITEKTOR QURUVCHI” MCHJ</t>
  </si>
  <si>
    <t>QQ 0273 F5-сон
05.01.2024</t>
  </si>
  <si>
    <t>Kazgansay-2
(Kazgansay)</t>
  </si>
  <si>
    <t>№1342, ТКЗ, 2023г.</t>
  </si>
  <si>
    <t>“TAXIATOSH YO‘LLARDAN MUNTAZAM FOYDALANISH” MCHJ</t>
  </si>
  <si>
    <t>QQ 0247 F5-сон
14.10.2023</t>
  </si>
  <si>
    <t>Taxiatosh koni 1 va 2-sonli
(Taxiatash 1,2</t>
  </si>
  <si>
    <t>Ходжейлинский</t>
  </si>
  <si>
    <t>№1308, ТКЗ, 2023г.</t>
  </si>
  <si>
    <t xml:space="preserve">“UZUES” MCHJ </t>
  </si>
  <si>
    <t>QQ 0238 F5-сон
08.09.2023</t>
  </si>
  <si>
    <t>Taxiatosh
(Xo'jayli)</t>
  </si>
  <si>
    <t>№1307, ТКЗ, 2023г.</t>
  </si>
  <si>
    <t>“SMES TOSH” MCHJ</t>
  </si>
  <si>
    <t>QQ 0261 F5-сон
24.11.2023</t>
  </si>
  <si>
    <t>Qizilqala-1
(Smes tosh)</t>
  </si>
  <si>
    <t>Барханный песок как пески для строительных работ и силикатных изделий</t>
  </si>
  <si>
    <t>№1299, ГКЗ, 2023г.</t>
  </si>
  <si>
    <t>To'qpoq</t>
  </si>
  <si>
    <t>№1267, ГКЗ, 2023г.</t>
  </si>
  <si>
    <t>"Mega jeleza beton" МChJ</t>
  </si>
  <si>
    <t>Жамансай-3 (Jamansoy-3) 
(Umarov Gafurjan-2)</t>
  </si>
  <si>
    <t>№1266, ГКЗ, 2023г.</t>
  </si>
  <si>
    <t>"Mega-Story Industrial" МChJ</t>
  </si>
  <si>
    <t>QQ 0303 F5-сон
19.02.2024</t>
  </si>
  <si>
    <t>Бестам-2 
(Bestam-2)(Kaxralsay)</t>
  </si>
  <si>
    <t>№1265, ГКЗ, 2023г.</t>
  </si>
  <si>
    <t>"IMRON DIYOR XIVA" MChJ</t>
  </si>
  <si>
    <t>QQ №0177 F5
06.03.2023</t>
  </si>
  <si>
    <t>Кемпирсай-2 (Kempirsoy-2) (Barakali tosh-1)</t>
  </si>
  <si>
    <t>Порфириты для производства щебня и песка из плотных горных пород</t>
  </si>
  <si>
    <t>№1239, ГКЗ, 2022г.</t>
  </si>
  <si>
    <t>ООО «JUMURTAU TOSH KONI»</t>
  </si>
  <si>
    <t>QQ 0252 F5-сон
26.10.2023</t>
  </si>
  <si>
    <t>Жумуртов-15 (Жумуртау тош кони-1)</t>
  </si>
  <si>
    <t>№1238, ГКЗ, 2022г.</t>
  </si>
  <si>
    <t>QQ 0254 F5-сон
06.11.2023</t>
  </si>
  <si>
    <t>Жумуртов-14 (Жумуртау тош кони)</t>
  </si>
  <si>
    <t>№1237, ГКЗ, 2022г.</t>
  </si>
  <si>
    <t>ООО «GREEN MINERALS»</t>
  </si>
  <si>
    <t>QQ 0270 F7-сон
04.01.2024</t>
  </si>
  <si>
    <t>Каспий-9 Барсакельмесского месторождения (Орзу)</t>
  </si>
  <si>
    <t>№1236, ГКЗ, 2022г.</t>
  </si>
  <si>
    <t>ООО «BERUNIY CITY CAVDO XARID»</t>
  </si>
  <si>
    <t>QQ 0230 F5-сон
02.08.2023</t>
  </si>
  <si>
    <t>Щебёночно-песчано-гравийная смесь</t>
  </si>
  <si>
    <t>Жамансой-3 (Савдо харид)</t>
  </si>
  <si>
    <t>№1235, ГКЗ, 2022г.</t>
  </si>
  <si>
    <t>ООО «LOCHIN MUKAMMAL TEMIR BETON»</t>
  </si>
  <si>
    <t>QQ 0232 F5-сон
21.08.2023</t>
  </si>
  <si>
    <t>Актау-2 (Лочин)</t>
  </si>
  <si>
    <t>№1234, ГКЗ, 2022г.</t>
  </si>
  <si>
    <t>ООО «AMU-MANGIT-SERVIS»</t>
  </si>
  <si>
    <t>QQ 0275 F5-сон
04.01.2024</t>
  </si>
  <si>
    <t>Жумуртов-13 (Аму-мангит сервис)</t>
  </si>
  <si>
    <t>№1233, ГКЗ, 2022г.</t>
  </si>
  <si>
    <t>ООО «MEXROBJON NON MAXSULOTI»</t>
  </si>
  <si>
    <t>QQ 0265 F5-сон
18.12.2023</t>
  </si>
  <si>
    <t>Жамансой-2 (Мехробжон)</t>
  </si>
  <si>
    <t>№1232, ГКЗ, 2022г.</t>
  </si>
  <si>
    <t>ООО «SHOH STONE CRUSHING»</t>
  </si>
  <si>
    <t>QQ 0281 F5-сон
18.01.2024</t>
  </si>
  <si>
    <t xml:space="preserve"> Хожакул-1 (Хожакул)</t>
  </si>
  <si>
    <t>№1231, ГКЗ, 2022г.</t>
  </si>
  <si>
    <t>ООО «ELLIKQAL'A MEGA BITON»</t>
  </si>
  <si>
    <t>QQ 0231 F5-сон
10.08.2023</t>
  </si>
  <si>
    <t>Кемпирсой-1 (Алмаз каратау)</t>
  </si>
  <si>
    <t>ООО «QARATAU GRANIT»</t>
  </si>
  <si>
    <t>QQ 0233 F5-сон
25.08.2023</t>
  </si>
  <si>
    <t>Амфиболит</t>
  </si>
  <si>
    <t>Амфиболит для производства блоков и бута и щебня из плотных горных пород</t>
  </si>
  <si>
    <t>№1230, ГКЗ, 2022г.</t>
  </si>
  <si>
    <t>Природные облицовочные камни</t>
  </si>
  <si>
    <t>Султонбобо-1 (Гранит-2)</t>
  </si>
  <si>
    <t>Метаандезиты для производства щебня и песка из плотных горных пород</t>
  </si>
  <si>
    <t>№1229, ГКЗ, 2022г.</t>
  </si>
  <si>
    <t>QQ 0239 F5-сон
12.09.2023</t>
  </si>
  <si>
    <t>Метаандезит</t>
  </si>
  <si>
    <t>Беруний-6 (Гранит-1)</t>
  </si>
  <si>
    <t>№1228, ГКЗ, 2022г.</t>
  </si>
  <si>
    <t>QQ 0240 F5-сон
12.09.2023</t>
  </si>
  <si>
    <t>Беруний-5 (Каратау гранит)</t>
  </si>
  <si>
    <t>Серпентиниты для производства щебня и песка из плотных горных пород</t>
  </si>
  <si>
    <t>№1227, ГКЗ, 2022г.</t>
  </si>
  <si>
    <t>QQ 0241 F5-сон
12.09.2023</t>
  </si>
  <si>
    <t>Серпентинит</t>
  </si>
  <si>
    <t>Беруний-4 (Каратау гранит)</t>
  </si>
  <si>
    <t>Лессовидные породы для производства строительных кирпичей марки 75-100</t>
  </si>
  <si>
    <t>№1215, ГКЗ, 2022г.</t>
  </si>
  <si>
    <t>Ороловул-2 (Ороловул-3)</t>
  </si>
  <si>
    <t>№1214, ГКЗ, 2022г.</t>
  </si>
  <si>
    <t>Ороловул-1 (Ороловул-2)</t>
  </si>
  <si>
    <t>ТКЗ
 №1176
 2022г.</t>
  </si>
  <si>
    <t>ООО «SAFIR NEDRA»</t>
  </si>
  <si>
    <t>QQ №0027 F7
17.11.2022</t>
  </si>
  <si>
    <t>Жанубий-20 Барсакельмесского месторождения (Сафир)</t>
  </si>
  <si>
    <t>Гранодиорит для производства щебня и песка из плотных пород</t>
  </si>
  <si>
    <t>ТКЗ
 №1175
 2022г.</t>
  </si>
  <si>
    <t>ООО «QURILISH FIRMA SHABBOZ»</t>
  </si>
  <si>
    <t>QQ №0176 F5
13.03.2023</t>
  </si>
  <si>
    <t>Гранодиорит</t>
  </si>
  <si>
    <t>Актау-1 (Актау гранодиорит)</t>
  </si>
  <si>
    <t>Габброидные породы пля производства облицовочных материалов</t>
  </si>
  <si>
    <t>ТКЗ
 №1174
 2022г.</t>
  </si>
  <si>
    <t>QQ №0175 F5
13.03.2023</t>
  </si>
  <si>
    <t>Габброидные породы</t>
  </si>
  <si>
    <t>Султонбобо</t>
  </si>
  <si>
    <t>ТКЗ
 №1173
 2022г.</t>
  </si>
  <si>
    <t>ООО «BUNYOD OBOD QURILISH TA'MIR»</t>
  </si>
  <si>
    <t>QQ 0202 F7 31.05.2023</t>
  </si>
  <si>
    <t>Жанубий-19 Барсакельмесского месторождения (Бунёд обод)</t>
  </si>
  <si>
    <t>Порфирит для производства щебня и песка из плотных пород</t>
  </si>
  <si>
    <t>ТКЗ
 №1172
 2022г.</t>
  </si>
  <si>
    <t>OOO «KKRASI TAS»</t>
  </si>
  <si>
    <t>QQ 0190 F5 08.05.2023</t>
  </si>
  <si>
    <t>Кекликтоу-12 (Кекликтау)</t>
  </si>
  <si>
    <t>ТКЗ
 №1171
 2022г.</t>
  </si>
  <si>
    <t>QQ 0191 F5 08.05.2023</t>
  </si>
  <si>
    <t>Коратоу-7 (Шейхджейли)</t>
  </si>
  <si>
    <t>ТКЗ
 №1133
 2022г.</t>
  </si>
  <si>
    <t>ООО «QO’NG’IROT MINTAQAVIY TEMIR YO’L UZELI»</t>
  </si>
  <si>
    <t>QQ 0201 F5 31.05.2023</t>
  </si>
  <si>
    <t>Гравийно-песчаная смесь</t>
  </si>
  <si>
    <t>Саксонбир-1 (Кунград темир йул)</t>
  </si>
  <si>
    <t>ТКЗ
 №1129
 2022г.</t>
  </si>
  <si>
    <t>ООО «KKRASH CHEMICAL»</t>
  </si>
  <si>
    <t>QQ 0223 F7-14.07.2023</t>
  </si>
  <si>
    <t>Жанубий-18 Барсакельмесского месторождения (Барса кельмес-4)</t>
  </si>
  <si>
    <t>ТКЗ
 №1128
 2022г.</t>
  </si>
  <si>
    <t>QQ 0209 F7
19.06.2023</t>
  </si>
  <si>
    <t>Жанубий-17 Барсакельмесского месторождения (Барса кельмес-3)</t>
  </si>
  <si>
    <t>ТКЗ
 №1127
 2022г.</t>
  </si>
  <si>
    <t>QQ 0210 F7
19.06.2023</t>
  </si>
  <si>
    <t>Жанубий-16 Барсакельмесского месторождения (Барса кельмес-2)</t>
  </si>
  <si>
    <t>ТКЗ
 №1097
 2022г.</t>
  </si>
  <si>
    <t>ООО "Бегим 1"</t>
  </si>
  <si>
    <t>QQ №0066 F7
01.12.2022</t>
  </si>
  <si>
    <t>Жанубий-15 (Барса-кельмес-10)</t>
  </si>
  <si>
    <t>ТКЗ
 №1096
 2022г.</t>
  </si>
  <si>
    <t>ООО «KUNGRAD MIRON»</t>
  </si>
  <si>
    <t>QQ №0166 F7
07.02.2023</t>
  </si>
  <si>
    <t>Жанубий-14 (Барса-кельмес-9)</t>
  </si>
  <si>
    <t>Габроидные породы как сырье для производства щебня и песка из плотных пород</t>
  </si>
  <si>
    <t>ТКЗ
 №1095
 2022г.</t>
  </si>
  <si>
    <t>ООО «KONINVEST TRADE»</t>
  </si>
  <si>
    <t>Казгансай-1 (Конинвест трейд)</t>
  </si>
  <si>
    <t>Известняк для бута,щебня и песка.</t>
  </si>
  <si>
    <t>ТКЗ
 №1064
 2022г.</t>
  </si>
  <si>
    <t>ООО «AL-Rasa»</t>
  </si>
  <si>
    <t>QQ №0145 F5
24.12.2022</t>
  </si>
  <si>
    <t>Мраморизованный известняк</t>
  </si>
  <si>
    <t>Султонбобо-1 (Аброр-1)</t>
  </si>
  <si>
    <t>Порфирит для бута,щебня и песка.</t>
  </si>
  <si>
    <t>ТКЗ
 №1063
 2022г.</t>
  </si>
  <si>
    <t>ЧПКФ «DUNYO»</t>
  </si>
  <si>
    <t>Дунё</t>
  </si>
  <si>
    <t>ТКЗ
 №1062
 2022г.</t>
  </si>
  <si>
    <t>ЧП «DJUMANIYAZOV AZIMBOY»</t>
  </si>
  <si>
    <t>Куюккупир 
 (Джуманиязов Азимбой)</t>
  </si>
  <si>
    <t>ТКЗ
 №1061
 2022г.</t>
  </si>
  <si>
    <t>ООО «KONKRETKAMEN»</t>
  </si>
  <si>
    <t>QQ №0454 F5
 18.07.2022</t>
  </si>
  <si>
    <t>Урусай-1 
 (Конкрет камен)</t>
  </si>
  <si>
    <t>ТКЗ 
 №1060
 2022г.</t>
  </si>
  <si>
    <t>"QORATOV YO`LLARDAN MUNTAZAM FOYDALANISH" ДМ</t>
  </si>
  <si>
    <t>QQ 0251 F5-сон
18.10.2023</t>
  </si>
  <si>
    <t>Коракуль-1 (ЭЛУП РК)</t>
  </si>
  <si>
    <t>Щебеночно-песчаная смесь</t>
  </si>
  <si>
    <t>ТКЗ
 №1059
 2022г.</t>
  </si>
  <si>
    <t>ООО «TELMAN-GROUPS»</t>
  </si>
  <si>
    <t>QQ №0071 F5
03.12.2022</t>
  </si>
  <si>
    <t>Кызылкала</t>
  </si>
  <si>
    <t>Габброидные породы для бута,щебня и песка.</t>
  </si>
  <si>
    <t>ТКЗ
 №1058
 2022г.</t>
  </si>
  <si>
    <t>ООО «Elit Qurilish Maxsuloti»</t>
  </si>
  <si>
    <t>QQ №0174 F5
13.03.2023</t>
  </si>
  <si>
    <t>Кахралисой-1 
 (Элит курилиш)</t>
  </si>
  <si>
    <t>ТКЗ
 №1057
 2022г.</t>
  </si>
  <si>
    <t>ООО «QORAUZAK YOL QURILISHI»</t>
  </si>
  <si>
    <t>QQ №0459 F5
 24.08.2022</t>
  </si>
  <si>
    <t>Каратау-6 (Кораузяк йул курилиш)</t>
  </si>
  <si>
    <t>ТКЗ
 №1056
 2022г.</t>
  </si>
  <si>
    <t>ООО «Nukus Agrosanat Qurilis Montaj»</t>
  </si>
  <si>
    <t>QQ №0159 F5
30.12.2022</t>
  </si>
  <si>
    <t>Каратау-5 (Западный Кекликтау)</t>
  </si>
  <si>
    <t>Порфириты как щебень и песок из плотных горных пород</t>
  </si>
  <si>
    <t>№994, ТКЗ,
 2021 г.</t>
  </si>
  <si>
    <t>ООО «Qoratov Mirzo-Bobur»</t>
  </si>
  <si>
    <t>QQ 0288 F5-сон
29.01.2024</t>
  </si>
  <si>
    <t>тыс. м3</t>
  </si>
  <si>
    <t>Караузяк-5 (Каратов стоне)</t>
  </si>
  <si>
    <t>№993, ТКЗ,
 2021 г.</t>
  </si>
  <si>
    <t>ООО «JAYHUN OBOD QURILISH»</t>
  </si>
  <si>
    <t>QQ 0297 F5-сон
07.02.2024</t>
  </si>
  <si>
    <t>Щебёночно-песчаной смесь</t>
  </si>
  <si>
    <t>Жайхун обод</t>
  </si>
  <si>
    <t>№992, ТКЗ,
 2021 г.</t>
  </si>
  <si>
    <t>ООО «Amudaryo stone products»</t>
  </si>
  <si>
    <t>Джумуртау-12 (Амударё стоун)</t>
  </si>
  <si>
    <t>№991, ТКЗ,
 2021 г.</t>
  </si>
  <si>
    <t>ООО «SHOIRA SHAXLO»</t>
  </si>
  <si>
    <t>QQ №0040 F5
28.11.2022</t>
  </si>
  <si>
    <t>Джумуртау-11 (Бригад-2)</t>
  </si>
  <si>
    <t>№990, ТКЗ,
 2021 г.</t>
  </si>
  <si>
    <t>QQ №0028 F5
17.11.2022</t>
  </si>
  <si>
    <t>Джумуртау-10 (Бригад)</t>
  </si>
  <si>
    <t>Часть запасов на Госбалансе</t>
  </si>
  <si>
    <t>Лессовидная порода</t>
  </si>
  <si>
    <t>Лессовидная порода в естественном виде пригодна для производства кирпича марки 75-100.</t>
  </si>
  <si>
    <t>№ 279
 ГКЗ
 2019 г.</t>
  </si>
  <si>
    <t>ООО "Муйнок Инновацион Гоялар"</t>
  </si>
  <si>
    <t>QQ №0358 F5
 11.08.2021г.</t>
  </si>
  <si>
    <t>Ороловул
 7 км Ю от г.Муйнак</t>
  </si>
  <si>
    <t>№897, ТКЗ, 2021 г.</t>
  </si>
  <si>
    <t>ЧП "TEMIR BETON XIVA"</t>
  </si>
  <si>
    <t>QQ 0296 F5-сон
06.02.2024</t>
  </si>
  <si>
    <t>Бестам-1 (Темир бетон)
 36,3 км к СЗ от г.Беруний</t>
  </si>
  <si>
    <t>Порфирит для щебня.</t>
  </si>
  <si>
    <t>№895, ТКЗ, 2021 г.</t>
  </si>
  <si>
    <t>ООО "CHIMBOY CONSTRUCTION PRODUCTS"</t>
  </si>
  <si>
    <t>QQ №0131 F5
23.12.2022</t>
  </si>
  <si>
    <t>Джумуртау-10 (Жумуртау)
 4 км к СЗ от п.Каратау</t>
  </si>
  <si>
    <t>№894, ТКЗ, 2021 г.</t>
  </si>
  <si>
    <t>ООО "MIR-BARAKA NUR"</t>
  </si>
  <si>
    <t>Бестам (Султонбобо)
 36,7 км к СЗ от г.Беруни</t>
  </si>
  <si>
    <t>ООО "OKS AMU SULTONBEK"</t>
  </si>
  <si>
    <t>QQ №0156 F5
28.12.2022</t>
  </si>
  <si>
    <t>Участок 2</t>
  </si>
  <si>
    <t>№893, ТКЗ, 2021 г.</t>
  </si>
  <si>
    <t>Куянчик-6 уч.1 (Куянчик-4,5)
 1,7 км ЮВ от п.Каратау</t>
  </si>
  <si>
    <t>№855, ТКЗ, 2021 г.</t>
  </si>
  <si>
    <t>ООО "SABR TOSH"</t>
  </si>
  <si>
    <t>QQ №0143 F5
23.12.2022</t>
  </si>
  <si>
    <t>Каратау-2 (Сабр)
 105,2 км к ЮВ от г.Караузяк</t>
  </si>
  <si>
    <t>Глауконитовый песчаник</t>
  </si>
  <si>
    <t>N 421,2020г.
 ТКЗ</t>
  </si>
  <si>
    <t>OOO BO`RLITOG`-1 KIMYO</t>
  </si>
  <si>
    <t>QQ №0379 F5
 23.09.2021г.</t>
  </si>
  <si>
    <t>Агрорудное сырье</t>
  </si>
  <si>
    <t>Бурлитог
 45,5 км СВ г. Беруни</t>
  </si>
  <si>
    <t>Пески для строительных работ.</t>
  </si>
  <si>
    <t>Нукусский</t>
  </si>
  <si>
    <t>№ 688 ТКЗ
 29.12.2020г.</t>
  </si>
  <si>
    <t>OOO KARAMAT BALIQSHI</t>
  </si>
  <si>
    <t>QQ №0137 F5
23.12.2022</t>
  </si>
  <si>
    <t>Песок</t>
  </si>
  <si>
    <t>Нукусское 2
 11,5 км СВ пос Кизкетген.</t>
  </si>
  <si>
    <t>ФХ "Дами Ата"</t>
  </si>
  <si>
    <t>QQ №0407 F5
 22.11.2021г.</t>
  </si>
  <si>
    <t>ООО "Селикат"</t>
  </si>
  <si>
    <t>QQ №0383 F5
 28.09.2021г.</t>
  </si>
  <si>
    <t>OOO "NUKUS 'ENERGY SAVING"</t>
  </si>
  <si>
    <t>QQ №0351 F5
 30.07.2021г.</t>
  </si>
  <si>
    <t>Пески для силикатных изделий. Содержание SiO2 - 76.2-87.0%.</t>
  </si>
  <si>
    <t>N754 1958г.,
 ТКЗ</t>
  </si>
  <si>
    <t>Табакумское
 6 км СВ г.Нукус</t>
  </si>
  <si>
    <t>OOO JASURBEK
 KUNGIRAD</t>
  </si>
  <si>
    <t>QQ № 0259 F5
  27.08.2020 г</t>
  </si>
  <si>
    <t>OOO "KUNGRAD PROMSTROY"</t>
  </si>
  <si>
    <t>QQ №0060 F5
30.11.2022</t>
  </si>
  <si>
    <t>OOO "ARIS STORY KUNGRAD"</t>
  </si>
  <si>
    <t>QQ №0359 F5
 11.08.2021г.</t>
  </si>
  <si>
    <t>ООО "Кунгирот Шохрух Сервис"</t>
  </si>
  <si>
    <t>QQ №0160 F5
30.12.2022</t>
  </si>
  <si>
    <t>Пески для силикатных изделий.Содержание SiO2 - 80.12%.</t>
  </si>
  <si>
    <t>N869, 1964г.
 ТКЗ N 427,
 2010г. ГКЗ</t>
  </si>
  <si>
    <t>ООО "Оазис-КРБ"</t>
  </si>
  <si>
    <t>QQ №0307 F5
 15.02.2021г.</t>
  </si>
  <si>
    <t>Кызылтуйское
20 км СЗ ж.д. ст.Кунград</t>
  </si>
  <si>
    <t>№816
 ТКЗ
 2021г.</t>
  </si>
  <si>
    <t>ООО "STONE MINING COMP"</t>
  </si>
  <si>
    <t>QQ №0133 F5
23.12.2022</t>
  </si>
  <si>
    <t>Жамансай-1 (Джамансайский)</t>
  </si>
  <si>
    <t>№815
 ТКЗ
 2021г.</t>
  </si>
  <si>
    <t>ООО "URGANCH QURILISH BETON"</t>
  </si>
  <si>
    <t>QQ №0105 F5
13.12.2022</t>
  </si>
  <si>
    <t>Жамансай</t>
  </si>
  <si>
    <t>№ 179
 ГКЗ
 2019 г.</t>
  </si>
  <si>
    <t>ЧФ "ВАТАНПАРВАР"</t>
  </si>
  <si>
    <t>QQ №0043 F5
28.11.2022</t>
  </si>
  <si>
    <t>Казгансай
 в 16 км к З п.Актау</t>
  </si>
  <si>
    <t>№693
 ТКЗ
 2020г.</t>
  </si>
  <si>
    <t>ООО "LEXUS INVEST"</t>
  </si>
  <si>
    <t>QQ №0135 F5
23.12.2022</t>
  </si>
  <si>
    <t>Восточный Кемпирсай
 8 км к В пос.Каратау</t>
  </si>
  <si>
    <t>№690
 ТКЗ
 2020г.</t>
  </si>
  <si>
    <t>ООО "QARAO’ZEK INVEST PLYUS"</t>
  </si>
  <si>
    <t>QQ №0098 F5
13.12.2022</t>
  </si>
  <si>
    <t>Караузяк-2 (Инвест плюс)
 8,5 км к ЮВ пос.Каратау</t>
  </si>
  <si>
    <t>№600
 ТКЗ
 2020г.</t>
  </si>
  <si>
    <t>ООО "BUNYOD GUZALOY"</t>
  </si>
  <si>
    <t>Баракат тош
 4,4 км к СЗ пос.Каратау</t>
  </si>
  <si>
    <t>№597
 ТКЗ
 2020г.</t>
  </si>
  <si>
    <t>ООО "UMAROV GAFURJАN"</t>
  </si>
  <si>
    <t>QQ №0419 F5
 28.12.2021г.</t>
  </si>
  <si>
    <t>Саксонбир 
 (Поселок 81)
 2,8 км к СЗ пос.Саксонбир</t>
  </si>
  <si>
    <t>№548
 ТКЗ
 2020г.</t>
  </si>
  <si>
    <t>"SHOBBOZ QURULISH TAMIR" МЧЖ</t>
  </si>
  <si>
    <t>QQ 0242 F5-сон
19.09.2023</t>
  </si>
  <si>
    <t>Урусай
 7,5 км к З пос.Каратау</t>
  </si>
  <si>
    <t>№495
 ТКЗ
 2020г.</t>
  </si>
  <si>
    <t>ООО "KARAUZYAK CRUSHED STONE"</t>
  </si>
  <si>
    <t>QQ №0077 F5
03.12.2022</t>
  </si>
  <si>
    <t>Куянчик-1 (Crushed-2)
 3,5 км к СВ пос.Каратау</t>
  </si>
  <si>
    <t>№423
 ТКЗ
 2020г.</t>
  </si>
  <si>
    <t>УП "BERUNIY TUMAN YO’LLARDAN FOYDALANISH"</t>
  </si>
  <si>
    <t>QQ №0283 F5
 19.10.2020г.</t>
  </si>
  <si>
    <t>Казгансай-1
 7 км к Сз пос.Саксонбир</t>
  </si>
  <si>
    <t>№ 236
 ГКЗ
 2019 г.</t>
  </si>
  <si>
    <t>OOO "HAVAND-BEGZAD-KUNGRAD"</t>
  </si>
  <si>
    <t>QQ №0068 F5
03.12.2022</t>
  </si>
  <si>
    <t>Куянчик
 в 4,0 км к СВ от пос. Каратау</t>
  </si>
  <si>
    <t>№ 359
 ГКЗ
 2019 г.</t>
  </si>
  <si>
    <t>"VAYS TOSH" МЧЖ</t>
  </si>
  <si>
    <t>QQ 0255 F5-сон
16.11.2023</t>
  </si>
  <si>
    <t>Тош дарвоза
 в 36 км к СЗ от р.ц. г.Беруний</t>
  </si>
  <si>
    <t>Песчано-гравийная смесь: песка 19,2 %, гравия 70,9 %, валунов 9,9%.</t>
  </si>
  <si>
    <t>N143,
 2013г.,ГКЗ</t>
  </si>
  <si>
    <t>QQ 0250 F5-сон
18.10.2023</t>
  </si>
  <si>
    <t>Жанубий-Кемпирсай Участки Гарбий и Шаркий
 9 км ЮВ пос. Каратау</t>
  </si>
  <si>
    <t>Песчано-гравийная смесь: песка 63,6 %, гравия 21,2 %.</t>
  </si>
  <si>
    <t>N 29, 1953г.,
 УС АН
 Казахстана</t>
  </si>
  <si>
    <t>ООО Porfirit</t>
  </si>
  <si>
    <t>QQ №0124 F5
22.12.2022</t>
  </si>
  <si>
    <t>Актауское (Актау)
 90 км ЮВ г.Нукус</t>
  </si>
  <si>
    <t>Известняк для извести строительной.</t>
  </si>
  <si>
    <t>№ 181
 ГКЗ
 2019 г.</t>
  </si>
  <si>
    <t>ООО "BUSTON LIME STONE"</t>
  </si>
  <si>
    <t>QQ №0082 F5
03.12.2022</t>
  </si>
  <si>
    <t>Дарбозатау-1
 в 90 км к ЮВ от г.Нукус</t>
  </si>
  <si>
    <t>N 865,
 1964 г., ТКЗ</t>
  </si>
  <si>
    <t>ООО "Миляда Строй"</t>
  </si>
  <si>
    <t>QQ №0334 F5
 07.05.2021г.</t>
  </si>
  <si>
    <t>Кунградское (1964)
 25 км З ж.д.ст. Кунград</t>
  </si>
  <si>
    <t>ЧП "Абдуллаев Сапарбай"</t>
  </si>
  <si>
    <t>QQ 0245 F5-сон
18.10.2023</t>
  </si>
  <si>
    <t>N 691,
 1954 г., ТКЗ</t>
  </si>
  <si>
    <t>Куянчик (1954)
 Правый берег Р.Амударьи</t>
  </si>
  <si>
    <t>Известняк для воздушной строительной извести I сорта и щебня марок 400-600.</t>
  </si>
  <si>
    <t>N 1166,
 1985 г., ТКЗ</t>
  </si>
  <si>
    <t>ЧП "Нур Ахмад Савдо"</t>
  </si>
  <si>
    <t>QQ №0442 F5
 09.03.2022г.</t>
  </si>
  <si>
    <t>Джамансайское II (1985)
 94 км ЮВ г.Нукус</t>
  </si>
  <si>
    <t>Известняк для извести строительной, бутового камня и щебня.</t>
  </si>
  <si>
    <t>№367,
 ГКЗ,
 2017 г.</t>
  </si>
  <si>
    <t>ЧП "Ватанпарвар"</t>
  </si>
  <si>
    <t>QQ №0178 F5
28.03.2023</t>
  </si>
  <si>
    <t>Дарбозатау 
 37 км ЮВ пос.Каратау</t>
  </si>
  <si>
    <t>ООО "Каратов Извест"</t>
  </si>
  <si>
    <t>QQ №0392 F5
 18.10.2021г.</t>
  </si>
  <si>
    <t>ООО "Лочин Келажак Иншоат"</t>
  </si>
  <si>
    <t>QQ №0393 F5
 18.10.2021г.</t>
  </si>
  <si>
    <t>ООО "Мангит Цемент"</t>
  </si>
  <si>
    <t>N 1202,
 1987 г.,
 ТКЗ</t>
  </si>
  <si>
    <t>Актауское (1987)
 105 км ЮВ г.Нукус</t>
  </si>
  <si>
    <t>N 811,
 1960 г., ТКЗ</t>
  </si>
  <si>
    <t>OOO Jumurtau</t>
  </si>
  <si>
    <t>QQ №0148 F5
27.12.2022</t>
  </si>
  <si>
    <t>Джумуртау (1960)
 20 км ЮВ г.Мангит</t>
  </si>
  <si>
    <t>Известняки, карбонатный компонент.</t>
  </si>
  <si>
    <t>№ 505 ГКЗ
 от 28.07.2020
 г</t>
  </si>
  <si>
    <t>ИП OOO "CARIS KARAKALPAK CEMENT"</t>
  </si>
  <si>
    <t>QQ №0418 F5
 28.12.2021г.</t>
  </si>
  <si>
    <t>Султонбобо
 38 км северо-западуот
 г.Беруни..</t>
  </si>
  <si>
    <t>№ 546, ТКЗ
 08.06.2020г.</t>
  </si>
  <si>
    <t>ООО "АОВ KARATAU GROUP"</t>
  </si>
  <si>
    <t>QQ №0118 F5
19.12.2022</t>
  </si>
  <si>
    <t>Джамансай-1 (Карвон)
 36 км к СЗ от районного
 центра г.Беруни
 (Было 2 протокола, в итоге утвердили как известь)</t>
  </si>
  <si>
    <t>№ 466 ГКЗ
 2020г.</t>
  </si>
  <si>
    <t>ООО "KARAKALPAK SEMENT"</t>
  </si>
  <si>
    <t>1,557/4,1</t>
  </si>
  <si>
    <t>77,876/
206,371</t>
  </si>
  <si>
    <t>QQ №0081 F5
03.12.2022</t>
  </si>
  <si>
    <t>34537,06/91523,21</t>
  </si>
  <si>
    <t>Западный Джамансай</t>
  </si>
  <si>
    <t>Каолинсодержащие глины для производства портландцементного клинкера.</t>
  </si>
  <si>
    <t>№ 110 ГКЗ
 05,04,2019 г</t>
  </si>
  <si>
    <t>OOO "ELLIKQAL'A ELEKTRON POCHTA"</t>
  </si>
  <si>
    <t>QQ №0069 F5
03.12.2022</t>
  </si>
  <si>
    <t>Каолинсодержащие глины</t>
  </si>
  <si>
    <t>Жамансай
 в 13 км к ЮВ от п.Каратау</t>
  </si>
  <si>
    <t>Элликкалинский</t>
  </si>
  <si>
    <t>№ 03-19
 ПДКЗ
 30.09.2021г</t>
  </si>
  <si>
    <t>АКСОЙ</t>
  </si>
  <si>
    <t>Глины, глинистый компонент .
 Имеются грунтовые дороги, в 20 км проходит железная дорога со станцией Султануиздаг.</t>
  </si>
  <si>
    <t>N 10957,
 1990г., ГКЗ</t>
  </si>
  <si>
    <t>Глина</t>
  </si>
  <si>
    <t>Северо-Джамансайское (1990)
 20 км ЮВ ж.д.ст. Султануиздаг</t>
  </si>
  <si>
    <t>Известняк для производства извести.</t>
  </si>
  <si>
    <t>N 10956,
 1990г., ГКЗ;
 N 57, 1995г.,
 ГКЗ</t>
  </si>
  <si>
    <t>ООО "Кунгирот Сода Заводи"</t>
  </si>
  <si>
    <t>QQ №0074 F5
03.12.2022</t>
  </si>
  <si>
    <t>Джамансайское (1990,1995)
 90 км ЮВ г.Нукус</t>
  </si>
  <si>
    <t>Ганч строительный I сорта.</t>
  </si>
  <si>
    <t>N 803, 1960г.,
 ТКЗ</t>
  </si>
  <si>
    <t>Ганч</t>
  </si>
  <si>
    <t>Гипс и ангидрит</t>
  </si>
  <si>
    <t>Ходжакульское (1960)
 75 км ЮВ г.Нукус</t>
  </si>
  <si>
    <t>Габбро для бутового камня</t>
  </si>
  <si>
    <t>N 820.,
 2021 г.,
 ТКЗ</t>
  </si>
  <si>
    <t>ООО "MUSTAFA-SUXROB"</t>
  </si>
  <si>
    <t>QQ №0433 F5
 09.02.2022г.</t>
  </si>
  <si>
    <t>Беруний-3 (Сухроб)
 9,4 км к СЗ пос.Кизилкал</t>
  </si>
  <si>
    <t>Гранодиориты для щебня и гравия.</t>
  </si>
  <si>
    <t>N 819.,
 2021 г.,
 ТКЗ</t>
  </si>
  <si>
    <t>ООО "BERUNIY GRANODIORIT"</t>
  </si>
  <si>
    <t>QQ №0400 F5
 05.11.2021г.</t>
  </si>
  <si>
    <t>Беруний-2 (Беруний гранодиорит) 
 9,4 км к СЗ пос.Кизилкала</t>
  </si>
  <si>
    <t>Порфирит для щебня и песка.</t>
  </si>
  <si>
    <t>№ 184
 ГКЗ
 2019 г.</t>
  </si>
  <si>
    <t>ООО "DJUINOV TAGIBERGAN"</t>
  </si>
  <si>
    <t>QQ № 0171 F5 от 24.01.2020 г.</t>
  </si>
  <si>
    <t>Кемпирсай-2
 в 75 км к ЮВ от г.Нукус</t>
  </si>
  <si>
    <t>№ 692 ТКЗ
 2020г.</t>
  </si>
  <si>
    <t>"AMUDARYO-MANGIT YUKSALISH"</t>
  </si>
  <si>
    <t>QQ №0432 F5
 03.02.2022г.</t>
  </si>
  <si>
    <t>Джумуртау-4 (Джумуртау-1)
 15 км к юго-восток пос.Каратау.</t>
  </si>
  <si>
    <t>№ 687 ТКЗ
 2020г.</t>
  </si>
  <si>
    <t>ООО "KORAUZAK AVTO JON"</t>
  </si>
  <si>
    <t>QQ №0378 F5
 22.09.2021г.</t>
  </si>
  <si>
    <t>Караузяк-2
 20 км З г. Ургут.</t>
  </si>
  <si>
    <t>№ 599 ТКЗ
 2020г.</t>
  </si>
  <si>
    <t>QQ №0139 F5
23.12.2022</t>
  </si>
  <si>
    <t>Кала
 2,9 км к пос.Каратау</t>
  </si>
  <si>
    <t>№ 598 ТКЗ
 2020г.</t>
  </si>
  <si>
    <t>ООО "QORATOV MIRZO-BOBUR"</t>
  </si>
  <si>
    <t>QQ 0287 F5-сон
29.01.2024</t>
  </si>
  <si>
    <t>Караузяк (Каратау Мирзо Бобур)
 6.3 км .юго-восток пос
 Каратау.</t>
  </si>
  <si>
    <t>№ 601 ТКЗ
 2020г.</t>
  </si>
  <si>
    <t>ООО "Кораузак Шевен"</t>
  </si>
  <si>
    <t>QQ №0078 F5 
03.12.2022</t>
  </si>
  <si>
    <t>Кекликтау-ХI
 в 6,5 км ЮЗ от пос.Каратау</t>
  </si>
  <si>
    <t>№ 539 ТКЗ
 2020г.</t>
  </si>
  <si>
    <t>ООО "AMU STONE FACTORY"</t>
  </si>
  <si>
    <t>QQ №0103 F5
13.12.2022</t>
  </si>
  <si>
    <t>Кекликтау-Х (Аму стоне факторе)
 6,5 км к СВ пос.Каратау</t>
  </si>
  <si>
    <t>№ 496 ТКЗ
 2020г.</t>
  </si>
  <si>
    <t>ООО "FIANIT KARAUZYAK"</t>
  </si>
  <si>
    <t>QQ №0335 F5
 17.05.2021г.</t>
  </si>
  <si>
    <t>Фианит
 105 км юго-востоку пос.
 Каратау.</t>
  </si>
  <si>
    <t>Габбро для щебня и песка</t>
  </si>
  <si>
    <t>№ 494 ТКЗ
 2020г.</t>
  </si>
  <si>
    <t>ООО "MEGA-STROY INDUSTRIAL"</t>
  </si>
  <si>
    <t>QQ №0089 F5
12.12.2022</t>
  </si>
  <si>
    <t>Габбро</t>
  </si>
  <si>
    <t>Казгансай
 41 км к северо-западу
 пос.Каратау</t>
  </si>
  <si>
    <t>ООО "QARATAW STANDART"</t>
  </si>
  <si>
    <t>QQ №0079 F5
03.12.2022</t>
  </si>
  <si>
    <t>Каратау-1 уч.2 (Шейхджейли)</t>
  </si>
  <si>
    <t>Порфирит для щебня и гравия.</t>
  </si>
  <si>
    <t>№ 753
 ТКЗ
 2021 г.</t>
  </si>
  <si>
    <t>Каратау-1 уч.1 (Шейхджейли)
 2,6 км к СВ пос.Каратау</t>
  </si>
  <si>
    <t>Плагиограниты для щебня и песка:
 песка - 29,02%, щебня - 70,98%.</t>
  </si>
  <si>
    <t>№ 109
 ГКЗ
 2019 г.</t>
  </si>
  <si>
    <t>"SHANARAQ INVEST QURILIS" МЧЖ</t>
  </si>
  <si>
    <t>QQ 0200 F5
08.06.2023</t>
  </si>
  <si>
    <t>Плагиогранит</t>
  </si>
  <si>
    <t>Шейхджейли
 в 4,0 км к С от п.Каратау</t>
  </si>
  <si>
    <t>Порфирит для щебня и песка:
 песка - 14,89%, щебня - 85,11%.</t>
  </si>
  <si>
    <t>№ 225
 ГКЗ
 2019 г.</t>
  </si>
  <si>
    <t>ООО "Рем Строй Дор Комплект"</t>
  </si>
  <si>
    <t>QQ №0125 F5
22.12.2022</t>
  </si>
  <si>
    <t>Кемпирсай-3
 в 6,5 км ЮЗ от п.Каратау</t>
  </si>
  <si>
    <t>№ 227
 ГКЗ
 2019 г.</t>
  </si>
  <si>
    <t>ООО "BERUNIY QISHLOQ QURILISH CRUSHED STONE"</t>
  </si>
  <si>
    <t>QQ № 0151 F5 от 29.11.2019 г.</t>
  </si>
  <si>
    <t>Грандиорит</t>
  </si>
  <si>
    <t>Беруний
 в 40 км к С от р.ц. Беруний</t>
  </si>
  <si>
    <t>№ 752
 ТКЗ
 2021 г.</t>
  </si>
  <si>
    <t>"URGANCH TEMIR YO’L MASOFASI" АО "Узбекистан темир йуллари"</t>
  </si>
  <si>
    <t>QQ №0096 F5
13.12.2022</t>
  </si>
  <si>
    <t>Саксонбир-1
 10 км к СВ пос.Каратау</t>
  </si>
  <si>
    <t>Метаморфические сланцы для щебня и гравия.</t>
  </si>
  <si>
    <t>№ 818
 ТКЗ
 2021 г.</t>
  </si>
  <si>
    <t>ООО "XORAZM YO´L QURILISH"</t>
  </si>
  <si>
    <t>QQ №0107 F5
13.12.2022</t>
  </si>
  <si>
    <t>Метаморфические сланцы</t>
  </si>
  <si>
    <t>Джумуртау-7 (Жумуртов)</t>
  </si>
  <si>
    <t>№ 776
 ТКЗ
 2021 г.</t>
  </si>
  <si>
    <t>ООО "BREAKING STONE"</t>
  </si>
  <si>
    <t>QQ №0101 F5
13.12.2022</t>
  </si>
  <si>
    <t>Джумуртау-6 (Breaking Stone)
 2 км к ЮЗ пос.Джумуртау</t>
  </si>
  <si>
    <t>№ 337
 ГКЗ
 2019 г.</t>
  </si>
  <si>
    <t>OOO ISHONCHLI XARID SAVDO</t>
  </si>
  <si>
    <t>QQ №0289 F5
 05.11.2020г.</t>
  </si>
  <si>
    <t>Джумуртау-1 (Жайхун тош)
 в 15,5 км к ЮВ от г.Мангит</t>
  </si>
  <si>
    <t>№ 357
 ГКЗ
 2019 г.</t>
  </si>
  <si>
    <t>OOO SARBON TBMK</t>
  </si>
  <si>
    <t>QQ №0093 F5
13.12.2022</t>
  </si>
  <si>
    <t>Кекликтау-VII (Баракат)
 в 105 км к ЮВ от р.ц. п.Караузяк</t>
  </si>
  <si>
    <t>ООО "Санжарбек Нурсерик"</t>
  </si>
  <si>
    <t>QQ №0127 F5
22.12.2022</t>
  </si>
  <si>
    <t>Известняк для производства бута и щебня.</t>
  </si>
  <si>
    <t>1969 г.,
 НТС
 ГРЭ</t>
  </si>
  <si>
    <t>ЧП "Ережепов Абатбай"</t>
  </si>
  <si>
    <t>QQ № 0001 F5
  16.07.2018 г.</t>
  </si>
  <si>
    <t>Нукусское (1969)
 8 км ЮВ г. Нукус</t>
  </si>
  <si>
    <t>№ 220,
 2015 г.,
 ГКЗ</t>
  </si>
  <si>
    <t>OOO "QARATAW INVEST GRANIT"</t>
  </si>
  <si>
    <t>QQ №0046 F5
28.11.2022</t>
  </si>
  <si>
    <t>Южный Кекликтау (2015) 
 70 км ЮВ г. Нукус 
 10 км СВ пос. Каратау</t>
  </si>
  <si>
    <t>№ 21,
 ГКЗ,
 2018 г.</t>
  </si>
  <si>
    <t>УП "Коратов Йуллардан Мунтазам Фойдаланиш"</t>
  </si>
  <si>
    <t>QQ 0248 F5-сон
18.10.2023</t>
  </si>
  <si>
    <t>Южный Кемпирсай-1 
 6 км СВ пос. Каратау</t>
  </si>
  <si>
    <t>№ 269,
 2015 г.,
 ГКЗ</t>
  </si>
  <si>
    <t>OOO Karatau Inert Materiallari</t>
  </si>
  <si>
    <t>QQ №0157 F5
29.12.2022</t>
  </si>
  <si>
    <t>Южный Кемпирсай-4 75 км ЮВ г. Нукус, 6км СВ пос. Каратау</t>
  </si>
  <si>
    <t>№ 376,
 2017 г.,
 ГКЗ</t>
  </si>
  <si>
    <t>OOO Каратау ДСЦ</t>
  </si>
  <si>
    <t>QQ № 0069 F5 от 16.04.2019 г.</t>
  </si>
  <si>
    <t>Южный Кемпирсай-3 75 км ЮВ г. Нукус, 8км B пос. Каратау</t>
  </si>
  <si>
    <t>№424
 ТКЗ
 2020г.</t>
  </si>
  <si>
    <t>ООО "QUDAYBERGEN TAS"</t>
  </si>
  <si>
    <t>Щебенечно-песчаная смесь</t>
  </si>
  <si>
    <t>Кемпирсай
 7,5 км к В пос.Каратау</t>
  </si>
  <si>
    <t>N 324,
 2016
 ГКЗ</t>
  </si>
  <si>
    <t>"TAXIATOSH YO‘LLARDAN MUNTAZAM FOYDALANISH" МЧЖ</t>
  </si>
  <si>
    <t>QQ 0211 F5 21.06.2023</t>
  </si>
  <si>
    <t>Кемпирсай-1 
 9 км пос. Каратау</t>
  </si>
  <si>
    <t>№ 426 ТКЗ
 2020г.</t>
  </si>
  <si>
    <t>ООО "SHOBBOZ IDEAL"</t>
  </si>
  <si>
    <t>QQ №0025 F5
29.10.2022</t>
  </si>
  <si>
    <t>Кахралисой
 36 км к северо-западу
 г.Беруни</t>
  </si>
  <si>
    <t>№ 825 ТКЗ
 2021г.</t>
  </si>
  <si>
    <t>Куянчик-5 (Karauzyak Crushed Stone)</t>
  </si>
  <si>
    <t>№ 824 ТКЗ
 2021г.</t>
  </si>
  <si>
    <t>ЧП "QORAUZAK MEGA BUILDING"</t>
  </si>
  <si>
    <t>Каратау-4 (Кораузак мега билдинг)</t>
  </si>
  <si>
    <t>№ 823 ТКЗ
 2021г.</t>
  </si>
  <si>
    <t>ООО "MEGA KORAUZAK INVEST"</t>
  </si>
  <si>
    <t>QQ №0423 F5
 29.12.2021г.</t>
  </si>
  <si>
    <t>Каратау-3 (Мега Кораузак инвест)</t>
  </si>
  <si>
    <t>№ 425 ТКЗ
 2020г.</t>
  </si>
  <si>
    <t>ООО "KTS AGROFARMPROM COMPANY"</t>
  </si>
  <si>
    <t>QQ №0147 F5
26.12.2022</t>
  </si>
  <si>
    <t>Кекликтау-VIII (КТС Агрофарм)
 6,5 км к СВ пос.Каратау</t>
  </si>
  <si>
    <t>Порфирит для щебня и песка. Выход щебня - 78%, песка - 20%.</t>
  </si>
  <si>
    <t>№ 240,
 2015 г.,
 ГКЗ</t>
  </si>
  <si>
    <t>ЧФ Юсупов Темур</t>
  </si>
  <si>
    <t>Кекликтау-IV (2015) 
75 км ЮВ г. Нукус</t>
  </si>
  <si>
    <t>№ 57,
 ГКЗ,
 2018 г</t>
  </si>
  <si>
    <t>OOO REAL STONE</t>
  </si>
  <si>
    <t>QQ №0095 F5
13.12.2022</t>
  </si>
  <si>
    <t>Участок Каракуль-2</t>
  </si>
  <si>
    <t>№ 12
 ГКЗ
 2018 г.</t>
  </si>
  <si>
    <t>"YANGI AMUR STONE" МЧЖ</t>
  </si>
  <si>
    <t>QQ 0244 F5-сон
12.10.2023</t>
  </si>
  <si>
    <t>Участок КАРАКУЛ-1</t>
  </si>
  <si>
    <t>№ 286,
 2015 г.,
 ГКЗ</t>
  </si>
  <si>
    <t>"TURAN KATTAGAR" МЧЖ</t>
  </si>
  <si>
    <t>QQ 0234 F5-сон
05.09.2023</t>
  </si>
  <si>
    <t>Участок Коракул</t>
  </si>
  <si>
    <t>QQ 0249 F5-сон
18.10.2023</t>
  </si>
  <si>
    <t>ООО "Нукус Капитал Констракшн"</t>
  </si>
  <si>
    <t>QQ №0265 F5
07.09.2020г.</t>
  </si>
  <si>
    <t>ООО "Юлдаш Ибрагимов Сервис"</t>
  </si>
  <si>
    <t>QQ №0102 F5
 31.07.2019г.</t>
  </si>
  <si>
    <t>OOO NUKUS PGS</t>
  </si>
  <si>
    <t>QQ 0301 F5-сон
07.02.2024</t>
  </si>
  <si>
    <t>ООО "Саиджон-Кора"</t>
  </si>
  <si>
    <t>QQ №0049 F5
28.11.2022</t>
  </si>
  <si>
    <t>ООО "Лексус Инвест"</t>
  </si>
  <si>
    <t>QQ №0113 F5
19.12.2022</t>
  </si>
  <si>
    <t>ООО "Каратау Хамкор"</t>
  </si>
  <si>
    <t>QQ №0099 F5
13.12.2022</t>
  </si>
  <si>
    <t>ЧП "Кора-Тов Зарбдори"</t>
  </si>
  <si>
    <t>QQ №0097 F5
13.12.2022</t>
  </si>
  <si>
    <t>QQ №0050 F5
28.11.2022</t>
  </si>
  <si>
    <t>ООО "Реол Инвест Пром"</t>
  </si>
  <si>
    <t>QQ №0126 F5
22.12.2022</t>
  </si>
  <si>
    <t>ООО "Конкрет Камен"</t>
  </si>
  <si>
    <t>QQ № 0095 F5 от 22.07.2019 г.</t>
  </si>
  <si>
    <t>ООО "Узстройтранс"</t>
  </si>
  <si>
    <t>QQ №0054 F5
30.11.2022</t>
  </si>
  <si>
    <t>ЧП "Темир бетон хива"</t>
  </si>
  <si>
    <t>QQ №0188 F5 18.04.2023</t>
  </si>
  <si>
    <t>№ 88,
 2013 г.,
 ГКЗ
№ 99
 ГКЗ
 2019 г</t>
  </si>
  <si>
    <t>ООО "Итн Карер"</t>
  </si>
  <si>
    <t>QQ №0256 F5
 20.08.2020г.</t>
  </si>
  <si>
    <t>Каракульское (2012, 2015, 2019) 3 км ЮВ пос. Каратау Участок разведки 2012 г.</t>
  </si>
  <si>
    <t>Туфы</t>
  </si>
  <si>
    <t>ООО "Каратау Кафолат"</t>
  </si>
  <si>
    <t>QQ №0080 F5
03.12.2022</t>
  </si>
  <si>
    <t>ООО "Каратау Снаб"</t>
  </si>
  <si>
    <t>QQ № 0025 F5
  04.10.2018 г.</t>
  </si>
  <si>
    <t>Туфы, туфобрекчии. Выход щебня - 89%.Выход песка - 8,4%.</t>
  </si>
  <si>
    <t>N 10789,
 1990 г.,
 ГКЗ</t>
  </si>
  <si>
    <t>OOO Taqiyatas Qurilis Basqarmasi</t>
  </si>
  <si>
    <t>QQ №0146 F5
24.12.2022</t>
  </si>
  <si>
    <t>Кекликтауское (1990)
 70 км ЮВ г.Нукус ,
 6 км СВ пос.Каратау</t>
  </si>
  <si>
    <t>№ 685 ГКЗ
 2020г</t>
  </si>
  <si>
    <t>ЧП "ABDULLAEV SAPARBAY"</t>
  </si>
  <si>
    <t>QQ №0088 F5
12.12.2022</t>
  </si>
  <si>
    <t>Каратау
 2 км ЮВ пос. Каратау.</t>
  </si>
  <si>
    <t>№ 777 ТКЗ
 2021г.</t>
  </si>
  <si>
    <t>УП "TAXIATOSH YO’LLARDAN MUNTAZAM FOYDALANISH"</t>
  </si>
  <si>
    <t>Караузяк-4 (Тахиатош) 
 6,1 км к СВ пос.Каратау</t>
  </si>
  <si>
    <t>№ 684 ТКЗ
 2020г.</t>
  </si>
  <si>
    <t>ООО "NURLI ORZU"</t>
  </si>
  <si>
    <t>QQ 0290 F5-сон
29.01.2024</t>
  </si>
  <si>
    <t>Караузяк-1 (Нурли Орзу)
 7 км .юго-восток г. Нукус.</t>
  </si>
  <si>
    <t>№ 541 ТКЗ
 2020г.</t>
  </si>
  <si>
    <t>ООО "MUXRIDDIN TOSH MAYDALASH"</t>
  </si>
  <si>
    <t>QQ №0123 F5
22.12.2022</t>
  </si>
  <si>
    <t>Кекликтау-IХ (Тош майдалаш)
 6,5 км к СВ пос.Каратау</t>
  </si>
  <si>
    <t>№ 197,
 2014г.,
 ГКЗ</t>
  </si>
  <si>
    <t>ООО "Ккраси Тас"</t>
  </si>
  <si>
    <t>QQ №0063 F5
30.11.2022</t>
  </si>
  <si>
    <t>Кекликтау - VI
 75 км ЮВ г.Нукус ,
 6 км СВ пос.Каратау</t>
  </si>
  <si>
    <t>Кварцевые порфиры и андезитовые порфириты для щебня и песка.</t>
  </si>
  <si>
    <t>№ 165,
 2014г.,
 ГКЗ</t>
  </si>
  <si>
    <t>Кекликтау - V
 75 км ЮВ г.Нукус ,
 6 км ЮЗ пос.Каратау</t>
  </si>
  <si>
    <t>ПУ "Энтер энжинеринг ПТЕ ЛТД"</t>
  </si>
  <si>
    <t>QQ №0141 F5
23.12.2022</t>
  </si>
  <si>
    <t>ООО "Регионал Индастриал Инвест"</t>
  </si>
  <si>
    <t>QQ № 0133 F5
 04.11.2019 г.</t>
  </si>
  <si>
    <t>ООО "Взрывпром Добыча"</t>
  </si>
  <si>
    <t>QQ №0120 F5
21.12.2022</t>
  </si>
  <si>
    <t>ООО "Пирман-Тахиаташ"</t>
  </si>
  <si>
    <t>QQ №0091 F5
12.12.2022</t>
  </si>
  <si>
    <t>ООО "Юсуф Кенжебай"</t>
  </si>
  <si>
    <t>QQ №0129 F5
22.12.2022</t>
  </si>
  <si>
    <t>OOO Xalkabad invest</t>
  </si>
  <si>
    <t>QQ №0104 F5
13.12.2022</t>
  </si>
  <si>
    <t>ООО "Макс-мармара"</t>
  </si>
  <si>
    <t>QQ 0187 F5
 27.04.2023.</t>
  </si>
  <si>
    <t>OOO ZARBDOR SEMENT</t>
  </si>
  <si>
    <t>QQ №0180 F5 07.04.2023</t>
  </si>
  <si>
    <t>OOO Granit Qaratqu</t>
  </si>
  <si>
    <t>QQ №0171 F5
06.03.2023</t>
  </si>
  <si>
    <t>ООО "Зарбдор цемент"</t>
  </si>
  <si>
    <t>QQ №0163 F5
21.01.2023</t>
  </si>
  <si>
    <t>Порфирит для щебня и песка. Выход щебня - 99.9%.</t>
  </si>
  <si>
    <t>N 1019,
 1974 г.
 ТКЗ</t>
  </si>
  <si>
    <t>OOO Qurilish Taslari</t>
  </si>
  <si>
    <t>QQ №0090 F5
12.12.2022</t>
  </si>
  <si>
    <t>Каратауское (1974)
 80 км ЮВ пос. Кегейли Участок Каратау-I</t>
  </si>
  <si>
    <t>Порфирит как щебень</t>
  </si>
  <si>
    <t>№ 686 ТКЗ
 2020г</t>
  </si>
  <si>
    <t>ООО "QARATAW QARAO'ZEK"</t>
  </si>
  <si>
    <t>QQ №0100 F5
13.12.2022</t>
  </si>
  <si>
    <t>Куянчик-3 (Куянчик-2)
 1.6 км юго-восток от пос.
 Каратау.</t>
  </si>
  <si>
    <t>№ 549 ТКЗ
 2020г.</t>
  </si>
  <si>
    <t>"AVANGARD UNIVERSAL INDUSTRIYA" МЧЖ</t>
  </si>
  <si>
    <t>QQ 0293 F5-сон
01.02.2024</t>
  </si>
  <si>
    <t>Куянчик-2 (Авангард-2)
 68,5 км от пос. Каратау.</t>
  </si>
  <si>
    <t>Порфирит как щебень, песок для бетона и ж/д конструкций.</t>
  </si>
  <si>
    <t>N 1004,
 1973г., ТКЗ</t>
  </si>
  <si>
    <t>Забалансовые</t>
  </si>
  <si>
    <t>Куянчик (1973)
 65 км ЮВ г.Нукус</t>
  </si>
  <si>
    <t>N 306,
 2016г., ГКЗ</t>
  </si>
  <si>
    <t>OOO AGAT INVEST PROM</t>
  </si>
  <si>
    <t>QQ №0167 F5
07.03.2023</t>
  </si>
  <si>
    <t>Куянчик 
 (Участок Аган-Куянчик)
 65 км ЮВ г.Нукус и 5 км от ж.д. ст. Джумуртау</t>
  </si>
  <si>
    <t>Известняк для бутового камня (для берегоукрепительных работ).</t>
  </si>
  <si>
    <t>№ 139
 2014г.,
 ГКЗ</t>
  </si>
  <si>
    <t>"Управление берегозащитных дамб и русло регулирующих сооружений"</t>
  </si>
  <si>
    <t>QQ №0065 F5
30.11.2022</t>
  </si>
  <si>
    <t>Джумасай
 30 км СЗ г.Беруни 2 км В пос.Каратау</t>
  </si>
  <si>
    <t>№ 596 ТКЗ
 2020г.</t>
  </si>
  <si>
    <t>ООО "CHIMBOY ASALI"</t>
  </si>
  <si>
    <t>QQ №0132 F5
23.12.2022</t>
  </si>
  <si>
    <t>Караузяк-1 (Чимбой асали-2)
 7 км .юго-восток г. Нукус.</t>
  </si>
  <si>
    <t>№ 595 ТКЗ
 2020г.</t>
  </si>
  <si>
    <t>2-ДП ООО "AMUDARYO QURILISH MATERIALLARI"</t>
  </si>
  <si>
    <t>QQ №0087 F5
06.12.2022</t>
  </si>
  <si>
    <t>Жумуртау тош
 13 км юго-восток от
 пос.Жумуртау</t>
  </si>
  <si>
    <t>№ 751 ТКЗ
 2021г.</t>
  </si>
  <si>
    <t>ООО "QARATAW MEL"</t>
  </si>
  <si>
    <t>QQ 0295 F5-сон
06.02.2024</t>
  </si>
  <si>
    <t>Кахралысай
 36 км к СЗ г.Беруний</t>
  </si>
  <si>
    <t>ЧП "AVAZMATOV JUMABOY"</t>
  </si>
  <si>
    <t>QQ №0041 F5
28.11.2022</t>
  </si>
  <si>
    <t>Участок №2</t>
  </si>
  <si>
    <t>№ 750 ТКЗ
 2021г.</t>
  </si>
  <si>
    <t>Джумуртау-5 уч.1,2 (Джумуртау-3а) Участок №1</t>
  </si>
  <si>
    <t>№ 427 ТКЗ
 2020г.</t>
  </si>
  <si>
    <t>ЧП "BEKCHON ABDUQODIR"</t>
  </si>
  <si>
    <t>QQ №0026 F5
29.10.2022</t>
  </si>
  <si>
    <t>Джумуртау-3 (Канркет камен)
 15 км к юго-восток
 пос.Каратау.</t>
  </si>
  <si>
    <t>Порфирит для щебня и песка. Выход щебня - 68-70%.</t>
  </si>
  <si>
    <t>№ 715 ТКЗ
 2021г.</t>
  </si>
  <si>
    <t>ООО "BERUNIY ELIT TOSH"</t>
  </si>
  <si>
    <t>Элит тош
 в 7,0 км к ВСВ от пос. Каратау.</t>
  </si>
  <si>
    <t>№ 714 ТКЗ
 2021г.</t>
  </si>
  <si>
    <t>OOO "QARATAW TOSH-BETON"</t>
  </si>
  <si>
    <t>QQ №0411 F5
 01.12.2021г.</t>
  </si>
  <si>
    <t>Тош Бетон
 в 7,0 км к СВ пос.Каратау</t>
  </si>
  <si>
    <t>ЧП "Элликкалъа-Савдо-Майдончаси"</t>
  </si>
  <si>
    <t>QQ №0108 F5
26.08.2019г.</t>
  </si>
  <si>
    <t>ООО "Аман Медиа Империя"</t>
  </si>
  <si>
    <t>QQ №0215 F5
 12.06.2020г.</t>
  </si>
  <si>
    <t>N 7662,
 1976г.,
 ГКЗ</t>
  </si>
  <si>
    <t>Шейхджейлинское (1976)
 10 км СВ ж.д.ст.Джумуртау</t>
  </si>
  <si>
    <t>Порфирит для щебня, гравия и песка.</t>
  </si>
  <si>
    <t>№ 822 ТКЗ
 2021г.</t>
  </si>
  <si>
    <t>ООО "SUXROB DIL-RUX"</t>
  </si>
  <si>
    <t>QQ №0415 F5
 14.12.2021г.</t>
  </si>
  <si>
    <t>Джумуртау-9 (Сухроб)
 3,3 км к ЮЗ пос.Каратау</t>
  </si>
  <si>
    <t>№ 821 ТКЗ
 2021г.</t>
  </si>
  <si>
    <t>ООО "YO’LDOSH SHERMAN"</t>
  </si>
  <si>
    <t>QQ №0138 F5
23.12.2022</t>
  </si>
  <si>
    <t>Джумуртау-8 (Юлдош шерман)
 4,2 км к ЮЗ пос.Каратау</t>
  </si>
  <si>
    <t>ЧП "YULDUZ-QUNDUZ"</t>
  </si>
  <si>
    <t>QQ №0142 F5
23.12.2022</t>
  </si>
  <si>
    <t>№ 422 ТКЗ
 2020г.</t>
  </si>
  <si>
    <t>Джумуртау-2 
 Участок №1 
 (Джумуртау-7 участок №1, №2)
  в 15 км к ЮВ от р.ц.г.Мангит</t>
  </si>
  <si>
    <t>№378 
 от 2017</t>
  </si>
  <si>
    <t>УП "Амударё туман ЙФ"</t>
  </si>
  <si>
    <t>QQ №0086 F5
06.12.2022</t>
  </si>
  <si>
    <t>Джумуртау- IV 
 0,5 км СВ пос. Джумуртау.</t>
  </si>
  <si>
    <t>Участок Джумуртау- III</t>
  </si>
  <si>
    <t>№ 221,
 2015 г.,
 ГКЗ
 № 222,
 2015 г.,
 ГКЗ</t>
  </si>
  <si>
    <t>"MANGIT-INVEST-PROM" МЧЖ</t>
  </si>
  <si>
    <t>QQ 0291 F5-сон
29.01.2024</t>
  </si>
  <si>
    <t>Джумуртауское (2015) 
 1 км СЗ пос. Джумуртау 5,5 км ЮЗ пос. Каратау Участок Джумуртау- II</t>
  </si>
  <si>
    <t>Габбро-порфирит</t>
  </si>
  <si>
    <t>ООО "Акман Ареп"</t>
  </si>
  <si>
    <t>QQ №0042 F5
28.11.2022</t>
  </si>
  <si>
    <t>ООО "СР Силвер-Стоун"</t>
  </si>
  <si>
    <t>QQ №0128 F5
22.12.2022</t>
  </si>
  <si>
    <t>Габбро-порфирит для щебня и бута.</t>
  </si>
  <si>
    <t>N 987,
 1972 г.,
 ТКЗ</t>
  </si>
  <si>
    <t>OOO Djumurtov Nerudnik</t>
  </si>
  <si>
    <t>QQ № 0086 F5
  02.07.2019 г.</t>
  </si>
  <si>
    <t>Джимуртауское (1972)
 20 км ЮЗ
 пос. Мангит</t>
  </si>
  <si>
    <t>Мрамор</t>
  </si>
  <si>
    <t>Мрамор бело-серый, розовый, медово-желтый. Выход блоков -24,7%, выход плит- 12м2/м3.</t>
  </si>
  <si>
    <t>№ 1284,
 1992г., ТКЗ</t>
  </si>
  <si>
    <t>ЧП "Беруний Мел"</t>
  </si>
  <si>
    <t>QQ №0084 F5
06.12.2022</t>
  </si>
  <si>
    <t>Кахралысайское (1992)
 40 км СЗ г.Беруни</t>
  </si>
  <si>
    <t>"EXCLUSIVE TRAVEL NUKUS" МЧЖ</t>
  </si>
  <si>
    <t>QQ 0292 F5-сон
31.01.2024</t>
  </si>
  <si>
    <t>Гранодиорит серый, среднезернистый. Выход блоков -34,6%, выход плит- 13,4м2/м3.</t>
  </si>
  <si>
    <t>N 7919,
 1977г. ГКЗ</t>
  </si>
  <si>
    <t>ООО "Каратау гранит"</t>
  </si>
  <si>
    <t>QQ №0045 F5
28.11.2022</t>
  </si>
  <si>
    <t>Актауское (1977)
 40 км к СЗ г.Беруни,
 10 км ЮВ ж.д.ст.Караузяк</t>
  </si>
  <si>
    <t>Мрамор и Мраморизованный известняк для производства декоративного щебня.</t>
  </si>
  <si>
    <t>N 1132,
 1983г., ТКЗ</t>
  </si>
  <si>
    <t>Берунийское (1983) (уч.Джантаксай)
 10 км В пос.Каратау</t>
  </si>
  <si>
    <t>ЧП "Хаят Стоун"</t>
  </si>
  <si>
    <t>QQ №0067 F5
03.12.2022</t>
  </si>
  <si>
    <t>Глина бентонитовая</t>
  </si>
  <si>
    <t>Керамзитовое сырье</t>
  </si>
  <si>
    <t>Глина бентонитовая для производства керамзитового гравия марки 500.</t>
  </si>
  <si>
    <t>N 1028,
 1975г., ТКЗ</t>
  </si>
  <si>
    <t>Бештюбинское
 17 км ЮВ г.Нукус</t>
  </si>
  <si>
    <t>Глина бентонитовая для производства керамзитового гравия марки 400-700.</t>
  </si>
  <si>
    <t>N 20, 1993г.,
 ГКЗ</t>
  </si>
  <si>
    <t>Ходжакульское
 55 км ЮВ г.Нукус</t>
  </si>
  <si>
    <t>"MERIT MINING" МЧЖ</t>
  </si>
  <si>
    <t>QQ 0278 F5-сон
12.01.2024</t>
  </si>
  <si>
    <t>Участок 3 по аукциону</t>
  </si>
  <si>
    <t>QQ 0279 F5-сон
12.01.2024</t>
  </si>
  <si>
    <t>Участок 2 по аукциону</t>
  </si>
  <si>
    <t>QQ 0280 F5-сон
12.01.2024</t>
  </si>
  <si>
    <t>Участок 1 по аукциону</t>
  </si>
  <si>
    <t>Глина бентонитовая для производства керамзитового гравия марки 500-600.</t>
  </si>
  <si>
    <t>N 1153,
 1984г., ТКЗ</t>
  </si>
  <si>
    <t>Кушканатауское
 34 км СЗ г.Чимбай</t>
  </si>
  <si>
    <t>№ 542 ТКЗ
 2020г.</t>
  </si>
  <si>
    <t>"XUJAYLI JBI YUUK" МЧЖ</t>
  </si>
  <si>
    <t>QQ 0228 F5
27.07.2023.</t>
  </si>
  <si>
    <t>Ходжайли 
 14,5 км к Ю г.Бустан</t>
  </si>
  <si>
    <t>Глинистая порода для производства кирпича марки 100.</t>
  </si>
  <si>
    <t>№ 691 ТКЗ
 2020г.</t>
  </si>
  <si>
    <t>ООО "DUNAY AKMANGIT"</t>
  </si>
  <si>
    <t>Крантау
 31,5 км к СЗ от центра г.Нукус</t>
  </si>
  <si>
    <t>№ 232
 ГКЗ
 2019 г.</t>
  </si>
  <si>
    <t>ООО "SIFATLI G'ISHT"</t>
  </si>
  <si>
    <t>QQ № 0172 F5 от
 03.02.2020 г.</t>
  </si>
  <si>
    <t>Саркоп
 в 5 км СВ г.Беруни</t>
  </si>
  <si>
    <t>№ 269
 ГКЗ
 2019 г.</t>
  </si>
  <si>
    <t>ДП "AMIROBOD G'ISHTI"</t>
  </si>
  <si>
    <t>QQ 0298 F5-сон
07.02.2024</t>
  </si>
  <si>
    <t>Тоза Бог
 в 22,0 км к югу от р.ц. г.Бустан</t>
  </si>
  <si>
    <t>№ 358
 ГКЗ
 2019 г.</t>
  </si>
  <si>
    <t>ООО "BIRINISHI GERBISH ZAVOD"</t>
  </si>
  <si>
    <t>QQ №0109 F5
15.12.2022</t>
  </si>
  <si>
    <t>Бекбай-тогай
 в 47 км к Ю от г.Нукус</t>
  </si>
  <si>
    <t>Шуманайский</t>
  </si>
  <si>
    <t>Лессовидная порода при вводе в шихту 20% песков Кошкупырского месторождения пригодна для производства кирпича марки 100.</t>
  </si>
  <si>
    <t>N1177, ТКЗ,
 1984г</t>
  </si>
  <si>
    <t>ЧП "RUSTAM JARILKASIMOV"</t>
  </si>
  <si>
    <t>QQ №0011 F5
 27.07.2018г.</t>
  </si>
  <si>
    <t>Шуманайское (1985)
 8 км СЗ пос.Шуманай</t>
  </si>
  <si>
    <t>№ 247, ГКЗ,
 2015 г.</t>
  </si>
  <si>
    <t>OOO "Kurilish Servis Shumanoy"</t>
  </si>
  <si>
    <t>Шоманай-2 (2015) 
3,5 км ЮЗ ж.д.ст. Шуманай</t>
  </si>
  <si>
    <t>Чимбайский</t>
  </si>
  <si>
    <t>Лессовидная порода в естественном виде пригодна для производства кирпича марки 100.</t>
  </si>
  <si>
    <t>N 1175, ТКЗ,
 1985г</t>
  </si>
  <si>
    <t>ЧП "Сауир"</t>
  </si>
  <si>
    <t>QQ №0149 F5
27.12.2022</t>
  </si>
  <si>
    <t>Чимбайское (1985) 
 16 км ЮЗ КЗУ №21</t>
  </si>
  <si>
    <t>Лессовидные породы в естественном виде пригодны для производства кирпича марки 75-100.</t>
  </si>
  <si>
    <t>№ 689 ТКЗ
 2020г.</t>
  </si>
  <si>
    <t>ООО "QIZKETKEN KIRPICH"</t>
  </si>
  <si>
    <t>QQ №0364 F5
 17.08.2021г.</t>
  </si>
  <si>
    <t>Кизкетген
 в 7,5 км к ЮВ от ж.м. г.Нукус</t>
  </si>
  <si>
    <t>Суглинки с вводом 5% глины Бештюбинского месторождения пригодны для производства кирпича марки 75.</t>
  </si>
  <si>
    <t>N 1170, ТКЗ
 1985 г.</t>
  </si>
  <si>
    <t>Суглинки</t>
  </si>
  <si>
    <t>Ходжейлийское (1985)
 9 км Ю КЗУ №19</t>
  </si>
  <si>
    <t>Турткульский</t>
  </si>
  <si>
    <t>№ 162, ГКЗ,
 2014г.</t>
  </si>
  <si>
    <t>OOO "Shavkat Dust"</t>
  </si>
  <si>
    <t>QQ №0165 F5
30.01.2023</t>
  </si>
  <si>
    <t>Дустлик (2014) 
 0,5 км Ю к.Фарабий, 8 км З г.Турткуль</t>
  </si>
  <si>
    <t>N 1023, ТКЗ,
 1975г</t>
  </si>
  <si>
    <t>Элликкалинское (1975)
 25 км С г.Турткуль</t>
  </si>
  <si>
    <t>ООО "TO`RTKO`L SHOX BEKATI"</t>
  </si>
  <si>
    <t>QQ №0286 F5
 26.10.2020г.</t>
  </si>
  <si>
    <t>ООО "DAYANA"</t>
  </si>
  <si>
    <t>QQ 0300 F5-сон
07.02.2024</t>
  </si>
  <si>
    <t>Лессовидная порода с вводом 12% угля Ангренского месторождения пригодна для производства кирпича марки 75 и аглопорита марки 400-500.</t>
  </si>
  <si>
    <t>N861, ТКЗ,
 1963г</t>
  </si>
  <si>
    <t>ООО "TO`RTKO`L BINOKORI"</t>
  </si>
  <si>
    <t>QQ №0158 F5
29.12.2022</t>
  </si>
  <si>
    <t>Турткульское (1963)
 0,8 км ЮЗ
 Турткульского КЗ</t>
  </si>
  <si>
    <t>Лессовидная порода в естественном виде пригодна для производства кирпича марки 75 и выше.</t>
  </si>
  <si>
    <t>№ 287, ГКЗ,
 2015 г.</t>
  </si>
  <si>
    <t>СП ООО "NUKUS QURILISH MATERIALLARI KOMBINATI</t>
  </si>
  <si>
    <t>Тугай (2015) 
 14 км ЮВ г. Нукус</t>
  </si>
  <si>
    <t>Глина как пластификатор для песков Нукусского месторождения.</t>
  </si>
  <si>
    <t>N 1250, ТКЗ,
 1990 г.</t>
  </si>
  <si>
    <t>ООО "Узуес"</t>
  </si>
  <si>
    <t>QQ №0429 F5
 18.01.2022г.</t>
  </si>
  <si>
    <t>Бештюбинское II (1990)
 20 км ЮВ ж.д.ст. Нукус</t>
  </si>
  <si>
    <t>Лессовидная порода при вводе в шихту 20% песков Кошкупырского месторож-дения и 10% глин Кушканатауского месторождения пригодна для производ-ства кирпича марки 100.</t>
  </si>
  <si>
    <t>N 1189, ТКЗ,
 1986г</t>
  </si>
  <si>
    <t>OOO "Duntay Akmangit"</t>
  </si>
  <si>
    <t>QQ №0034 F5
23.11.2022</t>
  </si>
  <si>
    <t>Жайданское (1986)
 4 км Ю пос. Акмангит</t>
  </si>
  <si>
    <t>"QORAQALPOQ QISHLOQ QURILISH SERVIS" МЧЖ</t>
  </si>
  <si>
    <t>QQ 0246 F5-сон
18.10.2023</t>
  </si>
  <si>
    <t>Лессовидная порода при вводе в шихту 25% каолина месторождения Ангренского пригодна для производства кирпича марки 100.</t>
  </si>
  <si>
    <t>N 1103, ТКЗ,
 1982г</t>
  </si>
  <si>
    <t>"QUDIYAROV RENAT" МЧЖ</t>
  </si>
  <si>
    <t>QQ 0189 F5
 28.04.2023.</t>
  </si>
  <si>
    <t>Бердахское (1982)
 20 км ЮВ г.Нукус</t>
  </si>
  <si>
    <t>Участок №1 и №2</t>
  </si>
  <si>
    <t>ЧП "BIZNES STANDART"</t>
  </si>
  <si>
    <t>QQ №0154 F5
29.12.2022</t>
  </si>
  <si>
    <t>N 894, ТКЗ,
 1966г , НТС
 КГГЭ
 Узстрой-
 матери- алы,
 1993 г.</t>
  </si>
  <si>
    <t>ЧП "KUNGRAD BRIK KONKRET"</t>
  </si>
  <si>
    <t>QQ 0204 F5
 13.06.2023</t>
  </si>
  <si>
    <t>Кунградское Участки разведки 1966 и 1993г.г.
 10-15 км Ю-ЮЗ ж.д.ст.Кунград 
 Участок №1</t>
  </si>
  <si>
    <t>Кегейлинский</t>
  </si>
  <si>
    <t>OOO "REGINA"</t>
  </si>
  <si>
    <t>QQ №0094 F5
13.12.2022</t>
  </si>
  <si>
    <t>Лессовидные породы с вводом 5% барханных песков месторождения Табакумского пригодны для производства кирпича марки 100.</t>
  </si>
  <si>
    <t>N 4, НТС,
 Химгеол-
 неруд, 1991
 г.</t>
  </si>
  <si>
    <t>Кегейлинское (1991)
 4-5 км СВ пос.Кегейли</t>
  </si>
  <si>
    <t>ООО "Тахтакопир Голден Брикс"</t>
  </si>
  <si>
    <t>QQ №0161 F5
05.01.2023</t>
  </si>
  <si>
    <t>Лессовидная порода с вводом 20% каолина Ангренского месторождения пригодна для производства кирпича марки 100.</t>
  </si>
  <si>
    <t>N 1066, 1979
 г., ТКЗ,</t>
  </si>
  <si>
    <t>ООО "KARAUZYAK KZU"</t>
  </si>
  <si>
    <t>QQ №0152 F5
29.12.2022</t>
  </si>
  <si>
    <t>Караузякское (1979)
 5-6 км В пос.Караузяк</t>
  </si>
  <si>
    <t>Канлыкульский</t>
  </si>
  <si>
    <t>ООО "Фьюче Брик Мануфекчринг"</t>
  </si>
  <si>
    <t>QQ №0150 F5
29.12.2022</t>
  </si>
  <si>
    <t>ООО "BEGIZBEK-TEMUR"</t>
  </si>
  <si>
    <t>QQ №0117 F5
19.12.2022</t>
  </si>
  <si>
    <t>Лессовидная порода при вводе в шихту 20% песков Кошкупырского месторож-дения и 5% глин Кушканатауского месторождения пригодна для производ-ства кирпича марки 100.</t>
  </si>
  <si>
    <t>N 1188, ТКЗ,
 N1188,
 ТКЗ, 1986г</t>
  </si>
  <si>
    <t>ЧФ "Hamkor-Tadbir"</t>
  </si>
  <si>
    <t>QQ №0164 F5
27.01.2023</t>
  </si>
  <si>
    <t>Алтынкульское (1986)
 65 км СЗ г.Нукус</t>
  </si>
  <si>
    <t>№ 1218, ТКЗ,
 1987г</t>
  </si>
  <si>
    <t>Берунийское (1987)
 18 км СЗ г.Беруни</t>
  </si>
  <si>
    <t>ООО "ELL GROUP QURILISH"</t>
  </si>
  <si>
    <t>QQ № 0120 F5
  20.09.2019 г.</t>
  </si>
  <si>
    <t>"OKNA DVERI MONTAJ" МЧЖ</t>
  </si>
  <si>
    <t>QQ 0302 F5-сон
08.02.2024</t>
  </si>
  <si>
    <t>ООО "BIRINSHI GERBISH
 ZAVODI"</t>
  </si>
  <si>
    <t>QQ №0083 F5
03.12.2022</t>
  </si>
  <si>
    <t>Лессовидная порода в естественном виде пригодна для производства кирпича марки 75.</t>
  </si>
  <si>
    <t>№ 1187, ТКЗ,
 1986г.</t>
  </si>
  <si>
    <t>ООО "Кungrad Stroy Stil"</t>
  </si>
  <si>
    <t>QQ N 0274 F5
  28.09.2020 г.</t>
  </si>
  <si>
    <t>Нукусское (1986)
 23 км ЮВ г.Нукус</t>
  </si>
  <si>
    <t>Лиственит, 70%</t>
  </si>
  <si>
    <t>N 26-зап,
 1981г., ЦКЗ
 Мингео</t>
  </si>
  <si>
    <t>т</t>
  </si>
  <si>
    <t>Лиственит</t>
  </si>
  <si>
    <t>Цветные камни</t>
  </si>
  <si>
    <t>Зинельбулак
 27 км к В от пос. Каратау,
 41 км к СЗ от г. Беруни.</t>
  </si>
  <si>
    <t>Родонит: Содержание сортового камня в сырце 22,3 %.</t>
  </si>
  <si>
    <t>N 23-зап,
 1976г.,
 ВШПО
 Мингео</t>
  </si>
  <si>
    <t>Родонит</t>
  </si>
  <si>
    <t>Аччитау
 15 км СВ пос. Каратау, 53 км СЗ г. Беруни</t>
  </si>
  <si>
    <t>Родонит: Содержание сортового камня в сырце - 23 %.</t>
  </si>
  <si>
    <t>Новое
 20 км В п. Каратау, 40 км СЗ г. Беруни</t>
  </si>
  <si>
    <t>Соль</t>
  </si>
  <si>
    <t>Состав солей: астраханит – 52%, галит – 22%, мирабилит – 6%, тенардит – 5%.</t>
  </si>
  <si>
    <t>ЦКЗ Мингео
 29.03. 1962 г.</t>
  </si>
  <si>
    <t>ООО "SULFAT-KEGEYLI"</t>
  </si>
  <si>
    <t>QQ N 0143 F7
 20.11.2019 г.</t>
  </si>
  <si>
    <t>Кушканатауское
 80 км С г.Нукус</t>
  </si>
  <si>
    <t>ГКЗ № 49
 от 2018 г.</t>
  </si>
  <si>
    <t>ДП "Qongirot natriy sulfat"</t>
  </si>
  <si>
    <t>QQ №0048 F7
28.11.2022</t>
  </si>
  <si>
    <t>Мирабилит</t>
  </si>
  <si>
    <t>Участок Северо-восточный (Восточная часть блок III)</t>
  </si>
  <si>
    <t>Участок Северо-восточный (Южная часть блок II)</t>
  </si>
  <si>
    <t>Участок Северо-восточный (Северная часть блок I)</t>
  </si>
  <si>
    <t>ГКЗ, N 388
 2017 г.</t>
  </si>
  <si>
    <t>"USTYURT SODIUM SULFATE" МЧЖ</t>
  </si>
  <si>
    <t>QQ 0286 F7-сон
23.01.2024</t>
  </si>
  <si>
    <t>Участок Южный</t>
  </si>
  <si>
    <t>ГКЗ, N 377
 2017 г.</t>
  </si>
  <si>
    <t>ООО "Ккраси Чемикал"</t>
  </si>
  <si>
    <t>QQ №0179 F7
30.03.2023</t>
  </si>
  <si>
    <t>Участок Северный</t>
  </si>
  <si>
    <t>ГКЗ, N246
 2015 г.</t>
  </si>
  <si>
    <t>ООО "USTYURT SODIUM SULFAT"</t>
  </si>
  <si>
    <t>QQ №0052 F7
28.11.2022</t>
  </si>
  <si>
    <t>Участок Северный -3 
 25 км СЗ ж.д.ст. Жаслык</t>
  </si>
  <si>
    <t>Мирабилит для производства сульфата натрия - 64,88%.</t>
  </si>
  <si>
    <t>№ 42 ГКЗ
 29.09.2018 г.</t>
  </si>
  <si>
    <t>OOO "Qungirot Natriy Sulfat"</t>
  </si>
  <si>
    <t>Тумрюкское Участок Новый 
 20 км СВ ж.д.ст. Жаслык</t>
  </si>
  <si>
    <t>№995, ТКЗ,
 2021 г.</t>
  </si>
  <si>
    <t>OOO «KUNGRAD MIRON»</t>
  </si>
  <si>
    <t>QQ 0294 F7-сон
05.02.2024</t>
  </si>
  <si>
    <t>тыс. т</t>
  </si>
  <si>
    <t>Озерная соль</t>
  </si>
  <si>
    <t>Участок Караумбет-2 (Караумбет-1)</t>
  </si>
  <si>
    <t>ГКЗ, N 774
 2021 г.</t>
  </si>
  <si>
    <t>ООО "DIYOR PLUS SALT"</t>
  </si>
  <si>
    <t>QQ 0304 F7-сон
26.02.2024</t>
  </si>
  <si>
    <t>Участок Караумбет-1</t>
  </si>
  <si>
    <t>Соль поваренная (галит) хлорид натрия-96,32%.Смешанные соли для получения сульфата натрия и бишофита. Бишофит используется в металлургии (производство магнезиальных огнеупоров), сельском хозяйстве (производство дефолиантов), в производстве спеццементов, как добавка в буровые растворы при бурении скважин и др.</t>
  </si>
  <si>
    <t>ГКЗ, N 26
 1994 г.</t>
  </si>
  <si>
    <t>ООО "QO`NG`IROT SO`DA ZAVODI"</t>
  </si>
  <si>
    <t>QQ №0073 F5
03.12.2022</t>
  </si>
  <si>
    <t>Караумбетское
 45 км З г.Кунград</t>
  </si>
  <si>
    <t>ТКЗ
 №1132
 2022г.</t>
  </si>
  <si>
    <t>ООО «ARZU-UMID»</t>
  </si>
  <si>
    <t>QQ №0035 F7
23.11.2022</t>
  </si>
  <si>
    <t>Каспий-8 (Арзу умид-2)</t>
  </si>
  <si>
    <t>ТКЗ
 №1131
 2022г.</t>
  </si>
  <si>
    <t>QQ №0038 F7
23.11.2022</t>
  </si>
  <si>
    <t>Каспий-7 (Арзу умид-1)</t>
  </si>
  <si>
    <t>ТКЗ
 №1130
 2022г.</t>
  </si>
  <si>
    <t>QQ №0037 F7
23.11.2022</t>
  </si>
  <si>
    <t>Каспий-6 (Арзу умид)</t>
  </si>
  <si>
    <t>№ 318 ГКЗ
 от 15.11.2019г.</t>
  </si>
  <si>
    <t>ООО "BERUNIY TALK"</t>
  </si>
  <si>
    <t>Каспий-4 (Заршед-2)
 в 81 км СЗ г.Кунград</t>
  </si>
  <si>
    <t>№394 ГКЗ
 от 25.01.2020</t>
  </si>
  <si>
    <t>ООО "BEKK TUZ"</t>
  </si>
  <si>
    <t>QQ №0085 F5
06.12.2022</t>
  </si>
  <si>
    <t>Каспий-5
 90,2 км СЗ ж.д.ст г.Кунград</t>
  </si>
  <si>
    <t>№1001, ТКЗ, 2021 г.</t>
  </si>
  <si>
    <t>ООО «Burgut Qurilish»</t>
  </si>
  <si>
    <t>QQ №0478 F5
27.12.2022</t>
  </si>
  <si>
    <t>Участок Южный-13 (Барса-кельмес-11)</t>
  </si>
  <si>
    <t>№1000, ТКЗ, 2021 г.</t>
  </si>
  <si>
    <t>QQ №0111 F7
28.12.2022</t>
  </si>
  <si>
    <t>Участок Южный-12 (Барса-кельмес-8)</t>
  </si>
  <si>
    <t>№999, ТКЗ, 2021 г.</t>
  </si>
  <si>
    <t>ООО «QO’NGIROT TUZ BARAKA»</t>
  </si>
  <si>
    <t>QQ №0136 F7
23.12.2022</t>
  </si>
  <si>
    <t>Участок Южный-11 (Барса-кельмес-7)</t>
  </si>
  <si>
    <t>№998, ТКЗ, 2021 г.</t>
  </si>
  <si>
    <t>ООО «Geo Interpretation group»</t>
  </si>
  <si>
    <t>QQ №0473 F7
28.10.2022</t>
  </si>
  <si>
    <t>Участок Южный-10 (Барса-кельмес-6)</t>
  </si>
  <si>
    <t>№997, ТКЗ, 2021 г.</t>
  </si>
  <si>
    <t>ООО «ASSOL FOODS»</t>
  </si>
  <si>
    <t>QQ №0032 F7
23.11.2022</t>
  </si>
  <si>
    <t>Участок Южный-9 (Барса-кельмес-5)</t>
  </si>
  <si>
    <t>№996, ТКЗ, 2021 г.</t>
  </si>
  <si>
    <t>ООО «TRANS AND METALL»</t>
  </si>
  <si>
    <t>QQ №0051 F7
28.11.2022</t>
  </si>
  <si>
    <t>Участок Южный-8 (Барса-кельмес-1)</t>
  </si>
  <si>
    <t>№896, ТКЗ, 2021 г.</t>
  </si>
  <si>
    <t>ООО "AZIZ-BEK-ELABAD"</t>
  </si>
  <si>
    <t>QQ №0155 F7
29.12.2022</t>
  </si>
  <si>
    <t>Южный-7 (Елабад)
 85,4 км у СЗ от г.Кунград</t>
  </si>
  <si>
    <t>№ 817 ГКЗ
 2021г.</t>
  </si>
  <si>
    <t>ООО "ARSLANBEK-AYDANA"</t>
  </si>
  <si>
    <t>QQ №0448 F7
 15.06.2022</t>
  </si>
  <si>
    <t>Южный-6 (Айдана)</t>
  </si>
  <si>
    <t>№ 775 ГКЗ
 2021г.</t>
  </si>
  <si>
    <t>QQ №0463 F7
26.09.2022</t>
  </si>
  <si>
    <t>Южный-5 (Диер)</t>
  </si>
  <si>
    <t>№ 540 ГКЗ
 от 08.09.2020</t>
  </si>
  <si>
    <t>ООО "ARZU-UMID"</t>
  </si>
  <si>
    <t>QQ №0036 F7
23.11.2022</t>
  </si>
  <si>
    <t>Участок Айдын атау</t>
  </si>
  <si>
    <t>№ 547 ГКЗ
 от 08.09.2020</t>
  </si>
  <si>
    <t>ООО "MO’YNOQ MINERAL TUZ"</t>
  </si>
  <si>
    <t>QQ №0072 F5
03.12.2022</t>
  </si>
  <si>
    <t>Южный-3 (Муйнок минерал туз)</t>
  </si>
  <si>
    <t>№ 594 ГКЗ
 от 05.11.2020г.</t>
  </si>
  <si>
    <t>. ООО "BUSINESS GROUP QO`NG`IROT"</t>
  </si>
  <si>
    <t>QQ №0039 F7
24.11.2022</t>
  </si>
  <si>
    <t>Участок Тарракиет</t>
  </si>
  <si>
    <t>№ 540 ГКЗ
 от 02.09.2020г.</t>
  </si>
  <si>
    <t>ООО "BUKHARA SALT"</t>
  </si>
  <si>
    <t>QQ №0352 F7
 30.07.2021г.</t>
  </si>
  <si>
    <t>Участок Южный-2 (Равнак)</t>
  </si>
  <si>
    <t>Озерные галитовые соли для технических целей, хлорид натрия - 83,83%.</t>
  </si>
  <si>
    <t>ГКЗ, N 138,
 2014г.</t>
  </si>
  <si>
    <t>ООО "Заршед-Хуршед"</t>
  </si>
  <si>
    <t>QQ №0008 F7
 01.06.2022</t>
  </si>
  <si>
    <t>Участок Шаркий</t>
  </si>
  <si>
    <t>№ 101 ГКЗ
 от 22.02.2019г.</t>
  </si>
  <si>
    <t>ООО "JUR`AT"</t>
  </si>
  <si>
    <t>QQ №0121 F7
21.12.2022</t>
  </si>
  <si>
    <t>Поваренная соль</t>
  </si>
  <si>
    <t>Каспий-3</t>
  </si>
  <si>
    <t>№ 165 ГКЗ
 от 17.05.2019г</t>
  </si>
  <si>
    <t>ООО "KUNGRAD IZVEST INVEST"</t>
  </si>
  <si>
    <t>QQ №0144 F7
24.12.2022</t>
  </si>
  <si>
    <t>Участок Южный-1</t>
  </si>
  <si>
    <t>№ 89 ГКЗ
 26.12.2018</t>
  </si>
  <si>
    <t>OOO "Salt mining"</t>
  </si>
  <si>
    <t>QQ №0112 F7
19.12.2022</t>
  </si>
  <si>
    <t>№ 31 ГКЗ
 18.08.2018 г.</t>
  </si>
  <si>
    <t>OOO "Pokiza tuz savdo"</t>
  </si>
  <si>
    <t>QQ N 0054 F7
  05.03.2019г.</t>
  </si>
  <si>
    <t>Участок Каспий-2</t>
  </si>
  <si>
    <t>ГКЗ, N332
 2016г.</t>
  </si>
  <si>
    <t>Участок Каспий</t>
  </si>
  <si>
    <t>30-40%- поваренной соли используют на пищевые нужды, медицинские цели и в сельском хозяйстве., подкормка скоту, умягчения воды в котельных, производство хлора, каустической и кальцинированной соды, служит основой для получения различных соединений – соляной кислоты, инсектицидов, боевых отравляющих веществ, полимерной пленки, получения металлического натрия и др.</t>
  </si>
  <si>
    <t>2017 г.</t>
  </si>
  <si>
    <t>QQ №0075 F5
03.12.2022</t>
  </si>
  <si>
    <t>Барсакельмесское (Восточная часть)
 75 км З г.Кунград</t>
  </si>
  <si>
    <t>Озерные галитовые соли для технических целей, хлорид натрия - 92,77%.</t>
  </si>
  <si>
    <t>Тахтакупирский</t>
  </si>
  <si>
    <t>ГКЗ, №368
 2017 г.</t>
  </si>
  <si>
    <t>ООО "QORA-OY DIYXALARI"</t>
  </si>
  <si>
    <t>QQ 0203 F7
 19.06.2023</t>
  </si>
  <si>
    <t>Биллур
 80 км СЗ пос.Даукара</t>
  </si>
  <si>
    <t>ООО "Мойнак Гласс"</t>
  </si>
  <si>
    <t>QQ №0374 F5
 30.08.2021г.</t>
  </si>
  <si>
    <t>Кварцевые пески</t>
  </si>
  <si>
    <t>Участок 3</t>
  </si>
  <si>
    <t>QQ №0384 F5
 05.10.2021г.</t>
  </si>
  <si>
    <t>Участок 1</t>
  </si>
  <si>
    <t>Пески кварцевые SiO2 - 92,4-95,1 %</t>
  </si>
  <si>
    <t>№376
 ГКЗ
 2020г.</t>
  </si>
  <si>
    <t>OOO "AZIYA KVARTS"</t>
  </si>
  <si>
    <t>QQ №0102 F5
13.12.2022</t>
  </si>
  <si>
    <t>Озёрный
 30 км к СЗ г.Муйнак
 Участок 1</t>
  </si>
  <si>
    <t>Талько - карбонатные породы пригодны в качестве наполнителя при производстве инсектицидов, для производстве огнеупорного кирпича для футеровки пороговых плит во вращающихся печах цементных заводов и нагревательных печей металлургической промышленности.</t>
  </si>
  <si>
    <t>№ 342,
 ГКЗ,
 2016 г.</t>
  </si>
  <si>
    <t xml:space="preserve"> ООО "Турткул Шиша Идишлари"</t>
  </si>
  <si>
    <t>QQ №0172 F5
29.03.2023</t>
  </si>
  <si>
    <t>Хуршид
 4,5-5 км Сз п.Бештам</t>
  </si>
  <si>
    <t>OOO "Sverxbel proekt"</t>
  </si>
  <si>
    <t>QQ №0056 F5
30.11.2022</t>
  </si>
  <si>
    <t>Вермикулит</t>
  </si>
  <si>
    <t>ООО "Вермитехмин"</t>
  </si>
  <si>
    <t>0,1/0,01</t>
  </si>
  <si>
    <t>3,3/0,45</t>
  </si>
  <si>
    <t>QQ №0168 F5
27.02.2023</t>
  </si>
  <si>
    <t>447,8/66,1</t>
  </si>
  <si>
    <t>Участок Центральный</t>
  </si>
  <si>
    <t>N171 2001г.,
 ГКЗ N269
 2006г., ГКЗ</t>
  </si>
  <si>
    <t>ООО "NANO L GREYS"</t>
  </si>
  <si>
    <t>QQ №0059 F5
30.11.2022</t>
  </si>
  <si>
    <t>Участок Северный (рудное тело N 5)</t>
  </si>
  <si>
    <t>участок Западной зоны (рудные тела 
№5 и 6)</t>
  </si>
  <si>
    <t>ООО "Триумф Вермикулит"</t>
  </si>
  <si>
    <t>QQ №0055 F5
30.11.2022</t>
  </si>
  <si>
    <t>участок Западной зоны (рудные тела №1, 2 и 3)</t>
  </si>
  <si>
    <t>OOO "Boston Talk"</t>
  </si>
  <si>
    <t>QQ №0029 F5
18.11.2022</t>
  </si>
  <si>
    <t>Восточная зона
 Участок Северный (рудное тело №4)</t>
  </si>
  <si>
    <t>N 269 2006г.
 ГКЗ.</t>
  </si>
  <si>
    <t>QQ №0030 F5
18.11.2022</t>
  </si>
  <si>
    <t>Восточная зона
 Участок Северный (рудные тела №№ 1 и 4)</t>
  </si>
  <si>
    <t>Как теплоизоляционный материал в строительстве, изоляции объектов энергетики, криогенной технике, как наполнитель в резине, упаковочный материал, как катализатор для очистки нефти и газа, очистки морских акваторий, для изготовления огнестойкой краски, эмалей, в машиностроении, для изоляции изложниц, посыпки металла, в атомной и ракетной технике, для очистки радиационных стоков, в сельском хозяйстве как кондиционер почвы.</t>
  </si>
  <si>
    <t>Тебинбулакское (Западная и восточная зоны)
 18 км к СЗ пос. Карату, 
 5 км СЗ ж.д.ст. Караузяк
 Западная зона</t>
  </si>
  <si>
    <t>OOO AL-RASA</t>
  </si>
  <si>
    <t>QQ 0299 F5-сон
07.02.2024</t>
  </si>
  <si>
    <t>Тальк</t>
  </si>
  <si>
    <t>Тальк, тальковый камень</t>
  </si>
  <si>
    <t>ООО "BERUNIY NORUDA SANOAT"</t>
  </si>
  <si>
    <t>QQ №0017 F5
17.09.2018г.</t>
  </si>
  <si>
    <t>N 4898,
 1966г., ГКЗ
 N 1194,
 1986г., ТКЗ</t>
  </si>
  <si>
    <t>ООО "Веruniy talk"</t>
  </si>
  <si>
    <t>QQ №0119 F5
21.12.2022</t>
  </si>
  <si>
    <t>Зинельбулакское (участок Северный)
 110 км ЮВ г.Нукус</t>
  </si>
  <si>
    <t>Выход полевого шпата 11.1-61.3%.
 Пригоден для производства тонкой, электротехнической и строительной керамики, стекольной промышленности, как плавень (флюс), в производстве абразивных кругов, сварочных электродов, глазури, эмали, как наполнитель в краску, резину, для производства опалеосцирующего стекла.</t>
  </si>
  <si>
    <t>НТС ВПО
 Союз-
 кварцса-
 моцветы,
 1977 г.</t>
  </si>
  <si>
    <t>Полевой шпат</t>
  </si>
  <si>
    <t>Полевошпатовое сырье и волластонит</t>
  </si>
  <si>
    <t>Кызылсай
 35 км ЮВ пос. Каратау</t>
  </si>
  <si>
    <t>ООО "DILSHOD FITNESS"</t>
  </si>
  <si>
    <t>QQ №0420 F5
 28.12.2021г.</t>
  </si>
  <si>
    <t>Беруний-1 
 8 км к СЗ пос.Саксонбир
 Участок №2</t>
  </si>
  <si>
    <t>N 778.,
 2021 г.,
 ТКЗ</t>
  </si>
  <si>
    <t>Беруний-1 
 8 км к СЗ пос.Саксонбир
 Участок №1 (DILSHOD FITNESS №1» и «DILSHOD FITNESS №2)</t>
  </si>
  <si>
    <t>категория
 С2</t>
  </si>
  <si>
    <t>категории
 А+В+С1</t>
  </si>
  <si>
    <t>Примечание</t>
  </si>
  <si>
    <t>Район</t>
  </si>
  <si>
    <t>Год
 утверждения запасов,
 № протокола</t>
  </si>
  <si>
    <t>Ведомственная принадлежность</t>
  </si>
  <si>
    <t>Объем потери за 2023 год</t>
  </si>
  <si>
    <t>Объем добычи за 2023 год</t>
  </si>
  <si>
    <t>Степень освоения</t>
  </si>
  <si>
    <t>№ и дата
 Лицензии</t>
  </si>
  <si>
    <t>Балансовые запасы</t>
  </si>
  <si>
    <t>Состояние запасов
  на 01.01.2024г.</t>
  </si>
  <si>
    <t>Единицы измерения</t>
  </si>
  <si>
    <t>Вид полезного ископаемого</t>
  </si>
  <si>
    <t>Области применения по балансу</t>
  </si>
  <si>
    <t>Название месторождений,
 их местоположение</t>
  </si>
  <si>
    <t>№ № п/п</t>
  </si>
  <si>
    <t>МИНЕРАЛЬНО-СЫРЬЕВЫЕ РЕСУРСЫ РЕСПУБЛИКИ КАРАКАЛПАКСТАН
 по данным Государственного баланса запасов полезных ископаемых Республики Узбекистан
 (состояние на 01.06.2024г.)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</si>
</sst>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0"/>
      <color rgb="FF000000"/>
      <name val="Calibri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justify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justify" wrapText="1"/>
    </xf>
    <xf numFmtId="0" fontId="3" fillId="3" borderId="4" xfId="0" applyFont="1" applyFill="1" applyBorder="1"/>
    <xf numFmtId="0" fontId="3" fillId="2" borderId="9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15" xfId="0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6" fillId="3" borderId="0" xfId="0" applyFont="1" applyFill="1"/>
    <xf numFmtId="0" fontId="6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E0CD2-5361-4ABD-A689-A2B3603F77E5}">
  <sheetPr>
    <pageSetUpPr fitToPage="1"/>
  </sheetPr>
  <dimension ref="A1:P368"/>
  <sheetViews>
    <sheetView tabSelected="1" view="pageBreakPreview" zoomScale="85" zoomScaleNormal="70" zoomScaleSheetLayoutView="85" workbookViewId="0">
      <selection activeCell="M351" sqref="M351"/>
    </sheetView>
  </sheetViews>
  <sheetFormatPr defaultRowHeight="12.75" x14ac:dyDescent="0.2"/>
  <cols>
    <col min="1" max="1" width="6.28515625" customWidth="1"/>
    <col min="2" max="2" width="19.5703125" customWidth="1"/>
    <col min="3" max="3" width="20.85546875" customWidth="1"/>
    <col min="4" max="5" width="15" customWidth="1"/>
    <col min="6" max="6" width="12.85546875" customWidth="1"/>
    <col min="7" max="7" width="11.42578125" customWidth="1"/>
    <col min="8" max="8" width="15.5703125" customWidth="1"/>
    <col min="9" max="9" width="17.5703125" customWidth="1"/>
    <col min="10" max="10" width="22.85546875" customWidth="1"/>
    <col min="11" max="12" width="11.5703125" customWidth="1"/>
    <col min="13" max="13" width="26.140625" customWidth="1"/>
    <col min="14" max="14" width="14" customWidth="1"/>
    <col min="15" max="15" width="16.28515625" customWidth="1"/>
    <col min="16" max="16" width="32.5703125" customWidth="1"/>
  </cols>
  <sheetData>
    <row r="1" spans="1:16" ht="60" customHeight="1" x14ac:dyDescent="0.2">
      <c r="A1" s="75" t="s">
        <v>1244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0.75" customHeight="1" x14ac:dyDescent="0.2">
      <c r="A2" s="44" t="s">
        <v>1243</v>
      </c>
      <c r="B2" s="44" t="s">
        <v>1242</v>
      </c>
      <c r="C2" s="44" t="s">
        <v>1241</v>
      </c>
      <c r="D2" s="44" t="s">
        <v>1240</v>
      </c>
      <c r="E2" s="44" t="s">
        <v>1239</v>
      </c>
      <c r="F2" s="44" t="s">
        <v>1238</v>
      </c>
      <c r="G2" s="73"/>
      <c r="H2" s="44" t="s">
        <v>1237</v>
      </c>
      <c r="I2" s="44" t="s">
        <v>1236</v>
      </c>
      <c r="J2" s="44" t="s">
        <v>1235</v>
      </c>
      <c r="K2" s="44" t="s">
        <v>1234</v>
      </c>
      <c r="L2" s="44" t="s">
        <v>1233</v>
      </c>
      <c r="M2" s="44" t="s">
        <v>1232</v>
      </c>
      <c r="N2" s="44" t="s">
        <v>1231</v>
      </c>
      <c r="O2" s="44" t="s">
        <v>1230</v>
      </c>
      <c r="P2" s="44" t="s">
        <v>1229</v>
      </c>
    </row>
    <row r="3" spans="1:16" ht="25.5" x14ac:dyDescent="0.2">
      <c r="A3" s="73"/>
      <c r="B3" s="73"/>
      <c r="C3" s="72"/>
      <c r="D3" s="73"/>
      <c r="E3" s="73"/>
      <c r="F3" s="17" t="s">
        <v>1228</v>
      </c>
      <c r="G3" s="16" t="s">
        <v>1227</v>
      </c>
      <c r="H3" s="73"/>
      <c r="I3" s="73"/>
      <c r="J3" s="73"/>
      <c r="K3" s="73"/>
      <c r="L3" s="73"/>
      <c r="M3" s="73"/>
      <c r="N3" s="73"/>
      <c r="O3" s="72"/>
      <c r="P3" s="72"/>
    </row>
    <row r="4" spans="1:16" x14ac:dyDescent="0.2">
      <c r="A4" s="16">
        <v>1</v>
      </c>
      <c r="B4" s="16">
        <v>2</v>
      </c>
      <c r="C4" s="16">
        <v>3</v>
      </c>
      <c r="D4" s="16">
        <v>4</v>
      </c>
      <c r="E4" s="16">
        <v>5</v>
      </c>
      <c r="F4" s="16">
        <v>6</v>
      </c>
      <c r="G4" s="16">
        <v>7</v>
      </c>
      <c r="H4" s="16">
        <v>8</v>
      </c>
      <c r="I4" s="16">
        <v>9</v>
      </c>
      <c r="J4" s="16">
        <v>10</v>
      </c>
      <c r="K4" s="16">
        <v>11</v>
      </c>
      <c r="L4" s="16">
        <v>12</v>
      </c>
      <c r="M4" s="16">
        <v>13</v>
      </c>
      <c r="N4" s="16">
        <v>14</v>
      </c>
      <c r="O4" s="16">
        <v>15</v>
      </c>
      <c r="P4" s="16">
        <v>16</v>
      </c>
    </row>
    <row r="5" spans="1:16" ht="89.25" x14ac:dyDescent="0.2">
      <c r="A5" s="47">
        <v>1</v>
      </c>
      <c r="B5" s="31" t="s">
        <v>1226</v>
      </c>
      <c r="C5" s="31" t="s">
        <v>42</v>
      </c>
      <c r="D5" s="31" t="s">
        <v>566</v>
      </c>
      <c r="E5" s="31" t="s">
        <v>5</v>
      </c>
      <c r="F5" s="34">
        <v>264.5</v>
      </c>
      <c r="G5" s="31"/>
      <c r="H5" s="10">
        <f>F5+G5</f>
        <v>264.5</v>
      </c>
      <c r="I5" s="31" t="s">
        <v>1223</v>
      </c>
      <c r="J5" s="31" t="s">
        <v>72</v>
      </c>
      <c r="K5" s="31"/>
      <c r="L5" s="31"/>
      <c r="M5" s="31" t="s">
        <v>1222</v>
      </c>
      <c r="N5" s="47" t="s">
        <v>1225</v>
      </c>
      <c r="O5" s="31" t="s">
        <v>94</v>
      </c>
      <c r="P5" s="45" t="s">
        <v>520</v>
      </c>
    </row>
    <row r="6" spans="1:16" ht="51" x14ac:dyDescent="0.2">
      <c r="A6" s="40"/>
      <c r="B6" s="31" t="s">
        <v>1224</v>
      </c>
      <c r="C6" s="31" t="s">
        <v>42</v>
      </c>
      <c r="D6" s="31" t="s">
        <v>566</v>
      </c>
      <c r="E6" s="31" t="s">
        <v>5</v>
      </c>
      <c r="F6" s="34">
        <v>261.5</v>
      </c>
      <c r="G6" s="31"/>
      <c r="H6" s="10">
        <f>F6+G6</f>
        <v>261.5</v>
      </c>
      <c r="I6" s="31" t="s">
        <v>1223</v>
      </c>
      <c r="J6" s="31" t="s">
        <v>72</v>
      </c>
      <c r="K6" s="31"/>
      <c r="L6" s="31"/>
      <c r="M6" s="31" t="s">
        <v>1222</v>
      </c>
      <c r="N6" s="40"/>
      <c r="O6" s="31" t="s">
        <v>94</v>
      </c>
      <c r="P6" s="39"/>
    </row>
    <row r="7" spans="1:16" ht="140.25" x14ac:dyDescent="0.2">
      <c r="A7" s="24">
        <v>2</v>
      </c>
      <c r="B7" s="31" t="s">
        <v>1221</v>
      </c>
      <c r="C7" s="31" t="s">
        <v>1220</v>
      </c>
      <c r="D7" s="31" t="s">
        <v>1219</v>
      </c>
      <c r="E7" s="31" t="s">
        <v>14</v>
      </c>
      <c r="F7" s="34">
        <v>5</v>
      </c>
      <c r="G7" s="31">
        <v>0.2</v>
      </c>
      <c r="H7" s="10">
        <f>F7+G7</f>
        <v>5.2</v>
      </c>
      <c r="I7" s="31"/>
      <c r="J7" s="31" t="s">
        <v>4</v>
      </c>
      <c r="K7" s="31"/>
      <c r="L7" s="31"/>
      <c r="M7" s="31" t="s">
        <v>3</v>
      </c>
      <c r="N7" s="31" t="s">
        <v>1218</v>
      </c>
      <c r="O7" s="31" t="s">
        <v>38</v>
      </c>
      <c r="P7" s="33" t="s">
        <v>1217</v>
      </c>
    </row>
    <row r="8" spans="1:16" ht="25.5" x14ac:dyDescent="0.2">
      <c r="A8" s="42">
        <v>3</v>
      </c>
      <c r="B8" s="42" t="s">
        <v>1216</v>
      </c>
      <c r="C8" s="31" t="s">
        <v>1210</v>
      </c>
      <c r="D8" s="31" t="s">
        <v>1209</v>
      </c>
      <c r="E8" s="31" t="s">
        <v>14</v>
      </c>
      <c r="F8" s="34">
        <v>479.9</v>
      </c>
      <c r="G8" s="31"/>
      <c r="H8" s="10">
        <f>F8+G8</f>
        <v>479.9</v>
      </c>
      <c r="I8" s="31" t="s">
        <v>1215</v>
      </c>
      <c r="J8" s="31" t="s">
        <v>72</v>
      </c>
      <c r="K8" s="31"/>
      <c r="L8" s="31"/>
      <c r="M8" s="31" t="s">
        <v>1214</v>
      </c>
      <c r="N8" s="42" t="s">
        <v>1213</v>
      </c>
      <c r="O8" s="31" t="s">
        <v>94</v>
      </c>
      <c r="P8" s="41" t="s">
        <v>1177</v>
      </c>
    </row>
    <row r="9" spans="1:16" ht="25.5" x14ac:dyDescent="0.2">
      <c r="A9" s="47"/>
      <c r="B9" s="47"/>
      <c r="C9" s="31" t="s">
        <v>1210</v>
      </c>
      <c r="D9" s="31" t="s">
        <v>1209</v>
      </c>
      <c r="E9" s="31" t="s">
        <v>14</v>
      </c>
      <c r="F9" s="34">
        <v>542.4</v>
      </c>
      <c r="G9" s="31"/>
      <c r="H9" s="10">
        <f>F9+G9</f>
        <v>542.4</v>
      </c>
      <c r="I9" s="31" t="s">
        <v>1212</v>
      </c>
      <c r="J9" s="31" t="s">
        <v>72</v>
      </c>
      <c r="K9" s="31">
        <v>10.26</v>
      </c>
      <c r="L9" s="31">
        <v>0.2</v>
      </c>
      <c r="M9" s="31" t="s">
        <v>1211</v>
      </c>
      <c r="N9" s="47"/>
      <c r="O9" s="31" t="s">
        <v>94</v>
      </c>
      <c r="P9" s="45"/>
    </row>
    <row r="10" spans="1:16" ht="25.5" x14ac:dyDescent="0.2">
      <c r="A10" s="47"/>
      <c r="B10" s="47"/>
      <c r="C10" s="31" t="s">
        <v>1210</v>
      </c>
      <c r="D10" s="31" t="s">
        <v>1209</v>
      </c>
      <c r="E10" s="31" t="s">
        <v>14</v>
      </c>
      <c r="F10" s="34">
        <v>5193.3999999999996</v>
      </c>
      <c r="G10" s="31">
        <v>15728.9</v>
      </c>
      <c r="H10" s="10">
        <f>F10+G10</f>
        <v>20922.3</v>
      </c>
      <c r="I10" s="31"/>
      <c r="J10" s="31" t="s">
        <v>328</v>
      </c>
      <c r="K10" s="31"/>
      <c r="L10" s="31"/>
      <c r="M10" s="31" t="s">
        <v>3</v>
      </c>
      <c r="N10" s="47"/>
      <c r="O10" s="31" t="s">
        <v>94</v>
      </c>
      <c r="P10" s="45"/>
    </row>
    <row r="11" spans="1:16" ht="25.5" x14ac:dyDescent="0.2">
      <c r="A11" s="40"/>
      <c r="B11" s="40"/>
      <c r="C11" s="31" t="s">
        <v>1210</v>
      </c>
      <c r="D11" s="31" t="s">
        <v>1209</v>
      </c>
      <c r="E11" s="31" t="s">
        <v>14</v>
      </c>
      <c r="F11" s="34">
        <v>423.07</v>
      </c>
      <c r="G11" s="31"/>
      <c r="H11" s="10">
        <f>F11+G11</f>
        <v>423.07</v>
      </c>
      <c r="I11" s="31" t="s">
        <v>1208</v>
      </c>
      <c r="J11" s="31" t="s">
        <v>72</v>
      </c>
      <c r="K11" s="31">
        <v>2</v>
      </c>
      <c r="L11" s="31">
        <v>0.02</v>
      </c>
      <c r="M11" s="31" t="s">
        <v>1207</v>
      </c>
      <c r="N11" s="40"/>
      <c r="O11" s="31" t="s">
        <v>94</v>
      </c>
      <c r="P11" s="39"/>
    </row>
    <row r="12" spans="1:16" ht="102" x14ac:dyDescent="0.2">
      <c r="A12" s="42">
        <v>4</v>
      </c>
      <c r="B12" s="31" t="s">
        <v>1206</v>
      </c>
      <c r="C12" s="31" t="s">
        <v>1184</v>
      </c>
      <c r="D12" s="31" t="s">
        <v>1184</v>
      </c>
      <c r="E12" s="31" t="s">
        <v>14</v>
      </c>
      <c r="F12" s="34">
        <v>872.7</v>
      </c>
      <c r="G12" s="31">
        <v>639.9</v>
      </c>
      <c r="H12" s="10">
        <f>F12+G12</f>
        <v>1512.6</v>
      </c>
      <c r="I12" s="31" t="s">
        <v>1188</v>
      </c>
      <c r="J12" s="31" t="s">
        <v>72</v>
      </c>
      <c r="K12" s="31"/>
      <c r="L12" s="31"/>
      <c r="M12" s="31" t="s">
        <v>1185</v>
      </c>
      <c r="N12" s="31" t="s">
        <v>1191</v>
      </c>
      <c r="O12" s="31" t="s">
        <v>38</v>
      </c>
      <c r="P12" s="41" t="s">
        <v>1205</v>
      </c>
    </row>
    <row r="13" spans="1:16" ht="51" x14ac:dyDescent="0.2">
      <c r="A13" s="47"/>
      <c r="B13" s="31" t="s">
        <v>1204</v>
      </c>
      <c r="C13" s="31" t="s">
        <v>1184</v>
      </c>
      <c r="D13" s="31" t="s">
        <v>1184</v>
      </c>
      <c r="E13" s="31" t="s">
        <v>14</v>
      </c>
      <c r="F13" s="34">
        <v>134.22999999999999</v>
      </c>
      <c r="G13" s="31"/>
      <c r="H13" s="10">
        <f>F13+G13</f>
        <v>134.22999999999999</v>
      </c>
      <c r="I13" s="31" t="s">
        <v>1203</v>
      </c>
      <c r="J13" s="31" t="s">
        <v>72</v>
      </c>
      <c r="K13" s="31">
        <v>2.2000000000000002</v>
      </c>
      <c r="L13" s="31">
        <v>7.0000000000000007E-2</v>
      </c>
      <c r="M13" s="31" t="s">
        <v>1199</v>
      </c>
      <c r="N13" s="42" t="s">
        <v>1202</v>
      </c>
      <c r="O13" s="31" t="s">
        <v>38</v>
      </c>
      <c r="P13" s="45"/>
    </row>
    <row r="14" spans="1:16" ht="38.25" x14ac:dyDescent="0.2">
      <c r="A14" s="47"/>
      <c r="B14" s="31" t="s">
        <v>1201</v>
      </c>
      <c r="C14" s="31" t="s">
        <v>1184</v>
      </c>
      <c r="D14" s="31" t="s">
        <v>1184</v>
      </c>
      <c r="E14" s="31" t="s">
        <v>14</v>
      </c>
      <c r="F14" s="34">
        <v>982.2</v>
      </c>
      <c r="G14" s="31"/>
      <c r="H14" s="10">
        <f>F14+G14</f>
        <v>982.2</v>
      </c>
      <c r="I14" s="31" t="s">
        <v>1200</v>
      </c>
      <c r="J14" s="31" t="s">
        <v>72</v>
      </c>
      <c r="K14" s="31">
        <v>28.2</v>
      </c>
      <c r="L14" s="31">
        <v>0.9</v>
      </c>
      <c r="M14" s="31" t="s">
        <v>1199</v>
      </c>
      <c r="N14" s="47"/>
      <c r="O14" s="31" t="s">
        <v>38</v>
      </c>
      <c r="P14" s="45"/>
    </row>
    <row r="15" spans="1:16" ht="38.25" x14ac:dyDescent="0.2">
      <c r="A15" s="47"/>
      <c r="B15" s="31" t="s">
        <v>1198</v>
      </c>
      <c r="C15" s="31" t="s">
        <v>1184</v>
      </c>
      <c r="D15" s="31" t="s">
        <v>1184</v>
      </c>
      <c r="E15" s="31" t="s">
        <v>14</v>
      </c>
      <c r="F15" s="34">
        <v>872.7</v>
      </c>
      <c r="G15" s="31">
        <v>639.9</v>
      </c>
      <c r="H15" s="10">
        <f>F15+G15</f>
        <v>1512.6</v>
      </c>
      <c r="I15" s="31" t="s">
        <v>1197</v>
      </c>
      <c r="J15" s="31" t="s">
        <v>72</v>
      </c>
      <c r="K15" s="31">
        <v>12.5</v>
      </c>
      <c r="L15" s="31">
        <v>0.1</v>
      </c>
      <c r="M15" s="31" t="s">
        <v>1196</v>
      </c>
      <c r="N15" s="47"/>
      <c r="O15" s="31" t="s">
        <v>38</v>
      </c>
      <c r="P15" s="45"/>
    </row>
    <row r="16" spans="1:16" ht="38.25" x14ac:dyDescent="0.2">
      <c r="A16" s="47"/>
      <c r="B16" s="31" t="s">
        <v>1195</v>
      </c>
      <c r="C16" s="31" t="s">
        <v>1184</v>
      </c>
      <c r="D16" s="31" t="s">
        <v>1184</v>
      </c>
      <c r="E16" s="31" t="s">
        <v>14</v>
      </c>
      <c r="F16" s="34">
        <v>844.2</v>
      </c>
      <c r="G16" s="31"/>
      <c r="H16" s="10">
        <f>F16+G16</f>
        <v>844.2</v>
      </c>
      <c r="I16" s="31"/>
      <c r="J16" s="31" t="s">
        <v>328</v>
      </c>
      <c r="K16" s="31"/>
      <c r="L16" s="31"/>
      <c r="M16" s="31" t="s">
        <v>3</v>
      </c>
      <c r="N16" s="40"/>
      <c r="O16" s="31" t="s">
        <v>38</v>
      </c>
      <c r="P16" s="45"/>
    </row>
    <row r="17" spans="1:16" ht="25.5" x14ac:dyDescent="0.2">
      <c r="A17" s="47"/>
      <c r="B17" s="31" t="s">
        <v>1194</v>
      </c>
      <c r="C17" s="31" t="s">
        <v>1184</v>
      </c>
      <c r="D17" s="31" t="s">
        <v>1184</v>
      </c>
      <c r="E17" s="31" t="s">
        <v>14</v>
      </c>
      <c r="F17" s="34">
        <v>749.24</v>
      </c>
      <c r="G17" s="31"/>
      <c r="H17" s="10">
        <f>F17+G17</f>
        <v>749.24</v>
      </c>
      <c r="I17" s="31" t="s">
        <v>1193</v>
      </c>
      <c r="J17" s="31" t="s">
        <v>72</v>
      </c>
      <c r="K17" s="31">
        <v>6.8</v>
      </c>
      <c r="L17" s="31">
        <v>0.2</v>
      </c>
      <c r="M17" s="31" t="s">
        <v>1192</v>
      </c>
      <c r="N17" s="42" t="s">
        <v>1191</v>
      </c>
      <c r="O17" s="31" t="s">
        <v>38</v>
      </c>
      <c r="P17" s="45"/>
    </row>
    <row r="18" spans="1:16" ht="25.5" x14ac:dyDescent="0.2">
      <c r="A18" s="47"/>
      <c r="B18" s="42" t="s">
        <v>1190</v>
      </c>
      <c r="C18" s="31" t="s">
        <v>1184</v>
      </c>
      <c r="D18" s="31" t="s">
        <v>1184</v>
      </c>
      <c r="E18" s="31" t="s">
        <v>14</v>
      </c>
      <c r="F18" s="34" t="s">
        <v>1189</v>
      </c>
      <c r="G18" s="31"/>
      <c r="H18" s="10" t="e">
        <f>F18+G18</f>
        <v>#VALUE!</v>
      </c>
      <c r="I18" s="31" t="s">
        <v>1188</v>
      </c>
      <c r="J18" s="31" t="s">
        <v>72</v>
      </c>
      <c r="K18" s="31" t="s">
        <v>1187</v>
      </c>
      <c r="L18" s="31" t="s">
        <v>1186</v>
      </c>
      <c r="M18" s="31" t="s">
        <v>1185</v>
      </c>
      <c r="N18" s="47"/>
      <c r="O18" s="31" t="s">
        <v>38</v>
      </c>
      <c r="P18" s="45"/>
    </row>
    <row r="19" spans="1:16" ht="25.5" x14ac:dyDescent="0.2">
      <c r="A19" s="40"/>
      <c r="B19" s="40"/>
      <c r="C19" s="31" t="s">
        <v>1184</v>
      </c>
      <c r="D19" s="31" t="s">
        <v>1184</v>
      </c>
      <c r="E19" s="31" t="s">
        <v>14</v>
      </c>
      <c r="F19" s="34">
        <v>132.30000000000001</v>
      </c>
      <c r="G19" s="31"/>
      <c r="H19" s="10">
        <f>F19+G19</f>
        <v>132.30000000000001</v>
      </c>
      <c r="I19" s="31" t="s">
        <v>1183</v>
      </c>
      <c r="J19" s="31" t="s">
        <v>72</v>
      </c>
      <c r="K19" s="31">
        <v>7</v>
      </c>
      <c r="L19" s="31">
        <v>0.2</v>
      </c>
      <c r="M19" s="31" t="s">
        <v>1182</v>
      </c>
      <c r="N19" s="40"/>
      <c r="O19" s="31" t="s">
        <v>38</v>
      </c>
      <c r="P19" s="39"/>
    </row>
    <row r="20" spans="1:16" ht="127.5" x14ac:dyDescent="0.2">
      <c r="A20" s="24">
        <v>5</v>
      </c>
      <c r="B20" s="31" t="s">
        <v>1181</v>
      </c>
      <c r="C20" s="31" t="s">
        <v>16</v>
      </c>
      <c r="D20" s="31" t="s">
        <v>1168</v>
      </c>
      <c r="E20" s="31" t="s">
        <v>14</v>
      </c>
      <c r="F20" s="34">
        <v>41.8</v>
      </c>
      <c r="G20" s="31"/>
      <c r="H20" s="10">
        <f>F20+G20</f>
        <v>41.8</v>
      </c>
      <c r="I20" s="31" t="s">
        <v>1180</v>
      </c>
      <c r="J20" s="31" t="s">
        <v>72</v>
      </c>
      <c r="K20" s="31">
        <v>8.6999999999999993</v>
      </c>
      <c r="L20" s="31">
        <v>0</v>
      </c>
      <c r="M20" s="31" t="s">
        <v>1179</v>
      </c>
      <c r="N20" s="31" t="s">
        <v>1178</v>
      </c>
      <c r="O20" s="31" t="s">
        <v>58</v>
      </c>
      <c r="P20" s="33" t="s">
        <v>1177</v>
      </c>
    </row>
    <row r="21" spans="1:16" ht="38.25" x14ac:dyDescent="0.2">
      <c r="A21" s="42">
        <v>6</v>
      </c>
      <c r="B21" s="31" t="s">
        <v>1176</v>
      </c>
      <c r="C21" s="31" t="s">
        <v>16</v>
      </c>
      <c r="D21" s="31" t="s">
        <v>1168</v>
      </c>
      <c r="E21" s="31" t="s">
        <v>14</v>
      </c>
      <c r="F21" s="34">
        <v>1792.5</v>
      </c>
      <c r="G21" s="31"/>
      <c r="H21" s="10">
        <f>F21+G21</f>
        <v>1792.5</v>
      </c>
      <c r="I21" s="31" t="s">
        <v>1175</v>
      </c>
      <c r="J21" s="31" t="s">
        <v>72</v>
      </c>
      <c r="K21" s="31"/>
      <c r="L21" s="31"/>
      <c r="M21" s="31" t="s">
        <v>1174</v>
      </c>
      <c r="N21" s="42" t="s">
        <v>1173</v>
      </c>
      <c r="O21" s="31" t="s">
        <v>12</v>
      </c>
      <c r="P21" s="41" t="s">
        <v>1172</v>
      </c>
    </row>
    <row r="22" spans="1:16" ht="25.5" x14ac:dyDescent="0.2">
      <c r="A22" s="47"/>
      <c r="B22" s="31" t="s">
        <v>1171</v>
      </c>
      <c r="C22" s="31" t="s">
        <v>16</v>
      </c>
      <c r="D22" s="31" t="s">
        <v>1168</v>
      </c>
      <c r="E22" s="31" t="s">
        <v>14</v>
      </c>
      <c r="F22" s="34">
        <v>1824.7</v>
      </c>
      <c r="G22" s="31"/>
      <c r="H22" s="10">
        <f>F22+G22</f>
        <v>1824.7</v>
      </c>
      <c r="I22" s="71"/>
      <c r="J22" s="46" t="s">
        <v>328</v>
      </c>
      <c r="K22" s="31"/>
      <c r="L22" s="31"/>
      <c r="M22" s="31" t="s">
        <v>3</v>
      </c>
      <c r="N22" s="47"/>
      <c r="O22" s="31" t="s">
        <v>12</v>
      </c>
      <c r="P22" s="45"/>
    </row>
    <row r="23" spans="1:16" ht="25.5" x14ac:dyDescent="0.2">
      <c r="A23" s="47"/>
      <c r="B23" s="31" t="s">
        <v>349</v>
      </c>
      <c r="C23" s="31" t="s">
        <v>16</v>
      </c>
      <c r="D23" s="31" t="s">
        <v>1168</v>
      </c>
      <c r="E23" s="31" t="s">
        <v>14</v>
      </c>
      <c r="F23" s="34">
        <v>1003.6</v>
      </c>
      <c r="G23" s="31"/>
      <c r="H23" s="10">
        <f>F23+G23</f>
        <v>1003.6</v>
      </c>
      <c r="I23" s="70" t="s">
        <v>1170</v>
      </c>
      <c r="J23" s="69" t="s">
        <v>72</v>
      </c>
      <c r="K23" s="31"/>
      <c r="L23" s="31"/>
      <c r="M23" s="31" t="s">
        <v>1166</v>
      </c>
      <c r="N23" s="47"/>
      <c r="O23" s="31" t="s">
        <v>12</v>
      </c>
      <c r="P23" s="45"/>
    </row>
    <row r="24" spans="1:16" ht="25.5" x14ac:dyDescent="0.2">
      <c r="A24" s="47"/>
      <c r="B24" s="31" t="s">
        <v>1169</v>
      </c>
      <c r="C24" s="31" t="s">
        <v>16</v>
      </c>
      <c r="D24" s="31" t="s">
        <v>1168</v>
      </c>
      <c r="E24" s="31" t="s">
        <v>14</v>
      </c>
      <c r="F24" s="34">
        <v>1033.5999999999999</v>
      </c>
      <c r="G24" s="31"/>
      <c r="H24" s="10">
        <f>F24+G24</f>
        <v>1033.5999999999999</v>
      </c>
      <c r="I24" s="68"/>
      <c r="J24" s="31" t="s">
        <v>328</v>
      </c>
      <c r="K24" s="31"/>
      <c r="L24" s="31"/>
      <c r="M24" s="31" t="s">
        <v>3</v>
      </c>
      <c r="N24" s="47"/>
      <c r="O24" s="31" t="s">
        <v>12</v>
      </c>
      <c r="P24" s="45"/>
    </row>
    <row r="25" spans="1:16" ht="25.5" x14ac:dyDescent="0.2">
      <c r="A25" s="40"/>
      <c r="B25" s="31" t="s">
        <v>1169</v>
      </c>
      <c r="C25" s="31" t="s">
        <v>16</v>
      </c>
      <c r="D25" s="31" t="s">
        <v>1168</v>
      </c>
      <c r="E25" s="31" t="s">
        <v>14</v>
      </c>
      <c r="F25" s="34">
        <v>1126.5999999999999</v>
      </c>
      <c r="G25" s="31"/>
      <c r="H25" s="10">
        <f>F25+G25</f>
        <v>1126.5999999999999</v>
      </c>
      <c r="I25" s="31" t="s">
        <v>1167</v>
      </c>
      <c r="J25" s="31" t="s">
        <v>72</v>
      </c>
      <c r="K25" s="31"/>
      <c r="L25" s="31"/>
      <c r="M25" s="31" t="s">
        <v>1166</v>
      </c>
      <c r="N25" s="40"/>
      <c r="O25" s="31" t="s">
        <v>12</v>
      </c>
      <c r="P25" s="39"/>
    </row>
    <row r="26" spans="1:16" ht="38.25" x14ac:dyDescent="0.2">
      <c r="A26" s="24">
        <v>7</v>
      </c>
      <c r="B26" s="31" t="s">
        <v>1165</v>
      </c>
      <c r="C26" s="31" t="s">
        <v>35</v>
      </c>
      <c r="D26" s="31" t="s">
        <v>1055</v>
      </c>
      <c r="E26" s="31" t="s">
        <v>14</v>
      </c>
      <c r="F26" s="34">
        <v>835.2</v>
      </c>
      <c r="G26" s="31"/>
      <c r="H26" s="10">
        <f>F26+G26</f>
        <v>835.2</v>
      </c>
      <c r="I26" s="31" t="s">
        <v>1164</v>
      </c>
      <c r="J26" s="31" t="s">
        <v>72</v>
      </c>
      <c r="K26" s="31">
        <v>2.4</v>
      </c>
      <c r="L26" s="31">
        <v>0.1</v>
      </c>
      <c r="M26" s="31" t="s">
        <v>1163</v>
      </c>
      <c r="N26" s="31" t="s">
        <v>1162</v>
      </c>
      <c r="O26" s="31" t="s">
        <v>1161</v>
      </c>
      <c r="P26" s="33" t="s">
        <v>1160</v>
      </c>
    </row>
    <row r="27" spans="1:16" ht="38.25" x14ac:dyDescent="0.2">
      <c r="A27" s="42">
        <v>8</v>
      </c>
      <c r="B27" s="31" t="s">
        <v>1159</v>
      </c>
      <c r="C27" s="31" t="s">
        <v>35</v>
      </c>
      <c r="D27" s="31" t="s">
        <v>1141</v>
      </c>
      <c r="E27" s="31" t="s">
        <v>14</v>
      </c>
      <c r="F27" s="34">
        <v>241062.3</v>
      </c>
      <c r="G27" s="31"/>
      <c r="H27" s="10">
        <f>F27+G27</f>
        <v>241062.3</v>
      </c>
      <c r="I27" s="31" t="s">
        <v>1158</v>
      </c>
      <c r="J27" s="31" t="s">
        <v>72</v>
      </c>
      <c r="K27" s="31">
        <v>519</v>
      </c>
      <c r="L27" s="31">
        <v>62.3</v>
      </c>
      <c r="M27" s="31" t="s">
        <v>1063</v>
      </c>
      <c r="N27" s="31" t="s">
        <v>1157</v>
      </c>
      <c r="O27" s="31" t="s">
        <v>24</v>
      </c>
      <c r="P27" s="41" t="s">
        <v>1156</v>
      </c>
    </row>
    <row r="28" spans="1:16" ht="25.5" x14ac:dyDescent="0.2">
      <c r="A28" s="47"/>
      <c r="B28" s="31" t="s">
        <v>1155</v>
      </c>
      <c r="C28" s="31" t="s">
        <v>35</v>
      </c>
      <c r="D28" s="31" t="s">
        <v>1141</v>
      </c>
      <c r="E28" s="31" t="s">
        <v>14</v>
      </c>
      <c r="F28" s="34">
        <v>530.6</v>
      </c>
      <c r="G28" s="31"/>
      <c r="H28" s="10">
        <f>F28+G28</f>
        <v>530.6</v>
      </c>
      <c r="I28" s="31"/>
      <c r="J28" s="31" t="s">
        <v>328</v>
      </c>
      <c r="K28" s="31"/>
      <c r="L28" s="31"/>
      <c r="M28" s="31" t="s">
        <v>3</v>
      </c>
      <c r="N28" s="31" t="s">
        <v>1154</v>
      </c>
      <c r="O28" s="31" t="s">
        <v>24</v>
      </c>
      <c r="P28" s="45"/>
    </row>
    <row r="29" spans="1:16" ht="25.5" x14ac:dyDescent="0.2">
      <c r="A29" s="47"/>
      <c r="B29" s="31" t="s">
        <v>1153</v>
      </c>
      <c r="C29" s="31" t="s">
        <v>35</v>
      </c>
      <c r="D29" s="31" t="s">
        <v>1141</v>
      </c>
      <c r="E29" s="31" t="s">
        <v>14</v>
      </c>
      <c r="F29" s="34">
        <v>568.6</v>
      </c>
      <c r="G29" s="31"/>
      <c r="H29" s="10">
        <f>F29+G29</f>
        <v>568.6</v>
      </c>
      <c r="I29" s="31" t="s">
        <v>1152</v>
      </c>
      <c r="J29" s="31" t="s">
        <v>72</v>
      </c>
      <c r="K29" s="31">
        <v>3.97</v>
      </c>
      <c r="L29" s="31">
        <v>0</v>
      </c>
      <c r="M29" s="31" t="s">
        <v>1151</v>
      </c>
      <c r="N29" s="31" t="s">
        <v>1150</v>
      </c>
      <c r="O29" s="31" t="s">
        <v>24</v>
      </c>
      <c r="P29" s="45"/>
    </row>
    <row r="30" spans="1:16" ht="25.5" x14ac:dyDescent="0.2">
      <c r="A30" s="47"/>
      <c r="B30" s="31" t="s">
        <v>1038</v>
      </c>
      <c r="C30" s="31" t="s">
        <v>35</v>
      </c>
      <c r="D30" s="31" t="s">
        <v>1141</v>
      </c>
      <c r="E30" s="31" t="s">
        <v>14</v>
      </c>
      <c r="F30" s="34">
        <v>149.9</v>
      </c>
      <c r="G30" s="31"/>
      <c r="H30" s="10">
        <f>F30+G30</f>
        <v>149.9</v>
      </c>
      <c r="I30" s="31" t="s">
        <v>1149</v>
      </c>
      <c r="J30" s="31" t="s">
        <v>72</v>
      </c>
      <c r="K30" s="31">
        <v>9.59</v>
      </c>
      <c r="L30" s="31">
        <v>0.01</v>
      </c>
      <c r="M30" s="31" t="s">
        <v>1148</v>
      </c>
      <c r="N30" s="31" t="s">
        <v>1147</v>
      </c>
      <c r="O30" s="31" t="s">
        <v>24</v>
      </c>
      <c r="P30" s="45"/>
    </row>
    <row r="31" spans="1:16" ht="25.5" x14ac:dyDescent="0.2">
      <c r="A31" s="47"/>
      <c r="B31" s="31" t="s">
        <v>1146</v>
      </c>
      <c r="C31" s="31" t="s">
        <v>35</v>
      </c>
      <c r="D31" s="31" t="s">
        <v>1141</v>
      </c>
      <c r="E31" s="31" t="s">
        <v>14</v>
      </c>
      <c r="F31" s="34">
        <v>147.4</v>
      </c>
      <c r="G31" s="31"/>
      <c r="H31" s="10">
        <f>F31+G31</f>
        <v>147.4</v>
      </c>
      <c r="I31" s="31" t="s">
        <v>1145</v>
      </c>
      <c r="J31" s="31" t="s">
        <v>72</v>
      </c>
      <c r="K31" s="31">
        <v>8.6199999999999992</v>
      </c>
      <c r="L31" s="31">
        <v>0.45</v>
      </c>
      <c r="M31" s="31" t="s">
        <v>1144</v>
      </c>
      <c r="N31" s="31" t="s">
        <v>1143</v>
      </c>
      <c r="O31" s="31" t="s">
        <v>24</v>
      </c>
      <c r="P31" s="45"/>
    </row>
    <row r="32" spans="1:16" ht="38.25" x14ac:dyDescent="0.2">
      <c r="A32" s="47"/>
      <c r="B32" s="31" t="s">
        <v>1142</v>
      </c>
      <c r="C32" s="31" t="s">
        <v>35</v>
      </c>
      <c r="D32" s="31" t="s">
        <v>1141</v>
      </c>
      <c r="E32" s="31" t="s">
        <v>14</v>
      </c>
      <c r="F32" s="34">
        <v>236.7</v>
      </c>
      <c r="G32" s="31"/>
      <c r="H32" s="10">
        <f>F32+G32</f>
        <v>236.7</v>
      </c>
      <c r="I32" s="31" t="s">
        <v>1140</v>
      </c>
      <c r="J32" s="31" t="s">
        <v>72</v>
      </c>
      <c r="K32" s="31">
        <v>4.3099999999999996</v>
      </c>
      <c r="L32" s="31">
        <v>0.09</v>
      </c>
      <c r="M32" s="31" t="s">
        <v>1139</v>
      </c>
      <c r="N32" s="31" t="s">
        <v>1138</v>
      </c>
      <c r="O32" s="31" t="s">
        <v>24</v>
      </c>
      <c r="P32" s="39"/>
    </row>
    <row r="33" spans="1:16" ht="25.5" x14ac:dyDescent="0.2">
      <c r="A33" s="47"/>
      <c r="B33" s="31" t="s">
        <v>1137</v>
      </c>
      <c r="C33" s="31" t="s">
        <v>35</v>
      </c>
      <c r="D33" s="31" t="s">
        <v>1055</v>
      </c>
      <c r="E33" s="31" t="s">
        <v>14</v>
      </c>
      <c r="F33" s="34">
        <v>67.2</v>
      </c>
      <c r="G33" s="31"/>
      <c r="H33" s="10">
        <f>F33+G33</f>
        <v>67.2</v>
      </c>
      <c r="I33" s="31" t="s">
        <v>1136</v>
      </c>
      <c r="J33" s="31" t="s">
        <v>72</v>
      </c>
      <c r="K33" s="31">
        <v>5.4</v>
      </c>
      <c r="L33" s="31">
        <v>0.1</v>
      </c>
      <c r="M33" s="31" t="s">
        <v>1135</v>
      </c>
      <c r="N33" s="31" t="s">
        <v>1134</v>
      </c>
      <c r="O33" s="31" t="s">
        <v>24</v>
      </c>
      <c r="P33" s="41" t="s">
        <v>1133</v>
      </c>
    </row>
    <row r="34" spans="1:16" ht="38.25" x14ac:dyDescent="0.2">
      <c r="A34" s="47"/>
      <c r="B34" s="31" t="s">
        <v>1132</v>
      </c>
      <c r="C34" s="31" t="s">
        <v>35</v>
      </c>
      <c r="D34" s="31" t="s">
        <v>1055</v>
      </c>
      <c r="E34" s="31" t="s">
        <v>14</v>
      </c>
      <c r="F34" s="34">
        <v>1098.2</v>
      </c>
      <c r="G34" s="31"/>
      <c r="H34" s="10">
        <f>F34+G34</f>
        <v>1098.2</v>
      </c>
      <c r="I34" s="31" t="s">
        <v>1131</v>
      </c>
      <c r="J34" s="31" t="s">
        <v>72</v>
      </c>
      <c r="K34" s="31"/>
      <c r="L34" s="31"/>
      <c r="M34" s="31" t="s">
        <v>1130</v>
      </c>
      <c r="N34" s="31" t="s">
        <v>1129</v>
      </c>
      <c r="O34" s="31" t="s">
        <v>24</v>
      </c>
      <c r="P34" s="45"/>
    </row>
    <row r="35" spans="1:16" ht="38.25" x14ac:dyDescent="0.2">
      <c r="A35" s="47"/>
      <c r="B35" s="31" t="s">
        <v>1128</v>
      </c>
      <c r="C35" s="31" t="s">
        <v>35</v>
      </c>
      <c r="D35" s="31" t="s">
        <v>1055</v>
      </c>
      <c r="E35" s="31" t="s">
        <v>14</v>
      </c>
      <c r="F35" s="34">
        <v>166</v>
      </c>
      <c r="G35" s="31"/>
      <c r="H35" s="10">
        <f>F35+G35</f>
        <v>166</v>
      </c>
      <c r="I35" s="31" t="s">
        <v>1127</v>
      </c>
      <c r="J35" s="31" t="s">
        <v>72</v>
      </c>
      <c r="K35" s="31">
        <v>0.8</v>
      </c>
      <c r="L35" s="31">
        <v>0</v>
      </c>
      <c r="M35" s="31" t="s">
        <v>1126</v>
      </c>
      <c r="N35" s="31" t="s">
        <v>1125</v>
      </c>
      <c r="O35" s="31" t="s">
        <v>24</v>
      </c>
      <c r="P35" s="45"/>
    </row>
    <row r="36" spans="1:16" ht="25.5" x14ac:dyDescent="0.2">
      <c r="A36" s="47"/>
      <c r="B36" s="31" t="s">
        <v>1124</v>
      </c>
      <c r="C36" s="31" t="s">
        <v>35</v>
      </c>
      <c r="D36" s="31" t="s">
        <v>1055</v>
      </c>
      <c r="E36" s="31" t="s">
        <v>14</v>
      </c>
      <c r="F36" s="34">
        <v>2978</v>
      </c>
      <c r="G36" s="31"/>
      <c r="H36" s="10">
        <f>F36+G36</f>
        <v>2978</v>
      </c>
      <c r="I36" s="31" t="s">
        <v>1123</v>
      </c>
      <c r="J36" s="31" t="s">
        <v>72</v>
      </c>
      <c r="K36" s="31">
        <v>39.06</v>
      </c>
      <c r="L36" s="31">
        <v>1.2</v>
      </c>
      <c r="M36" s="31" t="s">
        <v>1122</v>
      </c>
      <c r="N36" s="31" t="s">
        <v>1121</v>
      </c>
      <c r="O36" s="31" t="s">
        <v>24</v>
      </c>
      <c r="P36" s="45"/>
    </row>
    <row r="37" spans="1:16" ht="25.5" x14ac:dyDescent="0.2">
      <c r="A37" s="47"/>
      <c r="B37" s="31" t="s">
        <v>1120</v>
      </c>
      <c r="C37" s="31" t="s">
        <v>35</v>
      </c>
      <c r="D37" s="31" t="s">
        <v>1055</v>
      </c>
      <c r="E37" s="31" t="s">
        <v>14</v>
      </c>
      <c r="F37" s="34">
        <v>142.4</v>
      </c>
      <c r="G37" s="31"/>
      <c r="H37" s="10">
        <f>F37+G37</f>
        <v>142.4</v>
      </c>
      <c r="I37" s="31" t="s">
        <v>1119</v>
      </c>
      <c r="J37" s="31" t="s">
        <v>72</v>
      </c>
      <c r="K37" s="31">
        <v>6</v>
      </c>
      <c r="L37" s="31">
        <v>0.3</v>
      </c>
      <c r="M37" s="31" t="s">
        <v>1118</v>
      </c>
      <c r="N37" s="31" t="s">
        <v>1117</v>
      </c>
      <c r="O37" s="31" t="s">
        <v>24</v>
      </c>
      <c r="P37" s="45"/>
    </row>
    <row r="38" spans="1:16" ht="25.5" x14ac:dyDescent="0.2">
      <c r="A38" s="47"/>
      <c r="B38" s="31" t="s">
        <v>1116</v>
      </c>
      <c r="C38" s="31" t="s">
        <v>35</v>
      </c>
      <c r="D38" s="31" t="s">
        <v>1055</v>
      </c>
      <c r="E38" s="31" t="s">
        <v>14</v>
      </c>
      <c r="F38" s="34">
        <v>362.9</v>
      </c>
      <c r="G38" s="31"/>
      <c r="H38" s="10">
        <f>F38+G38</f>
        <v>362.9</v>
      </c>
      <c r="I38" s="31" t="s">
        <v>1115</v>
      </c>
      <c r="J38" s="31" t="s">
        <v>72</v>
      </c>
      <c r="K38" s="31"/>
      <c r="L38" s="31"/>
      <c r="M38" s="31" t="s">
        <v>1058</v>
      </c>
      <c r="N38" s="31" t="s">
        <v>1114</v>
      </c>
      <c r="O38" s="31" t="s">
        <v>24</v>
      </c>
      <c r="P38" s="45"/>
    </row>
    <row r="39" spans="1:16" ht="25.5" x14ac:dyDescent="0.2">
      <c r="A39" s="47"/>
      <c r="B39" s="31" t="s">
        <v>1113</v>
      </c>
      <c r="C39" s="31" t="s">
        <v>35</v>
      </c>
      <c r="D39" s="31" t="s">
        <v>1055</v>
      </c>
      <c r="E39" s="31" t="s">
        <v>14</v>
      </c>
      <c r="F39" s="34">
        <v>56.3</v>
      </c>
      <c r="G39" s="31"/>
      <c r="H39" s="10">
        <f>F39+G39</f>
        <v>56.3</v>
      </c>
      <c r="I39" s="31" t="s">
        <v>1112</v>
      </c>
      <c r="J39" s="31" t="s">
        <v>72</v>
      </c>
      <c r="K39" s="31"/>
      <c r="L39" s="31"/>
      <c r="M39" s="31" t="s">
        <v>1111</v>
      </c>
      <c r="N39" s="31" t="s">
        <v>1110</v>
      </c>
      <c r="O39" s="31" t="s">
        <v>24</v>
      </c>
      <c r="P39" s="45"/>
    </row>
    <row r="40" spans="1:16" ht="38.25" x14ac:dyDescent="0.2">
      <c r="A40" s="47"/>
      <c r="B40" s="31" t="s">
        <v>1109</v>
      </c>
      <c r="C40" s="31" t="s">
        <v>35</v>
      </c>
      <c r="D40" s="31" t="s">
        <v>1055</v>
      </c>
      <c r="E40" s="31" t="s">
        <v>14</v>
      </c>
      <c r="F40" s="34">
        <v>352.4</v>
      </c>
      <c r="G40" s="31"/>
      <c r="H40" s="10">
        <f>F40+G40</f>
        <v>352.4</v>
      </c>
      <c r="I40" s="31" t="s">
        <v>1108</v>
      </c>
      <c r="J40" s="31" t="s">
        <v>72</v>
      </c>
      <c r="K40" s="31">
        <v>0.5</v>
      </c>
      <c r="L40" s="31">
        <v>0</v>
      </c>
      <c r="M40" s="31" t="s">
        <v>1107</v>
      </c>
      <c r="N40" s="31" t="s">
        <v>1106</v>
      </c>
      <c r="O40" s="31" t="s">
        <v>24</v>
      </c>
      <c r="P40" s="45"/>
    </row>
    <row r="41" spans="1:16" ht="25.5" x14ac:dyDescent="0.2">
      <c r="A41" s="47"/>
      <c r="B41" s="31" t="s">
        <v>1105</v>
      </c>
      <c r="C41" s="31" t="s">
        <v>35</v>
      </c>
      <c r="D41" s="31" t="s">
        <v>1055</v>
      </c>
      <c r="E41" s="31" t="s">
        <v>14</v>
      </c>
      <c r="F41" s="34">
        <v>418.6</v>
      </c>
      <c r="G41" s="31"/>
      <c r="H41" s="10">
        <f>F41+G41</f>
        <v>418.6</v>
      </c>
      <c r="I41" s="31" t="s">
        <v>1104</v>
      </c>
      <c r="J41" s="31" t="s">
        <v>72</v>
      </c>
      <c r="K41" s="31">
        <v>3.7</v>
      </c>
      <c r="L41" s="31">
        <v>3.6999999999999998E-2</v>
      </c>
      <c r="M41" s="31" t="s">
        <v>1103</v>
      </c>
      <c r="N41" s="31" t="s">
        <v>1102</v>
      </c>
      <c r="O41" s="31" t="s">
        <v>24</v>
      </c>
      <c r="P41" s="45"/>
    </row>
    <row r="42" spans="1:16" ht="25.5" x14ac:dyDescent="0.2">
      <c r="A42" s="47"/>
      <c r="B42" s="31" t="s">
        <v>1101</v>
      </c>
      <c r="C42" s="31" t="s">
        <v>35</v>
      </c>
      <c r="D42" s="31" t="s">
        <v>1055</v>
      </c>
      <c r="E42" s="31" t="s">
        <v>14</v>
      </c>
      <c r="F42" s="34">
        <v>173</v>
      </c>
      <c r="G42" s="31"/>
      <c r="H42" s="10">
        <f>F42+G42</f>
        <v>173</v>
      </c>
      <c r="I42" s="31" t="s">
        <v>1100</v>
      </c>
      <c r="J42" s="31" t="s">
        <v>72</v>
      </c>
      <c r="K42" s="31"/>
      <c r="L42" s="31"/>
      <c r="M42" s="31" t="s">
        <v>1099</v>
      </c>
      <c r="N42" s="31" t="s">
        <v>1098</v>
      </c>
      <c r="O42" s="31" t="s">
        <v>24</v>
      </c>
      <c r="P42" s="45"/>
    </row>
    <row r="43" spans="1:16" ht="25.5" x14ac:dyDescent="0.2">
      <c r="A43" s="47"/>
      <c r="B43" s="31" t="s">
        <v>1097</v>
      </c>
      <c r="C43" s="31" t="s">
        <v>35</v>
      </c>
      <c r="D43" s="31" t="s">
        <v>1055</v>
      </c>
      <c r="E43" s="31" t="s">
        <v>14</v>
      </c>
      <c r="F43" s="34">
        <v>176.7</v>
      </c>
      <c r="G43" s="31"/>
      <c r="H43" s="10">
        <f>F43+G43</f>
        <v>176.7</v>
      </c>
      <c r="I43" s="31" t="s">
        <v>1096</v>
      </c>
      <c r="J43" s="31" t="s">
        <v>72</v>
      </c>
      <c r="K43" s="31">
        <v>0</v>
      </c>
      <c r="L43" s="31">
        <v>0</v>
      </c>
      <c r="M43" s="31" t="s">
        <v>1095</v>
      </c>
      <c r="N43" s="31" t="s">
        <v>1094</v>
      </c>
      <c r="O43" s="31" t="s">
        <v>24</v>
      </c>
      <c r="P43" s="45"/>
    </row>
    <row r="44" spans="1:16" ht="25.5" x14ac:dyDescent="0.2">
      <c r="A44" s="47"/>
      <c r="B44" s="31" t="s">
        <v>1093</v>
      </c>
      <c r="C44" s="31" t="s">
        <v>35</v>
      </c>
      <c r="D44" s="31" t="s">
        <v>1055</v>
      </c>
      <c r="E44" s="31" t="s">
        <v>14</v>
      </c>
      <c r="F44" s="34">
        <v>182</v>
      </c>
      <c r="G44" s="31"/>
      <c r="H44" s="10">
        <f>F44+G44</f>
        <v>182</v>
      </c>
      <c r="I44" s="31" t="s">
        <v>1092</v>
      </c>
      <c r="J44" s="31" t="s">
        <v>72</v>
      </c>
      <c r="K44" s="31"/>
      <c r="L44" s="31"/>
      <c r="M44" s="31" t="s">
        <v>1091</v>
      </c>
      <c r="N44" s="31" t="s">
        <v>1090</v>
      </c>
      <c r="O44" s="31" t="s">
        <v>24</v>
      </c>
      <c r="P44" s="45"/>
    </row>
    <row r="45" spans="1:16" ht="25.5" x14ac:dyDescent="0.2">
      <c r="A45" s="47"/>
      <c r="B45" s="31" t="s">
        <v>1089</v>
      </c>
      <c r="C45" s="31" t="s">
        <v>35</v>
      </c>
      <c r="D45" s="31" t="s">
        <v>1055</v>
      </c>
      <c r="E45" s="31" t="s">
        <v>14</v>
      </c>
      <c r="F45" s="34">
        <v>181.4</v>
      </c>
      <c r="G45" s="31"/>
      <c r="H45" s="10">
        <f>F45+G45</f>
        <v>181.4</v>
      </c>
      <c r="I45" s="31" t="s">
        <v>1088</v>
      </c>
      <c r="J45" s="31" t="s">
        <v>72</v>
      </c>
      <c r="K45" s="31">
        <v>0</v>
      </c>
      <c r="L45" s="31">
        <v>0</v>
      </c>
      <c r="M45" s="31" t="s">
        <v>1084</v>
      </c>
      <c r="N45" s="31" t="s">
        <v>1087</v>
      </c>
      <c r="O45" s="31" t="s">
        <v>24</v>
      </c>
      <c r="P45" s="45"/>
    </row>
    <row r="46" spans="1:16" ht="25.5" x14ac:dyDescent="0.2">
      <c r="A46" s="47"/>
      <c r="B46" s="31" t="s">
        <v>1086</v>
      </c>
      <c r="C46" s="31" t="s">
        <v>35</v>
      </c>
      <c r="D46" s="31" t="s">
        <v>1055</v>
      </c>
      <c r="E46" s="31" t="s">
        <v>14</v>
      </c>
      <c r="F46" s="34">
        <v>158.6</v>
      </c>
      <c r="G46" s="31"/>
      <c r="H46" s="10">
        <f>F46+G46</f>
        <v>158.6</v>
      </c>
      <c r="I46" s="31" t="s">
        <v>1085</v>
      </c>
      <c r="J46" s="31" t="s">
        <v>72</v>
      </c>
      <c r="K46" s="31">
        <v>0</v>
      </c>
      <c r="L46" s="31">
        <v>0</v>
      </c>
      <c r="M46" s="31" t="s">
        <v>1084</v>
      </c>
      <c r="N46" s="31" t="s">
        <v>1083</v>
      </c>
      <c r="O46" s="31" t="s">
        <v>24</v>
      </c>
      <c r="P46" s="45"/>
    </row>
    <row r="47" spans="1:16" ht="38.25" x14ac:dyDescent="0.2">
      <c r="A47" s="47"/>
      <c r="B47" s="31" t="s">
        <v>1082</v>
      </c>
      <c r="C47" s="31" t="s">
        <v>35</v>
      </c>
      <c r="D47" s="31" t="s">
        <v>1055</v>
      </c>
      <c r="E47" s="31" t="s">
        <v>14</v>
      </c>
      <c r="F47" s="34">
        <v>2268</v>
      </c>
      <c r="G47" s="31"/>
      <c r="H47" s="10">
        <f>F47+G47</f>
        <v>2268</v>
      </c>
      <c r="I47" s="31" t="s">
        <v>1081</v>
      </c>
      <c r="J47" s="31" t="s">
        <v>72</v>
      </c>
      <c r="K47" s="31"/>
      <c r="L47" s="31"/>
      <c r="M47" s="31" t="s">
        <v>1080</v>
      </c>
      <c r="N47" s="31" t="s">
        <v>1079</v>
      </c>
      <c r="O47" s="31" t="s">
        <v>24</v>
      </c>
      <c r="P47" s="45"/>
    </row>
    <row r="48" spans="1:16" ht="38.25" x14ac:dyDescent="0.2">
      <c r="A48" s="47"/>
      <c r="B48" s="31" t="s">
        <v>1078</v>
      </c>
      <c r="C48" s="31" t="s">
        <v>35</v>
      </c>
      <c r="D48" s="31" t="s">
        <v>1055</v>
      </c>
      <c r="E48" s="31" t="s">
        <v>14</v>
      </c>
      <c r="F48" s="34">
        <v>178.1</v>
      </c>
      <c r="G48" s="31"/>
      <c r="H48" s="10">
        <f>F48+G48</f>
        <v>178.1</v>
      </c>
      <c r="I48" s="31"/>
      <c r="J48" s="31" t="s">
        <v>27</v>
      </c>
      <c r="K48" s="31"/>
      <c r="L48" s="31"/>
      <c r="M48" s="31" t="s">
        <v>1077</v>
      </c>
      <c r="N48" s="31" t="s">
        <v>1076</v>
      </c>
      <c r="O48" s="31" t="s">
        <v>24</v>
      </c>
      <c r="P48" s="39"/>
    </row>
    <row r="49" spans="1:16" ht="38.25" x14ac:dyDescent="0.2">
      <c r="A49" s="47"/>
      <c r="B49" s="31" t="s">
        <v>1075</v>
      </c>
      <c r="C49" s="31" t="s">
        <v>35</v>
      </c>
      <c r="D49" s="31" t="s">
        <v>34</v>
      </c>
      <c r="E49" s="31" t="s">
        <v>14</v>
      </c>
      <c r="F49" s="34">
        <v>207.6</v>
      </c>
      <c r="G49" s="31"/>
      <c r="H49" s="10">
        <f>F49+G49</f>
        <v>207.6</v>
      </c>
      <c r="I49" s="31" t="s">
        <v>1074</v>
      </c>
      <c r="J49" s="31" t="s">
        <v>72</v>
      </c>
      <c r="K49" s="31">
        <v>5.7</v>
      </c>
      <c r="L49" s="31">
        <v>0.3</v>
      </c>
      <c r="M49" s="31" t="s">
        <v>1067</v>
      </c>
      <c r="N49" s="31" t="s">
        <v>1073</v>
      </c>
      <c r="O49" s="31" t="s">
        <v>24</v>
      </c>
      <c r="P49" s="33" t="s">
        <v>34</v>
      </c>
    </row>
    <row r="50" spans="1:16" ht="38.25" x14ac:dyDescent="0.2">
      <c r="A50" s="47"/>
      <c r="B50" s="31" t="s">
        <v>1072</v>
      </c>
      <c r="C50" s="31" t="s">
        <v>35</v>
      </c>
      <c r="D50" s="31" t="s">
        <v>34</v>
      </c>
      <c r="E50" s="31" t="s">
        <v>14</v>
      </c>
      <c r="F50" s="34">
        <v>185.5</v>
      </c>
      <c r="G50" s="31"/>
      <c r="H50" s="10">
        <f>F50+G50</f>
        <v>185.5</v>
      </c>
      <c r="I50" s="31" t="s">
        <v>1071</v>
      </c>
      <c r="J50" s="31" t="s">
        <v>72</v>
      </c>
      <c r="K50" s="31">
        <v>5.67</v>
      </c>
      <c r="L50" s="31">
        <v>0.3</v>
      </c>
      <c r="M50" s="31" t="s">
        <v>1067</v>
      </c>
      <c r="N50" s="31" t="s">
        <v>1070</v>
      </c>
      <c r="O50" s="31" t="s">
        <v>24</v>
      </c>
      <c r="P50" s="33" t="s">
        <v>34</v>
      </c>
    </row>
    <row r="51" spans="1:16" ht="38.25" x14ac:dyDescent="0.2">
      <c r="A51" s="40"/>
      <c r="B51" s="31" t="s">
        <v>1069</v>
      </c>
      <c r="C51" s="31" t="s">
        <v>35</v>
      </c>
      <c r="D51" s="31" t="s">
        <v>34</v>
      </c>
      <c r="E51" s="31" t="s">
        <v>14</v>
      </c>
      <c r="F51" s="34">
        <v>186.8</v>
      </c>
      <c r="G51" s="31"/>
      <c r="H51" s="10">
        <f>F51+G51</f>
        <v>186.8</v>
      </c>
      <c r="I51" s="31" t="s">
        <v>1068</v>
      </c>
      <c r="J51" s="31" t="s">
        <v>72</v>
      </c>
      <c r="K51" s="31">
        <v>5.49</v>
      </c>
      <c r="L51" s="31">
        <v>0.3</v>
      </c>
      <c r="M51" s="31" t="s">
        <v>1067</v>
      </c>
      <c r="N51" s="31" t="s">
        <v>1066</v>
      </c>
      <c r="O51" s="31" t="s">
        <v>24</v>
      </c>
      <c r="P51" s="33" t="s">
        <v>34</v>
      </c>
    </row>
    <row r="52" spans="1:16" ht="25.5" x14ac:dyDescent="0.2">
      <c r="A52" s="42">
        <v>9</v>
      </c>
      <c r="B52" s="31" t="s">
        <v>1065</v>
      </c>
      <c r="C52" s="31" t="s">
        <v>35</v>
      </c>
      <c r="D52" s="31" t="s">
        <v>1055</v>
      </c>
      <c r="E52" s="31" t="s">
        <v>14</v>
      </c>
      <c r="F52" s="34">
        <v>5882.6</v>
      </c>
      <c r="G52" s="31"/>
      <c r="H52" s="10">
        <f>F52+G52</f>
        <v>5882.6</v>
      </c>
      <c r="I52" s="31" t="s">
        <v>1064</v>
      </c>
      <c r="J52" s="31" t="s">
        <v>72</v>
      </c>
      <c r="K52" s="31">
        <v>9.07</v>
      </c>
      <c r="L52" s="31">
        <v>1.91</v>
      </c>
      <c r="M52" s="31" t="s">
        <v>1063</v>
      </c>
      <c r="N52" s="31" t="s">
        <v>1062</v>
      </c>
      <c r="O52" s="31" t="s">
        <v>24</v>
      </c>
      <c r="P52" s="41" t="s">
        <v>1061</v>
      </c>
    </row>
    <row r="53" spans="1:16" ht="25.5" x14ac:dyDescent="0.2">
      <c r="A53" s="47"/>
      <c r="B53" s="31" t="s">
        <v>1060</v>
      </c>
      <c r="C53" s="31" t="s">
        <v>35</v>
      </c>
      <c r="D53" s="31" t="s">
        <v>1055</v>
      </c>
      <c r="E53" s="31" t="s">
        <v>14</v>
      </c>
      <c r="F53" s="34">
        <v>209.8</v>
      </c>
      <c r="G53" s="31"/>
      <c r="H53" s="10">
        <f>F53+G53</f>
        <v>209.8</v>
      </c>
      <c r="I53" s="31" t="s">
        <v>1059</v>
      </c>
      <c r="J53" s="31" t="s">
        <v>72</v>
      </c>
      <c r="K53" s="31"/>
      <c r="L53" s="31"/>
      <c r="M53" s="31" t="s">
        <v>1058</v>
      </c>
      <c r="N53" s="31" t="s">
        <v>1057</v>
      </c>
      <c r="O53" s="31" t="s">
        <v>24</v>
      </c>
      <c r="P53" s="45"/>
    </row>
    <row r="54" spans="1:16" ht="25.5" x14ac:dyDescent="0.2">
      <c r="A54" s="40"/>
      <c r="B54" s="31" t="s">
        <v>1056</v>
      </c>
      <c r="C54" s="31" t="s">
        <v>35</v>
      </c>
      <c r="D54" s="31" t="s">
        <v>1055</v>
      </c>
      <c r="E54" s="31" t="s">
        <v>1054</v>
      </c>
      <c r="F54" s="34">
        <v>133.4</v>
      </c>
      <c r="G54" s="31"/>
      <c r="H54" s="10">
        <f>F54+G54</f>
        <v>133.4</v>
      </c>
      <c r="I54" s="31" t="s">
        <v>1053</v>
      </c>
      <c r="J54" s="31" t="s">
        <v>72</v>
      </c>
      <c r="K54" s="31">
        <v>3.58</v>
      </c>
      <c r="L54" s="31">
        <v>0.04</v>
      </c>
      <c r="M54" s="31" t="s">
        <v>1052</v>
      </c>
      <c r="N54" s="31" t="s">
        <v>1051</v>
      </c>
      <c r="O54" s="31" t="s">
        <v>24</v>
      </c>
      <c r="P54" s="39"/>
    </row>
    <row r="55" spans="1:16" ht="51" x14ac:dyDescent="0.2">
      <c r="A55" s="42">
        <v>10</v>
      </c>
      <c r="B55" s="31" t="s">
        <v>1050</v>
      </c>
      <c r="C55" s="31" t="s">
        <v>35</v>
      </c>
      <c r="D55" s="31" t="s">
        <v>1031</v>
      </c>
      <c r="E55" s="31" t="s">
        <v>14</v>
      </c>
      <c r="F55" s="34">
        <v>6016.8</v>
      </c>
      <c r="G55" s="31"/>
      <c r="H55" s="10">
        <f>F55+G55</f>
        <v>6016.8</v>
      </c>
      <c r="I55" s="31"/>
      <c r="J55" s="31" t="s">
        <v>27</v>
      </c>
      <c r="K55" s="31"/>
      <c r="L55" s="31"/>
      <c r="M55" s="31" t="s">
        <v>1049</v>
      </c>
      <c r="N55" s="31" t="s">
        <v>1048</v>
      </c>
      <c r="O55" s="31" t="s">
        <v>24</v>
      </c>
      <c r="P55" s="41" t="s">
        <v>1047</v>
      </c>
    </row>
    <row r="56" spans="1:16" ht="38.25" x14ac:dyDescent="0.2">
      <c r="A56" s="47"/>
      <c r="B56" s="31" t="s">
        <v>1046</v>
      </c>
      <c r="C56" s="31" t="s">
        <v>35</v>
      </c>
      <c r="D56" s="31" t="s">
        <v>1031</v>
      </c>
      <c r="E56" s="31" t="s">
        <v>14</v>
      </c>
      <c r="F56" s="34">
        <v>269.12</v>
      </c>
      <c r="G56" s="31"/>
      <c r="H56" s="10">
        <f>F56+G56</f>
        <v>269.12</v>
      </c>
      <c r="I56" s="31" t="s">
        <v>1045</v>
      </c>
      <c r="J56" s="31" t="s">
        <v>72</v>
      </c>
      <c r="K56" s="31">
        <v>75.7</v>
      </c>
      <c r="L56" s="31">
        <v>2.34</v>
      </c>
      <c r="M56" s="31" t="s">
        <v>1044</v>
      </c>
      <c r="N56" s="31" t="s">
        <v>1043</v>
      </c>
      <c r="O56" s="31" t="s">
        <v>24</v>
      </c>
      <c r="P56" s="45"/>
    </row>
    <row r="57" spans="1:16" ht="25.5" x14ac:dyDescent="0.2">
      <c r="A57" s="47"/>
      <c r="B57" s="31" t="s">
        <v>1042</v>
      </c>
      <c r="C57" s="31" t="s">
        <v>35</v>
      </c>
      <c r="D57" s="31" t="s">
        <v>1031</v>
      </c>
      <c r="E57" s="31" t="s">
        <v>14</v>
      </c>
      <c r="F57" s="34">
        <v>3532.7</v>
      </c>
      <c r="G57" s="31"/>
      <c r="H57" s="10">
        <f>F57+G57</f>
        <v>3532.7</v>
      </c>
      <c r="I57" s="31" t="s">
        <v>1041</v>
      </c>
      <c r="J57" s="31" t="s">
        <v>72</v>
      </c>
      <c r="K57" s="31">
        <v>9.0399999999999991</v>
      </c>
      <c r="L57" s="31">
        <v>0.09</v>
      </c>
      <c r="M57" s="31" t="s">
        <v>1040</v>
      </c>
      <c r="N57" s="31" t="s">
        <v>1039</v>
      </c>
      <c r="O57" s="31" t="s">
        <v>24</v>
      </c>
      <c r="P57" s="45"/>
    </row>
    <row r="58" spans="1:16" ht="25.5" x14ac:dyDescent="0.2">
      <c r="A58" s="47"/>
      <c r="B58" s="31" t="s">
        <v>1038</v>
      </c>
      <c r="C58" s="31" t="s">
        <v>35</v>
      </c>
      <c r="D58" s="31" t="s">
        <v>1031</v>
      </c>
      <c r="E58" s="31" t="s">
        <v>14</v>
      </c>
      <c r="F58" s="34">
        <v>1358.7</v>
      </c>
      <c r="G58" s="31"/>
      <c r="H58" s="10">
        <f>F58+G58</f>
        <v>1358.7</v>
      </c>
      <c r="I58" s="31" t="s">
        <v>1037</v>
      </c>
      <c r="J58" s="31" t="s">
        <v>72</v>
      </c>
      <c r="K58" s="31"/>
      <c r="L58" s="31"/>
      <c r="M58" s="31" t="s">
        <v>1036</v>
      </c>
      <c r="N58" s="31" t="s">
        <v>1035</v>
      </c>
      <c r="O58" s="31" t="s">
        <v>24</v>
      </c>
      <c r="P58" s="45"/>
    </row>
    <row r="59" spans="1:16" ht="51" x14ac:dyDescent="0.2">
      <c r="A59" s="47"/>
      <c r="B59" s="31" t="s">
        <v>1034</v>
      </c>
      <c r="C59" s="31" t="s">
        <v>35</v>
      </c>
      <c r="D59" s="31" t="s">
        <v>1031</v>
      </c>
      <c r="E59" s="31" t="s">
        <v>14</v>
      </c>
      <c r="F59" s="34">
        <v>142.9</v>
      </c>
      <c r="G59" s="31"/>
      <c r="H59" s="10">
        <f>F59+G59</f>
        <v>142.9</v>
      </c>
      <c r="I59" s="31" t="s">
        <v>1030</v>
      </c>
      <c r="J59" s="31" t="s">
        <v>72</v>
      </c>
      <c r="K59" s="31">
        <v>30</v>
      </c>
      <c r="L59" s="31">
        <v>0.15</v>
      </c>
      <c r="M59" s="31" t="s">
        <v>1029</v>
      </c>
      <c r="N59" s="31" t="s">
        <v>1028</v>
      </c>
      <c r="O59" s="31" t="s">
        <v>24</v>
      </c>
      <c r="P59" s="45"/>
    </row>
    <row r="60" spans="1:16" ht="38.25" x14ac:dyDescent="0.2">
      <c r="A60" s="47"/>
      <c r="B60" s="31" t="s">
        <v>1033</v>
      </c>
      <c r="C60" s="31" t="s">
        <v>35</v>
      </c>
      <c r="D60" s="31" t="s">
        <v>1031</v>
      </c>
      <c r="E60" s="31" t="s">
        <v>14</v>
      </c>
      <c r="F60" s="34">
        <v>88.9</v>
      </c>
      <c r="G60" s="31"/>
      <c r="H60" s="10">
        <f>F60+G60</f>
        <v>88.9</v>
      </c>
      <c r="I60" s="31" t="s">
        <v>1030</v>
      </c>
      <c r="J60" s="31" t="s">
        <v>72</v>
      </c>
      <c r="K60" s="31">
        <v>0</v>
      </c>
      <c r="L60" s="31">
        <v>0</v>
      </c>
      <c r="M60" s="31" t="s">
        <v>1029</v>
      </c>
      <c r="N60" s="31" t="s">
        <v>1028</v>
      </c>
      <c r="O60" s="31" t="s">
        <v>24</v>
      </c>
      <c r="P60" s="45"/>
    </row>
    <row r="61" spans="1:16" ht="51" x14ac:dyDescent="0.2">
      <c r="A61" s="40"/>
      <c r="B61" s="31" t="s">
        <v>1032</v>
      </c>
      <c r="C61" s="31" t="s">
        <v>35</v>
      </c>
      <c r="D61" s="31" t="s">
        <v>1031</v>
      </c>
      <c r="E61" s="31" t="s">
        <v>14</v>
      </c>
      <c r="F61" s="34">
        <v>337.7</v>
      </c>
      <c r="G61" s="31"/>
      <c r="H61" s="10">
        <f>F61+G61</f>
        <v>337.7</v>
      </c>
      <c r="I61" s="31" t="s">
        <v>1030</v>
      </c>
      <c r="J61" s="31" t="s">
        <v>72</v>
      </c>
      <c r="K61" s="31">
        <v>0</v>
      </c>
      <c r="L61" s="31">
        <v>0</v>
      </c>
      <c r="M61" s="31" t="s">
        <v>1029</v>
      </c>
      <c r="N61" s="31" t="s">
        <v>1028</v>
      </c>
      <c r="O61" s="31" t="s">
        <v>24</v>
      </c>
      <c r="P61" s="39"/>
    </row>
    <row r="62" spans="1:16" ht="25.5" x14ac:dyDescent="0.2">
      <c r="A62" s="42">
        <v>11</v>
      </c>
      <c r="B62" s="42" t="s">
        <v>1027</v>
      </c>
      <c r="C62" s="31" t="s">
        <v>35</v>
      </c>
      <c r="D62" s="31" t="s">
        <v>1022</v>
      </c>
      <c r="E62" s="31" t="s">
        <v>14</v>
      </c>
      <c r="F62" s="34">
        <v>22653.7</v>
      </c>
      <c r="G62" s="31"/>
      <c r="H62" s="10">
        <f>F62+G62</f>
        <v>22653.7</v>
      </c>
      <c r="I62" s="31" t="s">
        <v>1026</v>
      </c>
      <c r="J62" s="31" t="s">
        <v>72</v>
      </c>
      <c r="K62" s="31"/>
      <c r="L62" s="31"/>
      <c r="M62" s="31" t="s">
        <v>1025</v>
      </c>
      <c r="N62" s="42" t="s">
        <v>1024</v>
      </c>
      <c r="O62" s="31" t="s">
        <v>915</v>
      </c>
      <c r="P62" s="41" t="s">
        <v>1023</v>
      </c>
    </row>
    <row r="63" spans="1:16" ht="25.5" x14ac:dyDescent="0.2">
      <c r="A63" s="40"/>
      <c r="B63" s="40"/>
      <c r="C63" s="31" t="s">
        <v>35</v>
      </c>
      <c r="D63" s="31" t="s">
        <v>1022</v>
      </c>
      <c r="E63" s="31" t="s">
        <v>14</v>
      </c>
      <c r="F63" s="34">
        <v>43216.3</v>
      </c>
      <c r="G63" s="31">
        <v>342157.5</v>
      </c>
      <c r="H63" s="10">
        <f>F63+G63</f>
        <v>385373.8</v>
      </c>
      <c r="I63" s="31"/>
      <c r="J63" s="31" t="s">
        <v>328</v>
      </c>
      <c r="K63" s="31"/>
      <c r="L63" s="31"/>
      <c r="M63" s="31" t="s">
        <v>3</v>
      </c>
      <c r="N63" s="40"/>
      <c r="O63" s="31" t="s">
        <v>915</v>
      </c>
      <c r="P63" s="39"/>
    </row>
    <row r="64" spans="1:16" ht="38.25" x14ac:dyDescent="0.2">
      <c r="A64" s="24">
        <v>12</v>
      </c>
      <c r="B64" s="31" t="s">
        <v>1021</v>
      </c>
      <c r="C64" s="31" t="s">
        <v>1014</v>
      </c>
      <c r="D64" s="31" t="s">
        <v>1018</v>
      </c>
      <c r="E64" s="31" t="s">
        <v>1012</v>
      </c>
      <c r="F64" s="34">
        <v>109</v>
      </c>
      <c r="G64" s="31"/>
      <c r="H64" s="10">
        <f>F64+G64</f>
        <v>109</v>
      </c>
      <c r="I64" s="31"/>
      <c r="J64" s="31" t="s">
        <v>4</v>
      </c>
      <c r="K64" s="31"/>
      <c r="L64" s="31"/>
      <c r="M64" s="31" t="s">
        <v>3</v>
      </c>
      <c r="N64" s="31" t="s">
        <v>1011</v>
      </c>
      <c r="O64" s="31" t="s">
        <v>94</v>
      </c>
      <c r="P64" s="33" t="s">
        <v>1020</v>
      </c>
    </row>
    <row r="65" spans="1:16" ht="51" x14ac:dyDescent="0.2">
      <c r="A65" s="24">
        <v>13</v>
      </c>
      <c r="B65" s="31" t="s">
        <v>1019</v>
      </c>
      <c r="C65" s="31" t="s">
        <v>1014</v>
      </c>
      <c r="D65" s="31" t="s">
        <v>1018</v>
      </c>
      <c r="E65" s="31" t="s">
        <v>1012</v>
      </c>
      <c r="F65" s="34">
        <v>88.8</v>
      </c>
      <c r="G65" s="31">
        <v>11.8</v>
      </c>
      <c r="H65" s="10">
        <f>F65+G65</f>
        <v>100.6</v>
      </c>
      <c r="I65" s="31"/>
      <c r="J65" s="31" t="s">
        <v>4</v>
      </c>
      <c r="K65" s="31"/>
      <c r="L65" s="31"/>
      <c r="M65" s="31" t="s">
        <v>3</v>
      </c>
      <c r="N65" s="31" t="s">
        <v>1017</v>
      </c>
      <c r="O65" s="31" t="s">
        <v>38</v>
      </c>
      <c r="P65" s="33" t="s">
        <v>1016</v>
      </c>
    </row>
    <row r="66" spans="1:16" ht="63.75" x14ac:dyDescent="0.2">
      <c r="A66" s="24">
        <v>14</v>
      </c>
      <c r="B66" s="31" t="s">
        <v>1015</v>
      </c>
      <c r="C66" s="31" t="s">
        <v>1014</v>
      </c>
      <c r="D66" s="31" t="s">
        <v>1013</v>
      </c>
      <c r="E66" s="31" t="s">
        <v>1012</v>
      </c>
      <c r="F66" s="34"/>
      <c r="G66" s="31">
        <v>1.3</v>
      </c>
      <c r="H66" s="10">
        <f>F66+G66</f>
        <v>1.3</v>
      </c>
      <c r="I66" s="31"/>
      <c r="J66" s="31" t="s">
        <v>4</v>
      </c>
      <c r="K66" s="31"/>
      <c r="L66" s="31"/>
      <c r="M66" s="31" t="s">
        <v>3</v>
      </c>
      <c r="N66" s="31" t="s">
        <v>1011</v>
      </c>
      <c r="O66" s="31" t="s">
        <v>94</v>
      </c>
      <c r="P66" s="33" t="s">
        <v>1010</v>
      </c>
    </row>
    <row r="67" spans="1:16" ht="25.5" x14ac:dyDescent="0.2">
      <c r="A67" s="42">
        <v>15</v>
      </c>
      <c r="B67" s="42" t="s">
        <v>1009</v>
      </c>
      <c r="C67" s="31" t="s">
        <v>88</v>
      </c>
      <c r="D67" s="31" t="s">
        <v>329</v>
      </c>
      <c r="E67" s="31" t="s">
        <v>5</v>
      </c>
      <c r="F67" s="34">
        <v>276.7</v>
      </c>
      <c r="G67" s="31"/>
      <c r="H67" s="10">
        <f>F67+G67</f>
        <v>276.7</v>
      </c>
      <c r="I67" s="31" t="s">
        <v>1008</v>
      </c>
      <c r="J67" s="31" t="s">
        <v>72</v>
      </c>
      <c r="K67" s="31">
        <v>1.9</v>
      </c>
      <c r="L67" s="31">
        <v>1.9E-2</v>
      </c>
      <c r="M67" s="31" t="s">
        <v>1007</v>
      </c>
      <c r="N67" s="42" t="s">
        <v>1006</v>
      </c>
      <c r="O67" s="31" t="s">
        <v>58</v>
      </c>
      <c r="P67" s="41" t="s">
        <v>1005</v>
      </c>
    </row>
    <row r="68" spans="1:16" ht="25.5" x14ac:dyDescent="0.2">
      <c r="A68" s="47"/>
      <c r="B68" s="47"/>
      <c r="C68" s="31" t="s">
        <v>88</v>
      </c>
      <c r="D68" s="31" t="s">
        <v>329</v>
      </c>
      <c r="E68" s="31" t="s">
        <v>5</v>
      </c>
      <c r="F68" s="34">
        <v>76.2</v>
      </c>
      <c r="G68" s="31"/>
      <c r="H68" s="10">
        <f>F68+G68</f>
        <v>76.2</v>
      </c>
      <c r="I68" s="31" t="s">
        <v>1004</v>
      </c>
      <c r="J68" s="31" t="s">
        <v>72</v>
      </c>
      <c r="K68" s="31">
        <v>3.5</v>
      </c>
      <c r="L68" s="31">
        <v>0.01</v>
      </c>
      <c r="M68" s="31" t="s">
        <v>1003</v>
      </c>
      <c r="N68" s="47"/>
      <c r="O68" s="31" t="s">
        <v>58</v>
      </c>
      <c r="P68" s="45"/>
    </row>
    <row r="69" spans="1:16" ht="25.5" x14ac:dyDescent="0.2">
      <c r="A69" s="47"/>
      <c r="B69" s="47"/>
      <c r="C69" s="31" t="s">
        <v>88</v>
      </c>
      <c r="D69" s="31" t="s">
        <v>329</v>
      </c>
      <c r="E69" s="31" t="s">
        <v>5</v>
      </c>
      <c r="F69" s="34">
        <v>1695.8</v>
      </c>
      <c r="G69" s="31"/>
      <c r="H69" s="10">
        <f>F69+G69</f>
        <v>1695.8</v>
      </c>
      <c r="I69" s="31"/>
      <c r="J69" s="31" t="s">
        <v>328</v>
      </c>
      <c r="K69" s="31"/>
      <c r="L69" s="31"/>
      <c r="M69" s="31" t="s">
        <v>3</v>
      </c>
      <c r="N69" s="47"/>
      <c r="O69" s="31" t="s">
        <v>58</v>
      </c>
      <c r="P69" s="45"/>
    </row>
    <row r="70" spans="1:16" ht="25.5" x14ac:dyDescent="0.2">
      <c r="A70" s="47"/>
      <c r="B70" s="47"/>
      <c r="C70" s="31" t="s">
        <v>88</v>
      </c>
      <c r="D70" s="31" t="s">
        <v>329</v>
      </c>
      <c r="E70" s="31" t="s">
        <v>5</v>
      </c>
      <c r="F70" s="34">
        <v>288.39999999999998</v>
      </c>
      <c r="G70" s="31"/>
      <c r="H70" s="10">
        <f>F70+G70</f>
        <v>288.39999999999998</v>
      </c>
      <c r="I70" s="31" t="s">
        <v>1002</v>
      </c>
      <c r="J70" s="31" t="s">
        <v>72</v>
      </c>
      <c r="K70" s="31">
        <v>0</v>
      </c>
      <c r="L70" s="31">
        <v>4.2999999999999997E-2</v>
      </c>
      <c r="M70" s="31" t="s">
        <v>1001</v>
      </c>
      <c r="N70" s="47"/>
      <c r="O70" s="31" t="s">
        <v>58</v>
      </c>
      <c r="P70" s="45"/>
    </row>
    <row r="71" spans="1:16" ht="25.5" x14ac:dyDescent="0.2">
      <c r="A71" s="40"/>
      <c r="B71" s="40"/>
      <c r="C71" s="31" t="s">
        <v>88</v>
      </c>
      <c r="D71" s="31" t="s">
        <v>329</v>
      </c>
      <c r="E71" s="31" t="s">
        <v>5</v>
      </c>
      <c r="F71" s="34">
        <v>204.8</v>
      </c>
      <c r="G71" s="31"/>
      <c r="H71" s="10">
        <f>F71+G71</f>
        <v>204.8</v>
      </c>
      <c r="I71" s="31" t="s">
        <v>1000</v>
      </c>
      <c r="J71" s="31" t="s">
        <v>72</v>
      </c>
      <c r="K71" s="31">
        <v>1.0900000000000001</v>
      </c>
      <c r="L71" s="31">
        <v>5.0000000000000001E-3</v>
      </c>
      <c r="M71" s="31" t="s">
        <v>999</v>
      </c>
      <c r="N71" s="40"/>
      <c r="O71" s="31" t="s">
        <v>58</v>
      </c>
      <c r="P71" s="39"/>
    </row>
    <row r="72" spans="1:16" ht="76.5" x14ac:dyDescent="0.2">
      <c r="A72" s="24">
        <v>16</v>
      </c>
      <c r="B72" s="31" t="s">
        <v>998</v>
      </c>
      <c r="C72" s="31" t="s">
        <v>88</v>
      </c>
      <c r="D72" s="31" t="s">
        <v>329</v>
      </c>
      <c r="E72" s="31" t="s">
        <v>5</v>
      </c>
      <c r="F72" s="34">
        <v>1823.1</v>
      </c>
      <c r="G72" s="31"/>
      <c r="H72" s="10">
        <f>F72+G72</f>
        <v>1823.1</v>
      </c>
      <c r="I72" s="31"/>
      <c r="J72" s="31" t="s">
        <v>4</v>
      </c>
      <c r="K72" s="31"/>
      <c r="L72" s="31"/>
      <c r="M72" s="31" t="s">
        <v>3</v>
      </c>
      <c r="N72" s="31" t="s">
        <v>997</v>
      </c>
      <c r="O72" s="31" t="s">
        <v>94</v>
      </c>
      <c r="P72" s="33" t="s">
        <v>992</v>
      </c>
    </row>
    <row r="73" spans="1:16" ht="25.5" x14ac:dyDescent="0.2">
      <c r="A73" s="42">
        <v>17</v>
      </c>
      <c r="B73" s="42" t="s">
        <v>996</v>
      </c>
      <c r="C73" s="31" t="s">
        <v>88</v>
      </c>
      <c r="D73" s="31" t="s">
        <v>329</v>
      </c>
      <c r="E73" s="31" t="s">
        <v>5</v>
      </c>
      <c r="F73" s="34">
        <v>84.7</v>
      </c>
      <c r="G73" s="31"/>
      <c r="H73" s="10">
        <f>F73+G73</f>
        <v>84.7</v>
      </c>
      <c r="I73" s="31" t="s">
        <v>995</v>
      </c>
      <c r="J73" s="31" t="s">
        <v>72</v>
      </c>
      <c r="K73" s="31">
        <v>24.24</v>
      </c>
      <c r="L73" s="31">
        <v>0.24</v>
      </c>
      <c r="M73" s="31" t="s">
        <v>994</v>
      </c>
      <c r="N73" s="42" t="s">
        <v>993</v>
      </c>
      <c r="O73" s="31" t="s">
        <v>987</v>
      </c>
      <c r="P73" s="41" t="s">
        <v>992</v>
      </c>
    </row>
    <row r="74" spans="1:16" ht="25.5" x14ac:dyDescent="0.2">
      <c r="A74" s="47"/>
      <c r="B74" s="47"/>
      <c r="C74" s="31" t="s">
        <v>88</v>
      </c>
      <c r="D74" s="31" t="s">
        <v>329</v>
      </c>
      <c r="E74" s="31" t="s">
        <v>5</v>
      </c>
      <c r="F74" s="34">
        <v>209.4</v>
      </c>
      <c r="G74" s="31"/>
      <c r="H74" s="10">
        <f>F74+G74</f>
        <v>209.4</v>
      </c>
      <c r="I74" s="31" t="s">
        <v>991</v>
      </c>
      <c r="J74" s="31" t="s">
        <v>72</v>
      </c>
      <c r="K74" s="31">
        <v>2.1</v>
      </c>
      <c r="L74" s="31">
        <v>2.1000000000000001E-2</v>
      </c>
      <c r="M74" s="31" t="s">
        <v>990</v>
      </c>
      <c r="N74" s="47"/>
      <c r="O74" s="31" t="s">
        <v>987</v>
      </c>
      <c r="P74" s="45"/>
    </row>
    <row r="75" spans="1:16" ht="25.5" x14ac:dyDescent="0.2">
      <c r="A75" s="47"/>
      <c r="B75" s="47"/>
      <c r="C75" s="31" t="s">
        <v>88</v>
      </c>
      <c r="D75" s="31" t="s">
        <v>329</v>
      </c>
      <c r="E75" s="31" t="s">
        <v>5</v>
      </c>
      <c r="F75" s="34">
        <v>340</v>
      </c>
      <c r="G75" s="31"/>
      <c r="H75" s="10">
        <f>F75+G75</f>
        <v>340</v>
      </c>
      <c r="I75" s="31" t="s">
        <v>989</v>
      </c>
      <c r="J75" s="31" t="s">
        <v>72</v>
      </c>
      <c r="K75" s="31">
        <v>0.9</v>
      </c>
      <c r="L75" s="31">
        <v>8.9999999999999993E-3</v>
      </c>
      <c r="M75" s="31" t="s">
        <v>988</v>
      </c>
      <c r="N75" s="47"/>
      <c r="O75" s="31" t="s">
        <v>987</v>
      </c>
      <c r="P75" s="45"/>
    </row>
    <row r="76" spans="1:16" ht="25.5" x14ac:dyDescent="0.2">
      <c r="A76" s="40"/>
      <c r="B76" s="40"/>
      <c r="C76" s="31" t="s">
        <v>88</v>
      </c>
      <c r="D76" s="31" t="s">
        <v>329</v>
      </c>
      <c r="E76" s="31" t="s">
        <v>5</v>
      </c>
      <c r="F76" s="34">
        <v>68.599999999999994</v>
      </c>
      <c r="G76" s="31">
        <v>57.1</v>
      </c>
      <c r="H76" s="10">
        <f>F76+G76</f>
        <v>125.69999999999999</v>
      </c>
      <c r="I76" s="31"/>
      <c r="J76" s="31" t="s">
        <v>328</v>
      </c>
      <c r="K76" s="31"/>
      <c r="L76" s="31"/>
      <c r="M76" s="31" t="s">
        <v>3</v>
      </c>
      <c r="N76" s="40"/>
      <c r="O76" s="31" t="s">
        <v>987</v>
      </c>
      <c r="P76" s="39"/>
    </row>
    <row r="77" spans="1:16" ht="25.5" x14ac:dyDescent="0.2">
      <c r="A77" s="42">
        <v>18</v>
      </c>
      <c r="B77" s="42" t="s">
        <v>986</v>
      </c>
      <c r="C77" s="31" t="s">
        <v>88</v>
      </c>
      <c r="D77" s="31" t="s">
        <v>329</v>
      </c>
      <c r="E77" s="31" t="s">
        <v>5</v>
      </c>
      <c r="F77" s="34">
        <v>58.76</v>
      </c>
      <c r="G77" s="31"/>
      <c r="H77" s="10">
        <f>F77+G77</f>
        <v>58.76</v>
      </c>
      <c r="I77" s="31" t="s">
        <v>985</v>
      </c>
      <c r="J77" s="31" t="s">
        <v>72</v>
      </c>
      <c r="K77" s="31"/>
      <c r="L77" s="31"/>
      <c r="M77" s="31" t="s">
        <v>984</v>
      </c>
      <c r="N77" s="42" t="s">
        <v>983</v>
      </c>
      <c r="O77" s="31" t="s">
        <v>38</v>
      </c>
      <c r="P77" s="41" t="s">
        <v>982</v>
      </c>
    </row>
    <row r="78" spans="1:16" ht="25.5" x14ac:dyDescent="0.2">
      <c r="A78" s="47"/>
      <c r="B78" s="40"/>
      <c r="C78" s="31" t="s">
        <v>88</v>
      </c>
      <c r="D78" s="31" t="s">
        <v>329</v>
      </c>
      <c r="E78" s="31" t="s">
        <v>5</v>
      </c>
      <c r="F78" s="34">
        <v>3205.6</v>
      </c>
      <c r="G78" s="31"/>
      <c r="H78" s="10">
        <f>F78+G78</f>
        <v>3205.6</v>
      </c>
      <c r="I78" s="31"/>
      <c r="J78" s="31" t="s">
        <v>328</v>
      </c>
      <c r="K78" s="31"/>
      <c r="L78" s="31"/>
      <c r="M78" s="31" t="s">
        <v>3</v>
      </c>
      <c r="N78" s="47"/>
      <c r="O78" s="31" t="s">
        <v>38</v>
      </c>
      <c r="P78" s="45"/>
    </row>
    <row r="79" spans="1:16" ht="25.5" x14ac:dyDescent="0.2">
      <c r="A79" s="40"/>
      <c r="B79" s="55" t="s">
        <v>882</v>
      </c>
      <c r="C79" s="31" t="s">
        <v>88</v>
      </c>
      <c r="D79" s="31" t="s">
        <v>329</v>
      </c>
      <c r="E79" s="31" t="s">
        <v>5</v>
      </c>
      <c r="F79" s="34">
        <v>307.60000000000002</v>
      </c>
      <c r="G79" s="31"/>
      <c r="H79" s="10">
        <f>F79+G79</f>
        <v>307.60000000000002</v>
      </c>
      <c r="I79" s="31" t="s">
        <v>981</v>
      </c>
      <c r="J79" s="31" t="s">
        <v>72</v>
      </c>
      <c r="K79" s="31">
        <v>0.74</v>
      </c>
      <c r="L79" s="31">
        <v>1.4999999999999999E-2</v>
      </c>
      <c r="M79" s="31" t="s">
        <v>980</v>
      </c>
      <c r="N79" s="40"/>
      <c r="O79" s="31" t="s">
        <v>38</v>
      </c>
      <c r="P79" s="39"/>
    </row>
    <row r="80" spans="1:16" ht="25.5" x14ac:dyDescent="0.2">
      <c r="A80" s="42">
        <v>19</v>
      </c>
      <c r="B80" s="42" t="s">
        <v>979</v>
      </c>
      <c r="C80" s="31" t="s">
        <v>88</v>
      </c>
      <c r="D80" s="31" t="s">
        <v>329</v>
      </c>
      <c r="E80" s="31" t="s">
        <v>5</v>
      </c>
      <c r="F80" s="34">
        <v>574.1</v>
      </c>
      <c r="G80" s="31"/>
      <c r="H80" s="10">
        <f>F80+G80</f>
        <v>574.1</v>
      </c>
      <c r="I80" s="31"/>
      <c r="J80" s="31" t="s">
        <v>328</v>
      </c>
      <c r="K80" s="31"/>
      <c r="L80" s="31"/>
      <c r="M80" s="31" t="s">
        <v>3</v>
      </c>
      <c r="N80" s="42" t="s">
        <v>978</v>
      </c>
      <c r="O80" s="31" t="s">
        <v>974</v>
      </c>
      <c r="P80" s="41" t="s">
        <v>977</v>
      </c>
    </row>
    <row r="81" spans="1:16" ht="25.5" x14ac:dyDescent="0.2">
      <c r="A81" s="40"/>
      <c r="B81" s="40"/>
      <c r="C81" s="31" t="s">
        <v>88</v>
      </c>
      <c r="D81" s="31" t="s">
        <v>329</v>
      </c>
      <c r="E81" s="31" t="s">
        <v>5</v>
      </c>
      <c r="F81" s="34">
        <v>141.5</v>
      </c>
      <c r="G81" s="31"/>
      <c r="H81" s="10">
        <f>F81+G81</f>
        <v>141.5</v>
      </c>
      <c r="I81" s="31" t="s">
        <v>976</v>
      </c>
      <c r="J81" s="31" t="s">
        <v>72</v>
      </c>
      <c r="K81" s="31">
        <v>22.6</v>
      </c>
      <c r="L81" s="31">
        <v>0.23</v>
      </c>
      <c r="M81" s="31" t="s">
        <v>975</v>
      </c>
      <c r="N81" s="40"/>
      <c r="O81" s="31" t="s">
        <v>974</v>
      </c>
      <c r="P81" s="39"/>
    </row>
    <row r="82" spans="1:16" ht="76.5" x14ac:dyDescent="0.2">
      <c r="A82" s="42">
        <v>20</v>
      </c>
      <c r="B82" s="31" t="s">
        <v>973</v>
      </c>
      <c r="C82" s="31" t="s">
        <v>88</v>
      </c>
      <c r="D82" s="31" t="s">
        <v>329</v>
      </c>
      <c r="E82" s="31"/>
      <c r="F82" s="34">
        <v>297.89999999999998</v>
      </c>
      <c r="G82" s="31"/>
      <c r="H82" s="10">
        <f>F82+G82</f>
        <v>297.89999999999998</v>
      </c>
      <c r="I82" s="31" t="s">
        <v>972</v>
      </c>
      <c r="J82" s="31" t="s">
        <v>72</v>
      </c>
      <c r="K82" s="31">
        <v>2</v>
      </c>
      <c r="L82" s="31">
        <v>0</v>
      </c>
      <c r="M82" s="31" t="s">
        <v>971</v>
      </c>
      <c r="N82" s="42" t="s">
        <v>970</v>
      </c>
      <c r="O82" s="31" t="s">
        <v>24</v>
      </c>
      <c r="P82" s="41" t="s">
        <v>916</v>
      </c>
    </row>
    <row r="83" spans="1:16" ht="25.5" x14ac:dyDescent="0.2">
      <c r="A83" s="47"/>
      <c r="B83" s="31" t="s">
        <v>797</v>
      </c>
      <c r="C83" s="31" t="s">
        <v>88</v>
      </c>
      <c r="D83" s="31" t="s">
        <v>329</v>
      </c>
      <c r="E83" s="31" t="s">
        <v>5</v>
      </c>
      <c r="F83" s="34">
        <v>537.83000000000004</v>
      </c>
      <c r="G83" s="31"/>
      <c r="H83" s="10">
        <f>F83+G83</f>
        <v>537.83000000000004</v>
      </c>
      <c r="I83" s="31" t="s">
        <v>969</v>
      </c>
      <c r="J83" s="31" t="s">
        <v>72</v>
      </c>
      <c r="K83" s="31">
        <v>6.7</v>
      </c>
      <c r="L83" s="31">
        <v>0.1</v>
      </c>
      <c r="M83" s="31" t="s">
        <v>968</v>
      </c>
      <c r="N83" s="47"/>
      <c r="O83" s="31" t="s">
        <v>24</v>
      </c>
      <c r="P83" s="45"/>
    </row>
    <row r="84" spans="1:16" ht="25.5" x14ac:dyDescent="0.2">
      <c r="A84" s="40"/>
      <c r="B84" s="31" t="s">
        <v>967</v>
      </c>
      <c r="C84" s="31" t="s">
        <v>88</v>
      </c>
      <c r="D84" s="31" t="s">
        <v>329</v>
      </c>
      <c r="E84" s="31" t="s">
        <v>5</v>
      </c>
      <c r="F84" s="34">
        <v>3411.1</v>
      </c>
      <c r="G84" s="31"/>
      <c r="H84" s="10">
        <f>F84+G84</f>
        <v>3411.1</v>
      </c>
      <c r="I84" s="31"/>
      <c r="J84" s="31" t="s">
        <v>328</v>
      </c>
      <c r="K84" s="31"/>
      <c r="L84" s="31"/>
      <c r="M84" s="31" t="s">
        <v>3</v>
      </c>
      <c r="N84" s="40"/>
      <c r="O84" s="31" t="s">
        <v>24</v>
      </c>
      <c r="P84" s="39"/>
    </row>
    <row r="85" spans="1:16" ht="25.5" x14ac:dyDescent="0.2">
      <c r="A85" s="42">
        <v>21</v>
      </c>
      <c r="B85" s="42" t="s">
        <v>966</v>
      </c>
      <c r="C85" s="31" t="s">
        <v>88</v>
      </c>
      <c r="D85" s="31" t="s">
        <v>329</v>
      </c>
      <c r="E85" s="31" t="s">
        <v>5</v>
      </c>
      <c r="F85" s="34">
        <v>561.6</v>
      </c>
      <c r="G85" s="31"/>
      <c r="H85" s="10">
        <f>F85+G85</f>
        <v>561.6</v>
      </c>
      <c r="I85" s="31" t="s">
        <v>965</v>
      </c>
      <c r="J85" s="31" t="s">
        <v>72</v>
      </c>
      <c r="K85" s="31">
        <v>5.6</v>
      </c>
      <c r="L85" s="31">
        <v>5.6000000000000001E-2</v>
      </c>
      <c r="M85" s="31" t="s">
        <v>964</v>
      </c>
      <c r="N85" s="42" t="s">
        <v>963</v>
      </c>
      <c r="O85" s="31" t="s">
        <v>363</v>
      </c>
      <c r="P85" s="41" t="s">
        <v>962</v>
      </c>
    </row>
    <row r="86" spans="1:16" ht="25.5" x14ac:dyDescent="0.2">
      <c r="A86" s="47"/>
      <c r="B86" s="47"/>
      <c r="C86" s="31" t="s">
        <v>88</v>
      </c>
      <c r="D86" s="31" t="s">
        <v>329</v>
      </c>
      <c r="E86" s="31" t="s">
        <v>5</v>
      </c>
      <c r="F86" s="34">
        <v>301</v>
      </c>
      <c r="G86" s="31"/>
      <c r="H86" s="10">
        <f>F86+G86</f>
        <v>301</v>
      </c>
      <c r="I86" s="31" t="s">
        <v>961</v>
      </c>
      <c r="J86" s="31" t="s">
        <v>72</v>
      </c>
      <c r="K86" s="31"/>
      <c r="L86" s="31"/>
      <c r="M86" s="31" t="s">
        <v>960</v>
      </c>
      <c r="N86" s="47"/>
      <c r="O86" s="31" t="s">
        <v>363</v>
      </c>
      <c r="P86" s="45"/>
    </row>
    <row r="87" spans="1:16" ht="25.5" x14ac:dyDescent="0.2">
      <c r="A87" s="40"/>
      <c r="B87" s="40"/>
      <c r="C87" s="31" t="s">
        <v>88</v>
      </c>
      <c r="D87" s="31" t="s">
        <v>329</v>
      </c>
      <c r="E87" s="31" t="s">
        <v>5</v>
      </c>
      <c r="F87" s="34">
        <v>1154.9000000000001</v>
      </c>
      <c r="G87" s="31"/>
      <c r="H87" s="10">
        <f>F87+G87</f>
        <v>1154.9000000000001</v>
      </c>
      <c r="I87" s="31"/>
      <c r="J87" s="31" t="s">
        <v>328</v>
      </c>
      <c r="K87" s="31"/>
      <c r="L87" s="31"/>
      <c r="M87" s="31" t="s">
        <v>3</v>
      </c>
      <c r="N87" s="40"/>
      <c r="O87" s="31" t="s">
        <v>363</v>
      </c>
      <c r="P87" s="39"/>
    </row>
    <row r="88" spans="1:16" ht="76.5" x14ac:dyDescent="0.2">
      <c r="A88" s="24">
        <v>22</v>
      </c>
      <c r="B88" s="31" t="s">
        <v>959</v>
      </c>
      <c r="C88" s="31" t="s">
        <v>88</v>
      </c>
      <c r="D88" s="31" t="s">
        <v>329</v>
      </c>
      <c r="E88" s="31" t="s">
        <v>5</v>
      </c>
      <c r="F88" s="34">
        <v>682.7</v>
      </c>
      <c r="G88" s="31"/>
      <c r="H88" s="10">
        <f>F88+G88</f>
        <v>682.7</v>
      </c>
      <c r="I88" s="31" t="s">
        <v>958</v>
      </c>
      <c r="J88" s="31" t="s">
        <v>72</v>
      </c>
      <c r="K88" s="31">
        <v>7.3</v>
      </c>
      <c r="L88" s="31">
        <v>0.1</v>
      </c>
      <c r="M88" s="31" t="s">
        <v>957</v>
      </c>
      <c r="N88" s="31" t="s">
        <v>956</v>
      </c>
      <c r="O88" s="31" t="s">
        <v>363</v>
      </c>
      <c r="P88" s="33" t="s">
        <v>955</v>
      </c>
    </row>
    <row r="89" spans="1:16" ht="25.5" x14ac:dyDescent="0.2">
      <c r="A89" s="42">
        <v>23</v>
      </c>
      <c r="B89" s="42" t="s">
        <v>954</v>
      </c>
      <c r="C89" s="31" t="s">
        <v>88</v>
      </c>
      <c r="D89" s="31" t="s">
        <v>508</v>
      </c>
      <c r="E89" s="31" t="s">
        <v>5</v>
      </c>
      <c r="F89" s="34">
        <v>731.7</v>
      </c>
      <c r="G89" s="31"/>
      <c r="H89" s="10">
        <f>F89+G89</f>
        <v>731.7</v>
      </c>
      <c r="I89" s="31" t="s">
        <v>953</v>
      </c>
      <c r="J89" s="31" t="s">
        <v>72</v>
      </c>
      <c r="K89" s="31"/>
      <c r="L89" s="31"/>
      <c r="M89" s="31" t="s">
        <v>952</v>
      </c>
      <c r="N89" s="42" t="s">
        <v>951</v>
      </c>
      <c r="O89" s="31" t="s">
        <v>363</v>
      </c>
      <c r="P89" s="41" t="s">
        <v>950</v>
      </c>
    </row>
    <row r="90" spans="1:16" ht="25.5" x14ac:dyDescent="0.2">
      <c r="A90" s="40"/>
      <c r="B90" s="40"/>
      <c r="C90" s="31" t="s">
        <v>88</v>
      </c>
      <c r="D90" s="31" t="s">
        <v>508</v>
      </c>
      <c r="E90" s="31" t="s">
        <v>5</v>
      </c>
      <c r="F90" s="34">
        <v>2229.3000000000002</v>
      </c>
      <c r="G90" s="31"/>
      <c r="H90" s="10">
        <f>F90+G90</f>
        <v>2229.3000000000002</v>
      </c>
      <c r="I90" s="31"/>
      <c r="J90" s="31" t="s">
        <v>328</v>
      </c>
      <c r="K90" s="31"/>
      <c r="L90" s="31"/>
      <c r="M90" s="31" t="s">
        <v>3</v>
      </c>
      <c r="N90" s="40"/>
      <c r="O90" s="31" t="s">
        <v>363</v>
      </c>
      <c r="P90" s="39"/>
    </row>
    <row r="91" spans="1:16" ht="51" x14ac:dyDescent="0.2">
      <c r="A91" s="24">
        <v>24</v>
      </c>
      <c r="B91" s="31" t="s">
        <v>949</v>
      </c>
      <c r="C91" s="31" t="s">
        <v>88</v>
      </c>
      <c r="D91" s="31" t="s">
        <v>329</v>
      </c>
      <c r="E91" s="31" t="s">
        <v>5</v>
      </c>
      <c r="F91" s="34">
        <v>5.8</v>
      </c>
      <c r="G91" s="31">
        <v>84</v>
      </c>
      <c r="H91" s="10">
        <f>F91+G91</f>
        <v>89.8</v>
      </c>
      <c r="I91" s="31"/>
      <c r="J91" s="31" t="s">
        <v>27</v>
      </c>
      <c r="K91" s="31">
        <v>0</v>
      </c>
      <c r="L91" s="31">
        <v>0</v>
      </c>
      <c r="M91" s="31" t="s">
        <v>948</v>
      </c>
      <c r="N91" s="31" t="s">
        <v>947</v>
      </c>
      <c r="O91" s="31" t="s">
        <v>363</v>
      </c>
      <c r="P91" s="33" t="s">
        <v>946</v>
      </c>
    </row>
    <row r="92" spans="1:16" ht="25.5" x14ac:dyDescent="0.2">
      <c r="A92" s="42">
        <v>25</v>
      </c>
      <c r="B92" s="42" t="s">
        <v>945</v>
      </c>
      <c r="C92" s="31" t="s">
        <v>88</v>
      </c>
      <c r="D92" s="31" t="s">
        <v>329</v>
      </c>
      <c r="E92" s="31" t="s">
        <v>5</v>
      </c>
      <c r="F92" s="34">
        <v>84.69</v>
      </c>
      <c r="G92" s="31"/>
      <c r="H92" s="10">
        <f>F92+G92</f>
        <v>84.69</v>
      </c>
      <c r="I92" s="31" t="s">
        <v>944</v>
      </c>
      <c r="J92" s="31" t="s">
        <v>72</v>
      </c>
      <c r="K92" s="31"/>
      <c r="L92" s="31"/>
      <c r="M92" s="31" t="s">
        <v>943</v>
      </c>
      <c r="N92" s="42" t="s">
        <v>942</v>
      </c>
      <c r="O92" s="31" t="s">
        <v>930</v>
      </c>
      <c r="P92" s="41" t="s">
        <v>941</v>
      </c>
    </row>
    <row r="93" spans="1:16" ht="25.5" x14ac:dyDescent="0.2">
      <c r="A93" s="47"/>
      <c r="B93" s="47"/>
      <c r="C93" s="31" t="s">
        <v>88</v>
      </c>
      <c r="D93" s="31" t="s">
        <v>329</v>
      </c>
      <c r="E93" s="31" t="s">
        <v>5</v>
      </c>
      <c r="F93" s="34">
        <v>71.099999999999994</v>
      </c>
      <c r="G93" s="31"/>
      <c r="H93" s="10">
        <f>F93+G93</f>
        <v>71.099999999999994</v>
      </c>
      <c r="I93" s="31" t="s">
        <v>940</v>
      </c>
      <c r="J93" s="31" t="s">
        <v>72</v>
      </c>
      <c r="K93" s="31">
        <v>3.9</v>
      </c>
      <c r="L93" s="31">
        <v>0.1</v>
      </c>
      <c r="M93" s="31" t="s">
        <v>939</v>
      </c>
      <c r="N93" s="47"/>
      <c r="O93" s="31" t="s">
        <v>930</v>
      </c>
      <c r="P93" s="45"/>
    </row>
    <row r="94" spans="1:16" ht="25.5" x14ac:dyDescent="0.2">
      <c r="A94" s="47"/>
      <c r="B94" s="47"/>
      <c r="C94" s="31" t="s">
        <v>88</v>
      </c>
      <c r="D94" s="31" t="s">
        <v>329</v>
      </c>
      <c r="E94" s="31" t="s">
        <v>5</v>
      </c>
      <c r="F94" s="34">
        <v>133.5</v>
      </c>
      <c r="G94" s="31"/>
      <c r="H94" s="10">
        <f>F94+G94</f>
        <v>133.5</v>
      </c>
      <c r="I94" s="31" t="s">
        <v>938</v>
      </c>
      <c r="J94" s="31" t="s">
        <v>72</v>
      </c>
      <c r="K94" s="31">
        <v>3.33</v>
      </c>
      <c r="L94" s="31">
        <v>7.0000000000000007E-2</v>
      </c>
      <c r="M94" s="31" t="s">
        <v>937</v>
      </c>
      <c r="N94" s="47"/>
      <c r="O94" s="31" t="s">
        <v>930</v>
      </c>
      <c r="P94" s="45"/>
    </row>
    <row r="95" spans="1:16" ht="25.5" x14ac:dyDescent="0.2">
      <c r="A95" s="40"/>
      <c r="B95" s="40"/>
      <c r="C95" s="31" t="s">
        <v>88</v>
      </c>
      <c r="D95" s="31" t="s">
        <v>329</v>
      </c>
      <c r="E95" s="31" t="s">
        <v>5</v>
      </c>
      <c r="F95" s="34">
        <v>114.1</v>
      </c>
      <c r="G95" s="31"/>
      <c r="H95" s="10">
        <f>F95+G95</f>
        <v>114.1</v>
      </c>
      <c r="I95" s="31"/>
      <c r="J95" s="31" t="s">
        <v>328</v>
      </c>
      <c r="K95" s="31"/>
      <c r="L95" s="31"/>
      <c r="M95" s="31" t="s">
        <v>3</v>
      </c>
      <c r="N95" s="40"/>
      <c r="O95" s="31" t="s">
        <v>930</v>
      </c>
      <c r="P95" s="39"/>
    </row>
    <row r="96" spans="1:16" ht="38.25" x14ac:dyDescent="0.2">
      <c r="A96" s="64">
        <v>26</v>
      </c>
      <c r="B96" s="64" t="s">
        <v>936</v>
      </c>
      <c r="C96" s="66" t="s">
        <v>88</v>
      </c>
      <c r="D96" s="66" t="s">
        <v>329</v>
      </c>
      <c r="E96" s="66" t="s">
        <v>5</v>
      </c>
      <c r="F96" s="67">
        <v>286.32</v>
      </c>
      <c r="G96" s="66"/>
      <c r="H96" s="10">
        <f>F96+G96</f>
        <v>286.32</v>
      </c>
      <c r="I96" s="66"/>
      <c r="J96" s="66" t="s">
        <v>4</v>
      </c>
      <c r="K96" s="66"/>
      <c r="L96" s="66"/>
      <c r="M96" s="66" t="s">
        <v>3</v>
      </c>
      <c r="N96" s="64" t="s">
        <v>935</v>
      </c>
      <c r="O96" s="66" t="s">
        <v>930</v>
      </c>
      <c r="P96" s="65" t="s">
        <v>916</v>
      </c>
    </row>
    <row r="97" spans="1:16" ht="51" x14ac:dyDescent="0.2">
      <c r="A97" s="24">
        <v>27</v>
      </c>
      <c r="B97" s="31" t="s">
        <v>934</v>
      </c>
      <c r="C97" s="31" t="s">
        <v>88</v>
      </c>
      <c r="D97" s="31" t="s">
        <v>329</v>
      </c>
      <c r="E97" s="31" t="s">
        <v>5</v>
      </c>
      <c r="F97" s="34">
        <v>34.299999999999997</v>
      </c>
      <c r="G97" s="31"/>
      <c r="H97" s="10">
        <f>F97+G97</f>
        <v>34.299999999999997</v>
      </c>
      <c r="I97" s="31" t="s">
        <v>933</v>
      </c>
      <c r="J97" s="31" t="s">
        <v>72</v>
      </c>
      <c r="K97" s="31">
        <v>1.5</v>
      </c>
      <c r="L97" s="31">
        <v>7.0000000000000001E-3</v>
      </c>
      <c r="M97" s="31" t="s">
        <v>932</v>
      </c>
      <c r="N97" s="31" t="s">
        <v>931</v>
      </c>
      <c r="O97" s="31" t="s">
        <v>930</v>
      </c>
      <c r="P97" s="33" t="s">
        <v>921</v>
      </c>
    </row>
    <row r="98" spans="1:16" ht="51" x14ac:dyDescent="0.2">
      <c r="A98" s="64">
        <v>28</v>
      </c>
      <c r="B98" s="31" t="s">
        <v>929</v>
      </c>
      <c r="C98" s="31" t="s">
        <v>88</v>
      </c>
      <c r="D98" s="31" t="s">
        <v>928</v>
      </c>
      <c r="E98" s="31" t="s">
        <v>5</v>
      </c>
      <c r="F98" s="34">
        <v>48.7</v>
      </c>
      <c r="G98" s="31"/>
      <c r="H98" s="10">
        <f>F98+G98</f>
        <v>48.7</v>
      </c>
      <c r="I98" s="31"/>
      <c r="J98" s="31" t="s">
        <v>4</v>
      </c>
      <c r="K98" s="31"/>
      <c r="L98" s="31"/>
      <c r="M98" s="31" t="s">
        <v>3</v>
      </c>
      <c r="N98" s="31" t="s">
        <v>927</v>
      </c>
      <c r="O98" s="31" t="s">
        <v>129</v>
      </c>
      <c r="P98" s="33" t="s">
        <v>926</v>
      </c>
    </row>
    <row r="99" spans="1:16" ht="51" x14ac:dyDescent="0.2">
      <c r="A99" s="24">
        <v>29</v>
      </c>
      <c r="B99" s="31" t="s">
        <v>925</v>
      </c>
      <c r="C99" s="31" t="s">
        <v>88</v>
      </c>
      <c r="D99" s="31" t="s">
        <v>329</v>
      </c>
      <c r="E99" s="31" t="s">
        <v>5</v>
      </c>
      <c r="F99" s="34">
        <v>328.8</v>
      </c>
      <c r="G99" s="31"/>
      <c r="H99" s="10">
        <f>F99+G99</f>
        <v>328.8</v>
      </c>
      <c r="I99" s="31" t="s">
        <v>924</v>
      </c>
      <c r="J99" s="31" t="s">
        <v>72</v>
      </c>
      <c r="K99" s="31">
        <v>91.8</v>
      </c>
      <c r="L99" s="31">
        <v>1.83</v>
      </c>
      <c r="M99" s="31" t="s">
        <v>923</v>
      </c>
      <c r="N99" s="31" t="s">
        <v>922</v>
      </c>
      <c r="O99" s="31" t="s">
        <v>363</v>
      </c>
      <c r="P99" s="33" t="s">
        <v>921</v>
      </c>
    </row>
    <row r="100" spans="1:16" ht="25.5" x14ac:dyDescent="0.2">
      <c r="A100" s="42">
        <v>30</v>
      </c>
      <c r="B100" s="42" t="s">
        <v>920</v>
      </c>
      <c r="C100" s="31" t="s">
        <v>88</v>
      </c>
      <c r="D100" s="31" t="s">
        <v>329</v>
      </c>
      <c r="E100" s="31" t="s">
        <v>5</v>
      </c>
      <c r="F100" s="34">
        <v>18</v>
      </c>
      <c r="G100" s="31"/>
      <c r="H100" s="10">
        <f>F100+G100</f>
        <v>18</v>
      </c>
      <c r="I100" s="31" t="s">
        <v>919</v>
      </c>
      <c r="J100" s="31" t="s">
        <v>72</v>
      </c>
      <c r="K100" s="31">
        <v>1.28</v>
      </c>
      <c r="L100" s="31"/>
      <c r="M100" s="31" t="s">
        <v>918</v>
      </c>
      <c r="N100" s="42" t="s">
        <v>917</v>
      </c>
      <c r="O100" s="31" t="s">
        <v>915</v>
      </c>
      <c r="P100" s="41" t="s">
        <v>916</v>
      </c>
    </row>
    <row r="101" spans="1:16" ht="25.5" x14ac:dyDescent="0.2">
      <c r="A101" s="40"/>
      <c r="B101" s="40"/>
      <c r="C101" s="31" t="s">
        <v>88</v>
      </c>
      <c r="D101" s="31" t="s">
        <v>329</v>
      </c>
      <c r="E101" s="31" t="s">
        <v>5</v>
      </c>
      <c r="F101" s="34">
        <v>1277.5999999999999</v>
      </c>
      <c r="G101" s="31"/>
      <c r="H101" s="10">
        <f>F101+G101</f>
        <v>1277.5999999999999</v>
      </c>
      <c r="I101" s="31"/>
      <c r="J101" s="31" t="s">
        <v>328</v>
      </c>
      <c r="K101" s="31"/>
      <c r="L101" s="31"/>
      <c r="M101" s="31" t="s">
        <v>3</v>
      </c>
      <c r="N101" s="40"/>
      <c r="O101" s="31" t="s">
        <v>915</v>
      </c>
      <c r="P101" s="39"/>
    </row>
    <row r="102" spans="1:16" ht="51" x14ac:dyDescent="0.2">
      <c r="A102" s="24">
        <v>31</v>
      </c>
      <c r="B102" s="31" t="s">
        <v>914</v>
      </c>
      <c r="C102" s="31" t="s">
        <v>88</v>
      </c>
      <c r="D102" s="31" t="s">
        <v>329</v>
      </c>
      <c r="E102" s="31" t="s">
        <v>5</v>
      </c>
      <c r="F102" s="34">
        <v>62.3</v>
      </c>
      <c r="G102" s="31"/>
      <c r="H102" s="10">
        <f>F102+G102</f>
        <v>62.3</v>
      </c>
      <c r="I102" s="31"/>
      <c r="J102" s="31" t="s">
        <v>27</v>
      </c>
      <c r="K102" s="31"/>
      <c r="L102" s="31"/>
      <c r="M102" s="31" t="s">
        <v>913</v>
      </c>
      <c r="N102" s="31" t="s">
        <v>912</v>
      </c>
      <c r="O102" s="31" t="s">
        <v>906</v>
      </c>
      <c r="P102" s="33" t="s">
        <v>330</v>
      </c>
    </row>
    <row r="103" spans="1:16" ht="25.5" x14ac:dyDescent="0.2">
      <c r="A103" s="42">
        <v>32</v>
      </c>
      <c r="B103" s="42" t="s">
        <v>911</v>
      </c>
      <c r="C103" s="31" t="s">
        <v>88</v>
      </c>
      <c r="D103" s="31" t="s">
        <v>329</v>
      </c>
      <c r="E103" s="31" t="s">
        <v>5</v>
      </c>
      <c r="F103" s="34">
        <v>206.7</v>
      </c>
      <c r="G103" s="31"/>
      <c r="H103" s="10">
        <f>F103+G103</f>
        <v>206.7</v>
      </c>
      <c r="I103" s="31" t="s">
        <v>910</v>
      </c>
      <c r="J103" s="31" t="s">
        <v>72</v>
      </c>
      <c r="K103" s="31">
        <v>27.8</v>
      </c>
      <c r="L103" s="31">
        <v>0.14000000000000001</v>
      </c>
      <c r="M103" s="31" t="s">
        <v>909</v>
      </c>
      <c r="N103" s="42" t="s">
        <v>908</v>
      </c>
      <c r="O103" s="31" t="s">
        <v>906</v>
      </c>
      <c r="P103" s="41" t="s">
        <v>907</v>
      </c>
    </row>
    <row r="104" spans="1:16" ht="25.5" x14ac:dyDescent="0.2">
      <c r="A104" s="40"/>
      <c r="B104" s="40"/>
      <c r="C104" s="31" t="s">
        <v>88</v>
      </c>
      <c r="D104" s="31" t="s">
        <v>329</v>
      </c>
      <c r="E104" s="31" t="s">
        <v>5</v>
      </c>
      <c r="F104" s="34">
        <v>647</v>
      </c>
      <c r="G104" s="31"/>
      <c r="H104" s="10">
        <f>F104+G104</f>
        <v>647</v>
      </c>
      <c r="I104" s="31"/>
      <c r="J104" s="31" t="s">
        <v>328</v>
      </c>
      <c r="K104" s="31"/>
      <c r="L104" s="31"/>
      <c r="M104" s="31" t="s">
        <v>3</v>
      </c>
      <c r="N104" s="40"/>
      <c r="O104" s="31" t="s">
        <v>906</v>
      </c>
      <c r="P104" s="39"/>
    </row>
    <row r="105" spans="1:16" ht="51" x14ac:dyDescent="0.2">
      <c r="A105" s="24">
        <v>33</v>
      </c>
      <c r="B105" s="31" t="s">
        <v>905</v>
      </c>
      <c r="C105" s="31" t="s">
        <v>88</v>
      </c>
      <c r="D105" s="31" t="s">
        <v>329</v>
      </c>
      <c r="E105" s="31" t="s">
        <v>5</v>
      </c>
      <c r="F105" s="34">
        <v>101.9</v>
      </c>
      <c r="G105" s="31"/>
      <c r="H105" s="10">
        <f>F105+G105</f>
        <v>101.9</v>
      </c>
      <c r="I105" s="31" t="s">
        <v>904</v>
      </c>
      <c r="J105" s="31" t="s">
        <v>72</v>
      </c>
      <c r="K105" s="31">
        <v>3</v>
      </c>
      <c r="L105" s="31">
        <v>0.01</v>
      </c>
      <c r="M105" s="31" t="s">
        <v>903</v>
      </c>
      <c r="N105" s="31" t="s">
        <v>902</v>
      </c>
      <c r="O105" s="31" t="s">
        <v>363</v>
      </c>
      <c r="P105" s="33" t="s">
        <v>330</v>
      </c>
    </row>
    <row r="106" spans="1:16" ht="51" x14ac:dyDescent="0.2">
      <c r="A106" s="24">
        <v>34</v>
      </c>
      <c r="B106" s="31" t="s">
        <v>901</v>
      </c>
      <c r="C106" s="31" t="s">
        <v>88</v>
      </c>
      <c r="D106" s="31" t="s">
        <v>329</v>
      </c>
      <c r="E106" s="31" t="s">
        <v>5</v>
      </c>
      <c r="F106" s="34">
        <v>45.47</v>
      </c>
      <c r="G106" s="31"/>
      <c r="H106" s="10">
        <f>F106+G106</f>
        <v>45.47</v>
      </c>
      <c r="I106" s="31" t="s">
        <v>900</v>
      </c>
      <c r="J106" s="31" t="s">
        <v>72</v>
      </c>
      <c r="K106" s="31">
        <v>2.12</v>
      </c>
      <c r="L106" s="31">
        <v>6.4000000000000001E-2</v>
      </c>
      <c r="M106" s="31" t="s">
        <v>899</v>
      </c>
      <c r="N106" s="31" t="s">
        <v>898</v>
      </c>
      <c r="O106" s="31" t="s">
        <v>503</v>
      </c>
      <c r="P106" s="33" t="s">
        <v>330</v>
      </c>
    </row>
    <row r="107" spans="1:16" ht="51" x14ac:dyDescent="0.2">
      <c r="A107" s="24">
        <v>35</v>
      </c>
      <c r="B107" s="31" t="s">
        <v>897</v>
      </c>
      <c r="C107" s="31" t="s">
        <v>88</v>
      </c>
      <c r="D107" s="31" t="s">
        <v>329</v>
      </c>
      <c r="E107" s="31" t="s">
        <v>5</v>
      </c>
      <c r="F107" s="34">
        <v>50.1</v>
      </c>
      <c r="G107" s="31"/>
      <c r="H107" s="10">
        <f>F107+G107</f>
        <v>50.1</v>
      </c>
      <c r="I107" s="31" t="s">
        <v>896</v>
      </c>
      <c r="J107" s="31" t="s">
        <v>72</v>
      </c>
      <c r="K107" s="31"/>
      <c r="L107" s="31"/>
      <c r="M107" s="31" t="s">
        <v>895</v>
      </c>
      <c r="N107" s="31" t="s">
        <v>894</v>
      </c>
      <c r="O107" s="31" t="s">
        <v>94</v>
      </c>
      <c r="P107" s="33" t="s">
        <v>330</v>
      </c>
    </row>
    <row r="108" spans="1:16" ht="38.25" x14ac:dyDescent="0.2">
      <c r="A108" s="24">
        <v>36</v>
      </c>
      <c r="B108" s="31" t="s">
        <v>893</v>
      </c>
      <c r="C108" s="31" t="s">
        <v>88</v>
      </c>
      <c r="D108" s="31" t="s">
        <v>508</v>
      </c>
      <c r="E108" s="31" t="s">
        <v>5</v>
      </c>
      <c r="F108" s="34">
        <v>119</v>
      </c>
      <c r="G108" s="31"/>
      <c r="H108" s="10">
        <f>F108+G108</f>
        <v>119</v>
      </c>
      <c r="I108" s="31"/>
      <c r="J108" s="31" t="s">
        <v>27</v>
      </c>
      <c r="K108" s="31"/>
      <c r="L108" s="31"/>
      <c r="M108" s="31" t="s">
        <v>892</v>
      </c>
      <c r="N108" s="31" t="s">
        <v>891</v>
      </c>
      <c r="O108" s="31" t="s">
        <v>363</v>
      </c>
      <c r="P108" s="33" t="s">
        <v>890</v>
      </c>
    </row>
    <row r="109" spans="1:16" ht="51" x14ac:dyDescent="0.2">
      <c r="A109" s="24">
        <v>37</v>
      </c>
      <c r="B109" s="46" t="s">
        <v>889</v>
      </c>
      <c r="C109" s="31" t="s">
        <v>88</v>
      </c>
      <c r="D109" s="31" t="s">
        <v>508</v>
      </c>
      <c r="E109" s="31" t="s">
        <v>5</v>
      </c>
      <c r="F109" s="34">
        <v>133.30000000000001</v>
      </c>
      <c r="G109" s="31"/>
      <c r="H109" s="10">
        <f>F109+G109</f>
        <v>133.30000000000001</v>
      </c>
      <c r="I109" s="31" t="s">
        <v>888</v>
      </c>
      <c r="J109" s="31" t="s">
        <v>72</v>
      </c>
      <c r="K109" s="31">
        <v>15.6</v>
      </c>
      <c r="L109" s="31">
        <v>0.08</v>
      </c>
      <c r="M109" s="31" t="s">
        <v>887</v>
      </c>
      <c r="N109" s="31" t="s">
        <v>886</v>
      </c>
      <c r="O109" s="31" t="s">
        <v>129</v>
      </c>
      <c r="P109" s="33" t="s">
        <v>330</v>
      </c>
    </row>
    <row r="110" spans="1:16" ht="25.5" x14ac:dyDescent="0.2">
      <c r="A110" s="63">
        <v>38</v>
      </c>
      <c r="B110" s="16" t="s">
        <v>885</v>
      </c>
      <c r="C110" s="31" t="s">
        <v>869</v>
      </c>
      <c r="D110" s="31" t="s">
        <v>868</v>
      </c>
      <c r="E110" s="31" t="s">
        <v>5</v>
      </c>
      <c r="F110" s="34">
        <v>12044.1</v>
      </c>
      <c r="G110" s="31"/>
      <c r="H110" s="10">
        <f>F110+G110</f>
        <v>12044.1</v>
      </c>
      <c r="I110" s="31"/>
      <c r="J110" s="31" t="s">
        <v>4</v>
      </c>
      <c r="K110" s="31"/>
      <c r="L110" s="31"/>
      <c r="M110" s="31" t="s">
        <v>3</v>
      </c>
      <c r="N110" s="42" t="s">
        <v>884</v>
      </c>
      <c r="O110" s="31" t="s">
        <v>1</v>
      </c>
      <c r="P110" s="41" t="s">
        <v>883</v>
      </c>
    </row>
    <row r="111" spans="1:16" ht="25.5" x14ac:dyDescent="0.2">
      <c r="A111" s="57"/>
      <c r="B111" s="16" t="s">
        <v>882</v>
      </c>
      <c r="C111" s="31" t="s">
        <v>869</v>
      </c>
      <c r="D111" s="31" t="s">
        <v>868</v>
      </c>
      <c r="E111" s="31" t="s">
        <v>5</v>
      </c>
      <c r="F111" s="34">
        <v>1556.5</v>
      </c>
      <c r="G111" s="31"/>
      <c r="H111" s="10">
        <f>F111+G111</f>
        <v>1556.5</v>
      </c>
      <c r="I111" s="31" t="s">
        <v>881</v>
      </c>
      <c r="J111" s="31" t="s">
        <v>72</v>
      </c>
      <c r="K111" s="31"/>
      <c r="L111" s="31"/>
      <c r="M111" s="31" t="s">
        <v>876</v>
      </c>
      <c r="N111" s="47"/>
      <c r="O111" s="31" t="s">
        <v>1</v>
      </c>
      <c r="P111" s="45"/>
    </row>
    <row r="112" spans="1:16" ht="25.5" x14ac:dyDescent="0.2">
      <c r="A112" s="57"/>
      <c r="B112" s="16" t="s">
        <v>880</v>
      </c>
      <c r="C112" s="31" t="s">
        <v>869</v>
      </c>
      <c r="D112" s="31" t="s">
        <v>868</v>
      </c>
      <c r="E112" s="31" t="s">
        <v>5</v>
      </c>
      <c r="F112" s="34">
        <v>1720.1</v>
      </c>
      <c r="G112" s="31"/>
      <c r="H112" s="10">
        <f>F112+G112</f>
        <v>1720.1</v>
      </c>
      <c r="I112" s="31" t="s">
        <v>879</v>
      </c>
      <c r="J112" s="31" t="s">
        <v>72</v>
      </c>
      <c r="K112" s="31"/>
      <c r="L112" s="31"/>
      <c r="M112" s="31" t="s">
        <v>876</v>
      </c>
      <c r="N112" s="47"/>
      <c r="O112" s="31" t="s">
        <v>1</v>
      </c>
      <c r="P112" s="45"/>
    </row>
    <row r="113" spans="1:16" ht="25.5" x14ac:dyDescent="0.2">
      <c r="A113" s="61"/>
      <c r="B113" s="16" t="s">
        <v>878</v>
      </c>
      <c r="C113" s="31" t="s">
        <v>869</v>
      </c>
      <c r="D113" s="31" t="s">
        <v>868</v>
      </c>
      <c r="E113" s="31" t="s">
        <v>5</v>
      </c>
      <c r="F113" s="34">
        <v>1768.3</v>
      </c>
      <c r="G113" s="31"/>
      <c r="H113" s="10">
        <f>F113+G113</f>
        <v>1768.3</v>
      </c>
      <c r="I113" s="31" t="s">
        <v>877</v>
      </c>
      <c r="J113" s="31" t="s">
        <v>72</v>
      </c>
      <c r="K113" s="31"/>
      <c r="L113" s="31"/>
      <c r="M113" s="31" t="s">
        <v>876</v>
      </c>
      <c r="N113" s="40"/>
      <c r="O113" s="31" t="s">
        <v>1</v>
      </c>
      <c r="P113" s="39"/>
    </row>
    <row r="114" spans="1:16" ht="38.25" x14ac:dyDescent="0.2">
      <c r="A114" s="24">
        <v>39</v>
      </c>
      <c r="B114" s="31" t="s">
        <v>875</v>
      </c>
      <c r="C114" s="31" t="s">
        <v>869</v>
      </c>
      <c r="D114" s="31" t="s">
        <v>868</v>
      </c>
      <c r="E114" s="31" t="s">
        <v>5</v>
      </c>
      <c r="F114" s="34">
        <v>2723</v>
      </c>
      <c r="G114" s="31"/>
      <c r="H114" s="10">
        <f>F114+G114</f>
        <v>2723</v>
      </c>
      <c r="I114" s="31"/>
      <c r="J114" s="31" t="s">
        <v>4</v>
      </c>
      <c r="K114" s="31"/>
      <c r="L114" s="31"/>
      <c r="M114" s="31" t="s">
        <v>3</v>
      </c>
      <c r="N114" s="31" t="s">
        <v>874</v>
      </c>
      <c r="O114" s="31" t="s">
        <v>38</v>
      </c>
      <c r="P114" s="33" t="s">
        <v>873</v>
      </c>
    </row>
    <row r="115" spans="1:16" ht="38.25" x14ac:dyDescent="0.2">
      <c r="A115" s="42">
        <v>40</v>
      </c>
      <c r="B115" s="42" t="s">
        <v>872</v>
      </c>
      <c r="C115" s="31" t="s">
        <v>869</v>
      </c>
      <c r="D115" s="31" t="s">
        <v>868</v>
      </c>
      <c r="E115" s="31" t="s">
        <v>5</v>
      </c>
      <c r="F115" s="34">
        <v>10363.4</v>
      </c>
      <c r="G115" s="31"/>
      <c r="H115" s="10">
        <f>F115+G115</f>
        <v>10363.4</v>
      </c>
      <c r="I115" s="31"/>
      <c r="J115" s="31" t="s">
        <v>328</v>
      </c>
      <c r="K115" s="31"/>
      <c r="L115" s="31"/>
      <c r="M115" s="31" t="s">
        <v>3</v>
      </c>
      <c r="N115" s="55" t="s">
        <v>871</v>
      </c>
      <c r="O115" s="31" t="s">
        <v>363</v>
      </c>
      <c r="P115" s="54" t="s">
        <v>870</v>
      </c>
    </row>
    <row r="116" spans="1:16" ht="25.5" x14ac:dyDescent="0.2">
      <c r="A116" s="40"/>
      <c r="B116" s="40"/>
      <c r="C116" s="31" t="s">
        <v>869</v>
      </c>
      <c r="D116" s="31" t="s">
        <v>868</v>
      </c>
      <c r="E116" s="31" t="s">
        <v>5</v>
      </c>
      <c r="F116" s="34">
        <v>1198.5999999999999</v>
      </c>
      <c r="G116" s="31"/>
      <c r="H116" s="10">
        <f>F116+G116</f>
        <v>1198.5999999999999</v>
      </c>
      <c r="I116" s="31" t="s">
        <v>867</v>
      </c>
      <c r="J116" s="31" t="s">
        <v>72</v>
      </c>
      <c r="K116" s="31"/>
      <c r="L116" s="31"/>
      <c r="M116" s="31" t="s">
        <v>866</v>
      </c>
      <c r="N116" s="53"/>
      <c r="O116" s="31" t="s">
        <v>363</v>
      </c>
      <c r="P116" s="52"/>
    </row>
    <row r="117" spans="1:16" ht="38.25" x14ac:dyDescent="0.2">
      <c r="A117" s="51">
        <v>41</v>
      </c>
      <c r="B117" s="51" t="s">
        <v>865</v>
      </c>
      <c r="C117" s="31" t="s">
        <v>194</v>
      </c>
      <c r="D117" s="31" t="s">
        <v>272</v>
      </c>
      <c r="E117" s="31" t="s">
        <v>5</v>
      </c>
      <c r="F117" s="34">
        <v>2124</v>
      </c>
      <c r="G117" s="31"/>
      <c r="H117" s="10">
        <f>F117+G117</f>
        <v>2124</v>
      </c>
      <c r="I117" s="31"/>
      <c r="J117" s="31" t="s">
        <v>4</v>
      </c>
      <c r="K117" s="31"/>
      <c r="L117" s="31"/>
      <c r="M117" s="31" t="s">
        <v>3</v>
      </c>
      <c r="N117" s="51" t="s">
        <v>864</v>
      </c>
      <c r="O117" s="31" t="s">
        <v>94</v>
      </c>
      <c r="P117" s="50" t="s">
        <v>863</v>
      </c>
    </row>
    <row r="118" spans="1:16" ht="25.5" x14ac:dyDescent="0.2">
      <c r="A118" s="42">
        <v>42</v>
      </c>
      <c r="B118" s="42" t="s">
        <v>862</v>
      </c>
      <c r="C118" s="31" t="s">
        <v>194</v>
      </c>
      <c r="D118" s="31" t="s">
        <v>588</v>
      </c>
      <c r="E118" s="31" t="s">
        <v>5</v>
      </c>
      <c r="F118" s="34">
        <v>633.1</v>
      </c>
      <c r="G118" s="31"/>
      <c r="H118" s="10">
        <f>F118+G118</f>
        <v>633.1</v>
      </c>
      <c r="I118" s="31" t="s">
        <v>861</v>
      </c>
      <c r="J118" s="31" t="s">
        <v>72</v>
      </c>
      <c r="K118" s="31">
        <v>0.49</v>
      </c>
      <c r="L118" s="31">
        <v>0.01</v>
      </c>
      <c r="M118" s="31" t="s">
        <v>860</v>
      </c>
      <c r="N118" s="42" t="s">
        <v>859</v>
      </c>
      <c r="O118" s="31" t="s">
        <v>94</v>
      </c>
      <c r="P118" s="41" t="s">
        <v>858</v>
      </c>
    </row>
    <row r="119" spans="1:16" ht="25.5" x14ac:dyDescent="0.2">
      <c r="A119" s="40"/>
      <c r="B119" s="40"/>
      <c r="C119" s="31" t="s">
        <v>194</v>
      </c>
      <c r="D119" s="31" t="s">
        <v>588</v>
      </c>
      <c r="E119" s="31" t="s">
        <v>5</v>
      </c>
      <c r="F119" s="34">
        <v>1803.2</v>
      </c>
      <c r="G119" s="31"/>
      <c r="H119" s="10">
        <f>F119+G119</f>
        <v>1803.2</v>
      </c>
      <c r="I119" s="31" t="s">
        <v>857</v>
      </c>
      <c r="J119" s="31" t="s">
        <v>72</v>
      </c>
      <c r="K119" s="31"/>
      <c r="L119" s="31"/>
      <c r="M119" s="31" t="s">
        <v>856</v>
      </c>
      <c r="N119" s="40"/>
      <c r="O119" s="31" t="s">
        <v>94</v>
      </c>
      <c r="P119" s="39"/>
    </row>
    <row r="120" spans="1:16" ht="25.5" x14ac:dyDescent="0.2">
      <c r="A120" s="42">
        <v>43</v>
      </c>
      <c r="B120" s="42" t="s">
        <v>855</v>
      </c>
      <c r="C120" s="31" t="s">
        <v>194</v>
      </c>
      <c r="D120" s="31" t="s">
        <v>850</v>
      </c>
      <c r="E120" s="31" t="s">
        <v>5</v>
      </c>
      <c r="F120" s="34">
        <v>1030.5999999999999</v>
      </c>
      <c r="G120" s="31"/>
      <c r="H120" s="10">
        <f>F120+G120</f>
        <v>1030.5999999999999</v>
      </c>
      <c r="I120" s="31" t="s">
        <v>854</v>
      </c>
      <c r="J120" s="31" t="s">
        <v>72</v>
      </c>
      <c r="K120" s="31">
        <v>6.8</v>
      </c>
      <c r="L120" s="31">
        <v>6.8000000000000005E-2</v>
      </c>
      <c r="M120" s="31" t="s">
        <v>853</v>
      </c>
      <c r="N120" s="42" t="s">
        <v>852</v>
      </c>
      <c r="O120" s="31" t="s">
        <v>94</v>
      </c>
      <c r="P120" s="41" t="s">
        <v>851</v>
      </c>
    </row>
    <row r="121" spans="1:16" ht="25.5" x14ac:dyDescent="0.2">
      <c r="A121" s="40"/>
      <c r="B121" s="40"/>
      <c r="C121" s="31" t="s">
        <v>194</v>
      </c>
      <c r="D121" s="31" t="s">
        <v>850</v>
      </c>
      <c r="E121" s="31" t="s">
        <v>5</v>
      </c>
      <c r="F121" s="34">
        <v>639.1</v>
      </c>
      <c r="G121" s="31"/>
      <c r="H121" s="10">
        <f>F121+G121</f>
        <v>639.1</v>
      </c>
      <c r="I121" s="31"/>
      <c r="J121" s="31" t="s">
        <v>328</v>
      </c>
      <c r="K121" s="31"/>
      <c r="L121" s="31"/>
      <c r="M121" s="31" t="s">
        <v>3</v>
      </c>
      <c r="N121" s="40"/>
      <c r="O121" s="31" t="s">
        <v>94</v>
      </c>
      <c r="P121" s="39"/>
    </row>
    <row r="122" spans="1:16" ht="25.5" x14ac:dyDescent="0.2">
      <c r="A122" s="42">
        <v>44</v>
      </c>
      <c r="B122" s="42" t="s">
        <v>849</v>
      </c>
      <c r="C122" s="31" t="s">
        <v>42</v>
      </c>
      <c r="D122" s="31" t="s">
        <v>840</v>
      </c>
      <c r="E122" s="31" t="s">
        <v>5</v>
      </c>
      <c r="F122" s="34">
        <v>3493.5</v>
      </c>
      <c r="G122" s="31"/>
      <c r="H122" s="10">
        <f>F122+G122</f>
        <v>3493.5</v>
      </c>
      <c r="I122" s="31" t="s">
        <v>848</v>
      </c>
      <c r="J122" s="31" t="s">
        <v>72</v>
      </c>
      <c r="K122" s="31"/>
      <c r="L122" s="31"/>
      <c r="M122" s="31" t="s">
        <v>847</v>
      </c>
      <c r="N122" s="42" t="s">
        <v>846</v>
      </c>
      <c r="O122" s="31" t="s">
        <v>58</v>
      </c>
      <c r="P122" s="41" t="s">
        <v>845</v>
      </c>
    </row>
    <row r="123" spans="1:16" ht="25.5" x14ac:dyDescent="0.2">
      <c r="A123" s="47"/>
      <c r="B123" s="47"/>
      <c r="C123" s="31" t="s">
        <v>42</v>
      </c>
      <c r="D123" s="31" t="s">
        <v>840</v>
      </c>
      <c r="E123" s="31" t="s">
        <v>5</v>
      </c>
      <c r="F123" s="34">
        <v>518.79999999999995</v>
      </c>
      <c r="G123" s="31"/>
      <c r="H123" s="10">
        <f>F123+G123</f>
        <v>518.79999999999995</v>
      </c>
      <c r="I123" s="31" t="s">
        <v>844</v>
      </c>
      <c r="J123" s="31" t="s">
        <v>72</v>
      </c>
      <c r="K123" s="31">
        <v>91.8</v>
      </c>
      <c r="L123" s="31">
        <v>1.7</v>
      </c>
      <c r="M123" s="31" t="s">
        <v>843</v>
      </c>
      <c r="N123" s="47"/>
      <c r="O123" s="31" t="s">
        <v>58</v>
      </c>
      <c r="P123" s="45"/>
    </row>
    <row r="124" spans="1:16" ht="25.5" x14ac:dyDescent="0.2">
      <c r="A124" s="47"/>
      <c r="B124" s="47"/>
      <c r="C124" s="31" t="s">
        <v>42</v>
      </c>
      <c r="D124" s="31" t="s">
        <v>840</v>
      </c>
      <c r="E124" s="31" t="s">
        <v>5</v>
      </c>
      <c r="F124" s="34">
        <v>245.6</v>
      </c>
      <c r="G124" s="31"/>
      <c r="H124" s="10">
        <f>F124+G124</f>
        <v>245.6</v>
      </c>
      <c r="I124" s="31" t="s">
        <v>842</v>
      </c>
      <c r="J124" s="31" t="s">
        <v>72</v>
      </c>
      <c r="K124" s="31">
        <v>2.33</v>
      </c>
      <c r="L124" s="31">
        <v>0.05</v>
      </c>
      <c r="M124" s="31" t="s">
        <v>841</v>
      </c>
      <c r="N124" s="47"/>
      <c r="O124" s="31" t="s">
        <v>58</v>
      </c>
      <c r="P124" s="45"/>
    </row>
    <row r="125" spans="1:16" ht="25.5" x14ac:dyDescent="0.2">
      <c r="A125" s="62"/>
      <c r="B125" s="62"/>
      <c r="C125" s="38" t="s">
        <v>42</v>
      </c>
      <c r="D125" s="38" t="s">
        <v>840</v>
      </c>
      <c r="E125" s="38" t="s">
        <v>5</v>
      </c>
      <c r="F125" s="10">
        <v>1117.8</v>
      </c>
      <c r="G125" s="38"/>
      <c r="H125" s="10">
        <f>F125+G125</f>
        <v>1117.8</v>
      </c>
      <c r="I125" s="38"/>
      <c r="J125" s="38" t="s">
        <v>328</v>
      </c>
      <c r="K125" s="38"/>
      <c r="L125" s="38"/>
      <c r="M125" s="38" t="s">
        <v>3</v>
      </c>
      <c r="N125" s="40"/>
      <c r="O125" s="31" t="s">
        <v>58</v>
      </c>
      <c r="P125" s="39"/>
    </row>
    <row r="126" spans="1:16" ht="89.25" x14ac:dyDescent="0.2">
      <c r="A126" s="42">
        <v>45</v>
      </c>
      <c r="B126" s="31" t="s">
        <v>839</v>
      </c>
      <c r="C126" s="31" t="s">
        <v>42</v>
      </c>
      <c r="D126" s="31" t="s">
        <v>41</v>
      </c>
      <c r="E126" s="31" t="s">
        <v>5</v>
      </c>
      <c r="F126" s="34">
        <v>560.1</v>
      </c>
      <c r="G126" s="31"/>
      <c r="H126" s="10">
        <f>F126+G126</f>
        <v>560.1</v>
      </c>
      <c r="I126" s="31" t="s">
        <v>838</v>
      </c>
      <c r="J126" s="31" t="s">
        <v>72</v>
      </c>
      <c r="K126" s="31"/>
      <c r="L126" s="31"/>
      <c r="M126" s="31" t="s">
        <v>837</v>
      </c>
      <c r="N126" s="42" t="s">
        <v>836</v>
      </c>
      <c r="O126" s="31" t="s">
        <v>58</v>
      </c>
      <c r="P126" s="41" t="s">
        <v>818</v>
      </c>
    </row>
    <row r="127" spans="1:16" ht="25.5" x14ac:dyDescent="0.2">
      <c r="A127" s="47"/>
      <c r="B127" s="46" t="s">
        <v>835</v>
      </c>
      <c r="C127" s="31" t="s">
        <v>42</v>
      </c>
      <c r="D127" s="31" t="s">
        <v>41</v>
      </c>
      <c r="E127" s="31" t="s">
        <v>5</v>
      </c>
      <c r="F127" s="34">
        <v>127.5</v>
      </c>
      <c r="G127" s="31"/>
      <c r="H127" s="10">
        <f>F127+G127</f>
        <v>127.5</v>
      </c>
      <c r="I127" s="31"/>
      <c r="J127" s="31" t="s">
        <v>328</v>
      </c>
      <c r="K127" s="31"/>
      <c r="L127" s="31"/>
      <c r="M127" s="31" t="s">
        <v>3</v>
      </c>
      <c r="N127" s="40"/>
      <c r="O127" s="31" t="s">
        <v>58</v>
      </c>
      <c r="P127" s="45"/>
    </row>
    <row r="128" spans="1:16" ht="25.5" x14ac:dyDescent="0.2">
      <c r="A128" s="57"/>
      <c r="B128" s="44" t="s">
        <v>834</v>
      </c>
      <c r="C128" s="31" t="s">
        <v>42</v>
      </c>
      <c r="D128" s="31" t="s">
        <v>41</v>
      </c>
      <c r="E128" s="31" t="s">
        <v>5</v>
      </c>
      <c r="F128" s="34">
        <v>267.89999999999998</v>
      </c>
      <c r="G128" s="31"/>
      <c r="H128" s="10">
        <f>F128+G128</f>
        <v>267.89999999999998</v>
      </c>
      <c r="I128" s="31" t="s">
        <v>833</v>
      </c>
      <c r="J128" s="31" t="s">
        <v>72</v>
      </c>
      <c r="K128" s="31"/>
      <c r="L128" s="31"/>
      <c r="M128" s="31" t="s">
        <v>832</v>
      </c>
      <c r="N128" s="55" t="s">
        <v>831</v>
      </c>
      <c r="O128" s="31" t="s">
        <v>58</v>
      </c>
      <c r="P128" s="45"/>
    </row>
    <row r="129" spans="1:16" ht="25.5" x14ac:dyDescent="0.2">
      <c r="A129" s="61"/>
      <c r="B129" s="44"/>
      <c r="C129" s="31" t="s">
        <v>42</v>
      </c>
      <c r="D129" s="31" t="s">
        <v>41</v>
      </c>
      <c r="E129" s="31" t="s">
        <v>5</v>
      </c>
      <c r="F129" s="34">
        <v>21.8</v>
      </c>
      <c r="G129" s="31"/>
      <c r="H129" s="10">
        <f>F129+G129</f>
        <v>21.8</v>
      </c>
      <c r="I129" s="31"/>
      <c r="J129" s="31" t="s">
        <v>328</v>
      </c>
      <c r="K129" s="31"/>
      <c r="L129" s="31"/>
      <c r="M129" s="31" t="s">
        <v>3</v>
      </c>
      <c r="N129" s="53"/>
      <c r="O129" s="31" t="s">
        <v>58</v>
      </c>
      <c r="P129" s="39"/>
    </row>
    <row r="130" spans="1:16" ht="76.5" x14ac:dyDescent="0.2">
      <c r="A130" s="42">
        <v>46</v>
      </c>
      <c r="B130" s="31" t="s">
        <v>830</v>
      </c>
      <c r="C130" s="31" t="s">
        <v>42</v>
      </c>
      <c r="D130" s="31" t="s">
        <v>41</v>
      </c>
      <c r="E130" s="31" t="s">
        <v>311</v>
      </c>
      <c r="F130" s="34">
        <v>333.7</v>
      </c>
      <c r="G130" s="31"/>
      <c r="H130" s="10">
        <f>F130+G130</f>
        <v>333.7</v>
      </c>
      <c r="I130" s="31" t="s">
        <v>828</v>
      </c>
      <c r="J130" s="31" t="s">
        <v>72</v>
      </c>
      <c r="K130" s="42">
        <v>31</v>
      </c>
      <c r="L130" s="42">
        <v>0.3</v>
      </c>
      <c r="M130" s="31" t="s">
        <v>827</v>
      </c>
      <c r="N130" s="42" t="s">
        <v>829</v>
      </c>
      <c r="O130" s="31" t="s">
        <v>58</v>
      </c>
      <c r="P130" s="41" t="s">
        <v>818</v>
      </c>
    </row>
    <row r="131" spans="1:16" ht="25.5" x14ac:dyDescent="0.2">
      <c r="A131" s="40"/>
      <c r="B131" s="31" t="s">
        <v>797</v>
      </c>
      <c r="C131" s="31" t="s">
        <v>42</v>
      </c>
      <c r="D131" s="31" t="s">
        <v>41</v>
      </c>
      <c r="E131" s="31" t="s">
        <v>311</v>
      </c>
      <c r="F131" s="34">
        <v>255.4</v>
      </c>
      <c r="G131" s="31"/>
      <c r="H131" s="10">
        <f>F131+G131</f>
        <v>255.4</v>
      </c>
      <c r="I131" s="31" t="s">
        <v>828</v>
      </c>
      <c r="J131" s="31" t="s">
        <v>72</v>
      </c>
      <c r="K131" s="40"/>
      <c r="L131" s="40"/>
      <c r="M131" s="31" t="s">
        <v>827</v>
      </c>
      <c r="N131" s="40"/>
      <c r="O131" s="31" t="s">
        <v>58</v>
      </c>
      <c r="P131" s="39"/>
    </row>
    <row r="132" spans="1:16" ht="51" x14ac:dyDescent="0.2">
      <c r="A132" s="24">
        <v>47</v>
      </c>
      <c r="B132" s="31" t="s">
        <v>826</v>
      </c>
      <c r="C132" s="31" t="s">
        <v>42</v>
      </c>
      <c r="D132" s="31" t="s">
        <v>41</v>
      </c>
      <c r="E132" s="31" t="s">
        <v>311</v>
      </c>
      <c r="F132" s="34">
        <v>864.5</v>
      </c>
      <c r="G132" s="31"/>
      <c r="H132" s="10">
        <f>F132+G132</f>
        <v>864.5</v>
      </c>
      <c r="I132" s="31" t="s">
        <v>825</v>
      </c>
      <c r="J132" s="31" t="s">
        <v>72</v>
      </c>
      <c r="K132" s="31">
        <v>19.8</v>
      </c>
      <c r="L132" s="31">
        <v>0.2</v>
      </c>
      <c r="M132" s="31" t="s">
        <v>824</v>
      </c>
      <c r="N132" s="31" t="s">
        <v>823</v>
      </c>
      <c r="O132" s="31" t="s">
        <v>58</v>
      </c>
      <c r="P132" s="33" t="s">
        <v>818</v>
      </c>
    </row>
    <row r="133" spans="1:16" ht="51" x14ac:dyDescent="0.2">
      <c r="A133" s="55">
        <v>48</v>
      </c>
      <c r="B133" s="46" t="s">
        <v>822</v>
      </c>
      <c r="C133" s="46" t="s">
        <v>42</v>
      </c>
      <c r="D133" s="46" t="s">
        <v>41</v>
      </c>
      <c r="E133" s="46" t="s">
        <v>311</v>
      </c>
      <c r="F133" s="48">
        <v>516.6</v>
      </c>
      <c r="G133" s="46"/>
      <c r="H133" s="10">
        <f>F133+G133</f>
        <v>516.6</v>
      </c>
      <c r="I133" s="46" t="s">
        <v>821</v>
      </c>
      <c r="J133" s="46" t="s">
        <v>72</v>
      </c>
      <c r="K133" s="46">
        <v>30.5</v>
      </c>
      <c r="L133" s="46">
        <v>0.30499999999999999</v>
      </c>
      <c r="M133" s="46" t="s">
        <v>820</v>
      </c>
      <c r="N133" s="46" t="s">
        <v>819</v>
      </c>
      <c r="O133" s="46" t="s">
        <v>58</v>
      </c>
      <c r="P133" s="60" t="s">
        <v>818</v>
      </c>
    </row>
    <row r="134" spans="1:16" ht="25.5" x14ac:dyDescent="0.2">
      <c r="A134" s="44">
        <v>49</v>
      </c>
      <c r="B134" s="44" t="s">
        <v>817</v>
      </c>
      <c r="C134" s="16" t="s">
        <v>42</v>
      </c>
      <c r="D134" s="16" t="s">
        <v>41</v>
      </c>
      <c r="E134" s="16" t="s">
        <v>5</v>
      </c>
      <c r="F134" s="17">
        <v>44050.8</v>
      </c>
      <c r="G134" s="16"/>
      <c r="H134" s="10">
        <f>F134+G134</f>
        <v>44050.8</v>
      </c>
      <c r="I134" s="16"/>
      <c r="J134" s="16" t="s">
        <v>328</v>
      </c>
      <c r="K134" s="16"/>
      <c r="L134" s="16"/>
      <c r="M134" s="16" t="s">
        <v>3</v>
      </c>
      <c r="N134" s="44" t="s">
        <v>816</v>
      </c>
      <c r="O134" s="16" t="s">
        <v>58</v>
      </c>
      <c r="P134" s="43" t="s">
        <v>804</v>
      </c>
    </row>
    <row r="135" spans="1:16" ht="25.5" x14ac:dyDescent="0.2">
      <c r="A135" s="44"/>
      <c r="B135" s="44"/>
      <c r="C135" s="16" t="s">
        <v>42</v>
      </c>
      <c r="D135" s="16" t="s">
        <v>41</v>
      </c>
      <c r="E135" s="16" t="s">
        <v>5</v>
      </c>
      <c r="F135" s="17">
        <v>2785.1</v>
      </c>
      <c r="G135" s="16"/>
      <c r="H135" s="10">
        <f>F135+G135</f>
        <v>2785.1</v>
      </c>
      <c r="I135" s="16" t="s">
        <v>815</v>
      </c>
      <c r="J135" s="16" t="s">
        <v>72</v>
      </c>
      <c r="K135" s="16">
        <v>0</v>
      </c>
      <c r="L135" s="16">
        <v>0</v>
      </c>
      <c r="M135" s="16" t="s">
        <v>814</v>
      </c>
      <c r="N135" s="44"/>
      <c r="O135" s="16" t="s">
        <v>58</v>
      </c>
      <c r="P135" s="43"/>
    </row>
    <row r="136" spans="1:16" ht="25.5" x14ac:dyDescent="0.2">
      <c r="A136" s="44"/>
      <c r="B136" s="44"/>
      <c r="C136" s="16" t="s">
        <v>42</v>
      </c>
      <c r="D136" s="16" t="s">
        <v>41</v>
      </c>
      <c r="E136" s="16" t="s">
        <v>5</v>
      </c>
      <c r="F136" s="17">
        <v>4131.3999999999996</v>
      </c>
      <c r="G136" s="16"/>
      <c r="H136" s="10">
        <f>F136+G136</f>
        <v>4131.3999999999996</v>
      </c>
      <c r="I136" s="16" t="s">
        <v>813</v>
      </c>
      <c r="J136" s="16" t="s">
        <v>72</v>
      </c>
      <c r="K136" s="16"/>
      <c r="L136" s="16"/>
      <c r="M136" s="16" t="s">
        <v>812</v>
      </c>
      <c r="N136" s="44"/>
      <c r="O136" s="16" t="s">
        <v>58</v>
      </c>
      <c r="P136" s="43"/>
    </row>
    <row r="137" spans="1:16" ht="38.25" x14ac:dyDescent="0.2">
      <c r="A137" s="24">
        <v>50</v>
      </c>
      <c r="B137" s="31" t="s">
        <v>811</v>
      </c>
      <c r="C137" s="31" t="s">
        <v>42</v>
      </c>
      <c r="D137" s="31" t="s">
        <v>41</v>
      </c>
      <c r="E137" s="31" t="s">
        <v>5</v>
      </c>
      <c r="F137" s="34">
        <v>1584</v>
      </c>
      <c r="G137" s="31"/>
      <c r="H137" s="10">
        <f>F137+G137</f>
        <v>1584</v>
      </c>
      <c r="I137" s="31" t="s">
        <v>810</v>
      </c>
      <c r="J137" s="31" t="s">
        <v>72</v>
      </c>
      <c r="K137" s="31"/>
      <c r="L137" s="31"/>
      <c r="M137" s="31" t="s">
        <v>809</v>
      </c>
      <c r="N137" s="31" t="s">
        <v>808</v>
      </c>
      <c r="O137" s="31" t="s">
        <v>38</v>
      </c>
      <c r="P137" s="33" t="s">
        <v>804</v>
      </c>
    </row>
    <row r="138" spans="1:16" ht="38.25" x14ac:dyDescent="0.2">
      <c r="A138" s="24">
        <v>51</v>
      </c>
      <c r="B138" s="31" t="s">
        <v>807</v>
      </c>
      <c r="C138" s="31" t="s">
        <v>42</v>
      </c>
      <c r="D138" s="31" t="s">
        <v>41</v>
      </c>
      <c r="E138" s="31" t="s">
        <v>5</v>
      </c>
      <c r="F138" s="34">
        <v>1599.6</v>
      </c>
      <c r="G138" s="31"/>
      <c r="H138" s="10">
        <f>F138+G138</f>
        <v>1599.6</v>
      </c>
      <c r="I138" s="31"/>
      <c r="J138" s="31" t="s">
        <v>27</v>
      </c>
      <c r="K138" s="31"/>
      <c r="L138" s="31"/>
      <c r="M138" s="31" t="s">
        <v>806</v>
      </c>
      <c r="N138" s="31" t="s">
        <v>805</v>
      </c>
      <c r="O138" s="31" t="s">
        <v>38</v>
      </c>
      <c r="P138" s="33" t="s">
        <v>804</v>
      </c>
    </row>
    <row r="139" spans="1:16" ht="51" x14ac:dyDescent="0.2">
      <c r="A139" s="24">
        <v>52</v>
      </c>
      <c r="B139" s="31" t="s">
        <v>803</v>
      </c>
      <c r="C139" s="31" t="s">
        <v>42</v>
      </c>
      <c r="D139" s="31" t="s">
        <v>41</v>
      </c>
      <c r="E139" s="31" t="s">
        <v>5</v>
      </c>
      <c r="F139" s="34">
        <v>783.07</v>
      </c>
      <c r="G139" s="31"/>
      <c r="H139" s="10">
        <f>F139+G139</f>
        <v>783.07</v>
      </c>
      <c r="I139" s="31" t="s">
        <v>802</v>
      </c>
      <c r="J139" s="31" t="s">
        <v>72</v>
      </c>
      <c r="K139" s="31">
        <v>10.3</v>
      </c>
      <c r="L139" s="31">
        <v>0.2</v>
      </c>
      <c r="M139" s="31" t="s">
        <v>801</v>
      </c>
      <c r="N139" s="31" t="s">
        <v>800</v>
      </c>
      <c r="O139" s="31" t="s">
        <v>58</v>
      </c>
      <c r="P139" s="33" t="s">
        <v>530</v>
      </c>
    </row>
    <row r="140" spans="1:16" ht="38.25" x14ac:dyDescent="0.2">
      <c r="A140" s="42">
        <v>53</v>
      </c>
      <c r="B140" s="31" t="s">
        <v>799</v>
      </c>
      <c r="C140" s="31" t="s">
        <v>42</v>
      </c>
      <c r="D140" s="31" t="s">
        <v>41</v>
      </c>
      <c r="E140" s="31" t="s">
        <v>5</v>
      </c>
      <c r="F140" s="34">
        <v>47.1</v>
      </c>
      <c r="G140" s="31"/>
      <c r="H140" s="10">
        <f>F140+G140</f>
        <v>47.1</v>
      </c>
      <c r="I140" s="31" t="s">
        <v>796</v>
      </c>
      <c r="J140" s="31" t="s">
        <v>72</v>
      </c>
      <c r="K140" s="31"/>
      <c r="L140" s="31"/>
      <c r="M140" s="31" t="s">
        <v>795</v>
      </c>
      <c r="N140" s="42" t="s">
        <v>798</v>
      </c>
      <c r="O140" s="31" t="s">
        <v>58</v>
      </c>
      <c r="P140" s="41" t="s">
        <v>530</v>
      </c>
    </row>
    <row r="141" spans="1:16" ht="25.5" x14ac:dyDescent="0.2">
      <c r="A141" s="40"/>
      <c r="B141" s="31" t="s">
        <v>797</v>
      </c>
      <c r="C141" s="31" t="s">
        <v>42</v>
      </c>
      <c r="D141" s="31" t="s">
        <v>41</v>
      </c>
      <c r="E141" s="31" t="s">
        <v>5</v>
      </c>
      <c r="F141" s="34">
        <v>1343</v>
      </c>
      <c r="G141" s="31"/>
      <c r="H141" s="10">
        <f>F141+G141</f>
        <v>1343</v>
      </c>
      <c r="I141" s="31" t="s">
        <v>796</v>
      </c>
      <c r="J141" s="31" t="s">
        <v>72</v>
      </c>
      <c r="K141" s="31">
        <v>23.25</v>
      </c>
      <c r="L141" s="31">
        <v>0.5</v>
      </c>
      <c r="M141" s="31" t="s">
        <v>795</v>
      </c>
      <c r="N141" s="40"/>
      <c r="O141" s="31" t="s">
        <v>58</v>
      </c>
      <c r="P141" s="39"/>
    </row>
    <row r="142" spans="1:16" ht="38.25" x14ac:dyDescent="0.2">
      <c r="A142" s="24">
        <v>54</v>
      </c>
      <c r="B142" s="31" t="s">
        <v>794</v>
      </c>
      <c r="C142" s="31" t="s">
        <v>42</v>
      </c>
      <c r="D142" s="31" t="s">
        <v>28</v>
      </c>
      <c r="E142" s="31" t="s">
        <v>5</v>
      </c>
      <c r="F142" s="34">
        <v>195.88</v>
      </c>
      <c r="G142" s="31"/>
      <c r="H142" s="10">
        <f>F142+G142</f>
        <v>195.88</v>
      </c>
      <c r="I142" s="31" t="s">
        <v>793</v>
      </c>
      <c r="J142" s="31" t="s">
        <v>72</v>
      </c>
      <c r="K142" s="31">
        <v>1.82</v>
      </c>
      <c r="L142" s="31">
        <v>1.7999999999999999E-2</v>
      </c>
      <c r="M142" s="31" t="s">
        <v>792</v>
      </c>
      <c r="N142" s="31" t="s">
        <v>791</v>
      </c>
      <c r="O142" s="31" t="s">
        <v>94</v>
      </c>
      <c r="P142" s="33" t="s">
        <v>778</v>
      </c>
    </row>
    <row r="143" spans="1:16" ht="38.25" x14ac:dyDescent="0.2">
      <c r="A143" s="24">
        <v>55</v>
      </c>
      <c r="B143" s="31" t="s">
        <v>790</v>
      </c>
      <c r="C143" s="31" t="s">
        <v>42</v>
      </c>
      <c r="D143" s="31" t="s">
        <v>41</v>
      </c>
      <c r="E143" s="31" t="s">
        <v>5</v>
      </c>
      <c r="F143" s="34">
        <v>134.30000000000001</v>
      </c>
      <c r="G143" s="31"/>
      <c r="H143" s="10">
        <f>F143+G143</f>
        <v>134.30000000000001</v>
      </c>
      <c r="I143" s="31" t="s">
        <v>789</v>
      </c>
      <c r="J143" s="31" t="s">
        <v>72</v>
      </c>
      <c r="K143" s="31">
        <v>92.1</v>
      </c>
      <c r="L143" s="31">
        <v>1.9</v>
      </c>
      <c r="M143" s="31" t="s">
        <v>788</v>
      </c>
      <c r="N143" s="31" t="s">
        <v>787</v>
      </c>
      <c r="O143" s="31" t="s">
        <v>58</v>
      </c>
      <c r="P143" s="33" t="s">
        <v>530</v>
      </c>
    </row>
    <row r="144" spans="1:16" ht="51" x14ac:dyDescent="0.2">
      <c r="A144" s="24">
        <v>56</v>
      </c>
      <c r="B144" s="31" t="s">
        <v>786</v>
      </c>
      <c r="C144" s="31" t="s">
        <v>42</v>
      </c>
      <c r="D144" s="31" t="s">
        <v>41</v>
      </c>
      <c r="E144" s="31" t="s">
        <v>5</v>
      </c>
      <c r="F144" s="34">
        <v>2230.6999999999998</v>
      </c>
      <c r="G144" s="31"/>
      <c r="H144" s="10">
        <f>F144+G144</f>
        <v>2230.6999999999998</v>
      </c>
      <c r="I144" s="31" t="s">
        <v>785</v>
      </c>
      <c r="J144" s="31" t="s">
        <v>72</v>
      </c>
      <c r="K144" s="31"/>
      <c r="L144" s="31"/>
      <c r="M144" s="31" t="s">
        <v>784</v>
      </c>
      <c r="N144" s="31" t="s">
        <v>783</v>
      </c>
      <c r="O144" s="31" t="s">
        <v>38</v>
      </c>
      <c r="P144" s="33" t="s">
        <v>530</v>
      </c>
    </row>
    <row r="145" spans="1:16" ht="51" x14ac:dyDescent="0.2">
      <c r="A145" s="24">
        <v>57</v>
      </c>
      <c r="B145" s="31" t="s">
        <v>782</v>
      </c>
      <c r="C145" s="31" t="s">
        <v>42</v>
      </c>
      <c r="D145" s="31" t="s">
        <v>28</v>
      </c>
      <c r="E145" s="31" t="s">
        <v>5</v>
      </c>
      <c r="F145" s="34">
        <v>389.2</v>
      </c>
      <c r="G145" s="31"/>
      <c r="H145" s="10">
        <f>F145+G145</f>
        <v>389.2</v>
      </c>
      <c r="I145" s="31" t="s">
        <v>781</v>
      </c>
      <c r="J145" s="31" t="s">
        <v>72</v>
      </c>
      <c r="K145" s="31">
        <v>0</v>
      </c>
      <c r="L145" s="31">
        <v>0</v>
      </c>
      <c r="M145" s="31" t="s">
        <v>780</v>
      </c>
      <c r="N145" s="31" t="s">
        <v>779</v>
      </c>
      <c r="O145" s="31" t="s">
        <v>94</v>
      </c>
      <c r="P145" s="33" t="s">
        <v>778</v>
      </c>
    </row>
    <row r="146" spans="1:16" ht="76.5" x14ac:dyDescent="0.2">
      <c r="A146" s="24">
        <v>58</v>
      </c>
      <c r="B146" s="31" t="s">
        <v>777</v>
      </c>
      <c r="C146" s="31" t="s">
        <v>42</v>
      </c>
      <c r="D146" s="31" t="s">
        <v>41</v>
      </c>
      <c r="E146" s="31" t="s">
        <v>5</v>
      </c>
      <c r="F146" s="34">
        <v>2010.1</v>
      </c>
      <c r="G146" s="31"/>
      <c r="H146" s="10">
        <f>F146+G146</f>
        <v>2010.1</v>
      </c>
      <c r="I146" s="31" t="s">
        <v>776</v>
      </c>
      <c r="J146" s="31" t="s">
        <v>72</v>
      </c>
      <c r="K146" s="31">
        <v>50.6</v>
      </c>
      <c r="L146" s="31">
        <v>1.012</v>
      </c>
      <c r="M146" s="31" t="s">
        <v>775</v>
      </c>
      <c r="N146" s="31" t="s">
        <v>774</v>
      </c>
      <c r="O146" s="31" t="s">
        <v>94</v>
      </c>
      <c r="P146" s="33" t="s">
        <v>770</v>
      </c>
    </row>
    <row r="147" spans="1:16" ht="25.5" x14ac:dyDescent="0.2">
      <c r="A147" s="24">
        <v>59</v>
      </c>
      <c r="B147" s="31" t="s">
        <v>773</v>
      </c>
      <c r="C147" s="31" t="s">
        <v>42</v>
      </c>
      <c r="D147" s="31" t="s">
        <v>41</v>
      </c>
      <c r="E147" s="31" t="s">
        <v>5</v>
      </c>
      <c r="F147" s="34">
        <v>10188.5</v>
      </c>
      <c r="G147" s="31"/>
      <c r="H147" s="10">
        <f>F147+G147</f>
        <v>10188.5</v>
      </c>
      <c r="I147" s="31"/>
      <c r="J147" s="31" t="s">
        <v>772</v>
      </c>
      <c r="K147" s="31"/>
      <c r="L147" s="31"/>
      <c r="M147" s="31" t="s">
        <v>3</v>
      </c>
      <c r="N147" s="31" t="s">
        <v>771</v>
      </c>
      <c r="O147" s="31" t="s">
        <v>94</v>
      </c>
      <c r="P147" s="33" t="s">
        <v>770</v>
      </c>
    </row>
    <row r="148" spans="1:16" ht="51" x14ac:dyDescent="0.2">
      <c r="A148" s="24">
        <v>60</v>
      </c>
      <c r="B148" s="31" t="s">
        <v>769</v>
      </c>
      <c r="C148" s="31" t="s">
        <v>42</v>
      </c>
      <c r="D148" s="31" t="s">
        <v>41</v>
      </c>
      <c r="E148" s="31" t="s">
        <v>5</v>
      </c>
      <c r="F148" s="34">
        <v>373.2</v>
      </c>
      <c r="G148" s="31"/>
      <c r="H148" s="10">
        <f>F148+G148</f>
        <v>373.2</v>
      </c>
      <c r="I148" s="31" t="s">
        <v>768</v>
      </c>
      <c r="J148" s="31" t="s">
        <v>72</v>
      </c>
      <c r="K148" s="31">
        <v>9.9</v>
      </c>
      <c r="L148" s="31">
        <v>1.9</v>
      </c>
      <c r="M148" s="31" t="s">
        <v>767</v>
      </c>
      <c r="N148" s="31" t="s">
        <v>766</v>
      </c>
      <c r="O148" s="31" t="s">
        <v>38</v>
      </c>
      <c r="P148" s="33" t="s">
        <v>761</v>
      </c>
    </row>
    <row r="149" spans="1:16" ht="63.75" x14ac:dyDescent="0.2">
      <c r="A149" s="24">
        <v>61</v>
      </c>
      <c r="B149" s="31" t="s">
        <v>765</v>
      </c>
      <c r="C149" s="31" t="s">
        <v>42</v>
      </c>
      <c r="D149" s="31" t="s">
        <v>41</v>
      </c>
      <c r="E149" s="31" t="s">
        <v>5</v>
      </c>
      <c r="F149" s="34">
        <v>1041.5999999999999</v>
      </c>
      <c r="G149" s="31"/>
      <c r="H149" s="10">
        <f>F149+G149</f>
        <v>1041.5999999999999</v>
      </c>
      <c r="I149" s="31" t="s">
        <v>764</v>
      </c>
      <c r="J149" s="31" t="s">
        <v>72</v>
      </c>
      <c r="K149" s="31">
        <v>23.7</v>
      </c>
      <c r="L149" s="31">
        <v>0.5</v>
      </c>
      <c r="M149" s="31" t="s">
        <v>763</v>
      </c>
      <c r="N149" s="31" t="s">
        <v>762</v>
      </c>
      <c r="O149" s="31" t="s">
        <v>38</v>
      </c>
      <c r="P149" s="33" t="s">
        <v>761</v>
      </c>
    </row>
    <row r="150" spans="1:16" ht="25.5" x14ac:dyDescent="0.2">
      <c r="A150" s="42">
        <v>62</v>
      </c>
      <c r="B150" s="42" t="s">
        <v>760</v>
      </c>
      <c r="C150" s="31" t="s">
        <v>42</v>
      </c>
      <c r="D150" s="31" t="s">
        <v>41</v>
      </c>
      <c r="E150" s="31" t="s">
        <v>5</v>
      </c>
      <c r="F150" s="34">
        <v>426.4</v>
      </c>
      <c r="G150" s="31"/>
      <c r="H150" s="10">
        <f>F150+G150</f>
        <v>426.4</v>
      </c>
      <c r="I150" s="31" t="s">
        <v>759</v>
      </c>
      <c r="J150" s="31" t="s">
        <v>72</v>
      </c>
      <c r="K150" s="31"/>
      <c r="L150" s="31"/>
      <c r="M150" s="31" t="s">
        <v>758</v>
      </c>
      <c r="N150" s="42" t="s">
        <v>757</v>
      </c>
      <c r="O150" s="31" t="s">
        <v>38</v>
      </c>
      <c r="P150" s="41" t="s">
        <v>756</v>
      </c>
    </row>
    <row r="151" spans="1:16" ht="25.5" x14ac:dyDescent="0.2">
      <c r="A151" s="47"/>
      <c r="B151" s="47"/>
      <c r="C151" s="31" t="s">
        <v>42</v>
      </c>
      <c r="D151" s="31" t="s">
        <v>41</v>
      </c>
      <c r="E151" s="31" t="s">
        <v>5</v>
      </c>
      <c r="F151" s="34">
        <v>584.29999999999995</v>
      </c>
      <c r="G151" s="31"/>
      <c r="H151" s="10">
        <f>F151+G151</f>
        <v>584.29999999999995</v>
      </c>
      <c r="I151" s="31" t="s">
        <v>755</v>
      </c>
      <c r="J151" s="31" t="s">
        <v>72</v>
      </c>
      <c r="K151" s="59">
        <v>10</v>
      </c>
      <c r="L151" s="59">
        <v>0.2</v>
      </c>
      <c r="M151" s="31" t="s">
        <v>754</v>
      </c>
      <c r="N151" s="47"/>
      <c r="O151" s="31" t="s">
        <v>38</v>
      </c>
      <c r="P151" s="45"/>
    </row>
    <row r="152" spans="1:16" ht="25.5" x14ac:dyDescent="0.2">
      <c r="A152" s="47"/>
      <c r="B152" s="47"/>
      <c r="C152" s="31" t="s">
        <v>42</v>
      </c>
      <c r="D152" s="31" t="s">
        <v>41</v>
      </c>
      <c r="E152" s="31" t="s">
        <v>5</v>
      </c>
      <c r="F152" s="34">
        <v>1793.38</v>
      </c>
      <c r="G152" s="31"/>
      <c r="H152" s="10">
        <f>F152+G152</f>
        <v>1793.38</v>
      </c>
      <c r="I152" s="31" t="s">
        <v>753</v>
      </c>
      <c r="J152" s="31" t="s">
        <v>72</v>
      </c>
      <c r="K152" s="31">
        <v>64.3</v>
      </c>
      <c r="L152" s="31">
        <v>1.28</v>
      </c>
      <c r="M152" s="31" t="s">
        <v>752</v>
      </c>
      <c r="N152" s="47"/>
      <c r="O152" s="31" t="s">
        <v>38</v>
      </c>
      <c r="P152" s="45"/>
    </row>
    <row r="153" spans="1:16" ht="25.5" x14ac:dyDescent="0.2">
      <c r="A153" s="47"/>
      <c r="B153" s="47"/>
      <c r="C153" s="31" t="s">
        <v>42</v>
      </c>
      <c r="D153" s="31" t="s">
        <v>41</v>
      </c>
      <c r="E153" s="31" t="s">
        <v>5</v>
      </c>
      <c r="F153" s="34">
        <v>464.9</v>
      </c>
      <c r="G153" s="31"/>
      <c r="H153" s="10">
        <f>F153+G153</f>
        <v>464.9</v>
      </c>
      <c r="I153" s="31" t="s">
        <v>751</v>
      </c>
      <c r="J153" s="31" t="s">
        <v>72</v>
      </c>
      <c r="K153" s="31">
        <v>10.199999999999999</v>
      </c>
      <c r="L153" s="31">
        <v>0.1</v>
      </c>
      <c r="M153" s="31" t="s">
        <v>750</v>
      </c>
      <c r="N153" s="47"/>
      <c r="O153" s="31" t="s">
        <v>38</v>
      </c>
      <c r="P153" s="45"/>
    </row>
    <row r="154" spans="1:16" ht="25.5" x14ac:dyDescent="0.2">
      <c r="A154" s="47"/>
      <c r="B154" s="47"/>
      <c r="C154" s="31" t="s">
        <v>42</v>
      </c>
      <c r="D154" s="31" t="s">
        <v>41</v>
      </c>
      <c r="E154" s="31" t="s">
        <v>5</v>
      </c>
      <c r="F154" s="34">
        <v>377.05</v>
      </c>
      <c r="G154" s="31"/>
      <c r="H154" s="10">
        <f>F154+G154</f>
        <v>377.05</v>
      </c>
      <c r="I154" s="31" t="s">
        <v>749</v>
      </c>
      <c r="J154" s="58" t="s">
        <v>72</v>
      </c>
      <c r="K154" s="31">
        <v>3.14</v>
      </c>
      <c r="L154" s="31">
        <v>0.06</v>
      </c>
      <c r="M154" s="31" t="s">
        <v>748</v>
      </c>
      <c r="N154" s="47"/>
      <c r="O154" s="31" t="s">
        <v>38</v>
      </c>
      <c r="P154" s="45"/>
    </row>
    <row r="155" spans="1:16" ht="25.5" x14ac:dyDescent="0.2">
      <c r="A155" s="47"/>
      <c r="B155" s="47"/>
      <c r="C155" s="31" t="s">
        <v>42</v>
      </c>
      <c r="D155" s="31" t="s">
        <v>41</v>
      </c>
      <c r="E155" s="31" t="s">
        <v>5</v>
      </c>
      <c r="F155" s="34">
        <v>779.3</v>
      </c>
      <c r="G155" s="31"/>
      <c r="H155" s="10">
        <f>F155+G155</f>
        <v>779.3</v>
      </c>
      <c r="I155" s="31" t="s">
        <v>747</v>
      </c>
      <c r="J155" s="31" t="s">
        <v>72</v>
      </c>
      <c r="K155" s="31">
        <v>22.8</v>
      </c>
      <c r="L155" s="31">
        <v>0.23</v>
      </c>
      <c r="M155" s="31" t="s">
        <v>746</v>
      </c>
      <c r="N155" s="47"/>
      <c r="O155" s="31" t="s">
        <v>38</v>
      </c>
      <c r="P155" s="45"/>
    </row>
    <row r="156" spans="1:16" ht="25.5" x14ac:dyDescent="0.2">
      <c r="A156" s="47"/>
      <c r="B156" s="47"/>
      <c r="C156" s="31" t="s">
        <v>42</v>
      </c>
      <c r="D156" s="31" t="s">
        <v>41</v>
      </c>
      <c r="E156" s="31" t="s">
        <v>5</v>
      </c>
      <c r="F156" s="34">
        <v>1580.8</v>
      </c>
      <c r="G156" s="31"/>
      <c r="H156" s="10">
        <f>F156+G156</f>
        <v>1580.8</v>
      </c>
      <c r="I156" s="31" t="s">
        <v>745</v>
      </c>
      <c r="J156" s="31" t="s">
        <v>72</v>
      </c>
      <c r="K156" s="31">
        <v>2.1</v>
      </c>
      <c r="L156" s="31">
        <v>0.2</v>
      </c>
      <c r="M156" s="31" t="s">
        <v>744</v>
      </c>
      <c r="N156" s="47"/>
      <c r="O156" s="31" t="s">
        <v>38</v>
      </c>
      <c r="P156" s="45"/>
    </row>
    <row r="157" spans="1:16" ht="25.5" x14ac:dyDescent="0.2">
      <c r="A157" s="47"/>
      <c r="B157" s="47"/>
      <c r="C157" s="31" t="s">
        <v>42</v>
      </c>
      <c r="D157" s="31" t="s">
        <v>41</v>
      </c>
      <c r="E157" s="31" t="s">
        <v>5</v>
      </c>
      <c r="F157" s="34">
        <v>1846.4</v>
      </c>
      <c r="G157" s="31"/>
      <c r="H157" s="10">
        <f>F157+G157</f>
        <v>1846.4</v>
      </c>
      <c r="I157" s="31" t="s">
        <v>743</v>
      </c>
      <c r="J157" s="31" t="s">
        <v>72</v>
      </c>
      <c r="K157" s="31"/>
      <c r="L157" s="31"/>
      <c r="M157" s="31" t="s">
        <v>742</v>
      </c>
      <c r="N157" s="47"/>
      <c r="O157" s="31" t="s">
        <v>38</v>
      </c>
      <c r="P157" s="45"/>
    </row>
    <row r="158" spans="1:16" ht="25.5" x14ac:dyDescent="0.2">
      <c r="A158" s="47"/>
      <c r="B158" s="47"/>
      <c r="C158" s="31" t="s">
        <v>42</v>
      </c>
      <c r="D158" s="31" t="s">
        <v>41</v>
      </c>
      <c r="E158" s="31" t="s">
        <v>5</v>
      </c>
      <c r="F158" s="34">
        <v>1461</v>
      </c>
      <c r="G158" s="31"/>
      <c r="H158" s="10">
        <f>F158+G158</f>
        <v>1461</v>
      </c>
      <c r="I158" s="31" t="s">
        <v>741</v>
      </c>
      <c r="J158" s="31" t="s">
        <v>72</v>
      </c>
      <c r="K158" s="31"/>
      <c r="L158" s="31"/>
      <c r="M158" s="31" t="s">
        <v>740</v>
      </c>
      <c r="N158" s="47"/>
      <c r="O158" s="31" t="s">
        <v>38</v>
      </c>
      <c r="P158" s="45"/>
    </row>
    <row r="159" spans="1:16" ht="25.5" x14ac:dyDescent="0.2">
      <c r="A159" s="47"/>
      <c r="B159" s="47"/>
      <c r="C159" s="31" t="s">
        <v>42</v>
      </c>
      <c r="D159" s="31" t="s">
        <v>41</v>
      </c>
      <c r="E159" s="31" t="s">
        <v>5</v>
      </c>
      <c r="F159" s="34">
        <v>878.6</v>
      </c>
      <c r="G159" s="31"/>
      <c r="H159" s="10">
        <f>F159+G159</f>
        <v>878.6</v>
      </c>
      <c r="I159" s="31" t="s">
        <v>739</v>
      </c>
      <c r="J159" s="31" t="s">
        <v>72</v>
      </c>
      <c r="K159" s="31"/>
      <c r="L159" s="31"/>
      <c r="M159" s="31" t="s">
        <v>738</v>
      </c>
      <c r="N159" s="47"/>
      <c r="O159" s="31" t="s">
        <v>38</v>
      </c>
      <c r="P159" s="45"/>
    </row>
    <row r="160" spans="1:16" ht="25.5" x14ac:dyDescent="0.2">
      <c r="A160" s="47"/>
      <c r="B160" s="47"/>
      <c r="C160" s="31" t="s">
        <v>42</v>
      </c>
      <c r="D160" s="31" t="s">
        <v>41</v>
      </c>
      <c r="E160" s="31" t="s">
        <v>5</v>
      </c>
      <c r="F160" s="34">
        <v>349.7</v>
      </c>
      <c r="G160" s="31"/>
      <c r="H160" s="10">
        <f>F160+G160</f>
        <v>349.7</v>
      </c>
      <c r="I160" s="31" t="s">
        <v>737</v>
      </c>
      <c r="J160" s="31" t="s">
        <v>72</v>
      </c>
      <c r="K160" s="31">
        <v>5</v>
      </c>
      <c r="L160" s="31">
        <v>0.1</v>
      </c>
      <c r="M160" s="31" t="s">
        <v>736</v>
      </c>
      <c r="N160" s="47"/>
      <c r="O160" s="31" t="s">
        <v>38</v>
      </c>
      <c r="P160" s="45"/>
    </row>
    <row r="161" spans="1:16" ht="25.5" x14ac:dyDescent="0.2">
      <c r="A161" s="40"/>
      <c r="B161" s="40"/>
      <c r="C161" s="31" t="s">
        <v>42</v>
      </c>
      <c r="D161" s="31" t="s">
        <v>41</v>
      </c>
      <c r="E161" s="31" t="s">
        <v>5</v>
      </c>
      <c r="F161" s="34">
        <v>16448.5</v>
      </c>
      <c r="G161" s="31"/>
      <c r="H161" s="10">
        <f>F161+G161</f>
        <v>16448.5</v>
      </c>
      <c r="I161" s="31"/>
      <c r="J161" s="31" t="s">
        <v>328</v>
      </c>
      <c r="K161" s="31"/>
      <c r="L161" s="31"/>
      <c r="M161" s="31" t="s">
        <v>3</v>
      </c>
      <c r="N161" s="40"/>
      <c r="O161" s="31" t="s">
        <v>38</v>
      </c>
      <c r="P161" s="39"/>
    </row>
    <row r="162" spans="1:16" ht="51" x14ac:dyDescent="0.2">
      <c r="A162" s="24">
        <v>63</v>
      </c>
      <c r="B162" s="31" t="s">
        <v>735</v>
      </c>
      <c r="C162" s="31" t="s">
        <v>42</v>
      </c>
      <c r="D162" s="31" t="s">
        <v>41</v>
      </c>
      <c r="E162" s="31" t="s">
        <v>5</v>
      </c>
      <c r="F162" s="34">
        <v>259.10000000000002</v>
      </c>
      <c r="G162" s="31"/>
      <c r="H162" s="10">
        <f>F162+G162</f>
        <v>259.10000000000002</v>
      </c>
      <c r="I162" s="31"/>
      <c r="J162" s="31" t="s">
        <v>4</v>
      </c>
      <c r="K162" s="31"/>
      <c r="L162" s="31"/>
      <c r="M162" s="31" t="s">
        <v>3</v>
      </c>
      <c r="N162" s="31" t="s">
        <v>734</v>
      </c>
      <c r="O162" s="31" t="s">
        <v>38</v>
      </c>
      <c r="P162" s="33" t="s">
        <v>733</v>
      </c>
    </row>
    <row r="163" spans="1:16" ht="51" x14ac:dyDescent="0.2">
      <c r="A163" s="24">
        <v>64</v>
      </c>
      <c r="B163" s="31" t="s">
        <v>732</v>
      </c>
      <c r="C163" s="31" t="s">
        <v>42</v>
      </c>
      <c r="D163" s="31" t="s">
        <v>41</v>
      </c>
      <c r="E163" s="31" t="s">
        <v>5</v>
      </c>
      <c r="F163" s="34">
        <v>430.27</v>
      </c>
      <c r="G163" s="31"/>
      <c r="H163" s="10">
        <f>F163+G163</f>
        <v>430.27</v>
      </c>
      <c r="I163" s="31" t="s">
        <v>731</v>
      </c>
      <c r="J163" s="31" t="s">
        <v>72</v>
      </c>
      <c r="K163" s="31">
        <v>0</v>
      </c>
      <c r="L163" s="31">
        <v>0</v>
      </c>
      <c r="M163" s="31" t="s">
        <v>730</v>
      </c>
      <c r="N163" s="31" t="s">
        <v>729</v>
      </c>
      <c r="O163" s="31" t="s">
        <v>38</v>
      </c>
      <c r="P163" s="33" t="s">
        <v>530</v>
      </c>
    </row>
    <row r="164" spans="1:16" ht="51" x14ac:dyDescent="0.2">
      <c r="A164" s="24">
        <v>65</v>
      </c>
      <c r="B164" s="31" t="s">
        <v>728</v>
      </c>
      <c r="C164" s="31" t="s">
        <v>42</v>
      </c>
      <c r="D164" s="31" t="s">
        <v>41</v>
      </c>
      <c r="E164" s="31" t="s">
        <v>5</v>
      </c>
      <c r="F164" s="34">
        <v>1387.4</v>
      </c>
      <c r="G164" s="31"/>
      <c r="H164" s="10">
        <f>F164+G164</f>
        <v>1387.4</v>
      </c>
      <c r="I164" s="31" t="s">
        <v>727</v>
      </c>
      <c r="J164" s="31" t="s">
        <v>72</v>
      </c>
      <c r="K164" s="31">
        <v>7.76</v>
      </c>
      <c r="L164" s="31">
        <v>7.8E-2</v>
      </c>
      <c r="M164" s="31" t="s">
        <v>726</v>
      </c>
      <c r="N164" s="31" t="s">
        <v>725</v>
      </c>
      <c r="O164" s="31" t="s">
        <v>38</v>
      </c>
      <c r="P164" s="33" t="s">
        <v>530</v>
      </c>
    </row>
    <row r="165" spans="1:16" ht="51" x14ac:dyDescent="0.2">
      <c r="A165" s="24">
        <v>66</v>
      </c>
      <c r="B165" s="31" t="s">
        <v>724</v>
      </c>
      <c r="C165" s="31" t="s">
        <v>42</v>
      </c>
      <c r="D165" s="31" t="s">
        <v>41</v>
      </c>
      <c r="E165" s="31" t="s">
        <v>5</v>
      </c>
      <c r="F165" s="34">
        <v>684.2</v>
      </c>
      <c r="G165" s="31"/>
      <c r="H165" s="10">
        <f>F165+G165</f>
        <v>684.2</v>
      </c>
      <c r="I165" s="31" t="s">
        <v>723</v>
      </c>
      <c r="J165" s="31" t="s">
        <v>72</v>
      </c>
      <c r="K165" s="31"/>
      <c r="L165" s="31"/>
      <c r="M165" s="31" t="s">
        <v>722</v>
      </c>
      <c r="N165" s="31" t="s">
        <v>721</v>
      </c>
      <c r="O165" s="31" t="s">
        <v>38</v>
      </c>
      <c r="P165" s="33" t="s">
        <v>530</v>
      </c>
    </row>
    <row r="166" spans="1:16" ht="51" x14ac:dyDescent="0.2">
      <c r="A166" s="24">
        <v>67</v>
      </c>
      <c r="B166" s="31" t="s">
        <v>720</v>
      </c>
      <c r="C166" s="31" t="s">
        <v>42</v>
      </c>
      <c r="D166" s="31" t="s">
        <v>41</v>
      </c>
      <c r="E166" s="31" t="s">
        <v>5</v>
      </c>
      <c r="F166" s="34">
        <v>2263.6</v>
      </c>
      <c r="G166" s="31"/>
      <c r="H166" s="10">
        <f>F166+G166</f>
        <v>2263.6</v>
      </c>
      <c r="I166" s="31"/>
      <c r="J166" s="31" t="s">
        <v>27</v>
      </c>
      <c r="K166" s="31"/>
      <c r="L166" s="31"/>
      <c r="M166" s="31" t="s">
        <v>719</v>
      </c>
      <c r="N166" s="31" t="s">
        <v>718</v>
      </c>
      <c r="O166" s="31" t="s">
        <v>38</v>
      </c>
      <c r="P166" s="33" t="s">
        <v>530</v>
      </c>
    </row>
    <row r="167" spans="1:16" ht="38.25" x14ac:dyDescent="0.2">
      <c r="A167" s="24">
        <v>68</v>
      </c>
      <c r="B167" s="31" t="s">
        <v>717</v>
      </c>
      <c r="C167" s="31" t="s">
        <v>42</v>
      </c>
      <c r="D167" s="31" t="s">
        <v>41</v>
      </c>
      <c r="E167" s="31" t="s">
        <v>5</v>
      </c>
      <c r="F167" s="34">
        <v>237.1</v>
      </c>
      <c r="G167" s="31"/>
      <c r="H167" s="10">
        <f>F167+G167</f>
        <v>237.1</v>
      </c>
      <c r="I167" s="31" t="s">
        <v>716</v>
      </c>
      <c r="J167" s="31" t="s">
        <v>72</v>
      </c>
      <c r="K167" s="31"/>
      <c r="L167" s="31"/>
      <c r="M167" s="31" t="s">
        <v>715</v>
      </c>
      <c r="N167" s="31" t="s">
        <v>714</v>
      </c>
      <c r="O167" s="31" t="s">
        <v>38</v>
      </c>
      <c r="P167" s="33" t="s">
        <v>530</v>
      </c>
    </row>
    <row r="168" spans="1:16" ht="25.5" x14ac:dyDescent="0.2">
      <c r="A168" s="42">
        <v>69</v>
      </c>
      <c r="B168" s="42" t="s">
        <v>713</v>
      </c>
      <c r="C168" s="31" t="s">
        <v>42</v>
      </c>
      <c r="D168" s="31" t="s">
        <v>704</v>
      </c>
      <c r="E168" s="31" t="s">
        <v>5</v>
      </c>
      <c r="F168" s="34">
        <v>495.5</v>
      </c>
      <c r="G168" s="31"/>
      <c r="H168" s="10">
        <f>F168+G168</f>
        <v>495.5</v>
      </c>
      <c r="I168" s="31" t="s">
        <v>712</v>
      </c>
      <c r="J168" s="31" t="s">
        <v>72</v>
      </c>
      <c r="K168" s="31">
        <v>0</v>
      </c>
      <c r="L168" s="31">
        <v>0</v>
      </c>
      <c r="M168" s="31" t="s">
        <v>711</v>
      </c>
      <c r="N168" s="42" t="s">
        <v>710</v>
      </c>
      <c r="O168" s="31" t="s">
        <v>38</v>
      </c>
      <c r="P168" s="41" t="s">
        <v>709</v>
      </c>
    </row>
    <row r="169" spans="1:16" ht="25.5" x14ac:dyDescent="0.2">
      <c r="A169" s="47"/>
      <c r="B169" s="47"/>
      <c r="C169" s="31" t="s">
        <v>42</v>
      </c>
      <c r="D169" s="31" t="s">
        <v>704</v>
      </c>
      <c r="E169" s="31" t="s">
        <v>5</v>
      </c>
      <c r="F169" s="34">
        <v>2113.4</v>
      </c>
      <c r="G169" s="31"/>
      <c r="H169" s="10">
        <f>F169+G169</f>
        <v>2113.4</v>
      </c>
      <c r="I169" s="31" t="s">
        <v>708</v>
      </c>
      <c r="J169" s="31" t="s">
        <v>72</v>
      </c>
      <c r="K169" s="31"/>
      <c r="L169" s="31"/>
      <c r="M169" s="31" t="s">
        <v>707</v>
      </c>
      <c r="N169" s="47"/>
      <c r="O169" s="31" t="s">
        <v>38</v>
      </c>
      <c r="P169" s="45"/>
    </row>
    <row r="170" spans="1:16" ht="25.5" x14ac:dyDescent="0.2">
      <c r="A170" s="47"/>
      <c r="B170" s="47"/>
      <c r="C170" s="31" t="s">
        <v>42</v>
      </c>
      <c r="D170" s="31" t="s">
        <v>704</v>
      </c>
      <c r="E170" s="31" t="s">
        <v>5</v>
      </c>
      <c r="F170" s="34">
        <v>955.5</v>
      </c>
      <c r="G170" s="31"/>
      <c r="H170" s="10">
        <f>F170+G170</f>
        <v>955.5</v>
      </c>
      <c r="I170" s="31" t="s">
        <v>706</v>
      </c>
      <c r="J170" s="31" t="s">
        <v>72</v>
      </c>
      <c r="K170" s="31"/>
      <c r="L170" s="31"/>
      <c r="M170" s="31" t="s">
        <v>705</v>
      </c>
      <c r="N170" s="47"/>
      <c r="O170" s="31" t="s">
        <v>38</v>
      </c>
      <c r="P170" s="45"/>
    </row>
    <row r="171" spans="1:16" ht="25.5" x14ac:dyDescent="0.2">
      <c r="A171" s="40"/>
      <c r="B171" s="47"/>
      <c r="C171" s="31" t="s">
        <v>42</v>
      </c>
      <c r="D171" s="31" t="s">
        <v>704</v>
      </c>
      <c r="E171" s="31" t="s">
        <v>5</v>
      </c>
      <c r="F171" s="34">
        <v>55893.599999999999</v>
      </c>
      <c r="G171" s="31"/>
      <c r="H171" s="10">
        <f>F171+G171</f>
        <v>55893.599999999999</v>
      </c>
      <c r="I171" s="31"/>
      <c r="J171" s="31" t="s">
        <v>328</v>
      </c>
      <c r="K171" s="31"/>
      <c r="L171" s="31"/>
      <c r="M171" s="31" t="s">
        <v>3</v>
      </c>
      <c r="N171" s="40"/>
      <c r="O171" s="31" t="s">
        <v>38</v>
      </c>
      <c r="P171" s="39"/>
    </row>
    <row r="172" spans="1:16" ht="25.5" x14ac:dyDescent="0.2">
      <c r="A172" s="57">
        <v>70</v>
      </c>
      <c r="B172" s="44" t="s">
        <v>703</v>
      </c>
      <c r="C172" s="31" t="s">
        <v>42</v>
      </c>
      <c r="D172" s="31" t="s">
        <v>41</v>
      </c>
      <c r="E172" s="31" t="s">
        <v>5</v>
      </c>
      <c r="F172" s="34">
        <v>721.9</v>
      </c>
      <c r="G172" s="31"/>
      <c r="H172" s="10">
        <f>F172+G172</f>
        <v>721.9</v>
      </c>
      <c r="I172" s="31" t="s">
        <v>702</v>
      </c>
      <c r="J172" s="31" t="s">
        <v>72</v>
      </c>
      <c r="K172" s="31"/>
      <c r="L172" s="31"/>
      <c r="M172" s="31" t="s">
        <v>701</v>
      </c>
      <c r="N172" s="42" t="s">
        <v>700</v>
      </c>
      <c r="O172" s="31" t="s">
        <v>38</v>
      </c>
      <c r="P172" s="41" t="s">
        <v>530</v>
      </c>
    </row>
    <row r="173" spans="1:16" ht="25.5" x14ac:dyDescent="0.2">
      <c r="A173" s="57"/>
      <c r="B173" s="44"/>
      <c r="C173" s="31" t="s">
        <v>42</v>
      </c>
      <c r="D173" s="31" t="s">
        <v>41</v>
      </c>
      <c r="E173" s="31" t="s">
        <v>5</v>
      </c>
      <c r="F173" s="34">
        <v>685.2</v>
      </c>
      <c r="G173" s="31"/>
      <c r="H173" s="10">
        <f>F173+G173</f>
        <v>685.2</v>
      </c>
      <c r="I173" s="31" t="s">
        <v>699</v>
      </c>
      <c r="J173" s="31" t="s">
        <v>72</v>
      </c>
      <c r="K173" s="31">
        <v>0</v>
      </c>
      <c r="L173" s="31">
        <v>0</v>
      </c>
      <c r="M173" s="31" t="s">
        <v>698</v>
      </c>
      <c r="N173" s="47"/>
      <c r="O173" s="31" t="s">
        <v>38</v>
      </c>
      <c r="P173" s="45"/>
    </row>
    <row r="174" spans="1:16" ht="25.5" x14ac:dyDescent="0.2">
      <c r="A174" s="57"/>
      <c r="B174" s="44"/>
      <c r="C174" s="31" t="s">
        <v>42</v>
      </c>
      <c r="D174" s="31" t="s">
        <v>41</v>
      </c>
      <c r="E174" s="31" t="s">
        <v>5</v>
      </c>
      <c r="F174" s="34">
        <v>1089.8</v>
      </c>
      <c r="G174" s="31"/>
      <c r="H174" s="10">
        <f>F174+G174</f>
        <v>1089.8</v>
      </c>
      <c r="I174" s="31" t="s">
        <v>697</v>
      </c>
      <c r="J174" s="31" t="s">
        <v>72</v>
      </c>
      <c r="K174" s="31">
        <v>39.17</v>
      </c>
      <c r="L174" s="31">
        <v>0.78</v>
      </c>
      <c r="M174" s="31" t="s">
        <v>696</v>
      </c>
      <c r="N174" s="47"/>
      <c r="O174" s="31" t="s">
        <v>38</v>
      </c>
      <c r="P174" s="45"/>
    </row>
    <row r="175" spans="1:16" ht="25.5" x14ac:dyDescent="0.2">
      <c r="A175" s="57"/>
      <c r="B175" s="44"/>
      <c r="C175" s="31" t="s">
        <v>42</v>
      </c>
      <c r="D175" s="31" t="s">
        <v>41</v>
      </c>
      <c r="E175" s="31" t="s">
        <v>5</v>
      </c>
      <c r="F175" s="34">
        <v>2539.8200000000002</v>
      </c>
      <c r="G175" s="31"/>
      <c r="H175" s="10">
        <f>F175+G175</f>
        <v>2539.8200000000002</v>
      </c>
      <c r="I175" s="38" t="s">
        <v>695</v>
      </c>
      <c r="J175" s="31" t="s">
        <v>72</v>
      </c>
      <c r="K175" s="31">
        <v>4.16</v>
      </c>
      <c r="L175" s="31">
        <v>4.2000000000000003E-2</v>
      </c>
      <c r="M175" s="38" t="s">
        <v>694</v>
      </c>
      <c r="N175" s="47"/>
      <c r="O175" s="31" t="s">
        <v>38</v>
      </c>
      <c r="P175" s="45"/>
    </row>
    <row r="176" spans="1:16" ht="25.5" x14ac:dyDescent="0.2">
      <c r="A176" s="57"/>
      <c r="B176" s="44"/>
      <c r="C176" s="31" t="s">
        <v>42</v>
      </c>
      <c r="D176" s="31" t="s">
        <v>41</v>
      </c>
      <c r="E176" s="31" t="s">
        <v>5</v>
      </c>
      <c r="F176" s="34">
        <v>1174.8</v>
      </c>
      <c r="G176" s="31"/>
      <c r="H176" s="10">
        <f>F176+G176</f>
        <v>1174.8</v>
      </c>
      <c r="I176" s="31" t="s">
        <v>693</v>
      </c>
      <c r="J176" s="31" t="s">
        <v>72</v>
      </c>
      <c r="K176" s="31">
        <v>20.5</v>
      </c>
      <c r="L176" s="31">
        <v>0.2</v>
      </c>
      <c r="M176" s="31" t="s">
        <v>692</v>
      </c>
      <c r="N176" s="47"/>
      <c r="O176" s="31" t="s">
        <v>38</v>
      </c>
      <c r="P176" s="45"/>
    </row>
    <row r="177" spans="1:16" ht="25.5" x14ac:dyDescent="0.2">
      <c r="A177" s="57"/>
      <c r="B177" s="44"/>
      <c r="C177" s="31" t="s">
        <v>42</v>
      </c>
      <c r="D177" s="31" t="s">
        <v>41</v>
      </c>
      <c r="E177" s="31" t="s">
        <v>5</v>
      </c>
      <c r="F177" s="34">
        <v>734.4</v>
      </c>
      <c r="G177" s="31"/>
      <c r="H177" s="10">
        <f>F177+G177</f>
        <v>734.4</v>
      </c>
      <c r="I177" s="31" t="s">
        <v>691</v>
      </c>
      <c r="J177" s="31" t="s">
        <v>72</v>
      </c>
      <c r="K177" s="31">
        <v>57.14</v>
      </c>
      <c r="L177" s="31">
        <v>1.2</v>
      </c>
      <c r="M177" s="31" t="s">
        <v>683</v>
      </c>
      <c r="N177" s="47"/>
      <c r="O177" s="31" t="s">
        <v>38</v>
      </c>
      <c r="P177" s="45"/>
    </row>
    <row r="178" spans="1:16" ht="25.5" x14ac:dyDescent="0.2">
      <c r="A178" s="57"/>
      <c r="B178" s="44"/>
      <c r="C178" s="31" t="s">
        <v>42</v>
      </c>
      <c r="D178" s="31" t="s">
        <v>41</v>
      </c>
      <c r="E178" s="31" t="s">
        <v>5</v>
      </c>
      <c r="F178" s="34">
        <v>656.9</v>
      </c>
      <c r="G178" s="31"/>
      <c r="H178" s="10">
        <f>F178+G178</f>
        <v>656.9</v>
      </c>
      <c r="I178" s="31" t="s">
        <v>690</v>
      </c>
      <c r="J178" s="31" t="s">
        <v>72</v>
      </c>
      <c r="K178" s="31">
        <v>2.5</v>
      </c>
      <c r="L178" s="31">
        <v>0.05</v>
      </c>
      <c r="M178" s="31" t="s">
        <v>689</v>
      </c>
      <c r="N178" s="47"/>
      <c r="O178" s="31" t="s">
        <v>38</v>
      </c>
      <c r="P178" s="45"/>
    </row>
    <row r="179" spans="1:16" ht="25.5" x14ac:dyDescent="0.2">
      <c r="A179" s="57"/>
      <c r="B179" s="44"/>
      <c r="C179" s="31" t="s">
        <v>42</v>
      </c>
      <c r="D179" s="31" t="s">
        <v>41</v>
      </c>
      <c r="E179" s="31" t="s">
        <v>5</v>
      </c>
      <c r="F179" s="34">
        <v>1909.15</v>
      </c>
      <c r="G179" s="31"/>
      <c r="H179" s="10">
        <f>F179+G179</f>
        <v>1909.15</v>
      </c>
      <c r="I179" s="31" t="s">
        <v>688</v>
      </c>
      <c r="J179" s="31" t="s">
        <v>72</v>
      </c>
      <c r="K179" s="31"/>
      <c r="L179" s="31"/>
      <c r="M179" s="31" t="s">
        <v>687</v>
      </c>
      <c r="N179" s="47"/>
      <c r="O179" s="31" t="s">
        <v>38</v>
      </c>
      <c r="P179" s="45"/>
    </row>
    <row r="180" spans="1:16" ht="25.5" x14ac:dyDescent="0.2">
      <c r="A180" s="57"/>
      <c r="B180" s="44"/>
      <c r="C180" s="31" t="s">
        <v>42</v>
      </c>
      <c r="D180" s="31" t="s">
        <v>41</v>
      </c>
      <c r="E180" s="31" t="s">
        <v>5</v>
      </c>
      <c r="F180" s="34">
        <v>818.4</v>
      </c>
      <c r="G180" s="31"/>
      <c r="H180" s="10">
        <f>F180+G180</f>
        <v>818.4</v>
      </c>
      <c r="I180" s="31" t="s">
        <v>686</v>
      </c>
      <c r="J180" s="31" t="s">
        <v>72</v>
      </c>
      <c r="K180" s="31">
        <v>5</v>
      </c>
      <c r="L180" s="31">
        <v>0.1</v>
      </c>
      <c r="M180" s="31" t="s">
        <v>685</v>
      </c>
      <c r="N180" s="47"/>
      <c r="O180" s="31" t="s">
        <v>38</v>
      </c>
      <c r="P180" s="45"/>
    </row>
    <row r="181" spans="1:16" ht="25.5" x14ac:dyDescent="0.2">
      <c r="A181" s="57"/>
      <c r="B181" s="44"/>
      <c r="C181" s="31" t="s">
        <v>42</v>
      </c>
      <c r="D181" s="31" t="s">
        <v>41</v>
      </c>
      <c r="E181" s="31" t="s">
        <v>5</v>
      </c>
      <c r="F181" s="34">
        <v>748.5</v>
      </c>
      <c r="G181" s="31"/>
      <c r="H181" s="10">
        <f>F181+G181</f>
        <v>748.5</v>
      </c>
      <c r="I181" s="31" t="s">
        <v>684</v>
      </c>
      <c r="J181" s="31" t="s">
        <v>72</v>
      </c>
      <c r="K181" s="31">
        <v>43.7</v>
      </c>
      <c r="L181" s="31">
        <v>0.9</v>
      </c>
      <c r="M181" s="31" t="s">
        <v>683</v>
      </c>
      <c r="N181" s="47"/>
      <c r="O181" s="31" t="s">
        <v>38</v>
      </c>
      <c r="P181" s="45"/>
    </row>
    <row r="182" spans="1:16" ht="25.5" x14ac:dyDescent="0.2">
      <c r="A182" s="57"/>
      <c r="B182" s="44"/>
      <c r="C182" s="31" t="s">
        <v>42</v>
      </c>
      <c r="D182" s="31" t="s">
        <v>41</v>
      </c>
      <c r="E182" s="31" t="s">
        <v>5</v>
      </c>
      <c r="F182" s="34">
        <v>2062.4</v>
      </c>
      <c r="G182" s="31"/>
      <c r="H182" s="10">
        <f>F182+G182</f>
        <v>2062.4</v>
      </c>
      <c r="I182" s="31" t="s">
        <v>682</v>
      </c>
      <c r="J182" s="31" t="s">
        <v>72</v>
      </c>
      <c r="K182" s="31">
        <v>7.95</v>
      </c>
      <c r="L182" s="31">
        <v>0.2</v>
      </c>
      <c r="M182" s="31" t="s">
        <v>681</v>
      </c>
      <c r="N182" s="47"/>
      <c r="O182" s="31" t="s">
        <v>38</v>
      </c>
      <c r="P182" s="45"/>
    </row>
    <row r="183" spans="1:16" ht="25.5" x14ac:dyDescent="0.2">
      <c r="A183" s="57"/>
      <c r="B183" s="44"/>
      <c r="C183" s="31" t="s">
        <v>42</v>
      </c>
      <c r="D183" s="31" t="s">
        <v>41</v>
      </c>
      <c r="E183" s="31" t="s">
        <v>5</v>
      </c>
      <c r="F183" s="34">
        <v>1186.5</v>
      </c>
      <c r="G183" s="31"/>
      <c r="H183" s="10">
        <f>F183+G183</f>
        <v>1186.5</v>
      </c>
      <c r="I183" s="31" t="s">
        <v>680</v>
      </c>
      <c r="J183" s="31" t="s">
        <v>72</v>
      </c>
      <c r="K183" s="31">
        <v>2</v>
      </c>
      <c r="L183" s="31">
        <v>0</v>
      </c>
      <c r="M183" s="31" t="s">
        <v>679</v>
      </c>
      <c r="N183" s="47"/>
      <c r="O183" s="31" t="s">
        <v>38</v>
      </c>
      <c r="P183" s="45"/>
    </row>
    <row r="184" spans="1:16" ht="25.5" x14ac:dyDescent="0.2">
      <c r="A184" s="57"/>
      <c r="B184" s="44"/>
      <c r="C184" s="31" t="s">
        <v>42</v>
      </c>
      <c r="D184" s="31" t="s">
        <v>41</v>
      </c>
      <c r="E184" s="31" t="s">
        <v>5</v>
      </c>
      <c r="F184" s="34">
        <v>760.3</v>
      </c>
      <c r="G184" s="31"/>
      <c r="H184" s="10">
        <f>F184+G184</f>
        <v>760.3</v>
      </c>
      <c r="I184" s="31" t="s">
        <v>678</v>
      </c>
      <c r="J184" s="31" t="s">
        <v>72</v>
      </c>
      <c r="K184" s="31"/>
      <c r="L184" s="31"/>
      <c r="M184" s="31" t="s">
        <v>677</v>
      </c>
      <c r="N184" s="47"/>
      <c r="O184" s="31" t="s">
        <v>38</v>
      </c>
      <c r="P184" s="45"/>
    </row>
    <row r="185" spans="1:16" ht="38.25" x14ac:dyDescent="0.2">
      <c r="A185" s="57"/>
      <c r="B185" s="44"/>
      <c r="C185" s="31" t="s">
        <v>42</v>
      </c>
      <c r="D185" s="31" t="s">
        <v>41</v>
      </c>
      <c r="E185" s="31" t="s">
        <v>5</v>
      </c>
      <c r="F185" s="34">
        <v>2490.7399999999998</v>
      </c>
      <c r="G185" s="31"/>
      <c r="H185" s="10">
        <f>F185+G185</f>
        <v>2490.7399999999998</v>
      </c>
      <c r="I185" s="31" t="s">
        <v>676</v>
      </c>
      <c r="J185" s="31" t="s">
        <v>72</v>
      </c>
      <c r="K185" s="31">
        <v>3.2029999999999998</v>
      </c>
      <c r="L185" s="31">
        <v>3.2000000000000001E-2</v>
      </c>
      <c r="M185" s="31" t="s">
        <v>286</v>
      </c>
      <c r="N185" s="47"/>
      <c r="O185" s="31" t="s">
        <v>38</v>
      </c>
      <c r="P185" s="45"/>
    </row>
    <row r="186" spans="1:16" ht="25.5" x14ac:dyDescent="0.2">
      <c r="A186" s="57"/>
      <c r="B186" s="44"/>
      <c r="C186" s="46" t="s">
        <v>42</v>
      </c>
      <c r="D186" s="46" t="s">
        <v>41</v>
      </c>
      <c r="E186" s="46" t="s">
        <v>5</v>
      </c>
      <c r="F186" s="48">
        <v>3487.9</v>
      </c>
      <c r="G186" s="46"/>
      <c r="H186" s="10">
        <f>F186+G186</f>
        <v>3487.9</v>
      </c>
      <c r="I186" s="46"/>
      <c r="J186" s="46" t="s">
        <v>328</v>
      </c>
      <c r="K186" s="46"/>
      <c r="L186" s="31"/>
      <c r="M186" s="31" t="s">
        <v>3</v>
      </c>
      <c r="N186" s="40"/>
      <c r="O186" s="31" t="s">
        <v>38</v>
      </c>
      <c r="P186" s="45"/>
    </row>
    <row r="187" spans="1:16" ht="38.25" x14ac:dyDescent="0.2">
      <c r="A187" s="57"/>
      <c r="B187" s="8" t="s">
        <v>675</v>
      </c>
      <c r="C187" s="16" t="s">
        <v>42</v>
      </c>
      <c r="D187" s="16" t="s">
        <v>41</v>
      </c>
      <c r="E187" s="16" t="s">
        <v>5</v>
      </c>
      <c r="F187" s="17">
        <v>254.9</v>
      </c>
      <c r="G187" s="16"/>
      <c r="H187" s="10">
        <f>F187+G187</f>
        <v>254.9</v>
      </c>
      <c r="I187" s="16" t="s">
        <v>674</v>
      </c>
      <c r="J187" s="16" t="s">
        <v>72</v>
      </c>
      <c r="K187" s="16">
        <v>5.2</v>
      </c>
      <c r="L187" s="31">
        <v>0.05</v>
      </c>
      <c r="M187" s="31" t="s">
        <v>673</v>
      </c>
      <c r="N187" s="31" t="s">
        <v>672</v>
      </c>
      <c r="O187" s="31" t="s">
        <v>38</v>
      </c>
      <c r="P187" s="45"/>
    </row>
    <row r="188" spans="1:16" ht="38.25" x14ac:dyDescent="0.2">
      <c r="A188" s="47"/>
      <c r="B188" s="16" t="s">
        <v>671</v>
      </c>
      <c r="C188" s="31" t="s">
        <v>42</v>
      </c>
      <c r="D188" s="31" t="s">
        <v>41</v>
      </c>
      <c r="E188" s="31" t="s">
        <v>5</v>
      </c>
      <c r="F188" s="34">
        <v>2314.1999999999998</v>
      </c>
      <c r="G188" s="31"/>
      <c r="H188" s="10">
        <f>F188+G188</f>
        <v>2314.1999999999998</v>
      </c>
      <c r="I188" s="31" t="s">
        <v>670</v>
      </c>
      <c r="J188" s="31" t="s">
        <v>72</v>
      </c>
      <c r="K188" s="31"/>
      <c r="L188" s="31"/>
      <c r="M188" s="31" t="s">
        <v>669</v>
      </c>
      <c r="N188" s="31" t="s">
        <v>668</v>
      </c>
      <c r="O188" s="31" t="s">
        <v>38</v>
      </c>
      <c r="P188" s="45"/>
    </row>
    <row r="189" spans="1:16" ht="38.25" x14ac:dyDescent="0.2">
      <c r="A189" s="40"/>
      <c r="B189" s="31" t="s">
        <v>667</v>
      </c>
      <c r="C189" s="31" t="s">
        <v>42</v>
      </c>
      <c r="D189" s="31" t="s">
        <v>41</v>
      </c>
      <c r="E189" s="31" t="s">
        <v>5</v>
      </c>
      <c r="F189" s="34">
        <v>984.35</v>
      </c>
      <c r="G189" s="31"/>
      <c r="H189" s="10">
        <f>F189+G189</f>
        <v>984.35</v>
      </c>
      <c r="I189" s="31" t="s">
        <v>666</v>
      </c>
      <c r="J189" s="31" t="s">
        <v>72</v>
      </c>
      <c r="K189" s="31"/>
      <c r="L189" s="31"/>
      <c r="M189" s="31" t="s">
        <v>665</v>
      </c>
      <c r="N189" s="31" t="s">
        <v>664</v>
      </c>
      <c r="O189" s="31" t="s">
        <v>38</v>
      </c>
      <c r="P189" s="39"/>
    </row>
    <row r="190" spans="1:16" ht="38.25" x14ac:dyDescent="0.2">
      <c r="A190" s="24">
        <v>71</v>
      </c>
      <c r="B190" s="31" t="s">
        <v>663</v>
      </c>
      <c r="C190" s="31" t="s">
        <v>42</v>
      </c>
      <c r="D190" s="31" t="s">
        <v>41</v>
      </c>
      <c r="E190" s="31" t="s">
        <v>5</v>
      </c>
      <c r="F190" s="34">
        <v>381.3</v>
      </c>
      <c r="G190" s="31"/>
      <c r="H190" s="10">
        <f>F190+G190</f>
        <v>381.3</v>
      </c>
      <c r="I190" s="31"/>
      <c r="J190" s="31" t="s">
        <v>27</v>
      </c>
      <c r="K190" s="31"/>
      <c r="L190" s="31"/>
      <c r="M190" s="31" t="s">
        <v>662</v>
      </c>
      <c r="N190" s="31" t="s">
        <v>661</v>
      </c>
      <c r="O190" s="31" t="s">
        <v>38</v>
      </c>
      <c r="P190" s="33" t="s">
        <v>660</v>
      </c>
    </row>
    <row r="191" spans="1:16" ht="51" x14ac:dyDescent="0.2">
      <c r="A191" s="24">
        <v>72</v>
      </c>
      <c r="B191" s="31" t="s">
        <v>659</v>
      </c>
      <c r="C191" s="31" t="s">
        <v>42</v>
      </c>
      <c r="D191" s="31" t="s">
        <v>41</v>
      </c>
      <c r="E191" s="31" t="s">
        <v>5</v>
      </c>
      <c r="F191" s="34">
        <v>1122.0999999999999</v>
      </c>
      <c r="G191" s="31"/>
      <c r="H191" s="10">
        <f>F191+G191</f>
        <v>1122.0999999999999</v>
      </c>
      <c r="I191" s="31" t="s">
        <v>658</v>
      </c>
      <c r="J191" s="31" t="s">
        <v>72</v>
      </c>
      <c r="K191" s="31">
        <v>23.8</v>
      </c>
      <c r="L191" s="31">
        <v>0.5</v>
      </c>
      <c r="M191" s="31" t="s">
        <v>657</v>
      </c>
      <c r="N191" s="31" t="s">
        <v>656</v>
      </c>
      <c r="O191" s="31" t="s">
        <v>38</v>
      </c>
      <c r="P191" s="33" t="s">
        <v>530</v>
      </c>
    </row>
    <row r="192" spans="1:16" ht="25.5" x14ac:dyDescent="0.2">
      <c r="A192" s="24">
        <v>73</v>
      </c>
      <c r="B192" s="31" t="s">
        <v>655</v>
      </c>
      <c r="C192" s="31" t="s">
        <v>42</v>
      </c>
      <c r="D192" s="31" t="s">
        <v>41</v>
      </c>
      <c r="E192" s="31" t="s">
        <v>5</v>
      </c>
      <c r="F192" s="34">
        <v>1622.4</v>
      </c>
      <c r="G192" s="31"/>
      <c r="H192" s="10">
        <f>F192+G192</f>
        <v>1622.4</v>
      </c>
      <c r="I192" s="31" t="s">
        <v>654</v>
      </c>
      <c r="J192" s="31" t="s">
        <v>72</v>
      </c>
      <c r="K192" s="31">
        <v>13.1</v>
      </c>
      <c r="L192" s="31">
        <v>0.26</v>
      </c>
      <c r="M192" s="31" t="s">
        <v>653</v>
      </c>
      <c r="N192" s="31" t="s">
        <v>652</v>
      </c>
      <c r="O192" s="31" t="s">
        <v>38</v>
      </c>
      <c r="P192" s="33" t="s">
        <v>530</v>
      </c>
    </row>
    <row r="193" spans="1:16" ht="25.5" x14ac:dyDescent="0.2">
      <c r="A193" s="24">
        <v>74</v>
      </c>
      <c r="B193" s="31" t="s">
        <v>651</v>
      </c>
      <c r="C193" s="31" t="s">
        <v>42</v>
      </c>
      <c r="D193" s="31" t="s">
        <v>41</v>
      </c>
      <c r="E193" s="31" t="s">
        <v>5</v>
      </c>
      <c r="F193" s="34">
        <v>739.6</v>
      </c>
      <c r="G193" s="31"/>
      <c r="H193" s="10">
        <f>F193+G193</f>
        <v>739.6</v>
      </c>
      <c r="I193" s="31"/>
      <c r="J193" s="31" t="s">
        <v>27</v>
      </c>
      <c r="K193" s="31"/>
      <c r="L193" s="31"/>
      <c r="M193" s="31" t="s">
        <v>650</v>
      </c>
      <c r="N193" s="31" t="s">
        <v>649</v>
      </c>
      <c r="O193" s="31" t="s">
        <v>38</v>
      </c>
      <c r="P193" s="33" t="s">
        <v>530</v>
      </c>
    </row>
    <row r="194" spans="1:16" ht="38.25" x14ac:dyDescent="0.2">
      <c r="A194" s="24">
        <v>75</v>
      </c>
      <c r="B194" s="31" t="s">
        <v>648</v>
      </c>
      <c r="C194" s="31" t="s">
        <v>42</v>
      </c>
      <c r="D194" s="31" t="s">
        <v>41</v>
      </c>
      <c r="E194" s="31" t="s">
        <v>5</v>
      </c>
      <c r="F194" s="34">
        <v>1055.5999999999999</v>
      </c>
      <c r="G194" s="31"/>
      <c r="H194" s="10">
        <f>F194+G194</f>
        <v>1055.5999999999999</v>
      </c>
      <c r="I194" s="31"/>
      <c r="J194" s="31" t="s">
        <v>27</v>
      </c>
      <c r="K194" s="31"/>
      <c r="L194" s="31"/>
      <c r="M194" s="31" t="s">
        <v>423</v>
      </c>
      <c r="N194" s="31" t="s">
        <v>647</v>
      </c>
      <c r="O194" s="31" t="s">
        <v>38</v>
      </c>
      <c r="P194" s="33" t="s">
        <v>530</v>
      </c>
    </row>
    <row r="195" spans="1:16" ht="51" x14ac:dyDescent="0.2">
      <c r="A195" s="24">
        <v>76</v>
      </c>
      <c r="B195" s="31" t="s">
        <v>646</v>
      </c>
      <c r="C195" s="31" t="s">
        <v>42</v>
      </c>
      <c r="D195" s="31" t="s">
        <v>41</v>
      </c>
      <c r="E195" s="31" t="s">
        <v>5</v>
      </c>
      <c r="F195" s="34">
        <v>1937.84</v>
      </c>
      <c r="G195" s="31"/>
      <c r="H195" s="10">
        <f>F195+G195</f>
        <v>1937.84</v>
      </c>
      <c r="I195" s="31" t="s">
        <v>645</v>
      </c>
      <c r="J195" s="31" t="s">
        <v>72</v>
      </c>
      <c r="K195" s="31">
        <v>17.7</v>
      </c>
      <c r="L195" s="31">
        <v>0.35</v>
      </c>
      <c r="M195" s="31" t="s">
        <v>644</v>
      </c>
      <c r="N195" s="31" t="s">
        <v>643</v>
      </c>
      <c r="O195" s="31" t="s">
        <v>94</v>
      </c>
      <c r="P195" s="33" t="s">
        <v>530</v>
      </c>
    </row>
    <row r="196" spans="1:16" ht="38.25" x14ac:dyDescent="0.2">
      <c r="A196" s="24">
        <v>77</v>
      </c>
      <c r="B196" s="31" t="s">
        <v>642</v>
      </c>
      <c r="C196" s="31" t="s">
        <v>42</v>
      </c>
      <c r="D196" s="31" t="s">
        <v>41</v>
      </c>
      <c r="E196" s="31" t="s">
        <v>5</v>
      </c>
      <c r="F196" s="34">
        <v>1123.5</v>
      </c>
      <c r="G196" s="31"/>
      <c r="H196" s="10">
        <f>F196+G196</f>
        <v>1123.5</v>
      </c>
      <c r="I196" s="35" t="s">
        <v>641</v>
      </c>
      <c r="J196" s="31" t="s">
        <v>72</v>
      </c>
      <c r="K196" s="31"/>
      <c r="L196" s="31"/>
      <c r="M196" s="56" t="s">
        <v>640</v>
      </c>
      <c r="N196" s="31" t="s">
        <v>639</v>
      </c>
      <c r="O196" s="31" t="s">
        <v>38</v>
      </c>
      <c r="P196" s="33" t="s">
        <v>530</v>
      </c>
    </row>
    <row r="197" spans="1:16" ht="38.25" x14ac:dyDescent="0.2">
      <c r="A197" s="24">
        <v>78</v>
      </c>
      <c r="B197" s="31" t="s">
        <v>638</v>
      </c>
      <c r="C197" s="31" t="s">
        <v>75</v>
      </c>
      <c r="D197" s="31" t="s">
        <v>637</v>
      </c>
      <c r="E197" s="31" t="s">
        <v>311</v>
      </c>
      <c r="F197" s="34">
        <v>0</v>
      </c>
      <c r="G197" s="31"/>
      <c r="H197" s="10">
        <f>F197+G197</f>
        <v>0</v>
      </c>
      <c r="I197" s="31"/>
      <c r="J197" s="31" t="s">
        <v>27</v>
      </c>
      <c r="K197" s="31"/>
      <c r="L197" s="31"/>
      <c r="M197" s="31" t="s">
        <v>636</v>
      </c>
      <c r="N197" s="31" t="s">
        <v>635</v>
      </c>
      <c r="O197" s="31" t="s">
        <v>38</v>
      </c>
      <c r="P197" s="33" t="s">
        <v>530</v>
      </c>
    </row>
    <row r="198" spans="1:16" ht="38.25" x14ac:dyDescent="0.2">
      <c r="A198" s="24">
        <v>79</v>
      </c>
      <c r="B198" s="31" t="s">
        <v>634</v>
      </c>
      <c r="C198" s="31" t="s">
        <v>42</v>
      </c>
      <c r="D198" s="31" t="s">
        <v>41</v>
      </c>
      <c r="E198" s="31" t="s">
        <v>5</v>
      </c>
      <c r="F198" s="34">
        <v>893.7</v>
      </c>
      <c r="G198" s="31"/>
      <c r="H198" s="10">
        <f>F198+G198</f>
        <v>893.7</v>
      </c>
      <c r="I198" s="31" t="s">
        <v>633</v>
      </c>
      <c r="J198" s="31" t="s">
        <v>72</v>
      </c>
      <c r="K198" s="31">
        <v>0.3</v>
      </c>
      <c r="L198" s="31">
        <v>0</v>
      </c>
      <c r="M198" s="31" t="s">
        <v>632</v>
      </c>
      <c r="N198" s="31" t="s">
        <v>631</v>
      </c>
      <c r="O198" s="31" t="s">
        <v>38</v>
      </c>
      <c r="P198" s="33" t="s">
        <v>530</v>
      </c>
    </row>
    <row r="199" spans="1:16" ht="38.25" x14ac:dyDescent="0.2">
      <c r="A199" s="24">
        <v>80</v>
      </c>
      <c r="B199" s="31" t="s">
        <v>630</v>
      </c>
      <c r="C199" s="31" t="s">
        <v>42</v>
      </c>
      <c r="D199" s="31" t="s">
        <v>41</v>
      </c>
      <c r="E199" s="31" t="s">
        <v>5</v>
      </c>
      <c r="F199" s="34">
        <v>389.73200000000003</v>
      </c>
      <c r="G199" s="31"/>
      <c r="H199" s="10">
        <f>F199+G199</f>
        <v>389.73200000000003</v>
      </c>
      <c r="I199" s="31" t="s">
        <v>629</v>
      </c>
      <c r="J199" s="31" t="s">
        <v>72</v>
      </c>
      <c r="K199" s="31">
        <v>4.0810000000000004</v>
      </c>
      <c r="L199" s="31">
        <v>0.04</v>
      </c>
      <c r="M199" s="31" t="s">
        <v>628</v>
      </c>
      <c r="N199" s="31" t="s">
        <v>627</v>
      </c>
      <c r="O199" s="31" t="s">
        <v>38</v>
      </c>
      <c r="P199" s="33" t="s">
        <v>530</v>
      </c>
    </row>
    <row r="200" spans="1:16" ht="38.25" x14ac:dyDescent="0.2">
      <c r="A200" s="42">
        <v>81</v>
      </c>
      <c r="B200" s="42" t="s">
        <v>626</v>
      </c>
      <c r="C200" s="31" t="s">
        <v>42</v>
      </c>
      <c r="D200" s="31" t="s">
        <v>41</v>
      </c>
      <c r="E200" s="31" t="s">
        <v>5</v>
      </c>
      <c r="F200" s="34">
        <v>869.71</v>
      </c>
      <c r="G200" s="31"/>
      <c r="H200" s="10">
        <f>F200+G200</f>
        <v>869.71</v>
      </c>
      <c r="I200" s="31" t="s">
        <v>625</v>
      </c>
      <c r="J200" s="31" t="s">
        <v>72</v>
      </c>
      <c r="K200" s="31">
        <v>7.38</v>
      </c>
      <c r="L200" s="31">
        <v>7.0000000000000007E-2</v>
      </c>
      <c r="M200" s="31" t="s">
        <v>624</v>
      </c>
      <c r="N200" s="55" t="s">
        <v>623</v>
      </c>
      <c r="O200" s="31" t="s">
        <v>38</v>
      </c>
      <c r="P200" s="54" t="s">
        <v>530</v>
      </c>
    </row>
    <row r="201" spans="1:16" ht="25.5" x14ac:dyDescent="0.2">
      <c r="A201" s="40"/>
      <c r="B201" s="40"/>
      <c r="C201" s="31" t="s">
        <v>42</v>
      </c>
      <c r="D201" s="31" t="s">
        <v>41</v>
      </c>
      <c r="E201" s="31" t="s">
        <v>5</v>
      </c>
      <c r="F201" s="34">
        <v>512</v>
      </c>
      <c r="G201" s="31"/>
      <c r="H201" s="10">
        <f>F201+G201</f>
        <v>512</v>
      </c>
      <c r="I201" s="31"/>
      <c r="J201" s="31" t="s">
        <v>328</v>
      </c>
      <c r="K201" s="31"/>
      <c r="L201" s="31"/>
      <c r="M201" s="31" t="s">
        <v>3</v>
      </c>
      <c r="N201" s="53"/>
      <c r="O201" s="31" t="s">
        <v>38</v>
      </c>
      <c r="P201" s="52"/>
    </row>
    <row r="202" spans="1:16" ht="63.75" x14ac:dyDescent="0.2">
      <c r="A202" s="24">
        <v>82</v>
      </c>
      <c r="B202" s="31" t="s">
        <v>622</v>
      </c>
      <c r="C202" s="31" t="s">
        <v>42</v>
      </c>
      <c r="D202" s="31" t="s">
        <v>41</v>
      </c>
      <c r="E202" s="31" t="s">
        <v>5</v>
      </c>
      <c r="F202" s="34">
        <v>1382</v>
      </c>
      <c r="G202" s="31"/>
      <c r="H202" s="10">
        <f>F202+G202</f>
        <v>1382</v>
      </c>
      <c r="I202" s="31" t="s">
        <v>621</v>
      </c>
      <c r="J202" s="31" t="s">
        <v>72</v>
      </c>
      <c r="K202" s="31">
        <v>98.21</v>
      </c>
      <c r="L202" s="31">
        <v>2</v>
      </c>
      <c r="M202" s="31" t="s">
        <v>620</v>
      </c>
      <c r="N202" s="31" t="s">
        <v>619</v>
      </c>
      <c r="O202" s="31" t="s">
        <v>38</v>
      </c>
      <c r="P202" s="33" t="s">
        <v>530</v>
      </c>
    </row>
    <row r="203" spans="1:16" ht="25.5" x14ac:dyDescent="0.2">
      <c r="A203" s="42">
        <v>83</v>
      </c>
      <c r="B203" s="42" t="s">
        <v>618</v>
      </c>
      <c r="C203" s="31" t="s">
        <v>42</v>
      </c>
      <c r="D203" s="31" t="s">
        <v>28</v>
      </c>
      <c r="E203" s="31" t="s">
        <v>5</v>
      </c>
      <c r="F203" s="34">
        <v>1795</v>
      </c>
      <c r="G203" s="31"/>
      <c r="H203" s="10">
        <f>F203+G203</f>
        <v>1795</v>
      </c>
      <c r="I203" s="31" t="s">
        <v>617</v>
      </c>
      <c r="J203" s="31" t="s">
        <v>72</v>
      </c>
      <c r="K203" s="31"/>
      <c r="L203" s="31"/>
      <c r="M203" s="31" t="s">
        <v>616</v>
      </c>
      <c r="N203" s="42" t="s">
        <v>615</v>
      </c>
      <c r="O203" s="31" t="s">
        <v>363</v>
      </c>
      <c r="P203" s="41" t="s">
        <v>614</v>
      </c>
    </row>
    <row r="204" spans="1:16" ht="25.5" x14ac:dyDescent="0.2">
      <c r="A204" s="47"/>
      <c r="B204" s="47"/>
      <c r="C204" s="31" t="s">
        <v>42</v>
      </c>
      <c r="D204" s="31" t="s">
        <v>28</v>
      </c>
      <c r="E204" s="31" t="s">
        <v>5</v>
      </c>
      <c r="F204" s="34">
        <v>225.6</v>
      </c>
      <c r="G204" s="31"/>
      <c r="H204" s="10">
        <f>F204+G204</f>
        <v>225.6</v>
      </c>
      <c r="I204" s="31"/>
      <c r="J204" s="31" t="s">
        <v>328</v>
      </c>
      <c r="K204" s="31"/>
      <c r="L204" s="31"/>
      <c r="M204" s="31" t="s">
        <v>3</v>
      </c>
      <c r="N204" s="47"/>
      <c r="O204" s="31" t="s">
        <v>363</v>
      </c>
      <c r="P204" s="45"/>
    </row>
    <row r="205" spans="1:16" ht="25.5" x14ac:dyDescent="0.2">
      <c r="A205" s="40"/>
      <c r="B205" s="40"/>
      <c r="C205" s="31" t="s">
        <v>42</v>
      </c>
      <c r="D205" s="31" t="s">
        <v>28</v>
      </c>
      <c r="E205" s="31" t="s">
        <v>5</v>
      </c>
      <c r="F205" s="34">
        <v>230.4</v>
      </c>
      <c r="G205" s="31"/>
      <c r="H205" s="10">
        <f>F205+G205</f>
        <v>230.4</v>
      </c>
      <c r="I205" s="31" t="s">
        <v>613</v>
      </c>
      <c r="J205" s="31" t="s">
        <v>72</v>
      </c>
      <c r="K205" s="31"/>
      <c r="L205" s="31"/>
      <c r="M205" s="31" t="s">
        <v>612</v>
      </c>
      <c r="N205" s="40"/>
      <c r="O205" s="31" t="s">
        <v>363</v>
      </c>
      <c r="P205" s="39"/>
    </row>
    <row r="206" spans="1:16" ht="51" x14ac:dyDescent="0.2">
      <c r="A206" s="24">
        <v>84</v>
      </c>
      <c r="B206" s="31" t="s">
        <v>611</v>
      </c>
      <c r="C206" s="31" t="s">
        <v>42</v>
      </c>
      <c r="D206" s="31" t="s">
        <v>41</v>
      </c>
      <c r="E206" s="31" t="s">
        <v>5</v>
      </c>
      <c r="F206" s="34">
        <v>5467.9</v>
      </c>
      <c r="G206" s="31"/>
      <c r="H206" s="10">
        <f>F206+G206</f>
        <v>5467.9</v>
      </c>
      <c r="I206" s="31" t="s">
        <v>610</v>
      </c>
      <c r="J206" s="31" t="s">
        <v>72</v>
      </c>
      <c r="K206" s="31">
        <v>16.649999999999999</v>
      </c>
      <c r="L206" s="31">
        <v>0.34</v>
      </c>
      <c r="M206" s="31" t="s">
        <v>609</v>
      </c>
      <c r="N206" s="31" t="s">
        <v>608</v>
      </c>
      <c r="O206" s="31" t="s">
        <v>38</v>
      </c>
      <c r="P206" s="33" t="s">
        <v>571</v>
      </c>
    </row>
    <row r="207" spans="1:16" ht="51" x14ac:dyDescent="0.2">
      <c r="A207" s="24">
        <v>85</v>
      </c>
      <c r="B207" s="31" t="s">
        <v>607</v>
      </c>
      <c r="C207" s="31" t="s">
        <v>42</v>
      </c>
      <c r="D207" s="31" t="s">
        <v>41</v>
      </c>
      <c r="E207" s="31" t="s">
        <v>5</v>
      </c>
      <c r="F207" s="34">
        <v>2692.4</v>
      </c>
      <c r="G207" s="31"/>
      <c r="H207" s="10">
        <f>F207+G207</f>
        <v>2692.4</v>
      </c>
      <c r="I207" s="31" t="s">
        <v>606</v>
      </c>
      <c r="J207" s="31" t="s">
        <v>72</v>
      </c>
      <c r="K207" s="31">
        <v>57.28</v>
      </c>
      <c r="L207" s="31">
        <v>1.2</v>
      </c>
      <c r="M207" s="31" t="s">
        <v>605</v>
      </c>
      <c r="N207" s="31" t="s">
        <v>604</v>
      </c>
      <c r="O207" s="31" t="s">
        <v>58</v>
      </c>
      <c r="P207" s="33" t="s">
        <v>571</v>
      </c>
    </row>
    <row r="208" spans="1:16" ht="51" x14ac:dyDescent="0.2">
      <c r="A208" s="24">
        <v>86</v>
      </c>
      <c r="B208" s="31" t="s">
        <v>603</v>
      </c>
      <c r="C208" s="31" t="s">
        <v>42</v>
      </c>
      <c r="D208" s="31" t="s">
        <v>41</v>
      </c>
      <c r="E208" s="31" t="s">
        <v>5</v>
      </c>
      <c r="F208" s="34">
        <v>311</v>
      </c>
      <c r="G208" s="31"/>
      <c r="H208" s="10">
        <f>F208+G208</f>
        <v>311</v>
      </c>
      <c r="I208" s="31" t="s">
        <v>602</v>
      </c>
      <c r="J208" s="31" t="s">
        <v>72</v>
      </c>
      <c r="K208" s="31"/>
      <c r="L208" s="31"/>
      <c r="M208" s="31" t="s">
        <v>601</v>
      </c>
      <c r="N208" s="31" t="s">
        <v>600</v>
      </c>
      <c r="O208" s="31" t="s">
        <v>58</v>
      </c>
      <c r="P208" s="33" t="s">
        <v>571</v>
      </c>
    </row>
    <row r="209" spans="1:16" ht="38.25" x14ac:dyDescent="0.2">
      <c r="A209" s="24">
        <v>87</v>
      </c>
      <c r="B209" s="31" t="s">
        <v>599</v>
      </c>
      <c r="C209" s="31" t="s">
        <v>42</v>
      </c>
      <c r="D209" s="31" t="s">
        <v>598</v>
      </c>
      <c r="E209" s="31" t="s">
        <v>5</v>
      </c>
      <c r="F209" s="34">
        <v>769.7</v>
      </c>
      <c r="G209" s="31"/>
      <c r="H209" s="10">
        <f>F209+G209</f>
        <v>769.7</v>
      </c>
      <c r="I209" s="31" t="s">
        <v>597</v>
      </c>
      <c r="J209" s="31" t="s">
        <v>72</v>
      </c>
      <c r="K209" s="31">
        <v>5.05</v>
      </c>
      <c r="L209" s="31">
        <v>0.1</v>
      </c>
      <c r="M209" s="31" t="s">
        <v>596</v>
      </c>
      <c r="N209" s="31" t="s">
        <v>595</v>
      </c>
      <c r="O209" s="31" t="s">
        <v>58</v>
      </c>
      <c r="P209" s="33" t="s">
        <v>594</v>
      </c>
    </row>
    <row r="210" spans="1:16" ht="38.25" x14ac:dyDescent="0.2">
      <c r="A210" s="24">
        <v>88</v>
      </c>
      <c r="B210" s="31" t="s">
        <v>593</v>
      </c>
      <c r="C210" s="31" t="s">
        <v>42</v>
      </c>
      <c r="D210" s="31" t="s">
        <v>41</v>
      </c>
      <c r="E210" s="31" t="s">
        <v>5</v>
      </c>
      <c r="F210" s="34">
        <v>4759.8999999999996</v>
      </c>
      <c r="G210" s="31"/>
      <c r="H210" s="10">
        <f>F210+G210</f>
        <v>4759.8999999999996</v>
      </c>
      <c r="I210" s="31" t="s">
        <v>592</v>
      </c>
      <c r="J210" s="31" t="s">
        <v>72</v>
      </c>
      <c r="K210" s="31">
        <v>47.1</v>
      </c>
      <c r="L210" s="31">
        <v>0.8</v>
      </c>
      <c r="M210" s="31" t="s">
        <v>591</v>
      </c>
      <c r="N210" s="31" t="s">
        <v>590</v>
      </c>
      <c r="O210" s="31" t="s">
        <v>94</v>
      </c>
      <c r="P210" s="33" t="s">
        <v>571</v>
      </c>
    </row>
    <row r="211" spans="1:16" ht="38.25" x14ac:dyDescent="0.2">
      <c r="A211" s="24">
        <v>89</v>
      </c>
      <c r="B211" s="31" t="s">
        <v>589</v>
      </c>
      <c r="C211" s="31" t="s">
        <v>42</v>
      </c>
      <c r="D211" s="31" t="s">
        <v>588</v>
      </c>
      <c r="E211" s="31" t="s">
        <v>5</v>
      </c>
      <c r="F211" s="34">
        <v>1071.4000000000001</v>
      </c>
      <c r="G211" s="31"/>
      <c r="H211" s="10">
        <f>F211+G211</f>
        <v>1071.4000000000001</v>
      </c>
      <c r="I211" s="31" t="s">
        <v>587</v>
      </c>
      <c r="J211" s="31" t="s">
        <v>72</v>
      </c>
      <c r="K211" s="31">
        <v>20</v>
      </c>
      <c r="L211" s="31">
        <v>0.4</v>
      </c>
      <c r="M211" s="31" t="s">
        <v>586</v>
      </c>
      <c r="N211" s="31" t="s">
        <v>585</v>
      </c>
      <c r="O211" s="31" t="s">
        <v>94</v>
      </c>
      <c r="P211" s="33" t="s">
        <v>525</v>
      </c>
    </row>
    <row r="212" spans="1:16" ht="38.25" x14ac:dyDescent="0.2">
      <c r="A212" s="24">
        <v>90</v>
      </c>
      <c r="B212" s="31" t="s">
        <v>584</v>
      </c>
      <c r="C212" s="31" t="s">
        <v>42</v>
      </c>
      <c r="D212" s="31" t="s">
        <v>41</v>
      </c>
      <c r="E212" s="31" t="s">
        <v>5</v>
      </c>
      <c r="F212" s="34">
        <v>1520.6</v>
      </c>
      <c r="G212" s="31"/>
      <c r="H212" s="10">
        <f>F212+G212</f>
        <v>1520.6</v>
      </c>
      <c r="I212" s="31" t="s">
        <v>583</v>
      </c>
      <c r="J212" s="31" t="s">
        <v>72</v>
      </c>
      <c r="K212" s="31">
        <v>21.4</v>
      </c>
      <c r="L212" s="31">
        <v>0.01</v>
      </c>
      <c r="M212" s="31" t="s">
        <v>582</v>
      </c>
      <c r="N212" s="31" t="s">
        <v>581</v>
      </c>
      <c r="O212" s="31" t="s">
        <v>38</v>
      </c>
      <c r="P212" s="33" t="s">
        <v>580</v>
      </c>
    </row>
    <row r="213" spans="1:16" ht="38.25" x14ac:dyDescent="0.2">
      <c r="A213" s="24">
        <v>91</v>
      </c>
      <c r="B213" s="31" t="s">
        <v>579</v>
      </c>
      <c r="C213" s="31" t="s">
        <v>42</v>
      </c>
      <c r="D213" s="31" t="s">
        <v>578</v>
      </c>
      <c r="E213" s="31" t="s">
        <v>5</v>
      </c>
      <c r="F213" s="34">
        <v>787.35</v>
      </c>
      <c r="G213" s="31"/>
      <c r="H213" s="10">
        <f>F213+G213</f>
        <v>787.35</v>
      </c>
      <c r="I213" s="31" t="s">
        <v>577</v>
      </c>
      <c r="J213" s="31" t="s">
        <v>72</v>
      </c>
      <c r="K213" s="31">
        <v>12.5</v>
      </c>
      <c r="L213" s="31">
        <v>0.12</v>
      </c>
      <c r="M213" s="31" t="s">
        <v>576</v>
      </c>
      <c r="N213" s="31" t="s">
        <v>575</v>
      </c>
      <c r="O213" s="31" t="s">
        <v>38</v>
      </c>
      <c r="P213" s="33" t="s">
        <v>574</v>
      </c>
    </row>
    <row r="214" spans="1:16" ht="51" x14ac:dyDescent="0.2">
      <c r="A214" s="42">
        <v>92</v>
      </c>
      <c r="B214" s="31" t="s">
        <v>573</v>
      </c>
      <c r="C214" s="31" t="s">
        <v>42</v>
      </c>
      <c r="D214" s="31" t="s">
        <v>41</v>
      </c>
      <c r="E214" s="31" t="s">
        <v>5</v>
      </c>
      <c r="F214" s="34">
        <v>300.7</v>
      </c>
      <c r="G214" s="31"/>
      <c r="H214" s="10">
        <f>F214+G214</f>
        <v>300.7</v>
      </c>
      <c r="I214" s="31" t="s">
        <v>569</v>
      </c>
      <c r="J214" s="31" t="s">
        <v>72</v>
      </c>
      <c r="K214" s="31">
        <v>40</v>
      </c>
      <c r="L214" s="31">
        <v>0</v>
      </c>
      <c r="M214" s="31" t="s">
        <v>568</v>
      </c>
      <c r="N214" s="42" t="s">
        <v>572</v>
      </c>
      <c r="O214" s="31" t="s">
        <v>38</v>
      </c>
      <c r="P214" s="41" t="s">
        <v>571</v>
      </c>
    </row>
    <row r="215" spans="1:16" ht="25.5" x14ac:dyDescent="0.2">
      <c r="A215" s="40"/>
      <c r="B215" s="31" t="s">
        <v>570</v>
      </c>
      <c r="C215" s="31" t="s">
        <v>42</v>
      </c>
      <c r="D215" s="31" t="s">
        <v>41</v>
      </c>
      <c r="E215" s="31" t="s">
        <v>5</v>
      </c>
      <c r="F215" s="34">
        <v>1182.9000000000001</v>
      </c>
      <c r="G215" s="31"/>
      <c r="H215" s="10">
        <f>F215+G215</f>
        <v>1182.9000000000001</v>
      </c>
      <c r="I215" s="31" t="s">
        <v>569</v>
      </c>
      <c r="J215" s="31" t="s">
        <v>72</v>
      </c>
      <c r="K215" s="31"/>
      <c r="L215" s="31">
        <v>0</v>
      </c>
      <c r="M215" s="31" t="s">
        <v>568</v>
      </c>
      <c r="N215" s="40"/>
      <c r="O215" s="31" t="s">
        <v>38</v>
      </c>
      <c r="P215" s="39"/>
    </row>
    <row r="216" spans="1:16" ht="51" x14ac:dyDescent="0.2">
      <c r="A216" s="24">
        <v>93</v>
      </c>
      <c r="B216" s="31" t="s">
        <v>567</v>
      </c>
      <c r="C216" s="31" t="s">
        <v>42</v>
      </c>
      <c r="D216" s="31" t="s">
        <v>566</v>
      </c>
      <c r="E216" s="31" t="s">
        <v>5</v>
      </c>
      <c r="F216" s="34">
        <v>1853.2</v>
      </c>
      <c r="G216" s="31"/>
      <c r="H216" s="10">
        <f>F216+G216</f>
        <v>1853.2</v>
      </c>
      <c r="I216" s="31" t="s">
        <v>565</v>
      </c>
      <c r="J216" s="31" t="s">
        <v>72</v>
      </c>
      <c r="K216" s="31">
        <v>20.3</v>
      </c>
      <c r="L216" s="31">
        <v>0.2</v>
      </c>
      <c r="M216" s="31" t="s">
        <v>564</v>
      </c>
      <c r="N216" s="31" t="s">
        <v>563</v>
      </c>
      <c r="O216" s="31" t="s">
        <v>94</v>
      </c>
      <c r="P216" s="33" t="s">
        <v>562</v>
      </c>
    </row>
    <row r="217" spans="1:16" ht="51" x14ac:dyDescent="0.2">
      <c r="A217" s="24">
        <v>94</v>
      </c>
      <c r="B217" s="31" t="s">
        <v>561</v>
      </c>
      <c r="C217" s="31" t="s">
        <v>42</v>
      </c>
      <c r="D217" s="31" t="s">
        <v>41</v>
      </c>
      <c r="E217" s="31" t="s">
        <v>5</v>
      </c>
      <c r="F217" s="34">
        <v>1357</v>
      </c>
      <c r="G217" s="31"/>
      <c r="H217" s="10">
        <f>F217+G217</f>
        <v>1357</v>
      </c>
      <c r="I217" s="31" t="s">
        <v>560</v>
      </c>
      <c r="J217" s="31" t="s">
        <v>72</v>
      </c>
      <c r="K217" s="31">
        <v>12.12</v>
      </c>
      <c r="L217" s="31">
        <v>0.12</v>
      </c>
      <c r="M217" s="31" t="s">
        <v>559</v>
      </c>
      <c r="N217" s="31" t="s">
        <v>558</v>
      </c>
      <c r="O217" s="31" t="s">
        <v>38</v>
      </c>
      <c r="P217" s="33" t="s">
        <v>530</v>
      </c>
    </row>
    <row r="218" spans="1:16" ht="51" x14ac:dyDescent="0.2">
      <c r="A218" s="24">
        <v>95</v>
      </c>
      <c r="B218" s="31" t="s">
        <v>557</v>
      </c>
      <c r="C218" s="31" t="s">
        <v>42</v>
      </c>
      <c r="D218" s="31" t="s">
        <v>41</v>
      </c>
      <c r="E218" s="31" t="s">
        <v>5</v>
      </c>
      <c r="F218" s="34">
        <v>1315.8</v>
      </c>
      <c r="G218" s="31"/>
      <c r="H218" s="10">
        <f>F218+G218</f>
        <v>1315.8</v>
      </c>
      <c r="I218" s="31" t="s">
        <v>556</v>
      </c>
      <c r="J218" s="31" t="s">
        <v>72</v>
      </c>
      <c r="K218" s="31">
        <v>55.47</v>
      </c>
      <c r="L218" s="31">
        <v>1.1299999999999999</v>
      </c>
      <c r="M218" s="31" t="s">
        <v>555</v>
      </c>
      <c r="N218" s="31" t="s">
        <v>554</v>
      </c>
      <c r="O218" s="31" t="s">
        <v>38</v>
      </c>
      <c r="P218" s="33" t="s">
        <v>530</v>
      </c>
    </row>
    <row r="219" spans="1:16" ht="38.25" x14ac:dyDescent="0.2">
      <c r="A219" s="24">
        <v>96</v>
      </c>
      <c r="B219" s="31" t="s">
        <v>553</v>
      </c>
      <c r="C219" s="31" t="s">
        <v>42</v>
      </c>
      <c r="D219" s="31" t="s">
        <v>41</v>
      </c>
      <c r="E219" s="31" t="s">
        <v>5</v>
      </c>
      <c r="F219" s="34">
        <v>1249.0999999999999</v>
      </c>
      <c r="G219" s="31"/>
      <c r="H219" s="10">
        <f>F219+G219</f>
        <v>1249.0999999999999</v>
      </c>
      <c r="I219" s="31" t="s">
        <v>552</v>
      </c>
      <c r="J219" s="31" t="s">
        <v>72</v>
      </c>
      <c r="K219" s="31">
        <v>48.1</v>
      </c>
      <c r="L219" s="31">
        <v>0.5</v>
      </c>
      <c r="M219" s="31" t="s">
        <v>551</v>
      </c>
      <c r="N219" s="31" t="s">
        <v>550</v>
      </c>
      <c r="O219" s="31" t="s">
        <v>38</v>
      </c>
      <c r="P219" s="33" t="s">
        <v>530</v>
      </c>
    </row>
    <row r="220" spans="1:16" ht="63.75" x14ac:dyDescent="0.2">
      <c r="A220" s="24">
        <v>97</v>
      </c>
      <c r="B220" s="31" t="s">
        <v>549</v>
      </c>
      <c r="C220" s="31" t="s">
        <v>42</v>
      </c>
      <c r="D220" s="31" t="s">
        <v>41</v>
      </c>
      <c r="E220" s="31" t="s">
        <v>5</v>
      </c>
      <c r="F220" s="34">
        <v>861.26</v>
      </c>
      <c r="G220" s="31"/>
      <c r="H220" s="10">
        <f>F220+G220</f>
        <v>861.26</v>
      </c>
      <c r="I220" s="31" t="s">
        <v>548</v>
      </c>
      <c r="J220" s="31" t="s">
        <v>72</v>
      </c>
      <c r="K220" s="31">
        <v>13.44</v>
      </c>
      <c r="L220" s="31">
        <v>0.3</v>
      </c>
      <c r="M220" s="31" t="s">
        <v>547</v>
      </c>
      <c r="N220" s="31" t="s">
        <v>546</v>
      </c>
      <c r="O220" s="31" t="s">
        <v>38</v>
      </c>
      <c r="P220" s="33" t="s">
        <v>530</v>
      </c>
    </row>
    <row r="221" spans="1:16" ht="25.5" x14ac:dyDescent="0.2">
      <c r="A221" s="24">
        <v>98</v>
      </c>
      <c r="B221" s="31" t="s">
        <v>545</v>
      </c>
      <c r="C221" s="31" t="s">
        <v>42</v>
      </c>
      <c r="D221" s="31" t="s">
        <v>41</v>
      </c>
      <c r="E221" s="31" t="s">
        <v>5</v>
      </c>
      <c r="F221" s="34">
        <v>724.15</v>
      </c>
      <c r="G221" s="31"/>
      <c r="H221" s="10">
        <f>F221+G221</f>
        <v>724.15</v>
      </c>
      <c r="I221" s="31" t="s">
        <v>544</v>
      </c>
      <c r="J221" s="31" t="s">
        <v>72</v>
      </c>
      <c r="K221" s="31">
        <v>32.200000000000003</v>
      </c>
      <c r="L221" s="31">
        <v>0.6</v>
      </c>
      <c r="M221" s="31" t="s">
        <v>412</v>
      </c>
      <c r="N221" s="31" t="s">
        <v>543</v>
      </c>
      <c r="O221" s="31" t="s">
        <v>38</v>
      </c>
      <c r="P221" s="33" t="s">
        <v>530</v>
      </c>
    </row>
    <row r="222" spans="1:16" ht="25.5" x14ac:dyDescent="0.2">
      <c r="A222" s="24">
        <v>99</v>
      </c>
      <c r="B222" s="31" t="s">
        <v>542</v>
      </c>
      <c r="C222" s="31" t="s">
        <v>42</v>
      </c>
      <c r="D222" s="31" t="s">
        <v>41</v>
      </c>
      <c r="E222" s="31" t="s">
        <v>5</v>
      </c>
      <c r="F222" s="34">
        <v>492.9</v>
      </c>
      <c r="G222" s="31"/>
      <c r="H222" s="10">
        <f>F222+G222</f>
        <v>492.9</v>
      </c>
      <c r="I222" s="31" t="s">
        <v>541</v>
      </c>
      <c r="J222" s="31" t="s">
        <v>72</v>
      </c>
      <c r="K222" s="31">
        <v>65.3</v>
      </c>
      <c r="L222" s="31">
        <v>1.3</v>
      </c>
      <c r="M222" s="31" t="s">
        <v>540</v>
      </c>
      <c r="N222" s="31" t="s">
        <v>539</v>
      </c>
      <c r="O222" s="31" t="s">
        <v>38</v>
      </c>
      <c r="P222" s="33" t="s">
        <v>530</v>
      </c>
    </row>
    <row r="223" spans="1:16" ht="51" x14ac:dyDescent="0.2">
      <c r="A223" s="24">
        <v>100</v>
      </c>
      <c r="B223" s="31" t="s">
        <v>538</v>
      </c>
      <c r="C223" s="31" t="s">
        <v>42</v>
      </c>
      <c r="D223" s="31" t="s">
        <v>41</v>
      </c>
      <c r="E223" s="31" t="s">
        <v>5</v>
      </c>
      <c r="F223" s="34">
        <v>217.7</v>
      </c>
      <c r="G223" s="31"/>
      <c r="H223" s="10">
        <f>F223+G223</f>
        <v>217.7</v>
      </c>
      <c r="I223" s="31" t="s">
        <v>537</v>
      </c>
      <c r="J223" s="31" t="s">
        <v>72</v>
      </c>
      <c r="K223" s="31">
        <v>20.8</v>
      </c>
      <c r="L223" s="31">
        <v>0.6</v>
      </c>
      <c r="M223" s="31" t="s">
        <v>536</v>
      </c>
      <c r="N223" s="31" t="s">
        <v>535</v>
      </c>
      <c r="O223" s="31" t="s">
        <v>58</v>
      </c>
      <c r="P223" s="33" t="s">
        <v>530</v>
      </c>
    </row>
    <row r="224" spans="1:16" ht="38.25" x14ac:dyDescent="0.2">
      <c r="A224" s="24">
        <v>101</v>
      </c>
      <c r="B224" s="31" t="s">
        <v>534</v>
      </c>
      <c r="C224" s="31" t="s">
        <v>42</v>
      </c>
      <c r="D224" s="31" t="s">
        <v>41</v>
      </c>
      <c r="E224" s="31" t="s">
        <v>5</v>
      </c>
      <c r="F224" s="34">
        <v>1470.3</v>
      </c>
      <c r="G224" s="31"/>
      <c r="H224" s="10">
        <f>F224+G224</f>
        <v>1470.3</v>
      </c>
      <c r="I224" s="31" t="s">
        <v>533</v>
      </c>
      <c r="J224" s="31" t="s">
        <v>72</v>
      </c>
      <c r="K224" s="31">
        <v>10.94</v>
      </c>
      <c r="L224" s="31">
        <v>0.22</v>
      </c>
      <c r="M224" s="31" t="s">
        <v>532</v>
      </c>
      <c r="N224" s="31" t="s">
        <v>531</v>
      </c>
      <c r="O224" s="31" t="s">
        <v>38</v>
      </c>
      <c r="P224" s="33" t="s">
        <v>530</v>
      </c>
    </row>
    <row r="225" spans="1:16" ht="51" x14ac:dyDescent="0.2">
      <c r="A225" s="24">
        <v>102</v>
      </c>
      <c r="B225" s="31" t="s">
        <v>529</v>
      </c>
      <c r="C225" s="31" t="s">
        <v>42</v>
      </c>
      <c r="D225" s="31" t="s">
        <v>222</v>
      </c>
      <c r="E225" s="31" t="s">
        <v>5</v>
      </c>
      <c r="F225" s="34">
        <v>739.9</v>
      </c>
      <c r="G225" s="31"/>
      <c r="H225" s="10">
        <f>F225+G225</f>
        <v>739.9</v>
      </c>
      <c r="I225" s="31" t="s">
        <v>528</v>
      </c>
      <c r="J225" s="31" t="s">
        <v>72</v>
      </c>
      <c r="K225" s="31">
        <v>29.9</v>
      </c>
      <c r="L225" s="31">
        <v>0</v>
      </c>
      <c r="M225" s="31" t="s">
        <v>527</v>
      </c>
      <c r="N225" s="31" t="s">
        <v>526</v>
      </c>
      <c r="O225" s="31" t="s">
        <v>94</v>
      </c>
      <c r="P225" s="33" t="s">
        <v>525</v>
      </c>
    </row>
    <row r="226" spans="1:16" ht="38.25" x14ac:dyDescent="0.2">
      <c r="A226" s="24">
        <v>103</v>
      </c>
      <c r="B226" s="31" t="s">
        <v>524</v>
      </c>
      <c r="C226" s="31" t="s">
        <v>42</v>
      </c>
      <c r="D226" s="31" t="s">
        <v>227</v>
      </c>
      <c r="E226" s="31" t="s">
        <v>5</v>
      </c>
      <c r="F226" s="34">
        <v>1209.8</v>
      </c>
      <c r="G226" s="31"/>
      <c r="H226" s="10">
        <f>F226+G226</f>
        <v>1209.8</v>
      </c>
      <c r="I226" s="31" t="s">
        <v>523</v>
      </c>
      <c r="J226" s="31" t="s">
        <v>72</v>
      </c>
      <c r="K226" s="31">
        <v>24.5</v>
      </c>
      <c r="L226" s="31">
        <v>0.5</v>
      </c>
      <c r="M226" s="31" t="s">
        <v>522</v>
      </c>
      <c r="N226" s="31" t="s">
        <v>521</v>
      </c>
      <c r="O226" s="31" t="s">
        <v>94</v>
      </c>
      <c r="P226" s="33" t="s">
        <v>520</v>
      </c>
    </row>
    <row r="227" spans="1:16" ht="38.25" x14ac:dyDescent="0.2">
      <c r="A227" s="24">
        <v>104</v>
      </c>
      <c r="B227" s="31" t="s">
        <v>519</v>
      </c>
      <c r="C227" s="31" t="s">
        <v>518</v>
      </c>
      <c r="D227" s="31" t="s">
        <v>517</v>
      </c>
      <c r="E227" s="31" t="s">
        <v>14</v>
      </c>
      <c r="F227" s="34">
        <v>6506</v>
      </c>
      <c r="G227" s="31"/>
      <c r="H227" s="10">
        <f>F227+G227</f>
        <v>6506</v>
      </c>
      <c r="I227" s="31"/>
      <c r="J227" s="31" t="s">
        <v>4</v>
      </c>
      <c r="K227" s="31"/>
      <c r="L227" s="31"/>
      <c r="M227" s="31" t="s">
        <v>3</v>
      </c>
      <c r="N227" s="31" t="s">
        <v>516</v>
      </c>
      <c r="O227" s="31" t="s">
        <v>38</v>
      </c>
      <c r="P227" s="33" t="s">
        <v>515</v>
      </c>
    </row>
    <row r="228" spans="1:16" ht="51" x14ac:dyDescent="0.2">
      <c r="A228" s="51">
        <v>105</v>
      </c>
      <c r="B228" s="51" t="s">
        <v>514</v>
      </c>
      <c r="C228" s="31" t="s">
        <v>52</v>
      </c>
      <c r="D228" s="31" t="s">
        <v>28</v>
      </c>
      <c r="E228" s="31" t="s">
        <v>14</v>
      </c>
      <c r="F228" s="34">
        <v>22308</v>
      </c>
      <c r="G228" s="31"/>
      <c r="H228" s="10">
        <f>F228+G228</f>
        <v>22308</v>
      </c>
      <c r="I228" s="31"/>
      <c r="J228" s="31" t="s">
        <v>4</v>
      </c>
      <c r="K228" s="31"/>
      <c r="L228" s="31"/>
      <c r="M228" s="31" t="s">
        <v>3</v>
      </c>
      <c r="N228" s="51" t="s">
        <v>511</v>
      </c>
      <c r="O228" s="31" t="s">
        <v>94</v>
      </c>
      <c r="P228" s="50" t="s">
        <v>481</v>
      </c>
    </row>
    <row r="229" spans="1:16" ht="25.5" x14ac:dyDescent="0.2">
      <c r="A229" s="42">
        <v>106</v>
      </c>
      <c r="B229" s="42" t="s">
        <v>514</v>
      </c>
      <c r="C229" s="31" t="s">
        <v>29</v>
      </c>
      <c r="D229" s="31" t="s">
        <v>28</v>
      </c>
      <c r="E229" s="31" t="s">
        <v>14</v>
      </c>
      <c r="F229" s="34">
        <v>69302.5</v>
      </c>
      <c r="G229" s="31">
        <v>75098</v>
      </c>
      <c r="H229" s="10">
        <f>F229+G229</f>
        <v>144400.5</v>
      </c>
      <c r="I229" s="31" t="s">
        <v>513</v>
      </c>
      <c r="J229" s="31" t="s">
        <v>72</v>
      </c>
      <c r="K229" s="31">
        <v>442.47</v>
      </c>
      <c r="L229" s="31">
        <v>34.950000000000003</v>
      </c>
      <c r="M229" s="31" t="s">
        <v>512</v>
      </c>
      <c r="N229" s="42" t="s">
        <v>511</v>
      </c>
      <c r="O229" s="31" t="s">
        <v>94</v>
      </c>
      <c r="P229" s="41" t="s">
        <v>510</v>
      </c>
    </row>
    <row r="230" spans="1:16" ht="25.5" x14ac:dyDescent="0.2">
      <c r="A230" s="40"/>
      <c r="B230" s="40"/>
      <c r="C230" s="31" t="s">
        <v>29</v>
      </c>
      <c r="D230" s="31" t="s">
        <v>28</v>
      </c>
      <c r="E230" s="31" t="s">
        <v>14</v>
      </c>
      <c r="F230" s="34"/>
      <c r="G230" s="31">
        <v>75098</v>
      </c>
      <c r="H230" s="10">
        <f>F230+G230</f>
        <v>75098</v>
      </c>
      <c r="I230" s="31"/>
      <c r="J230" s="31" t="s">
        <v>328</v>
      </c>
      <c r="K230" s="31"/>
      <c r="L230" s="31"/>
      <c r="M230" s="31" t="s">
        <v>3</v>
      </c>
      <c r="N230" s="40"/>
      <c r="O230" s="31" t="s">
        <v>94</v>
      </c>
      <c r="P230" s="39"/>
    </row>
    <row r="231" spans="1:16" ht="63.75" x14ac:dyDescent="0.2">
      <c r="A231" s="24">
        <v>107</v>
      </c>
      <c r="B231" s="31" t="s">
        <v>509</v>
      </c>
      <c r="C231" s="31" t="s">
        <v>52</v>
      </c>
      <c r="D231" s="31" t="s">
        <v>508</v>
      </c>
      <c r="E231" s="31" t="s">
        <v>14</v>
      </c>
      <c r="F231" s="34">
        <v>27341</v>
      </c>
      <c r="G231" s="31">
        <v>72386</v>
      </c>
      <c r="H231" s="10">
        <f>F231+G231</f>
        <v>99727</v>
      </c>
      <c r="I231" s="31"/>
      <c r="J231" s="31" t="s">
        <v>4</v>
      </c>
      <c r="K231" s="31"/>
      <c r="L231" s="31"/>
      <c r="M231" s="31" t="s">
        <v>3</v>
      </c>
      <c r="N231" s="31" t="s">
        <v>507</v>
      </c>
      <c r="O231" s="31" t="s">
        <v>94</v>
      </c>
      <c r="P231" s="33" t="s">
        <v>506</v>
      </c>
    </row>
    <row r="232" spans="1:16" ht="38.25" x14ac:dyDescent="0.2">
      <c r="A232" s="24">
        <v>108</v>
      </c>
      <c r="B232" s="31" t="s">
        <v>505</v>
      </c>
      <c r="C232" s="31" t="s">
        <v>52</v>
      </c>
      <c r="D232" s="31" t="s">
        <v>28</v>
      </c>
      <c r="E232" s="31" t="s">
        <v>14</v>
      </c>
      <c r="F232" s="34"/>
      <c r="G232" s="31">
        <v>59488</v>
      </c>
      <c r="H232" s="10">
        <f>F232+G232</f>
        <v>59488</v>
      </c>
      <c r="I232" s="31"/>
      <c r="J232" s="31" t="s">
        <v>4</v>
      </c>
      <c r="K232" s="31"/>
      <c r="L232" s="31"/>
      <c r="M232" s="31" t="s">
        <v>3</v>
      </c>
      <c r="N232" s="31" t="s">
        <v>504</v>
      </c>
      <c r="O232" s="31" t="s">
        <v>503</v>
      </c>
      <c r="P232" s="33" t="s">
        <v>481</v>
      </c>
    </row>
    <row r="233" spans="1:16" ht="38.25" x14ac:dyDescent="0.2">
      <c r="A233" s="24">
        <v>109</v>
      </c>
      <c r="B233" s="31" t="s">
        <v>502</v>
      </c>
      <c r="C233" s="31" t="s">
        <v>52</v>
      </c>
      <c r="D233" s="31" t="s">
        <v>501</v>
      </c>
      <c r="E233" s="31" t="s">
        <v>14</v>
      </c>
      <c r="F233" s="34">
        <v>575.4</v>
      </c>
      <c r="G233" s="31"/>
      <c r="H233" s="10">
        <f>F233+G233</f>
        <v>575.4</v>
      </c>
      <c r="I233" s="31" t="s">
        <v>500</v>
      </c>
      <c r="J233" s="31" t="s">
        <v>72</v>
      </c>
      <c r="K233" s="31">
        <v>44.7</v>
      </c>
      <c r="L233" s="31">
        <v>0.9</v>
      </c>
      <c r="M233" s="31" t="s">
        <v>499</v>
      </c>
      <c r="N233" s="31" t="s">
        <v>498</v>
      </c>
      <c r="O233" s="31" t="s">
        <v>38</v>
      </c>
      <c r="P233" s="33" t="s">
        <v>497</v>
      </c>
    </row>
    <row r="234" spans="1:16" ht="25.5" x14ac:dyDescent="0.2">
      <c r="A234" s="24">
        <v>110</v>
      </c>
      <c r="B234" s="31" t="s">
        <v>496</v>
      </c>
      <c r="C234" s="31" t="s">
        <v>52</v>
      </c>
      <c r="D234" s="31" t="s">
        <v>28</v>
      </c>
      <c r="E234" s="31" t="s">
        <v>14</v>
      </c>
      <c r="F234" s="34" t="s">
        <v>495</v>
      </c>
      <c r="G234" s="31"/>
      <c r="H234" s="10" t="e">
        <f>F234+G234</f>
        <v>#VALUE!</v>
      </c>
      <c r="I234" s="31" t="s">
        <v>494</v>
      </c>
      <c r="J234" s="31" t="s">
        <v>72</v>
      </c>
      <c r="K234" s="31" t="s">
        <v>493</v>
      </c>
      <c r="L234" s="31" t="s">
        <v>492</v>
      </c>
      <c r="M234" s="31" t="s">
        <v>491</v>
      </c>
      <c r="N234" s="31" t="s">
        <v>490</v>
      </c>
      <c r="O234" s="31" t="s">
        <v>38</v>
      </c>
      <c r="P234" s="33" t="s">
        <v>481</v>
      </c>
    </row>
    <row r="235" spans="1:16" ht="102" x14ac:dyDescent="0.2">
      <c r="A235" s="24">
        <v>111</v>
      </c>
      <c r="B235" s="31" t="s">
        <v>489</v>
      </c>
      <c r="C235" s="31" t="s">
        <v>29</v>
      </c>
      <c r="D235" s="31" t="s">
        <v>28</v>
      </c>
      <c r="E235" s="31" t="s">
        <v>14</v>
      </c>
      <c r="F235" s="34">
        <v>5788.2</v>
      </c>
      <c r="G235" s="31"/>
      <c r="H235" s="10">
        <f>F235+G235</f>
        <v>5788.2</v>
      </c>
      <c r="I235" s="31" t="s">
        <v>488</v>
      </c>
      <c r="J235" s="31" t="s">
        <v>72</v>
      </c>
      <c r="K235" s="31">
        <v>51.75</v>
      </c>
      <c r="L235" s="31">
        <v>1.018</v>
      </c>
      <c r="M235" s="31" t="s">
        <v>487</v>
      </c>
      <c r="N235" s="31" t="s">
        <v>486</v>
      </c>
      <c r="O235" s="31" t="s">
        <v>94</v>
      </c>
      <c r="P235" s="33" t="s">
        <v>481</v>
      </c>
    </row>
    <row r="236" spans="1:16" ht="51" x14ac:dyDescent="0.2">
      <c r="A236" s="24">
        <v>112</v>
      </c>
      <c r="B236" s="31" t="s">
        <v>485</v>
      </c>
      <c r="C236" s="31" t="s">
        <v>52</v>
      </c>
      <c r="D236" s="31" t="s">
        <v>28</v>
      </c>
      <c r="E236" s="31" t="s">
        <v>14</v>
      </c>
      <c r="F236" s="34">
        <v>50664.7</v>
      </c>
      <c r="G236" s="31"/>
      <c r="H236" s="10">
        <f>F236+G236</f>
        <v>50664.7</v>
      </c>
      <c r="I236" s="31" t="s">
        <v>484</v>
      </c>
      <c r="J236" s="31" t="s">
        <v>72</v>
      </c>
      <c r="K236" s="31"/>
      <c r="L236" s="49"/>
      <c r="M236" s="31" t="s">
        <v>483</v>
      </c>
      <c r="N236" s="31" t="s">
        <v>482</v>
      </c>
      <c r="O236" s="31" t="s">
        <v>94</v>
      </c>
      <c r="P236" s="33" t="s">
        <v>481</v>
      </c>
    </row>
    <row r="237" spans="1:16" ht="25.5" x14ac:dyDescent="0.2">
      <c r="A237" s="24">
        <v>113</v>
      </c>
      <c r="B237" s="31" t="s">
        <v>480</v>
      </c>
      <c r="C237" s="31" t="s">
        <v>29</v>
      </c>
      <c r="D237" s="31" t="s">
        <v>28</v>
      </c>
      <c r="E237" s="31" t="s">
        <v>14</v>
      </c>
      <c r="F237" s="34"/>
      <c r="G237" s="31">
        <v>392</v>
      </c>
      <c r="H237" s="10">
        <f>F237+G237</f>
        <v>392</v>
      </c>
      <c r="I237" s="31" t="s">
        <v>479</v>
      </c>
      <c r="J237" s="31" t="s">
        <v>72</v>
      </c>
      <c r="K237" s="31"/>
      <c r="L237" s="31"/>
      <c r="M237" s="31" t="s">
        <v>478</v>
      </c>
      <c r="N237" s="31" t="s">
        <v>477</v>
      </c>
      <c r="O237" s="31" t="s">
        <v>58</v>
      </c>
      <c r="P237" s="33" t="s">
        <v>447</v>
      </c>
    </row>
    <row r="238" spans="1:16" ht="25.5" x14ac:dyDescent="0.2">
      <c r="A238" s="42">
        <v>114</v>
      </c>
      <c r="B238" s="42" t="s">
        <v>476</v>
      </c>
      <c r="C238" s="31" t="s">
        <v>29</v>
      </c>
      <c r="D238" s="31" t="s">
        <v>28</v>
      </c>
      <c r="E238" s="31" t="s">
        <v>14</v>
      </c>
      <c r="F238" s="34">
        <v>15743.6</v>
      </c>
      <c r="G238" s="31"/>
      <c r="H238" s="10">
        <f>F238+G238</f>
        <v>15743.6</v>
      </c>
      <c r="I238" s="31"/>
      <c r="J238" s="31" t="s">
        <v>328</v>
      </c>
      <c r="K238" s="31"/>
      <c r="L238" s="31"/>
      <c r="M238" s="31" t="s">
        <v>3</v>
      </c>
      <c r="N238" s="42" t="s">
        <v>475</v>
      </c>
      <c r="O238" s="31" t="s">
        <v>94</v>
      </c>
      <c r="P238" s="41" t="s">
        <v>465</v>
      </c>
    </row>
    <row r="239" spans="1:16" ht="25.5" x14ac:dyDescent="0.2">
      <c r="A239" s="47"/>
      <c r="B239" s="47"/>
      <c r="C239" s="31" t="s">
        <v>29</v>
      </c>
      <c r="D239" s="31" t="s">
        <v>28</v>
      </c>
      <c r="E239" s="31" t="s">
        <v>14</v>
      </c>
      <c r="F239" s="34"/>
      <c r="G239" s="31"/>
      <c r="H239" s="10">
        <f>F239+G239</f>
        <v>0</v>
      </c>
      <c r="I239" s="31"/>
      <c r="J239" s="31" t="s">
        <v>72</v>
      </c>
      <c r="K239" s="31"/>
      <c r="L239" s="31"/>
      <c r="M239" s="31" t="s">
        <v>474</v>
      </c>
      <c r="N239" s="47"/>
      <c r="O239" s="31" t="s">
        <v>94</v>
      </c>
      <c r="P239" s="45"/>
    </row>
    <row r="240" spans="1:16" ht="25.5" x14ac:dyDescent="0.2">
      <c r="A240" s="47"/>
      <c r="B240" s="47"/>
      <c r="C240" s="31" t="s">
        <v>29</v>
      </c>
      <c r="D240" s="31" t="s">
        <v>28</v>
      </c>
      <c r="E240" s="31" t="s">
        <v>14</v>
      </c>
      <c r="F240" s="34"/>
      <c r="G240" s="31"/>
      <c r="H240" s="10">
        <f>F240+G240</f>
        <v>0</v>
      </c>
      <c r="I240" s="31"/>
      <c r="J240" s="31" t="s">
        <v>72</v>
      </c>
      <c r="K240" s="31"/>
      <c r="L240" s="31"/>
      <c r="M240" s="31" t="s">
        <v>474</v>
      </c>
      <c r="N240" s="47"/>
      <c r="O240" s="31" t="s">
        <v>94</v>
      </c>
      <c r="P240" s="45"/>
    </row>
    <row r="241" spans="1:16" ht="25.5" x14ac:dyDescent="0.2">
      <c r="A241" s="47"/>
      <c r="B241" s="47"/>
      <c r="C241" s="31" t="s">
        <v>29</v>
      </c>
      <c r="D241" s="31" t="s">
        <v>28</v>
      </c>
      <c r="E241" s="31" t="s">
        <v>14</v>
      </c>
      <c r="F241" s="34"/>
      <c r="G241" s="31"/>
      <c r="H241" s="10">
        <f>F241+G241</f>
        <v>0</v>
      </c>
      <c r="I241" s="31"/>
      <c r="J241" s="31" t="s">
        <v>72</v>
      </c>
      <c r="K241" s="31"/>
      <c r="L241" s="31"/>
      <c r="M241" s="31" t="s">
        <v>474</v>
      </c>
      <c r="N241" s="47"/>
      <c r="O241" s="31" t="s">
        <v>94</v>
      </c>
      <c r="P241" s="45"/>
    </row>
    <row r="242" spans="1:16" ht="25.5" x14ac:dyDescent="0.2">
      <c r="A242" s="47"/>
      <c r="B242" s="47"/>
      <c r="C242" s="31" t="s">
        <v>29</v>
      </c>
      <c r="D242" s="31" t="s">
        <v>28</v>
      </c>
      <c r="E242" s="31" t="s">
        <v>14</v>
      </c>
      <c r="F242" s="34"/>
      <c r="G242" s="31"/>
      <c r="H242" s="10">
        <f>F242+G242</f>
        <v>0</v>
      </c>
      <c r="I242" s="31"/>
      <c r="J242" s="31" t="s">
        <v>72</v>
      </c>
      <c r="K242" s="31"/>
      <c r="L242" s="31"/>
      <c r="M242" s="31" t="s">
        <v>474</v>
      </c>
      <c r="N242" s="47"/>
      <c r="O242" s="31" t="s">
        <v>94</v>
      </c>
      <c r="P242" s="45"/>
    </row>
    <row r="243" spans="1:16" ht="25.5" x14ac:dyDescent="0.2">
      <c r="A243" s="47"/>
      <c r="B243" s="47"/>
      <c r="C243" s="31" t="s">
        <v>29</v>
      </c>
      <c r="D243" s="31" t="s">
        <v>28</v>
      </c>
      <c r="E243" s="31" t="s">
        <v>14</v>
      </c>
      <c r="F243" s="34">
        <v>1002.9</v>
      </c>
      <c r="G243" s="31"/>
      <c r="H243" s="10">
        <f>F243+G243</f>
        <v>1002.9</v>
      </c>
      <c r="I243" s="31" t="s">
        <v>473</v>
      </c>
      <c r="J243" s="31" t="s">
        <v>72</v>
      </c>
      <c r="K243" s="31"/>
      <c r="L243" s="31"/>
      <c r="M243" s="31" t="s">
        <v>472</v>
      </c>
      <c r="N243" s="47"/>
      <c r="O243" s="31" t="s">
        <v>94</v>
      </c>
      <c r="P243" s="45"/>
    </row>
    <row r="244" spans="1:16" ht="25.5" x14ac:dyDescent="0.2">
      <c r="A244" s="40"/>
      <c r="B244" s="40"/>
      <c r="C244" s="31" t="s">
        <v>29</v>
      </c>
      <c r="D244" s="31" t="s">
        <v>28</v>
      </c>
      <c r="E244" s="31" t="s">
        <v>14</v>
      </c>
      <c r="F244" s="34">
        <v>1006.5</v>
      </c>
      <c r="G244" s="31"/>
      <c r="H244" s="10">
        <f>F244+G244</f>
        <v>1006.5</v>
      </c>
      <c r="I244" s="31" t="s">
        <v>471</v>
      </c>
      <c r="J244" s="31" t="s">
        <v>72</v>
      </c>
      <c r="K244" s="31"/>
      <c r="L244" s="31"/>
      <c r="M244" s="31" t="s">
        <v>470</v>
      </c>
      <c r="N244" s="40"/>
      <c r="O244" s="31" t="s">
        <v>94</v>
      </c>
      <c r="P244" s="39"/>
    </row>
    <row r="245" spans="1:16" ht="38.25" x14ac:dyDescent="0.2">
      <c r="A245" s="24">
        <v>115</v>
      </c>
      <c r="B245" s="31" t="s">
        <v>469</v>
      </c>
      <c r="C245" s="31" t="s">
        <v>29</v>
      </c>
      <c r="D245" s="31" t="s">
        <v>28</v>
      </c>
      <c r="E245" s="31" t="s">
        <v>14</v>
      </c>
      <c r="F245" s="34">
        <v>477.5</v>
      </c>
      <c r="G245" s="31"/>
      <c r="H245" s="10">
        <f>F245+G245</f>
        <v>477.5</v>
      </c>
      <c r="I245" s="31" t="s">
        <v>468</v>
      </c>
      <c r="J245" s="31" t="s">
        <v>72</v>
      </c>
      <c r="K245" s="31"/>
      <c r="L245" s="31"/>
      <c r="M245" s="31" t="s">
        <v>467</v>
      </c>
      <c r="N245" s="31" t="s">
        <v>466</v>
      </c>
      <c r="O245" s="31" t="s">
        <v>94</v>
      </c>
      <c r="P245" s="33" t="s">
        <v>465</v>
      </c>
    </row>
    <row r="246" spans="1:16" ht="25.5" x14ac:dyDescent="0.2">
      <c r="A246" s="42">
        <v>116</v>
      </c>
      <c r="B246" s="42" t="s">
        <v>464</v>
      </c>
      <c r="C246" s="31" t="s">
        <v>29</v>
      </c>
      <c r="D246" s="31" t="s">
        <v>28</v>
      </c>
      <c r="E246" s="31" t="s">
        <v>14</v>
      </c>
      <c r="F246" s="34">
        <v>1446.7</v>
      </c>
      <c r="G246" s="31"/>
      <c r="H246" s="10">
        <f>F246+G246</f>
        <v>1446.7</v>
      </c>
      <c r="I246" s="31" t="s">
        <v>463</v>
      </c>
      <c r="J246" s="31" t="s">
        <v>72</v>
      </c>
      <c r="K246" s="31">
        <v>0</v>
      </c>
      <c r="L246" s="31">
        <v>0</v>
      </c>
      <c r="M246" s="31" t="s">
        <v>462</v>
      </c>
      <c r="N246" s="42" t="s">
        <v>461</v>
      </c>
      <c r="O246" s="31" t="s">
        <v>38</v>
      </c>
      <c r="P246" s="41" t="s">
        <v>460</v>
      </c>
    </row>
    <row r="247" spans="1:16" ht="25.5" x14ac:dyDescent="0.2">
      <c r="A247" s="40"/>
      <c r="B247" s="40"/>
      <c r="C247" s="31" t="s">
        <v>29</v>
      </c>
      <c r="D247" s="31" t="s">
        <v>28</v>
      </c>
      <c r="E247" s="31" t="s">
        <v>14</v>
      </c>
      <c r="F247" s="34">
        <v>12012.5</v>
      </c>
      <c r="G247" s="31"/>
      <c r="H247" s="10">
        <f>F247+G247</f>
        <v>12012.5</v>
      </c>
      <c r="I247" s="31"/>
      <c r="J247" s="31" t="s">
        <v>328</v>
      </c>
      <c r="K247" s="31"/>
      <c r="L247" s="31"/>
      <c r="M247" s="31" t="s">
        <v>3</v>
      </c>
      <c r="N247" s="40"/>
      <c r="O247" s="31" t="s">
        <v>38</v>
      </c>
      <c r="P247" s="39"/>
    </row>
    <row r="248" spans="1:16" ht="25.5" x14ac:dyDescent="0.2">
      <c r="A248" s="42">
        <v>117</v>
      </c>
      <c r="B248" s="42" t="s">
        <v>459</v>
      </c>
      <c r="C248" s="31" t="s">
        <v>29</v>
      </c>
      <c r="D248" s="31" t="s">
        <v>28</v>
      </c>
      <c r="E248" s="31" t="s">
        <v>14</v>
      </c>
      <c r="F248" s="34">
        <v>194.6</v>
      </c>
      <c r="G248" s="31"/>
      <c r="H248" s="10">
        <f>F248+G248</f>
        <v>194.6</v>
      </c>
      <c r="I248" s="31"/>
      <c r="J248" s="31" t="s">
        <v>328</v>
      </c>
      <c r="K248" s="31"/>
      <c r="L248" s="31"/>
      <c r="M248" s="31" t="s">
        <v>3</v>
      </c>
      <c r="N248" s="42" t="s">
        <v>458</v>
      </c>
      <c r="O248" s="31" t="s">
        <v>38</v>
      </c>
      <c r="P248" s="41" t="s">
        <v>447</v>
      </c>
    </row>
    <row r="249" spans="1:16" ht="25.5" x14ac:dyDescent="0.2">
      <c r="A249" s="40"/>
      <c r="B249" s="40"/>
      <c r="C249" s="31" t="s">
        <v>29</v>
      </c>
      <c r="D249" s="31" t="s">
        <v>28</v>
      </c>
      <c r="E249" s="31" t="s">
        <v>14</v>
      </c>
      <c r="F249" s="34">
        <v>174.06</v>
      </c>
      <c r="G249" s="31"/>
      <c r="H249" s="10">
        <f>F249+G249</f>
        <v>174.06</v>
      </c>
      <c r="I249" s="31" t="s">
        <v>457</v>
      </c>
      <c r="J249" s="31" t="s">
        <v>72</v>
      </c>
      <c r="K249" s="31">
        <v>3.9</v>
      </c>
      <c r="L249" s="31">
        <v>3.9E-2</v>
      </c>
      <c r="M249" s="31" t="s">
        <v>456</v>
      </c>
      <c r="N249" s="40"/>
      <c r="O249" s="31" t="s">
        <v>38</v>
      </c>
      <c r="P249" s="39"/>
    </row>
    <row r="250" spans="1:16" ht="25.5" x14ac:dyDescent="0.2">
      <c r="A250" s="42">
        <v>118</v>
      </c>
      <c r="B250" s="42" t="s">
        <v>455</v>
      </c>
      <c r="C250" s="31" t="s">
        <v>29</v>
      </c>
      <c r="D250" s="31" t="s">
        <v>28</v>
      </c>
      <c r="E250" s="31" t="s">
        <v>14</v>
      </c>
      <c r="F250" s="34">
        <v>1022.3</v>
      </c>
      <c r="G250" s="31"/>
      <c r="H250" s="10">
        <f>F250+G250</f>
        <v>1022.3</v>
      </c>
      <c r="I250" s="31" t="s">
        <v>454</v>
      </c>
      <c r="J250" s="31" t="s">
        <v>72</v>
      </c>
      <c r="K250" s="31"/>
      <c r="L250" s="31"/>
      <c r="M250" s="31" t="s">
        <v>453</v>
      </c>
      <c r="N250" s="42" t="s">
        <v>452</v>
      </c>
      <c r="O250" s="31" t="s">
        <v>24</v>
      </c>
      <c r="P250" s="41" t="s">
        <v>447</v>
      </c>
    </row>
    <row r="251" spans="1:16" ht="25.5" x14ac:dyDescent="0.2">
      <c r="A251" s="40"/>
      <c r="B251" s="40"/>
      <c r="C251" s="31" t="s">
        <v>29</v>
      </c>
      <c r="D251" s="31" t="s">
        <v>28</v>
      </c>
      <c r="E251" s="31" t="s">
        <v>14</v>
      </c>
      <c r="F251" s="34">
        <v>1905.7</v>
      </c>
      <c r="G251" s="31"/>
      <c r="H251" s="10">
        <f>F251+G251</f>
        <v>1905.7</v>
      </c>
      <c r="I251" s="31"/>
      <c r="J251" s="31" t="s">
        <v>328</v>
      </c>
      <c r="K251" s="31"/>
      <c r="L251" s="31"/>
      <c r="M251" s="31" t="s">
        <v>3</v>
      </c>
      <c r="N251" s="40"/>
      <c r="O251" s="31" t="s">
        <v>24</v>
      </c>
      <c r="P251" s="39"/>
    </row>
    <row r="252" spans="1:16" ht="38.25" x14ac:dyDescent="0.2">
      <c r="A252" s="24">
        <v>119</v>
      </c>
      <c r="B252" s="31" t="s">
        <v>451</v>
      </c>
      <c r="C252" s="31" t="s">
        <v>29</v>
      </c>
      <c r="D252" s="31" t="s">
        <v>28</v>
      </c>
      <c r="E252" s="31" t="s">
        <v>14</v>
      </c>
      <c r="F252" s="34">
        <v>18892.8</v>
      </c>
      <c r="G252" s="31"/>
      <c r="H252" s="10">
        <f>F252+G252</f>
        <v>18892.8</v>
      </c>
      <c r="I252" s="31" t="s">
        <v>450</v>
      </c>
      <c r="J252" s="31" t="s">
        <v>72</v>
      </c>
      <c r="K252" s="31"/>
      <c r="L252" s="31"/>
      <c r="M252" s="31" t="s">
        <v>449</v>
      </c>
      <c r="N252" s="31" t="s">
        <v>448</v>
      </c>
      <c r="O252" s="31" t="s">
        <v>94</v>
      </c>
      <c r="P252" s="33" t="s">
        <v>447</v>
      </c>
    </row>
    <row r="253" spans="1:16" ht="38.25" x14ac:dyDescent="0.2">
      <c r="A253" s="42">
        <v>120</v>
      </c>
      <c r="B253" s="42" t="s">
        <v>446</v>
      </c>
      <c r="C253" s="31" t="s">
        <v>75</v>
      </c>
      <c r="D253" s="31" t="s">
        <v>78</v>
      </c>
      <c r="E253" s="31" t="s">
        <v>5</v>
      </c>
      <c r="F253" s="34">
        <v>173.2</v>
      </c>
      <c r="G253" s="31"/>
      <c r="H253" s="10">
        <f>F253+G253</f>
        <v>173.2</v>
      </c>
      <c r="I253" s="31" t="s">
        <v>445</v>
      </c>
      <c r="J253" s="31" t="s">
        <v>72</v>
      </c>
      <c r="K253" s="31">
        <v>172.1</v>
      </c>
      <c r="L253" s="31">
        <v>0</v>
      </c>
      <c r="M253" s="31" t="s">
        <v>444</v>
      </c>
      <c r="N253" s="42" t="s">
        <v>443</v>
      </c>
      <c r="O253" s="31" t="s">
        <v>38</v>
      </c>
      <c r="P253" s="41" t="s">
        <v>442</v>
      </c>
    </row>
    <row r="254" spans="1:16" ht="38.25" x14ac:dyDescent="0.2">
      <c r="A254" s="40"/>
      <c r="B254" s="40"/>
      <c r="C254" s="31" t="s">
        <v>75</v>
      </c>
      <c r="D254" s="31" t="s">
        <v>78</v>
      </c>
      <c r="E254" s="31" t="s">
        <v>5</v>
      </c>
      <c r="F254" s="34">
        <v>1257.4000000000001</v>
      </c>
      <c r="G254" s="31"/>
      <c r="H254" s="10">
        <f>F254+G254</f>
        <v>1257.4000000000001</v>
      </c>
      <c r="I254" s="31"/>
      <c r="J254" s="31" t="s">
        <v>328</v>
      </c>
      <c r="K254" s="31"/>
      <c r="L254" s="31"/>
      <c r="M254" s="31" t="s">
        <v>3</v>
      </c>
      <c r="N254" s="40"/>
      <c r="O254" s="31" t="s">
        <v>38</v>
      </c>
      <c r="P254" s="39"/>
    </row>
    <row r="255" spans="1:16" ht="38.25" x14ac:dyDescent="0.2">
      <c r="A255" s="42">
        <v>121</v>
      </c>
      <c r="B255" s="42" t="s">
        <v>441</v>
      </c>
      <c r="C255" s="31" t="s">
        <v>75</v>
      </c>
      <c r="D255" s="31" t="s">
        <v>78</v>
      </c>
      <c r="E255" s="31" t="s">
        <v>5</v>
      </c>
      <c r="F255" s="34">
        <v>3815.8</v>
      </c>
      <c r="G255" s="31"/>
      <c r="H255" s="10">
        <f>F255+G255</f>
        <v>3815.8</v>
      </c>
      <c r="I255" s="31" t="s">
        <v>440</v>
      </c>
      <c r="J255" s="31" t="s">
        <v>72</v>
      </c>
      <c r="K255" s="31">
        <v>591.99800000000005</v>
      </c>
      <c r="L255" s="31">
        <v>3.6</v>
      </c>
      <c r="M255" s="31" t="s">
        <v>286</v>
      </c>
      <c r="N255" s="42" t="s">
        <v>439</v>
      </c>
      <c r="O255" s="31" t="s">
        <v>38</v>
      </c>
      <c r="P255" s="41" t="s">
        <v>438</v>
      </c>
    </row>
    <row r="256" spans="1:16" ht="38.25" x14ac:dyDescent="0.2">
      <c r="A256" s="40"/>
      <c r="B256" s="40"/>
      <c r="C256" s="31" t="s">
        <v>75</v>
      </c>
      <c r="D256" s="31" t="s">
        <v>78</v>
      </c>
      <c r="E256" s="31" t="s">
        <v>5</v>
      </c>
      <c r="F256" s="34">
        <v>4813.6000000000004</v>
      </c>
      <c r="G256" s="31"/>
      <c r="H256" s="10">
        <f>F256+G256</f>
        <v>4813.6000000000004</v>
      </c>
      <c r="I256" s="31"/>
      <c r="J256" s="31" t="s">
        <v>328</v>
      </c>
      <c r="K256" s="31"/>
      <c r="L256" s="31"/>
      <c r="M256" s="31" t="s">
        <v>3</v>
      </c>
      <c r="N256" s="40"/>
      <c r="O256" s="31" t="s">
        <v>38</v>
      </c>
      <c r="P256" s="39"/>
    </row>
    <row r="257" spans="1:16" ht="38.25" x14ac:dyDescent="0.2">
      <c r="A257" s="24">
        <v>122</v>
      </c>
      <c r="B257" s="31" t="s">
        <v>437</v>
      </c>
      <c r="C257" s="31" t="s">
        <v>75</v>
      </c>
      <c r="D257" s="31" t="s">
        <v>289</v>
      </c>
      <c r="E257" s="31" t="s">
        <v>5</v>
      </c>
      <c r="F257" s="34">
        <v>68.8</v>
      </c>
      <c r="G257" s="31"/>
      <c r="H257" s="10">
        <f>F257+G257</f>
        <v>68.8</v>
      </c>
      <c r="I257" s="31" t="s">
        <v>436</v>
      </c>
      <c r="J257" s="31" t="s">
        <v>72</v>
      </c>
      <c r="K257" s="31">
        <v>150.9</v>
      </c>
      <c r="L257" s="31">
        <v>1</v>
      </c>
      <c r="M257" s="31" t="s">
        <v>435</v>
      </c>
      <c r="N257" s="31" t="s">
        <v>434</v>
      </c>
      <c r="O257" s="31" t="s">
        <v>94</v>
      </c>
      <c r="P257" s="33" t="s">
        <v>289</v>
      </c>
    </row>
    <row r="258" spans="1:16" ht="25.5" x14ac:dyDescent="0.2">
      <c r="A258" s="42">
        <v>123</v>
      </c>
      <c r="B258" s="42" t="s">
        <v>433</v>
      </c>
      <c r="C258" s="31" t="s">
        <v>75</v>
      </c>
      <c r="D258" s="31" t="s">
        <v>289</v>
      </c>
      <c r="E258" s="31" t="s">
        <v>5</v>
      </c>
      <c r="F258" s="34">
        <v>107.4</v>
      </c>
      <c r="G258" s="31"/>
      <c r="H258" s="10">
        <f>F258+G258</f>
        <v>107.4</v>
      </c>
      <c r="I258" s="31" t="s">
        <v>432</v>
      </c>
      <c r="J258" s="31" t="s">
        <v>72</v>
      </c>
      <c r="K258" s="31"/>
      <c r="L258" s="31"/>
      <c r="M258" s="31" t="s">
        <v>431</v>
      </c>
      <c r="N258" s="42" t="s">
        <v>430</v>
      </c>
      <c r="O258" s="31" t="s">
        <v>38</v>
      </c>
      <c r="P258" s="41" t="s">
        <v>289</v>
      </c>
    </row>
    <row r="259" spans="1:16" ht="25.5" x14ac:dyDescent="0.2">
      <c r="A259" s="40"/>
      <c r="B259" s="40"/>
      <c r="C259" s="31" t="s">
        <v>75</v>
      </c>
      <c r="D259" s="31" t="s">
        <v>289</v>
      </c>
      <c r="E259" s="31" t="s">
        <v>5</v>
      </c>
      <c r="F259" s="34">
        <v>40.299999999999997</v>
      </c>
      <c r="G259" s="31"/>
      <c r="H259" s="10">
        <f>F259+G259</f>
        <v>40.299999999999997</v>
      </c>
      <c r="I259" s="31"/>
      <c r="J259" s="31" t="s">
        <v>328</v>
      </c>
      <c r="K259" s="31"/>
      <c r="L259" s="31"/>
      <c r="M259" s="31" t="s">
        <v>3</v>
      </c>
      <c r="N259" s="40"/>
      <c r="O259" s="31" t="s">
        <v>38</v>
      </c>
      <c r="P259" s="39"/>
    </row>
    <row r="260" spans="1:16" ht="38.25" x14ac:dyDescent="0.2">
      <c r="A260" s="24">
        <v>124</v>
      </c>
      <c r="B260" s="31" t="s">
        <v>429</v>
      </c>
      <c r="C260" s="31" t="s">
        <v>75</v>
      </c>
      <c r="D260" s="31" t="s">
        <v>289</v>
      </c>
      <c r="E260" s="31" t="s">
        <v>5</v>
      </c>
      <c r="F260" s="34">
        <v>134.9</v>
      </c>
      <c r="G260" s="31"/>
      <c r="H260" s="10">
        <f>F260+G260</f>
        <v>134.9</v>
      </c>
      <c r="I260" s="31" t="s">
        <v>428</v>
      </c>
      <c r="J260" s="31" t="s">
        <v>72</v>
      </c>
      <c r="K260" s="31">
        <v>9.9</v>
      </c>
      <c r="L260" s="31"/>
      <c r="M260" s="31" t="s">
        <v>427</v>
      </c>
      <c r="N260" s="31" t="s">
        <v>426</v>
      </c>
      <c r="O260" s="31" t="s">
        <v>94</v>
      </c>
      <c r="P260" s="33" t="s">
        <v>289</v>
      </c>
    </row>
    <row r="261" spans="1:16" ht="51" x14ac:dyDescent="0.2">
      <c r="A261" s="24">
        <v>125</v>
      </c>
      <c r="B261" s="31" t="s">
        <v>425</v>
      </c>
      <c r="C261" s="31" t="s">
        <v>75</v>
      </c>
      <c r="D261" s="31" t="s">
        <v>289</v>
      </c>
      <c r="E261" s="31" t="s">
        <v>5</v>
      </c>
      <c r="F261" s="34">
        <v>578.30999999999995</v>
      </c>
      <c r="G261" s="31"/>
      <c r="H261" s="10">
        <f>F261+G261</f>
        <v>578.30999999999995</v>
      </c>
      <c r="I261" s="31" t="s">
        <v>424</v>
      </c>
      <c r="J261" s="31" t="s">
        <v>72</v>
      </c>
      <c r="K261" s="31">
        <v>43.6</v>
      </c>
      <c r="L261" s="31">
        <v>0.44</v>
      </c>
      <c r="M261" s="31" t="s">
        <v>423</v>
      </c>
      <c r="N261" s="31" t="s">
        <v>422</v>
      </c>
      <c r="O261" s="31" t="s">
        <v>38</v>
      </c>
      <c r="P261" s="33" t="s">
        <v>289</v>
      </c>
    </row>
    <row r="262" spans="1:16" ht="38.25" x14ac:dyDescent="0.2">
      <c r="A262" s="24">
        <v>126</v>
      </c>
      <c r="B262" s="31" t="s">
        <v>421</v>
      </c>
      <c r="C262" s="31" t="s">
        <v>75</v>
      </c>
      <c r="D262" s="31" t="s">
        <v>289</v>
      </c>
      <c r="E262" s="31" t="s">
        <v>311</v>
      </c>
      <c r="F262" s="34">
        <v>251.8</v>
      </c>
      <c r="G262" s="31"/>
      <c r="H262" s="10">
        <f>F262+G262</f>
        <v>251.8</v>
      </c>
      <c r="I262" s="31" t="s">
        <v>420</v>
      </c>
      <c r="J262" s="31" t="s">
        <v>72</v>
      </c>
      <c r="K262" s="31">
        <v>15.34</v>
      </c>
      <c r="L262" s="31">
        <v>0.16</v>
      </c>
      <c r="M262" s="31" t="s">
        <v>419</v>
      </c>
      <c r="N262" s="31" t="s">
        <v>418</v>
      </c>
      <c r="O262" s="31" t="s">
        <v>38</v>
      </c>
      <c r="P262" s="33" t="s">
        <v>289</v>
      </c>
    </row>
    <row r="263" spans="1:16" ht="51" x14ac:dyDescent="0.2">
      <c r="A263" s="24">
        <v>127</v>
      </c>
      <c r="B263" s="31" t="s">
        <v>417</v>
      </c>
      <c r="C263" s="31" t="s">
        <v>75</v>
      </c>
      <c r="D263" s="31" t="s">
        <v>289</v>
      </c>
      <c r="E263" s="31" t="s">
        <v>311</v>
      </c>
      <c r="F263" s="34">
        <v>149.69999999999999</v>
      </c>
      <c r="G263" s="31"/>
      <c r="H263" s="10">
        <f>F263+G263</f>
        <v>149.69999999999999</v>
      </c>
      <c r="I263" s="31" t="s">
        <v>416</v>
      </c>
      <c r="J263" s="31" t="s">
        <v>72</v>
      </c>
      <c r="K263" s="31"/>
      <c r="L263" s="31"/>
      <c r="M263" s="31" t="s">
        <v>415</v>
      </c>
      <c r="N263" s="31" t="s">
        <v>414</v>
      </c>
      <c r="O263" s="31" t="s">
        <v>94</v>
      </c>
      <c r="P263" s="33" t="s">
        <v>289</v>
      </c>
    </row>
    <row r="264" spans="1:16" ht="38.25" x14ac:dyDescent="0.2">
      <c r="A264" s="24">
        <v>128</v>
      </c>
      <c r="B264" s="31" t="s">
        <v>413</v>
      </c>
      <c r="C264" s="31" t="s">
        <v>75</v>
      </c>
      <c r="D264" s="31" t="s">
        <v>78</v>
      </c>
      <c r="E264" s="31" t="s">
        <v>311</v>
      </c>
      <c r="F264" s="34">
        <v>419.5</v>
      </c>
      <c r="G264" s="31"/>
      <c r="H264" s="10">
        <f>F264+G264</f>
        <v>419.5</v>
      </c>
      <c r="I264" s="31"/>
      <c r="J264" s="31" t="s">
        <v>27</v>
      </c>
      <c r="K264" s="31"/>
      <c r="L264" s="31"/>
      <c r="M264" s="31" t="s">
        <v>412</v>
      </c>
      <c r="N264" s="31" t="s">
        <v>411</v>
      </c>
      <c r="O264" s="31" t="s">
        <v>38</v>
      </c>
      <c r="P264" s="33" t="s">
        <v>78</v>
      </c>
    </row>
    <row r="265" spans="1:16" ht="51" x14ac:dyDescent="0.2">
      <c r="A265" s="24">
        <v>129</v>
      </c>
      <c r="B265" s="31" t="s">
        <v>410</v>
      </c>
      <c r="C265" s="31" t="s">
        <v>75</v>
      </c>
      <c r="D265" s="31" t="s">
        <v>78</v>
      </c>
      <c r="E265" s="31" t="s">
        <v>311</v>
      </c>
      <c r="F265" s="34">
        <v>198</v>
      </c>
      <c r="G265" s="31"/>
      <c r="H265" s="10">
        <f>F265+G265</f>
        <v>198</v>
      </c>
      <c r="I265" s="31" t="s">
        <v>409</v>
      </c>
      <c r="J265" s="31" t="s">
        <v>72</v>
      </c>
      <c r="K265" s="31"/>
      <c r="L265" s="31"/>
      <c r="M265" s="31" t="s">
        <v>408</v>
      </c>
      <c r="N265" s="31" t="s">
        <v>407</v>
      </c>
      <c r="O265" s="31" t="s">
        <v>38</v>
      </c>
      <c r="P265" s="33" t="s">
        <v>78</v>
      </c>
    </row>
    <row r="266" spans="1:16" ht="51" x14ac:dyDescent="0.2">
      <c r="A266" s="24">
        <v>130</v>
      </c>
      <c r="B266" s="31" t="s">
        <v>406</v>
      </c>
      <c r="C266" s="31" t="s">
        <v>75</v>
      </c>
      <c r="D266" s="31" t="s">
        <v>289</v>
      </c>
      <c r="E266" s="31" t="s">
        <v>311</v>
      </c>
      <c r="F266" s="34">
        <v>106</v>
      </c>
      <c r="G266" s="31"/>
      <c r="H266" s="10">
        <f>F266+G266</f>
        <v>106</v>
      </c>
      <c r="I266" s="31" t="s">
        <v>405</v>
      </c>
      <c r="J266" s="31" t="s">
        <v>72</v>
      </c>
      <c r="K266" s="31">
        <v>40.07</v>
      </c>
      <c r="L266" s="31">
        <v>1.23</v>
      </c>
      <c r="M266" s="31" t="s">
        <v>404</v>
      </c>
      <c r="N266" s="31" t="s">
        <v>403</v>
      </c>
      <c r="O266" s="31" t="s">
        <v>38</v>
      </c>
      <c r="P266" s="33" t="s">
        <v>289</v>
      </c>
    </row>
    <row r="267" spans="1:16" ht="38.25" x14ac:dyDescent="0.2">
      <c r="A267" s="24">
        <v>131</v>
      </c>
      <c r="B267" s="31" t="s">
        <v>402</v>
      </c>
      <c r="C267" s="31" t="s">
        <v>75</v>
      </c>
      <c r="D267" s="31" t="s">
        <v>78</v>
      </c>
      <c r="E267" s="31" t="s">
        <v>5</v>
      </c>
      <c r="F267" s="34">
        <v>504.7</v>
      </c>
      <c r="G267" s="31"/>
      <c r="H267" s="10">
        <f>F267+G267</f>
        <v>504.7</v>
      </c>
      <c r="I267" s="31" t="s">
        <v>401</v>
      </c>
      <c r="J267" s="31" t="s">
        <v>72</v>
      </c>
      <c r="K267" s="31">
        <v>84.9</v>
      </c>
      <c r="L267" s="31">
        <v>0</v>
      </c>
      <c r="M267" s="31" t="s">
        <v>400</v>
      </c>
      <c r="N267" s="31" t="s">
        <v>399</v>
      </c>
      <c r="O267" s="31" t="s">
        <v>94</v>
      </c>
      <c r="P267" s="33" t="s">
        <v>78</v>
      </c>
    </row>
    <row r="268" spans="1:16" ht="38.25" x14ac:dyDescent="0.2">
      <c r="A268" s="24">
        <v>132</v>
      </c>
      <c r="B268" s="31" t="s">
        <v>398</v>
      </c>
      <c r="C268" s="31" t="s">
        <v>75</v>
      </c>
      <c r="D268" s="31" t="s">
        <v>78</v>
      </c>
      <c r="E268" s="31" t="s">
        <v>5</v>
      </c>
      <c r="F268" s="34">
        <v>395.2</v>
      </c>
      <c r="G268" s="31"/>
      <c r="H268" s="10">
        <f>F268+G268</f>
        <v>395.2</v>
      </c>
      <c r="I268" s="31" t="s">
        <v>397</v>
      </c>
      <c r="J268" s="31" t="s">
        <v>72</v>
      </c>
      <c r="K268" s="31"/>
      <c r="L268" s="31"/>
      <c r="M268" s="31" t="s">
        <v>396</v>
      </c>
      <c r="N268" s="31" t="s">
        <v>395</v>
      </c>
      <c r="O268" s="31" t="s">
        <v>94</v>
      </c>
      <c r="P268" s="33" t="s">
        <v>78</v>
      </c>
    </row>
    <row r="269" spans="1:16" ht="38.25" x14ac:dyDescent="0.2">
      <c r="A269" s="24">
        <v>133</v>
      </c>
      <c r="B269" s="31" t="s">
        <v>394</v>
      </c>
      <c r="C269" s="31" t="s">
        <v>75</v>
      </c>
      <c r="D269" s="31" t="s">
        <v>78</v>
      </c>
      <c r="E269" s="31" t="s">
        <v>5</v>
      </c>
      <c r="F269" s="34">
        <v>166.4</v>
      </c>
      <c r="G269" s="31"/>
      <c r="H269" s="10">
        <f>F269+G269</f>
        <v>166.4</v>
      </c>
      <c r="I269" s="31" t="s">
        <v>393</v>
      </c>
      <c r="J269" s="31" t="s">
        <v>72</v>
      </c>
      <c r="K269" s="31">
        <v>166.2</v>
      </c>
      <c r="L269" s="31">
        <v>0.2</v>
      </c>
      <c r="M269" s="31" t="s">
        <v>392</v>
      </c>
      <c r="N269" s="31" t="s">
        <v>391</v>
      </c>
      <c r="O269" s="31" t="s">
        <v>94</v>
      </c>
      <c r="P269" s="33" t="s">
        <v>78</v>
      </c>
    </row>
    <row r="270" spans="1:16" ht="38.25" x14ac:dyDescent="0.2">
      <c r="A270" s="42">
        <v>134</v>
      </c>
      <c r="B270" s="42" t="s">
        <v>390</v>
      </c>
      <c r="C270" s="31" t="s">
        <v>83</v>
      </c>
      <c r="D270" s="31" t="s">
        <v>367</v>
      </c>
      <c r="E270" s="31" t="s">
        <v>5</v>
      </c>
      <c r="F270" s="34">
        <v>469.3</v>
      </c>
      <c r="G270" s="31"/>
      <c r="H270" s="10">
        <f>F270+G270</f>
        <v>469.3</v>
      </c>
      <c r="I270" s="31" t="s">
        <v>389</v>
      </c>
      <c r="J270" s="31" t="s">
        <v>72</v>
      </c>
      <c r="K270" s="31"/>
      <c r="L270" s="31"/>
      <c r="M270" s="31" t="s">
        <v>388</v>
      </c>
      <c r="N270" s="42" t="s">
        <v>387</v>
      </c>
      <c r="O270" s="31" t="s">
        <v>24</v>
      </c>
      <c r="P270" s="41" t="s">
        <v>386</v>
      </c>
    </row>
    <row r="271" spans="1:16" ht="38.25" x14ac:dyDescent="0.2">
      <c r="A271" s="47"/>
      <c r="B271" s="47"/>
      <c r="C271" s="31" t="s">
        <v>83</v>
      </c>
      <c r="D271" s="31" t="s">
        <v>367</v>
      </c>
      <c r="E271" s="31" t="s">
        <v>5</v>
      </c>
      <c r="F271" s="34">
        <v>1004.1</v>
      </c>
      <c r="G271" s="31"/>
      <c r="H271" s="10">
        <f>F271+G271</f>
        <v>1004.1</v>
      </c>
      <c r="I271" s="31"/>
      <c r="J271" s="31" t="s">
        <v>328</v>
      </c>
      <c r="K271" s="31"/>
      <c r="L271" s="31"/>
      <c r="M271" s="31" t="s">
        <v>3</v>
      </c>
      <c r="N271" s="47"/>
      <c r="O271" s="31" t="s">
        <v>24</v>
      </c>
      <c r="P271" s="45"/>
    </row>
    <row r="272" spans="1:16" ht="38.25" x14ac:dyDescent="0.2">
      <c r="A272" s="47"/>
      <c r="B272" s="47"/>
      <c r="C272" s="31" t="s">
        <v>83</v>
      </c>
      <c r="D272" s="31" t="s">
        <v>367</v>
      </c>
      <c r="E272" s="31" t="s">
        <v>5</v>
      </c>
      <c r="F272" s="34">
        <v>869.5</v>
      </c>
      <c r="G272" s="31"/>
      <c r="H272" s="10">
        <f>F272+G272</f>
        <v>869.5</v>
      </c>
      <c r="I272" s="31" t="s">
        <v>385</v>
      </c>
      <c r="J272" s="31" t="s">
        <v>72</v>
      </c>
      <c r="K272" s="31">
        <v>0</v>
      </c>
      <c r="L272" s="31">
        <v>0</v>
      </c>
      <c r="M272" s="31" t="s">
        <v>384</v>
      </c>
      <c r="N272" s="47"/>
      <c r="O272" s="31" t="s">
        <v>24</v>
      </c>
      <c r="P272" s="45"/>
    </row>
    <row r="273" spans="1:16" ht="38.25" x14ac:dyDescent="0.2">
      <c r="A273" s="47"/>
      <c r="B273" s="47"/>
      <c r="C273" s="31" t="s">
        <v>83</v>
      </c>
      <c r="D273" s="31" t="s">
        <v>367</v>
      </c>
      <c r="E273" s="31" t="s">
        <v>5</v>
      </c>
      <c r="F273" s="34">
        <v>614.6</v>
      </c>
      <c r="G273" s="31"/>
      <c r="H273" s="10">
        <f>F273+G273</f>
        <v>614.6</v>
      </c>
      <c r="I273" s="31" t="s">
        <v>383</v>
      </c>
      <c r="J273" s="31" t="s">
        <v>72</v>
      </c>
      <c r="K273" s="31"/>
      <c r="L273" s="31"/>
      <c r="M273" s="31" t="s">
        <v>382</v>
      </c>
      <c r="N273" s="47"/>
      <c r="O273" s="31" t="s">
        <v>24</v>
      </c>
      <c r="P273" s="45"/>
    </row>
    <row r="274" spans="1:16" ht="38.25" x14ac:dyDescent="0.2">
      <c r="A274" s="47"/>
      <c r="B274" s="47"/>
      <c r="C274" s="31" t="s">
        <v>83</v>
      </c>
      <c r="D274" s="31" t="s">
        <v>367</v>
      </c>
      <c r="E274" s="31" t="s">
        <v>5</v>
      </c>
      <c r="F274" s="34">
        <v>687.1</v>
      </c>
      <c r="G274" s="31"/>
      <c r="H274" s="10">
        <f>F274+G274</f>
        <v>687.1</v>
      </c>
      <c r="I274" s="31" t="s">
        <v>381</v>
      </c>
      <c r="J274" s="31" t="s">
        <v>72</v>
      </c>
      <c r="K274" s="31">
        <v>0</v>
      </c>
      <c r="L274" s="31">
        <v>0</v>
      </c>
      <c r="M274" s="31" t="s">
        <v>380</v>
      </c>
      <c r="N274" s="47"/>
      <c r="O274" s="31" t="s">
        <v>24</v>
      </c>
      <c r="P274" s="45"/>
    </row>
    <row r="275" spans="1:16" ht="38.25" x14ac:dyDescent="0.2">
      <c r="A275" s="47"/>
      <c r="B275" s="47"/>
      <c r="C275" s="46" t="s">
        <v>83</v>
      </c>
      <c r="D275" s="46" t="s">
        <v>367</v>
      </c>
      <c r="E275" s="46" t="s">
        <v>5</v>
      </c>
      <c r="F275" s="48">
        <v>377</v>
      </c>
      <c r="G275" s="46"/>
      <c r="H275" s="10">
        <f>F275+G275</f>
        <v>377</v>
      </c>
      <c r="I275" s="46" t="s">
        <v>379</v>
      </c>
      <c r="J275" s="46" t="s">
        <v>72</v>
      </c>
      <c r="K275" s="46">
        <v>0.5</v>
      </c>
      <c r="L275" s="46">
        <v>0</v>
      </c>
      <c r="M275" s="46" t="s">
        <v>378</v>
      </c>
      <c r="N275" s="47"/>
      <c r="O275" s="46" t="s">
        <v>24</v>
      </c>
      <c r="P275" s="45"/>
    </row>
    <row r="276" spans="1:16" ht="38.25" x14ac:dyDescent="0.2">
      <c r="A276" s="44">
        <v>135</v>
      </c>
      <c r="B276" s="44" t="s">
        <v>377</v>
      </c>
      <c r="C276" s="16" t="s">
        <v>83</v>
      </c>
      <c r="D276" s="16" t="s">
        <v>367</v>
      </c>
      <c r="E276" s="16" t="s">
        <v>5</v>
      </c>
      <c r="F276" s="17">
        <v>2870.7</v>
      </c>
      <c r="G276" s="16">
        <v>7710</v>
      </c>
      <c r="H276" s="10">
        <f>F276+G276</f>
        <v>10580.7</v>
      </c>
      <c r="I276" s="16"/>
      <c r="J276" s="16" t="s">
        <v>328</v>
      </c>
      <c r="K276" s="16"/>
      <c r="L276" s="16"/>
      <c r="M276" s="16" t="s">
        <v>3</v>
      </c>
      <c r="N276" s="44" t="s">
        <v>376</v>
      </c>
      <c r="O276" s="16" t="s">
        <v>363</v>
      </c>
      <c r="P276" s="43" t="s">
        <v>375</v>
      </c>
    </row>
    <row r="277" spans="1:16" ht="38.25" x14ac:dyDescent="0.2">
      <c r="A277" s="44"/>
      <c r="B277" s="44"/>
      <c r="C277" s="16" t="s">
        <v>83</v>
      </c>
      <c r="D277" s="16" t="s">
        <v>367</v>
      </c>
      <c r="E277" s="16" t="s">
        <v>5</v>
      </c>
      <c r="F277" s="17">
        <v>663.3</v>
      </c>
      <c r="G277" s="16"/>
      <c r="H277" s="10">
        <f>F277+G277</f>
        <v>663.3</v>
      </c>
      <c r="I277" s="16" t="s">
        <v>374</v>
      </c>
      <c r="J277" s="16" t="s">
        <v>72</v>
      </c>
      <c r="K277" s="16"/>
      <c r="L277" s="16"/>
      <c r="M277" s="16" t="s">
        <v>373</v>
      </c>
      <c r="N277" s="44"/>
      <c r="O277" s="16" t="s">
        <v>363</v>
      </c>
      <c r="P277" s="43"/>
    </row>
    <row r="278" spans="1:16" ht="38.25" x14ac:dyDescent="0.2">
      <c r="A278" s="44"/>
      <c r="B278" s="44"/>
      <c r="C278" s="16" t="s">
        <v>83</v>
      </c>
      <c r="D278" s="16" t="s">
        <v>367</v>
      </c>
      <c r="E278" s="16" t="s">
        <v>5</v>
      </c>
      <c r="F278" s="17">
        <v>642.79999999999995</v>
      </c>
      <c r="G278" s="16"/>
      <c r="H278" s="10">
        <f>F278+G278</f>
        <v>642.79999999999995</v>
      </c>
      <c r="I278" s="16" t="s">
        <v>372</v>
      </c>
      <c r="J278" s="16" t="s">
        <v>72</v>
      </c>
      <c r="K278" s="16"/>
      <c r="L278" s="16"/>
      <c r="M278" s="16" t="s">
        <v>371</v>
      </c>
      <c r="N278" s="44"/>
      <c r="O278" s="16" t="s">
        <v>363</v>
      </c>
      <c r="P278" s="43"/>
    </row>
    <row r="279" spans="1:16" ht="38.25" x14ac:dyDescent="0.2">
      <c r="A279" s="44"/>
      <c r="B279" s="44"/>
      <c r="C279" s="16" t="s">
        <v>83</v>
      </c>
      <c r="D279" s="16" t="s">
        <v>367</v>
      </c>
      <c r="E279" s="16" t="s">
        <v>5</v>
      </c>
      <c r="F279" s="17">
        <v>633.1</v>
      </c>
      <c r="G279" s="16"/>
      <c r="H279" s="10">
        <f>F279+G279</f>
        <v>633.1</v>
      </c>
      <c r="I279" s="16" t="s">
        <v>370</v>
      </c>
      <c r="J279" s="16" t="s">
        <v>72</v>
      </c>
      <c r="K279" s="16"/>
      <c r="L279" s="16"/>
      <c r="M279" s="16" t="s">
        <v>369</v>
      </c>
      <c r="N279" s="44"/>
      <c r="O279" s="16" t="s">
        <v>363</v>
      </c>
      <c r="P279" s="43"/>
    </row>
    <row r="280" spans="1:16" ht="38.25" x14ac:dyDescent="0.2">
      <c r="A280" s="24">
        <v>136</v>
      </c>
      <c r="B280" s="31" t="s">
        <v>368</v>
      </c>
      <c r="C280" s="31" t="s">
        <v>83</v>
      </c>
      <c r="D280" s="31" t="s">
        <v>367</v>
      </c>
      <c r="E280" s="31" t="s">
        <v>5</v>
      </c>
      <c r="F280" s="34">
        <v>889.8</v>
      </c>
      <c r="G280" s="31"/>
      <c r="H280" s="10">
        <f>F280+G280</f>
        <v>889.8</v>
      </c>
      <c r="I280" s="31" t="s">
        <v>366</v>
      </c>
      <c r="J280" s="31" t="s">
        <v>72</v>
      </c>
      <c r="K280" s="31">
        <v>80.2</v>
      </c>
      <c r="L280" s="31">
        <v>0.8</v>
      </c>
      <c r="M280" s="31" t="s">
        <v>365</v>
      </c>
      <c r="N280" s="31" t="s">
        <v>364</v>
      </c>
      <c r="O280" s="31" t="s">
        <v>363</v>
      </c>
      <c r="P280" s="33" t="s">
        <v>362</v>
      </c>
    </row>
    <row r="281" spans="1:16" ht="38.25" x14ac:dyDescent="0.2">
      <c r="A281" s="24">
        <v>137</v>
      </c>
      <c r="B281" s="31" t="s">
        <v>361</v>
      </c>
      <c r="C281" s="31" t="s">
        <v>360</v>
      </c>
      <c r="D281" s="31" t="s">
        <v>356</v>
      </c>
      <c r="E281" s="31" t="s">
        <v>14</v>
      </c>
      <c r="F281" s="34">
        <v>41.5</v>
      </c>
      <c r="G281" s="31"/>
      <c r="H281" s="10">
        <f>F281+G281</f>
        <v>41.5</v>
      </c>
      <c r="I281" s="31" t="s">
        <v>359</v>
      </c>
      <c r="J281" s="31" t="s">
        <v>72</v>
      </c>
      <c r="K281" s="31"/>
      <c r="L281" s="31"/>
      <c r="M281" s="31" t="s">
        <v>358</v>
      </c>
      <c r="N281" s="31" t="s">
        <v>357</v>
      </c>
      <c r="O281" s="31" t="s">
        <v>94</v>
      </c>
      <c r="P281" s="33" t="s">
        <v>356</v>
      </c>
    </row>
    <row r="282" spans="1:16" ht="38.25" x14ac:dyDescent="0.2">
      <c r="A282" s="24">
        <v>138</v>
      </c>
      <c r="B282" s="31" t="s">
        <v>355</v>
      </c>
      <c r="C282" s="31" t="s">
        <v>42</v>
      </c>
      <c r="D282" s="31" t="s">
        <v>41</v>
      </c>
      <c r="E282" s="31" t="s">
        <v>311</v>
      </c>
      <c r="F282" s="34">
        <v>280.7</v>
      </c>
      <c r="G282" s="31"/>
      <c r="H282" s="10">
        <f>F282+G282</f>
        <v>280.7</v>
      </c>
      <c r="I282" s="31" t="s">
        <v>354</v>
      </c>
      <c r="J282" s="31" t="s">
        <v>72</v>
      </c>
      <c r="K282" s="31">
        <v>54.6</v>
      </c>
      <c r="L282" s="31">
        <v>1.1200000000000001</v>
      </c>
      <c r="M282" s="31" t="s">
        <v>353</v>
      </c>
      <c r="N282" s="31" t="s">
        <v>352</v>
      </c>
      <c r="O282" s="31" t="s">
        <v>38</v>
      </c>
      <c r="P282" s="33" t="s">
        <v>78</v>
      </c>
    </row>
    <row r="283" spans="1:16" ht="51" x14ac:dyDescent="0.2">
      <c r="A283" s="42">
        <v>139</v>
      </c>
      <c r="B283" s="31" t="s">
        <v>351</v>
      </c>
      <c r="C283" s="31" t="s">
        <v>42</v>
      </c>
      <c r="D283" s="31" t="s">
        <v>41</v>
      </c>
      <c r="E283" s="31" t="s">
        <v>311</v>
      </c>
      <c r="F283" s="34">
        <v>230.2</v>
      </c>
      <c r="G283" s="31"/>
      <c r="H283" s="10">
        <f>F283+G283</f>
        <v>230.2</v>
      </c>
      <c r="I283" s="31" t="s">
        <v>348</v>
      </c>
      <c r="J283" s="31" t="s">
        <v>72</v>
      </c>
      <c r="K283" s="31"/>
      <c r="L283" s="31"/>
      <c r="M283" s="31" t="s">
        <v>347</v>
      </c>
      <c r="N283" s="42" t="s">
        <v>350</v>
      </c>
      <c r="O283" s="31" t="s">
        <v>38</v>
      </c>
      <c r="P283" s="41" t="s">
        <v>339</v>
      </c>
    </row>
    <row r="284" spans="1:16" ht="25.5" x14ac:dyDescent="0.2">
      <c r="A284" s="40"/>
      <c r="B284" s="31" t="s">
        <v>349</v>
      </c>
      <c r="C284" s="31" t="s">
        <v>42</v>
      </c>
      <c r="D284" s="31" t="s">
        <v>41</v>
      </c>
      <c r="E284" s="31" t="s">
        <v>311</v>
      </c>
      <c r="F284" s="34">
        <v>294.8</v>
      </c>
      <c r="G284" s="31"/>
      <c r="H284" s="10">
        <f>F284+G284</f>
        <v>294.8</v>
      </c>
      <c r="I284" s="31" t="s">
        <v>348</v>
      </c>
      <c r="J284" s="31" t="s">
        <v>72</v>
      </c>
      <c r="K284" s="31"/>
      <c r="L284" s="31"/>
      <c r="M284" s="31" t="s">
        <v>347</v>
      </c>
      <c r="N284" s="40"/>
      <c r="O284" s="31" t="s">
        <v>38</v>
      </c>
      <c r="P284" s="39"/>
    </row>
    <row r="285" spans="1:16" ht="38.25" x14ac:dyDescent="0.2">
      <c r="A285" s="24">
        <v>140</v>
      </c>
      <c r="B285" s="31" t="s">
        <v>346</v>
      </c>
      <c r="C285" s="31" t="s">
        <v>75</v>
      </c>
      <c r="D285" s="31" t="s">
        <v>78</v>
      </c>
      <c r="E285" s="31" t="s">
        <v>311</v>
      </c>
      <c r="F285" s="34">
        <v>381.5</v>
      </c>
      <c r="G285" s="31"/>
      <c r="H285" s="10">
        <f>F285+G285</f>
        <v>381.5</v>
      </c>
      <c r="I285" s="31"/>
      <c r="J285" s="31" t="s">
        <v>27</v>
      </c>
      <c r="K285" s="31"/>
      <c r="L285" s="31"/>
      <c r="M285" s="31" t="s">
        <v>345</v>
      </c>
      <c r="N285" s="31" t="s">
        <v>344</v>
      </c>
      <c r="O285" s="31" t="s">
        <v>94</v>
      </c>
      <c r="P285" s="33" t="s">
        <v>78</v>
      </c>
    </row>
    <row r="286" spans="1:16" ht="51" x14ac:dyDescent="0.2">
      <c r="A286" s="24">
        <v>141</v>
      </c>
      <c r="B286" s="31" t="s">
        <v>343</v>
      </c>
      <c r="C286" s="31" t="s">
        <v>42</v>
      </c>
      <c r="D286" s="31" t="s">
        <v>41</v>
      </c>
      <c r="E286" s="31" t="s">
        <v>311</v>
      </c>
      <c r="F286" s="34">
        <v>299</v>
      </c>
      <c r="G286" s="31"/>
      <c r="H286" s="10">
        <f>F286+G286</f>
        <v>299</v>
      </c>
      <c r="I286" s="31" t="s">
        <v>342</v>
      </c>
      <c r="J286" s="31" t="s">
        <v>72</v>
      </c>
      <c r="K286" s="31">
        <v>0</v>
      </c>
      <c r="L286" s="31">
        <v>0</v>
      </c>
      <c r="M286" s="31" t="s">
        <v>341</v>
      </c>
      <c r="N286" s="31" t="s">
        <v>340</v>
      </c>
      <c r="O286" s="31" t="s">
        <v>58</v>
      </c>
      <c r="P286" s="33" t="s">
        <v>339</v>
      </c>
    </row>
    <row r="287" spans="1:16" ht="51" x14ac:dyDescent="0.2">
      <c r="A287" s="24">
        <v>142</v>
      </c>
      <c r="B287" s="31" t="s">
        <v>338</v>
      </c>
      <c r="C287" s="31" t="s">
        <v>75</v>
      </c>
      <c r="D287" s="31" t="s">
        <v>78</v>
      </c>
      <c r="E287" s="31" t="s">
        <v>311</v>
      </c>
      <c r="F287" s="34">
        <v>381.5</v>
      </c>
      <c r="G287" s="31"/>
      <c r="H287" s="10">
        <f>F287+G287</f>
        <v>381.5</v>
      </c>
      <c r="I287" s="31" t="s">
        <v>337</v>
      </c>
      <c r="J287" s="31" t="s">
        <v>72</v>
      </c>
      <c r="K287" s="31">
        <v>0</v>
      </c>
      <c r="L287" s="31">
        <v>0</v>
      </c>
      <c r="M287" s="31" t="s">
        <v>336</v>
      </c>
      <c r="N287" s="31" t="s">
        <v>335</v>
      </c>
      <c r="O287" s="31" t="s">
        <v>94</v>
      </c>
      <c r="P287" s="33" t="s">
        <v>78</v>
      </c>
    </row>
    <row r="288" spans="1:16" ht="25.5" x14ac:dyDescent="0.2">
      <c r="A288" s="42">
        <v>143</v>
      </c>
      <c r="B288" s="42" t="s">
        <v>334</v>
      </c>
      <c r="C288" s="31" t="s">
        <v>88</v>
      </c>
      <c r="D288" s="31" t="s">
        <v>329</v>
      </c>
      <c r="E288" s="31" t="s">
        <v>5</v>
      </c>
      <c r="F288" s="34">
        <v>588.9</v>
      </c>
      <c r="G288" s="31"/>
      <c r="H288" s="10">
        <f>F288+G288</f>
        <v>588.9</v>
      </c>
      <c r="I288" s="31" t="s">
        <v>333</v>
      </c>
      <c r="J288" s="31" t="s">
        <v>72</v>
      </c>
      <c r="K288" s="31"/>
      <c r="L288" s="31"/>
      <c r="M288" s="31" t="s">
        <v>332</v>
      </c>
      <c r="N288" s="42" t="s">
        <v>331</v>
      </c>
      <c r="O288" s="31" t="s">
        <v>12</v>
      </c>
      <c r="P288" s="41" t="s">
        <v>330</v>
      </c>
    </row>
    <row r="289" spans="1:16" ht="25.5" x14ac:dyDescent="0.2">
      <c r="A289" s="40"/>
      <c r="B289" s="40"/>
      <c r="C289" s="31" t="s">
        <v>88</v>
      </c>
      <c r="D289" s="31" t="s">
        <v>329</v>
      </c>
      <c r="E289" s="31" t="s">
        <v>5</v>
      </c>
      <c r="F289" s="34">
        <v>2052.6999999999998</v>
      </c>
      <c r="G289" s="31"/>
      <c r="H289" s="10">
        <f>F289+G289</f>
        <v>2052.6999999999998</v>
      </c>
      <c r="I289" s="31"/>
      <c r="J289" s="31" t="s">
        <v>328</v>
      </c>
      <c r="K289" s="31"/>
      <c r="L289" s="31"/>
      <c r="M289" s="31" t="s">
        <v>3</v>
      </c>
      <c r="N289" s="40"/>
      <c r="O289" s="31" t="s">
        <v>12</v>
      </c>
      <c r="P289" s="39"/>
    </row>
    <row r="290" spans="1:16" ht="25.5" x14ac:dyDescent="0.2">
      <c r="A290" s="24">
        <v>144</v>
      </c>
      <c r="B290" s="31" t="s">
        <v>327</v>
      </c>
      <c r="C290" s="31" t="s">
        <v>42</v>
      </c>
      <c r="D290" s="31" t="s">
        <v>41</v>
      </c>
      <c r="E290" s="31" t="s">
        <v>311</v>
      </c>
      <c r="F290" s="34">
        <v>161.5</v>
      </c>
      <c r="G290" s="31"/>
      <c r="H290" s="10">
        <f>F290+G290</f>
        <v>161.5</v>
      </c>
      <c r="I290" s="31" t="s">
        <v>326</v>
      </c>
      <c r="J290" s="31" t="s">
        <v>72</v>
      </c>
      <c r="K290" s="31">
        <v>4.3</v>
      </c>
      <c r="L290" s="31">
        <v>4.2999999999999997E-2</v>
      </c>
      <c r="M290" s="31" t="s">
        <v>322</v>
      </c>
      <c r="N290" s="31" t="s">
        <v>325</v>
      </c>
      <c r="O290" s="31" t="s">
        <v>58</v>
      </c>
      <c r="P290" s="33" t="s">
        <v>307</v>
      </c>
    </row>
    <row r="291" spans="1:16" ht="25.5" x14ac:dyDescent="0.2">
      <c r="A291" s="24">
        <v>145</v>
      </c>
      <c r="B291" s="31" t="s">
        <v>324</v>
      </c>
      <c r="C291" s="31" t="s">
        <v>42</v>
      </c>
      <c r="D291" s="31" t="s">
        <v>41</v>
      </c>
      <c r="E291" s="31" t="s">
        <v>311</v>
      </c>
      <c r="F291" s="34">
        <v>990.1</v>
      </c>
      <c r="G291" s="31"/>
      <c r="H291" s="10">
        <f>F291+G291</f>
        <v>990.1</v>
      </c>
      <c r="I291" s="31" t="s">
        <v>323</v>
      </c>
      <c r="J291" s="31" t="s">
        <v>72</v>
      </c>
      <c r="K291" s="31">
        <v>0</v>
      </c>
      <c r="L291" s="31">
        <v>0</v>
      </c>
      <c r="M291" s="31" t="s">
        <v>322</v>
      </c>
      <c r="N291" s="31" t="s">
        <v>321</v>
      </c>
      <c r="O291" s="31" t="s">
        <v>58</v>
      </c>
      <c r="P291" s="33" t="s">
        <v>307</v>
      </c>
    </row>
    <row r="292" spans="1:16" ht="25.5" x14ac:dyDescent="0.2">
      <c r="A292" s="24">
        <v>146</v>
      </c>
      <c r="B292" s="31" t="s">
        <v>320</v>
      </c>
      <c r="C292" s="31" t="s">
        <v>42</v>
      </c>
      <c r="D292" s="31" t="s">
        <v>41</v>
      </c>
      <c r="E292" s="31" t="s">
        <v>311</v>
      </c>
      <c r="F292" s="34">
        <v>185.3</v>
      </c>
      <c r="G292" s="31"/>
      <c r="H292" s="10">
        <f>F292+G292</f>
        <v>185.3</v>
      </c>
      <c r="I292" s="31"/>
      <c r="J292" s="31" t="s">
        <v>27</v>
      </c>
      <c r="K292" s="31"/>
      <c r="L292" s="31"/>
      <c r="M292" s="31" t="s">
        <v>319</v>
      </c>
      <c r="N292" s="31" t="s">
        <v>318</v>
      </c>
      <c r="O292" s="31" t="s">
        <v>58</v>
      </c>
      <c r="P292" s="33" t="s">
        <v>307</v>
      </c>
    </row>
    <row r="293" spans="1:16" ht="25.5" x14ac:dyDescent="0.2">
      <c r="A293" s="24">
        <v>147</v>
      </c>
      <c r="B293" s="31" t="s">
        <v>317</v>
      </c>
      <c r="C293" s="31" t="s">
        <v>75</v>
      </c>
      <c r="D293" s="31" t="s">
        <v>316</v>
      </c>
      <c r="E293" s="31" t="s">
        <v>311</v>
      </c>
      <c r="F293" s="34">
        <v>99.706000000000003</v>
      </c>
      <c r="G293" s="31"/>
      <c r="H293" s="10">
        <f>F293+G293</f>
        <v>99.706000000000003</v>
      </c>
      <c r="I293" s="31" t="s">
        <v>315</v>
      </c>
      <c r="J293" s="31" t="s">
        <v>72</v>
      </c>
      <c r="K293" s="31"/>
      <c r="L293" s="31"/>
      <c r="M293" s="31" t="s">
        <v>314</v>
      </c>
      <c r="N293" s="31" t="s">
        <v>313</v>
      </c>
      <c r="O293" s="31" t="s">
        <v>94</v>
      </c>
      <c r="P293" s="33" t="s">
        <v>78</v>
      </c>
    </row>
    <row r="294" spans="1:16" ht="25.5" x14ac:dyDescent="0.2">
      <c r="A294" s="24">
        <v>148</v>
      </c>
      <c r="B294" s="31" t="s">
        <v>312</v>
      </c>
      <c r="C294" s="31" t="s">
        <v>42</v>
      </c>
      <c r="D294" s="31" t="s">
        <v>41</v>
      </c>
      <c r="E294" s="31" t="s">
        <v>311</v>
      </c>
      <c r="F294" s="34">
        <v>1981.2</v>
      </c>
      <c r="G294" s="31"/>
      <c r="H294" s="10">
        <f>F294+G294</f>
        <v>1981.2</v>
      </c>
      <c r="I294" s="31" t="s">
        <v>310</v>
      </c>
      <c r="J294" s="31" t="s">
        <v>72</v>
      </c>
      <c r="K294" s="31">
        <v>22.8</v>
      </c>
      <c r="L294" s="31">
        <v>0.5</v>
      </c>
      <c r="M294" s="31" t="s">
        <v>309</v>
      </c>
      <c r="N294" s="31" t="s">
        <v>308</v>
      </c>
      <c r="O294" s="31" t="s">
        <v>58</v>
      </c>
      <c r="P294" s="33" t="s">
        <v>307</v>
      </c>
    </row>
    <row r="295" spans="1:16" ht="38.25" x14ac:dyDescent="0.2">
      <c r="A295" s="36">
        <v>149</v>
      </c>
      <c r="B295" s="31" t="s">
        <v>306</v>
      </c>
      <c r="C295" s="31" t="s">
        <v>42</v>
      </c>
      <c r="D295" s="31" t="s">
        <v>41</v>
      </c>
      <c r="E295" s="31" t="s">
        <v>5</v>
      </c>
      <c r="F295" s="34">
        <v>1085</v>
      </c>
      <c r="G295" s="31"/>
      <c r="H295" s="10">
        <f>F295+G295</f>
        <v>1085</v>
      </c>
      <c r="I295" s="31" t="s">
        <v>305</v>
      </c>
      <c r="J295" s="31" t="s">
        <v>72</v>
      </c>
      <c r="K295" s="31"/>
      <c r="L295" s="31"/>
      <c r="M295" s="31" t="s">
        <v>304</v>
      </c>
      <c r="N295" s="31" t="s">
        <v>303</v>
      </c>
      <c r="O295" s="31" t="s">
        <v>38</v>
      </c>
      <c r="P295" s="33" t="s">
        <v>274</v>
      </c>
    </row>
    <row r="296" spans="1:16" ht="38.25" x14ac:dyDescent="0.2">
      <c r="A296" s="36">
        <v>150</v>
      </c>
      <c r="B296" s="31" t="s">
        <v>302</v>
      </c>
      <c r="C296" s="31" t="s">
        <v>42</v>
      </c>
      <c r="D296" s="31" t="s">
        <v>41</v>
      </c>
      <c r="E296" s="31" t="s">
        <v>5</v>
      </c>
      <c r="F296" s="34">
        <v>1866.7</v>
      </c>
      <c r="G296" s="31"/>
      <c r="H296" s="10">
        <f>F296+G296</f>
        <v>1866.7</v>
      </c>
      <c r="I296" s="38" t="s">
        <v>301</v>
      </c>
      <c r="J296" s="31" t="s">
        <v>72</v>
      </c>
      <c r="K296" s="31"/>
      <c r="L296" s="31"/>
      <c r="M296" s="38" t="s">
        <v>300</v>
      </c>
      <c r="N296" s="31" t="s">
        <v>299</v>
      </c>
      <c r="O296" s="31" t="s">
        <v>38</v>
      </c>
      <c r="P296" s="33" t="s">
        <v>274</v>
      </c>
    </row>
    <row r="297" spans="1:16" ht="38.25" x14ac:dyDescent="0.2">
      <c r="A297" s="36">
        <v>151</v>
      </c>
      <c r="B297" s="31" t="s">
        <v>298</v>
      </c>
      <c r="C297" s="31" t="s">
        <v>42</v>
      </c>
      <c r="D297" s="31" t="s">
        <v>227</v>
      </c>
      <c r="E297" s="31" t="s">
        <v>5</v>
      </c>
      <c r="F297" s="34">
        <v>1600</v>
      </c>
      <c r="G297" s="31"/>
      <c r="H297" s="10">
        <f>F297+G297</f>
        <v>1600</v>
      </c>
      <c r="I297" s="31" t="s">
        <v>297</v>
      </c>
      <c r="J297" s="31" t="s">
        <v>72</v>
      </c>
      <c r="K297" s="31"/>
      <c r="L297" s="31"/>
      <c r="M297" s="31" t="s">
        <v>296</v>
      </c>
      <c r="N297" s="31" t="s">
        <v>295</v>
      </c>
      <c r="O297" s="31" t="s">
        <v>94</v>
      </c>
      <c r="P297" s="33" t="s">
        <v>294</v>
      </c>
    </row>
    <row r="298" spans="1:16" ht="38.25" x14ac:dyDescent="0.2">
      <c r="A298" s="36">
        <v>152</v>
      </c>
      <c r="B298" s="31" t="s">
        <v>293</v>
      </c>
      <c r="C298" s="31" t="s">
        <v>75</v>
      </c>
      <c r="D298" s="31" t="s">
        <v>289</v>
      </c>
      <c r="E298" s="31" t="s">
        <v>5</v>
      </c>
      <c r="F298" s="34">
        <v>194.78</v>
      </c>
      <c r="G298" s="31"/>
      <c r="H298" s="10">
        <f>F298+G298</f>
        <v>194.78</v>
      </c>
      <c r="I298" s="31" t="s">
        <v>292</v>
      </c>
      <c r="J298" s="31" t="s">
        <v>72</v>
      </c>
      <c r="K298" s="31">
        <v>148.72</v>
      </c>
      <c r="L298" s="31">
        <v>2.2599999999999998</v>
      </c>
      <c r="M298" s="31" t="s">
        <v>291</v>
      </c>
      <c r="N298" s="31" t="s">
        <v>290</v>
      </c>
      <c r="O298" s="31" t="s">
        <v>94</v>
      </c>
      <c r="P298" s="33" t="s">
        <v>289</v>
      </c>
    </row>
    <row r="299" spans="1:16" ht="38.25" x14ac:dyDescent="0.2">
      <c r="A299" s="36">
        <v>153</v>
      </c>
      <c r="B299" s="31" t="s">
        <v>288</v>
      </c>
      <c r="C299" s="31" t="s">
        <v>42</v>
      </c>
      <c r="D299" s="31" t="s">
        <v>41</v>
      </c>
      <c r="E299" s="31" t="s">
        <v>5</v>
      </c>
      <c r="F299" s="34">
        <v>516.16</v>
      </c>
      <c r="G299" s="31"/>
      <c r="H299" s="10">
        <f>F299+G299</f>
        <v>516.16</v>
      </c>
      <c r="I299" s="31" t="s">
        <v>287</v>
      </c>
      <c r="J299" s="31" t="s">
        <v>72</v>
      </c>
      <c r="K299" s="31">
        <v>35.563000000000002</v>
      </c>
      <c r="L299" s="31">
        <v>0.35</v>
      </c>
      <c r="M299" s="31" t="s">
        <v>286</v>
      </c>
      <c r="N299" s="31" t="s">
        <v>285</v>
      </c>
      <c r="O299" s="31" t="s">
        <v>38</v>
      </c>
      <c r="P299" s="33" t="s">
        <v>274</v>
      </c>
    </row>
    <row r="300" spans="1:16" ht="38.25" x14ac:dyDescent="0.2">
      <c r="A300" s="36">
        <v>154</v>
      </c>
      <c r="B300" s="31" t="s">
        <v>284</v>
      </c>
      <c r="C300" s="31" t="s">
        <v>75</v>
      </c>
      <c r="D300" s="31" t="s">
        <v>78</v>
      </c>
      <c r="E300" s="31" t="s">
        <v>5</v>
      </c>
      <c r="F300" s="34">
        <v>435.08</v>
      </c>
      <c r="G300" s="31"/>
      <c r="H300" s="10">
        <f>F300+G300</f>
        <v>435.08</v>
      </c>
      <c r="I300" s="31" t="s">
        <v>283</v>
      </c>
      <c r="J300" s="31" t="s">
        <v>72</v>
      </c>
      <c r="K300" s="31">
        <v>35.369999999999997</v>
      </c>
      <c r="L300" s="31">
        <v>0.35</v>
      </c>
      <c r="M300" s="31" t="s">
        <v>282</v>
      </c>
      <c r="N300" s="31" t="s">
        <v>281</v>
      </c>
      <c r="O300" s="31" t="s">
        <v>38</v>
      </c>
      <c r="P300" s="33" t="s">
        <v>78</v>
      </c>
    </row>
    <row r="301" spans="1:16" ht="38.25" x14ac:dyDescent="0.2">
      <c r="A301" s="36">
        <v>155</v>
      </c>
      <c r="B301" s="31" t="s">
        <v>280</v>
      </c>
      <c r="C301" s="31" t="s">
        <v>88</v>
      </c>
      <c r="D301" s="31" t="s">
        <v>87</v>
      </c>
      <c r="E301" s="31" t="s">
        <v>5</v>
      </c>
      <c r="F301" s="34">
        <v>71.739999999999995</v>
      </c>
      <c r="G301" s="31"/>
      <c r="H301" s="10">
        <f>F301+G301</f>
        <v>71.739999999999995</v>
      </c>
      <c r="I301" s="31"/>
      <c r="J301" s="31" t="s">
        <v>27</v>
      </c>
      <c r="K301" s="31"/>
      <c r="L301" s="31"/>
      <c r="M301" s="31" t="s">
        <v>279</v>
      </c>
      <c r="N301" s="31" t="s">
        <v>278</v>
      </c>
      <c r="O301" s="31" t="s">
        <v>58</v>
      </c>
      <c r="P301" s="33" t="s">
        <v>85</v>
      </c>
    </row>
    <row r="302" spans="1:16" ht="38.25" x14ac:dyDescent="0.2">
      <c r="A302" s="36">
        <v>156</v>
      </c>
      <c r="B302" s="31" t="s">
        <v>277</v>
      </c>
      <c r="C302" s="31" t="s">
        <v>42</v>
      </c>
      <c r="D302" s="31" t="s">
        <v>41</v>
      </c>
      <c r="E302" s="31" t="s">
        <v>5</v>
      </c>
      <c r="F302" s="34">
        <v>156.19999999999999</v>
      </c>
      <c r="G302" s="31"/>
      <c r="H302" s="10">
        <f>F302+G302</f>
        <v>156.19999999999999</v>
      </c>
      <c r="I302" s="31"/>
      <c r="J302" s="31" t="s">
        <v>27</v>
      </c>
      <c r="K302" s="31"/>
      <c r="L302" s="31"/>
      <c r="M302" s="31" t="s">
        <v>276</v>
      </c>
      <c r="N302" s="31" t="s">
        <v>275</v>
      </c>
      <c r="O302" s="31" t="s">
        <v>38</v>
      </c>
      <c r="P302" s="33" t="s">
        <v>274</v>
      </c>
    </row>
    <row r="303" spans="1:16" ht="38.25" x14ac:dyDescent="0.2">
      <c r="A303" s="36">
        <v>157</v>
      </c>
      <c r="B303" s="31" t="s">
        <v>273</v>
      </c>
      <c r="C303" s="31" t="s">
        <v>42</v>
      </c>
      <c r="D303" s="31" t="s">
        <v>272</v>
      </c>
      <c r="E303" s="31" t="s">
        <v>5</v>
      </c>
      <c r="F303" s="34">
        <v>2093</v>
      </c>
      <c r="G303" s="31"/>
      <c r="H303" s="10">
        <f>F303+G303</f>
        <v>2093</v>
      </c>
      <c r="I303" s="31" t="s">
        <v>271</v>
      </c>
      <c r="J303" s="31" t="s">
        <v>72</v>
      </c>
      <c r="K303" s="31">
        <v>1.48</v>
      </c>
      <c r="L303" s="31">
        <v>1.4999999999999999E-2</v>
      </c>
      <c r="M303" s="31" t="s">
        <v>270</v>
      </c>
      <c r="N303" s="31" t="s">
        <v>269</v>
      </c>
      <c r="O303" s="31" t="s">
        <v>94</v>
      </c>
      <c r="P303" s="33" t="s">
        <v>268</v>
      </c>
    </row>
    <row r="304" spans="1:16" ht="38.25" x14ac:dyDescent="0.2">
      <c r="A304" s="36">
        <v>158</v>
      </c>
      <c r="B304" s="31" t="s">
        <v>267</v>
      </c>
      <c r="C304" s="31" t="s">
        <v>42</v>
      </c>
      <c r="D304" s="31" t="s">
        <v>227</v>
      </c>
      <c r="E304" s="31" t="s">
        <v>5</v>
      </c>
      <c r="F304" s="34">
        <v>1003.8</v>
      </c>
      <c r="G304" s="31"/>
      <c r="H304" s="10">
        <f>F304+G304</f>
        <v>1003.8</v>
      </c>
      <c r="I304" s="31"/>
      <c r="J304" s="31" t="s">
        <v>27</v>
      </c>
      <c r="K304" s="31"/>
      <c r="L304" s="31"/>
      <c r="M304" s="31" t="s">
        <v>266</v>
      </c>
      <c r="N304" s="31" t="s">
        <v>265</v>
      </c>
      <c r="O304" s="31" t="s">
        <v>94</v>
      </c>
      <c r="P304" s="37" t="s">
        <v>264</v>
      </c>
    </row>
    <row r="305" spans="1:16" ht="38.25" x14ac:dyDescent="0.2">
      <c r="A305" s="32">
        <v>159</v>
      </c>
      <c r="B305" s="31" t="s">
        <v>263</v>
      </c>
      <c r="C305" s="31" t="s">
        <v>35</v>
      </c>
      <c r="D305" s="31" t="s">
        <v>34</v>
      </c>
      <c r="E305" s="31" t="s">
        <v>14</v>
      </c>
      <c r="F305" s="34">
        <v>112</v>
      </c>
      <c r="G305" s="31"/>
      <c r="H305" s="10">
        <f>F305+G305</f>
        <v>112</v>
      </c>
      <c r="I305" s="31" t="s">
        <v>262</v>
      </c>
      <c r="J305" s="31" t="s">
        <v>72</v>
      </c>
      <c r="K305" s="31">
        <v>4.16</v>
      </c>
      <c r="L305" s="31">
        <v>0.04</v>
      </c>
      <c r="M305" s="31" t="s">
        <v>261</v>
      </c>
      <c r="N305" s="31" t="s">
        <v>260</v>
      </c>
      <c r="O305" s="31" t="s">
        <v>24</v>
      </c>
      <c r="P305" s="33" t="s">
        <v>31</v>
      </c>
    </row>
    <row r="306" spans="1:16" ht="38.25" x14ac:dyDescent="0.2">
      <c r="A306" s="36">
        <v>160</v>
      </c>
      <c r="B306" s="31" t="s">
        <v>259</v>
      </c>
      <c r="C306" s="31" t="s">
        <v>35</v>
      </c>
      <c r="D306" s="31" t="s">
        <v>34</v>
      </c>
      <c r="E306" s="31" t="s">
        <v>14</v>
      </c>
      <c r="F306" s="34">
        <v>294</v>
      </c>
      <c r="G306" s="31"/>
      <c r="H306" s="10">
        <f>F306+G306</f>
        <v>294</v>
      </c>
      <c r="I306" s="31" t="s">
        <v>258</v>
      </c>
      <c r="J306" s="31" t="s">
        <v>72</v>
      </c>
      <c r="K306" s="31"/>
      <c r="L306" s="31"/>
      <c r="M306" s="31" t="s">
        <v>257</v>
      </c>
      <c r="N306" s="31" t="s">
        <v>256</v>
      </c>
      <c r="O306" s="31" t="s">
        <v>24</v>
      </c>
      <c r="P306" s="33" t="s">
        <v>31</v>
      </c>
    </row>
    <row r="307" spans="1:16" ht="51" x14ac:dyDescent="0.2">
      <c r="A307" s="32">
        <v>161</v>
      </c>
      <c r="B307" s="31" t="s">
        <v>255</v>
      </c>
      <c r="C307" s="31" t="s">
        <v>35</v>
      </c>
      <c r="D307" s="31" t="s">
        <v>34</v>
      </c>
      <c r="E307" s="31" t="s">
        <v>14</v>
      </c>
      <c r="F307" s="34">
        <v>128.5</v>
      </c>
      <c r="G307" s="31"/>
      <c r="H307" s="10">
        <f>F307+G307</f>
        <v>128.5</v>
      </c>
      <c r="I307" s="31" t="s">
        <v>254</v>
      </c>
      <c r="J307" s="31" t="s">
        <v>72</v>
      </c>
      <c r="K307" s="31"/>
      <c r="L307" s="31"/>
      <c r="M307" s="31" t="s">
        <v>247</v>
      </c>
      <c r="N307" s="31" t="s">
        <v>253</v>
      </c>
      <c r="O307" s="31" t="s">
        <v>24</v>
      </c>
      <c r="P307" s="33" t="s">
        <v>34</v>
      </c>
    </row>
    <row r="308" spans="1:16" ht="51" x14ac:dyDescent="0.2">
      <c r="A308" s="32">
        <v>162</v>
      </c>
      <c r="B308" s="31" t="s">
        <v>252</v>
      </c>
      <c r="C308" s="31" t="s">
        <v>35</v>
      </c>
      <c r="D308" s="31" t="s">
        <v>34</v>
      </c>
      <c r="E308" s="31" t="s">
        <v>14</v>
      </c>
      <c r="F308" s="34">
        <v>124</v>
      </c>
      <c r="G308" s="31"/>
      <c r="H308" s="10">
        <f>F308+G308</f>
        <v>124</v>
      </c>
      <c r="I308" s="31" t="s">
        <v>251</v>
      </c>
      <c r="J308" s="31" t="s">
        <v>72</v>
      </c>
      <c r="K308" s="31"/>
      <c r="L308" s="31"/>
      <c r="M308" s="31" t="s">
        <v>247</v>
      </c>
      <c r="N308" s="31" t="s">
        <v>250</v>
      </c>
      <c r="O308" s="31" t="s">
        <v>24</v>
      </c>
      <c r="P308" s="33" t="s">
        <v>34</v>
      </c>
    </row>
    <row r="309" spans="1:16" ht="51" x14ac:dyDescent="0.2">
      <c r="A309" s="32">
        <v>163</v>
      </c>
      <c r="B309" s="31" t="s">
        <v>249</v>
      </c>
      <c r="C309" s="31" t="s">
        <v>35</v>
      </c>
      <c r="D309" s="31" t="s">
        <v>34</v>
      </c>
      <c r="E309" s="31" t="s">
        <v>14</v>
      </c>
      <c r="F309" s="34">
        <v>112.3</v>
      </c>
      <c r="G309" s="31"/>
      <c r="H309" s="10">
        <f>F309+G309</f>
        <v>112.3</v>
      </c>
      <c r="I309" s="35" t="s">
        <v>248</v>
      </c>
      <c r="J309" s="31" t="s">
        <v>72</v>
      </c>
      <c r="K309" s="31"/>
      <c r="L309" s="31"/>
      <c r="M309" s="31" t="s">
        <v>247</v>
      </c>
      <c r="N309" s="31" t="s">
        <v>246</v>
      </c>
      <c r="O309" s="31" t="s">
        <v>24</v>
      </c>
      <c r="P309" s="33" t="s">
        <v>34</v>
      </c>
    </row>
    <row r="310" spans="1:16" ht="38.25" x14ac:dyDescent="0.2">
      <c r="A310" s="32">
        <v>164</v>
      </c>
      <c r="B310" s="31" t="s">
        <v>245</v>
      </c>
      <c r="C310" s="31" t="s">
        <v>75</v>
      </c>
      <c r="D310" s="31" t="s">
        <v>244</v>
      </c>
      <c r="E310" s="31" t="s">
        <v>5</v>
      </c>
      <c r="F310" s="34">
        <v>191.6</v>
      </c>
      <c r="G310" s="31"/>
      <c r="H310" s="10">
        <f>F310+G310</f>
        <v>191.6</v>
      </c>
      <c r="I310" s="31" t="s">
        <v>243</v>
      </c>
      <c r="J310" s="31" t="s">
        <v>72</v>
      </c>
      <c r="K310" s="31"/>
      <c r="L310" s="31"/>
      <c r="M310" s="31" t="s">
        <v>242</v>
      </c>
      <c r="N310" s="31" t="s">
        <v>241</v>
      </c>
      <c r="O310" s="31" t="s">
        <v>38</v>
      </c>
      <c r="P310" s="33" t="s">
        <v>78</v>
      </c>
    </row>
    <row r="311" spans="1:16" ht="38.25" x14ac:dyDescent="0.2">
      <c r="A311" s="32">
        <v>165</v>
      </c>
      <c r="B311" s="31" t="s">
        <v>240</v>
      </c>
      <c r="C311" s="31" t="s">
        <v>42</v>
      </c>
      <c r="D311" s="31" t="s">
        <v>41</v>
      </c>
      <c r="E311" s="31" t="s">
        <v>5</v>
      </c>
      <c r="F311" s="34">
        <v>1920.4</v>
      </c>
      <c r="G311" s="31"/>
      <c r="H311" s="10">
        <f>F311+G311</f>
        <v>1920.4</v>
      </c>
      <c r="I311" s="31" t="s">
        <v>239</v>
      </c>
      <c r="J311" s="31" t="s">
        <v>72</v>
      </c>
      <c r="K311" s="31">
        <v>54.23</v>
      </c>
      <c r="L311" s="31">
        <v>0.05</v>
      </c>
      <c r="M311" s="31" t="s">
        <v>235</v>
      </c>
      <c r="N311" s="31" t="s">
        <v>238</v>
      </c>
      <c r="O311" s="31" t="s">
        <v>38</v>
      </c>
      <c r="P311" s="33" t="s">
        <v>233</v>
      </c>
    </row>
    <row r="312" spans="1:16" ht="38.25" x14ac:dyDescent="0.2">
      <c r="A312" s="32">
        <v>166</v>
      </c>
      <c r="B312" s="31" t="s">
        <v>237</v>
      </c>
      <c r="C312" s="31" t="s">
        <v>42</v>
      </c>
      <c r="D312" s="31" t="s">
        <v>41</v>
      </c>
      <c r="E312" s="31" t="s">
        <v>5</v>
      </c>
      <c r="F312" s="34">
        <v>952.3</v>
      </c>
      <c r="G312" s="31"/>
      <c r="H312" s="10">
        <f>F312+G312</f>
        <v>952.3</v>
      </c>
      <c r="I312" s="31" t="s">
        <v>236</v>
      </c>
      <c r="J312" s="31" t="s">
        <v>72</v>
      </c>
      <c r="K312" s="31">
        <v>29.45</v>
      </c>
      <c r="L312" s="31">
        <v>0.02</v>
      </c>
      <c r="M312" s="31" t="s">
        <v>235</v>
      </c>
      <c r="N312" s="31" t="s">
        <v>234</v>
      </c>
      <c r="O312" s="31" t="s">
        <v>38</v>
      </c>
      <c r="P312" s="33" t="s">
        <v>233</v>
      </c>
    </row>
    <row r="313" spans="1:16" ht="51" x14ac:dyDescent="0.2">
      <c r="A313" s="32">
        <v>167</v>
      </c>
      <c r="B313" s="31" t="s">
        <v>232</v>
      </c>
      <c r="C313" s="31" t="s">
        <v>35</v>
      </c>
      <c r="D313" s="31" t="s">
        <v>34</v>
      </c>
      <c r="E313" s="31" t="s">
        <v>14</v>
      </c>
      <c r="F313" s="34">
        <v>226.7</v>
      </c>
      <c r="G313" s="31"/>
      <c r="H313" s="10">
        <f>F313+G313</f>
        <v>226.7</v>
      </c>
      <c r="I313" s="31" t="s">
        <v>231</v>
      </c>
      <c r="J313" s="31" t="s">
        <v>72</v>
      </c>
      <c r="K313" s="31"/>
      <c r="L313" s="31"/>
      <c r="M313" s="31" t="s">
        <v>230</v>
      </c>
      <c r="N313" s="31" t="s">
        <v>229</v>
      </c>
      <c r="O313" s="31" t="s">
        <v>24</v>
      </c>
      <c r="P313" s="33" t="s">
        <v>34</v>
      </c>
    </row>
    <row r="314" spans="1:16" ht="38.25" x14ac:dyDescent="0.2">
      <c r="A314" s="32">
        <v>168</v>
      </c>
      <c r="B314" s="31" t="s">
        <v>228</v>
      </c>
      <c r="C314" s="31" t="s">
        <v>194</v>
      </c>
      <c r="D314" s="31" t="s">
        <v>227</v>
      </c>
      <c r="E314" s="31" t="s">
        <v>5</v>
      </c>
      <c r="F314" s="34">
        <v>623.70000000000005</v>
      </c>
      <c r="G314" s="31"/>
      <c r="H314" s="10">
        <f>F314+G314</f>
        <v>623.70000000000005</v>
      </c>
      <c r="I314" s="31" t="s">
        <v>226</v>
      </c>
      <c r="J314" s="31" t="s">
        <v>72</v>
      </c>
      <c r="K314" s="31"/>
      <c r="L314" s="31"/>
      <c r="M314" s="31" t="s">
        <v>220</v>
      </c>
      <c r="N314" s="31" t="s">
        <v>225</v>
      </c>
      <c r="O314" s="31" t="s">
        <v>94</v>
      </c>
      <c r="P314" s="33" t="s">
        <v>224</v>
      </c>
    </row>
    <row r="315" spans="1:16" ht="38.25" x14ac:dyDescent="0.2">
      <c r="A315" s="32">
        <v>169</v>
      </c>
      <c r="B315" s="31" t="s">
        <v>223</v>
      </c>
      <c r="C315" s="31" t="s">
        <v>42</v>
      </c>
      <c r="D315" s="31" t="s">
        <v>222</v>
      </c>
      <c r="E315" s="31" t="s">
        <v>5</v>
      </c>
      <c r="F315" s="34">
        <v>242.3</v>
      </c>
      <c r="G315" s="31"/>
      <c r="H315" s="10">
        <f>F315+G315</f>
        <v>242.3</v>
      </c>
      <c r="I315" s="31" t="s">
        <v>221</v>
      </c>
      <c r="J315" s="31" t="s">
        <v>72</v>
      </c>
      <c r="K315" s="31"/>
      <c r="L315" s="31"/>
      <c r="M315" s="31" t="s">
        <v>220</v>
      </c>
      <c r="N315" s="31" t="s">
        <v>219</v>
      </c>
      <c r="O315" s="31" t="s">
        <v>38</v>
      </c>
      <c r="P315" s="33" t="s">
        <v>218</v>
      </c>
    </row>
    <row r="316" spans="1:16" ht="51" x14ac:dyDescent="0.2">
      <c r="A316" s="32">
        <v>170</v>
      </c>
      <c r="B316" s="31" t="s">
        <v>217</v>
      </c>
      <c r="C316" s="31" t="s">
        <v>35</v>
      </c>
      <c r="D316" s="31" t="s">
        <v>34</v>
      </c>
      <c r="E316" s="31" t="s">
        <v>14</v>
      </c>
      <c r="F316" s="34">
        <v>858.9</v>
      </c>
      <c r="G316" s="31"/>
      <c r="H316" s="10">
        <f>F316+G316</f>
        <v>858.9</v>
      </c>
      <c r="I316" s="31" t="s">
        <v>216</v>
      </c>
      <c r="J316" s="31" t="s">
        <v>72</v>
      </c>
      <c r="K316" s="31">
        <v>15.2</v>
      </c>
      <c r="L316" s="31">
        <v>0.8</v>
      </c>
      <c r="M316" s="31" t="s">
        <v>215</v>
      </c>
      <c r="N316" s="31" t="s">
        <v>214</v>
      </c>
      <c r="O316" s="31" t="s">
        <v>24</v>
      </c>
      <c r="P316" s="33" t="s">
        <v>34</v>
      </c>
    </row>
    <row r="317" spans="1:16" ht="38.25" x14ac:dyDescent="0.2">
      <c r="A317" s="24">
        <v>171</v>
      </c>
      <c r="B317" s="22" t="s">
        <v>213</v>
      </c>
      <c r="C317" s="22" t="s">
        <v>88</v>
      </c>
      <c r="D317" s="22" t="s">
        <v>87</v>
      </c>
      <c r="E317" s="22" t="s">
        <v>5</v>
      </c>
      <c r="F317" s="23">
        <v>2173.9</v>
      </c>
      <c r="G317" s="22"/>
      <c r="H317" s="10">
        <f>F317+G317</f>
        <v>2173.9</v>
      </c>
      <c r="I317" s="22"/>
      <c r="J317" s="22" t="s">
        <v>4</v>
      </c>
      <c r="K317" s="22"/>
      <c r="L317" s="22"/>
      <c r="M317" s="22" t="s">
        <v>3</v>
      </c>
      <c r="N317" s="22" t="s">
        <v>212</v>
      </c>
      <c r="O317" s="22" t="s">
        <v>12</v>
      </c>
      <c r="P317" s="21" t="s">
        <v>209</v>
      </c>
    </row>
    <row r="318" spans="1:16" ht="38.25" x14ac:dyDescent="0.2">
      <c r="A318" s="24">
        <v>172</v>
      </c>
      <c r="B318" s="22" t="s">
        <v>211</v>
      </c>
      <c r="C318" s="22" t="s">
        <v>88</v>
      </c>
      <c r="D318" s="22" t="s">
        <v>87</v>
      </c>
      <c r="E318" s="22" t="s">
        <v>5</v>
      </c>
      <c r="F318" s="23">
        <v>1549.6</v>
      </c>
      <c r="G318" s="22"/>
      <c r="H318" s="10">
        <f>F318+G318</f>
        <v>1549.6</v>
      </c>
      <c r="I318" s="22"/>
      <c r="J318" s="22" t="s">
        <v>4</v>
      </c>
      <c r="K318" s="22"/>
      <c r="L318" s="22"/>
      <c r="M318" s="22" t="s">
        <v>3</v>
      </c>
      <c r="N318" s="22" t="s">
        <v>210</v>
      </c>
      <c r="O318" s="22" t="s">
        <v>12</v>
      </c>
      <c r="P318" s="21" t="s">
        <v>209</v>
      </c>
    </row>
    <row r="319" spans="1:16" ht="38.25" x14ac:dyDescent="0.2">
      <c r="A319" s="32">
        <v>173</v>
      </c>
      <c r="B319" s="22" t="s">
        <v>208</v>
      </c>
      <c r="C319" s="22" t="s">
        <v>42</v>
      </c>
      <c r="D319" s="22" t="s">
        <v>207</v>
      </c>
      <c r="E319" s="22" t="s">
        <v>5</v>
      </c>
      <c r="F319" s="23">
        <v>457.2</v>
      </c>
      <c r="G319" s="22"/>
      <c r="H319" s="10">
        <f>F319+G319</f>
        <v>457.2</v>
      </c>
      <c r="I319" s="22" t="s">
        <v>206</v>
      </c>
      <c r="J319" s="31" t="s">
        <v>72</v>
      </c>
      <c r="K319" s="22"/>
      <c r="L319" s="22"/>
      <c r="M319" s="22" t="s">
        <v>189</v>
      </c>
      <c r="N319" s="22" t="s">
        <v>205</v>
      </c>
      <c r="O319" s="22" t="s">
        <v>94</v>
      </c>
      <c r="P319" s="21" t="s">
        <v>204</v>
      </c>
    </row>
    <row r="320" spans="1:16" ht="38.25" x14ac:dyDescent="0.2">
      <c r="A320" s="32">
        <v>174</v>
      </c>
      <c r="B320" s="22" t="s">
        <v>203</v>
      </c>
      <c r="C320" s="22" t="s">
        <v>42</v>
      </c>
      <c r="D320" s="22" t="s">
        <v>199</v>
      </c>
      <c r="E320" s="22" t="s">
        <v>5</v>
      </c>
      <c r="F320" s="23">
        <v>1011.9</v>
      </c>
      <c r="G320" s="22"/>
      <c r="H320" s="10">
        <f>F320+G320</f>
        <v>1011.9</v>
      </c>
      <c r="I320" s="22" t="s">
        <v>202</v>
      </c>
      <c r="J320" s="31" t="s">
        <v>72</v>
      </c>
      <c r="K320" s="22"/>
      <c r="L320" s="22"/>
      <c r="M320" s="22" t="s">
        <v>189</v>
      </c>
      <c r="N320" s="22" t="s">
        <v>201</v>
      </c>
      <c r="O320" s="22" t="s">
        <v>94</v>
      </c>
      <c r="P320" s="21" t="s">
        <v>196</v>
      </c>
    </row>
    <row r="321" spans="1:16" ht="38.25" x14ac:dyDescent="0.2">
      <c r="A321" s="32">
        <v>175</v>
      </c>
      <c r="B321" s="14" t="s">
        <v>200</v>
      </c>
      <c r="C321" s="22" t="s">
        <v>42</v>
      </c>
      <c r="D321" s="22" t="s">
        <v>199</v>
      </c>
      <c r="E321" s="22" t="s">
        <v>5</v>
      </c>
      <c r="F321" s="23">
        <v>194.4</v>
      </c>
      <c r="G321" s="22"/>
      <c r="H321" s="10">
        <f>F321+G321</f>
        <v>194.4</v>
      </c>
      <c r="I321" s="22" t="s">
        <v>198</v>
      </c>
      <c r="J321" s="31" t="s">
        <v>72</v>
      </c>
      <c r="K321" s="22"/>
      <c r="L321" s="22"/>
      <c r="M321" s="22" t="s">
        <v>189</v>
      </c>
      <c r="N321" s="14" t="s">
        <v>197</v>
      </c>
      <c r="O321" s="22" t="s">
        <v>94</v>
      </c>
      <c r="P321" s="21" t="s">
        <v>196</v>
      </c>
    </row>
    <row r="322" spans="1:16" ht="25.5" x14ac:dyDescent="0.2">
      <c r="A322" s="30">
        <v>176</v>
      </c>
      <c r="B322" s="29" t="s">
        <v>195</v>
      </c>
      <c r="C322" s="22" t="s">
        <v>194</v>
      </c>
      <c r="D322" s="22" t="s">
        <v>191</v>
      </c>
      <c r="E322" s="22" t="s">
        <v>5</v>
      </c>
      <c r="F322" s="23">
        <v>142.1</v>
      </c>
      <c r="G322" s="22"/>
      <c r="H322" s="10">
        <f>F322+G322</f>
        <v>142.1</v>
      </c>
      <c r="I322" s="22" t="s">
        <v>190</v>
      </c>
      <c r="J322" s="22" t="s">
        <v>72</v>
      </c>
      <c r="K322" s="22"/>
      <c r="L322" s="22"/>
      <c r="M322" s="22" t="s">
        <v>189</v>
      </c>
      <c r="N322" s="29" t="s">
        <v>193</v>
      </c>
      <c r="O322" s="22" t="s">
        <v>94</v>
      </c>
      <c r="P322" s="28" t="s">
        <v>192</v>
      </c>
    </row>
    <row r="323" spans="1:16" ht="25.5" x14ac:dyDescent="0.2">
      <c r="A323" s="27"/>
      <c r="B323" s="26"/>
      <c r="C323" s="22" t="s">
        <v>42</v>
      </c>
      <c r="D323" s="22" t="s">
        <v>191</v>
      </c>
      <c r="E323" s="22" t="s">
        <v>5</v>
      </c>
      <c r="F323" s="23">
        <v>507.3</v>
      </c>
      <c r="G323" s="22"/>
      <c r="H323" s="10">
        <f>F323+G323</f>
        <v>507.3</v>
      </c>
      <c r="I323" s="22" t="s">
        <v>190</v>
      </c>
      <c r="J323" s="22" t="s">
        <v>72</v>
      </c>
      <c r="K323" s="22"/>
      <c r="L323" s="22"/>
      <c r="M323" s="22" t="s">
        <v>189</v>
      </c>
      <c r="N323" s="26"/>
      <c r="O323" s="22" t="s">
        <v>94</v>
      </c>
      <c r="P323" s="25"/>
    </row>
    <row r="324" spans="1:16" ht="38.25" x14ac:dyDescent="0.2">
      <c r="A324" s="24">
        <v>177</v>
      </c>
      <c r="B324" s="22" t="s">
        <v>188</v>
      </c>
      <c r="C324" s="22" t="s">
        <v>75</v>
      </c>
      <c r="D324" s="22" t="s">
        <v>78</v>
      </c>
      <c r="E324" s="22" t="s">
        <v>5</v>
      </c>
      <c r="F324" s="23">
        <v>594</v>
      </c>
      <c r="G324" s="22"/>
      <c r="H324" s="10">
        <f>F324+G324</f>
        <v>594</v>
      </c>
      <c r="I324" s="22" t="s">
        <v>187</v>
      </c>
      <c r="J324" s="22" t="s">
        <v>72</v>
      </c>
      <c r="K324" s="22"/>
      <c r="L324" s="22"/>
      <c r="M324" s="22" t="s">
        <v>186</v>
      </c>
      <c r="N324" s="22" t="s">
        <v>185</v>
      </c>
      <c r="O324" s="22" t="s">
        <v>38</v>
      </c>
      <c r="P324" s="21" t="s">
        <v>78</v>
      </c>
    </row>
    <row r="325" spans="1:16" ht="38.25" x14ac:dyDescent="0.2">
      <c r="A325" s="24">
        <v>178</v>
      </c>
      <c r="B325" s="22" t="s">
        <v>184</v>
      </c>
      <c r="C325" s="22" t="s">
        <v>75</v>
      </c>
      <c r="D325" s="22" t="s">
        <v>78</v>
      </c>
      <c r="E325" s="22" t="s">
        <v>5</v>
      </c>
      <c r="F325" s="23">
        <v>166.8</v>
      </c>
      <c r="G325" s="22"/>
      <c r="H325" s="10">
        <f>F325+G325</f>
        <v>166.8</v>
      </c>
      <c r="I325" s="22" t="s">
        <v>183</v>
      </c>
      <c r="J325" s="22" t="s">
        <v>72</v>
      </c>
      <c r="K325" s="22"/>
      <c r="L325" s="22"/>
      <c r="M325" s="22" t="s">
        <v>182</v>
      </c>
      <c r="N325" s="22" t="s">
        <v>181</v>
      </c>
      <c r="O325" s="22" t="s">
        <v>38</v>
      </c>
      <c r="P325" s="21" t="s">
        <v>78</v>
      </c>
    </row>
    <row r="326" spans="1:16" ht="38.25" x14ac:dyDescent="0.2">
      <c r="A326" s="24">
        <v>179</v>
      </c>
      <c r="B326" s="22" t="s">
        <v>180</v>
      </c>
      <c r="C326" s="22" t="s">
        <v>75</v>
      </c>
      <c r="D326" s="22" t="s">
        <v>78</v>
      </c>
      <c r="E326" s="22" t="s">
        <v>5</v>
      </c>
      <c r="F326" s="23">
        <v>141.19999999999999</v>
      </c>
      <c r="G326" s="22"/>
      <c r="H326" s="10">
        <f>F326+G326</f>
        <v>141.19999999999999</v>
      </c>
      <c r="I326" s="22" t="s">
        <v>179</v>
      </c>
      <c r="J326" s="22" t="s">
        <v>72</v>
      </c>
      <c r="K326" s="22"/>
      <c r="L326" s="22"/>
      <c r="M326" s="22" t="s">
        <v>178</v>
      </c>
      <c r="N326" s="22" t="s">
        <v>177</v>
      </c>
      <c r="O326" s="22" t="s">
        <v>94</v>
      </c>
      <c r="P326" s="21" t="s">
        <v>78</v>
      </c>
    </row>
    <row r="327" spans="1:16" ht="38.25" x14ac:dyDescent="0.2">
      <c r="A327" s="24">
        <v>180</v>
      </c>
      <c r="B327" s="22" t="s">
        <v>176</v>
      </c>
      <c r="C327" s="22" t="s">
        <v>42</v>
      </c>
      <c r="D327" s="22" t="s">
        <v>41</v>
      </c>
      <c r="E327" s="22" t="s">
        <v>5</v>
      </c>
      <c r="F327" s="23">
        <v>715</v>
      </c>
      <c r="G327" s="22"/>
      <c r="H327" s="10">
        <f>F327+G327</f>
        <v>715</v>
      </c>
      <c r="I327" s="22" t="s">
        <v>175</v>
      </c>
      <c r="J327" s="22" t="s">
        <v>72</v>
      </c>
      <c r="K327" s="22"/>
      <c r="L327" s="22"/>
      <c r="M327" s="22" t="s">
        <v>174</v>
      </c>
      <c r="N327" s="22" t="s">
        <v>173</v>
      </c>
      <c r="O327" s="22" t="s">
        <v>58</v>
      </c>
      <c r="P327" s="21" t="s">
        <v>152</v>
      </c>
    </row>
    <row r="328" spans="1:16" ht="38.25" x14ac:dyDescent="0.2">
      <c r="A328" s="24">
        <v>181</v>
      </c>
      <c r="B328" s="22" t="s">
        <v>172</v>
      </c>
      <c r="C328" s="22" t="s">
        <v>42</v>
      </c>
      <c r="D328" s="22" t="s">
        <v>41</v>
      </c>
      <c r="E328" s="22" t="s">
        <v>5</v>
      </c>
      <c r="F328" s="23">
        <v>1162.3</v>
      </c>
      <c r="G328" s="22"/>
      <c r="H328" s="10">
        <f>F328+G328</f>
        <v>1162.3</v>
      </c>
      <c r="I328" s="22" t="s">
        <v>171</v>
      </c>
      <c r="J328" s="22" t="s">
        <v>72</v>
      </c>
      <c r="K328" s="22"/>
      <c r="L328" s="22"/>
      <c r="M328" s="22" t="s">
        <v>170</v>
      </c>
      <c r="N328" s="22" t="s">
        <v>169</v>
      </c>
      <c r="O328" s="22" t="s">
        <v>38</v>
      </c>
      <c r="P328" s="21" t="s">
        <v>152</v>
      </c>
    </row>
    <row r="329" spans="1:16" ht="51" x14ac:dyDescent="0.2">
      <c r="A329" s="24">
        <v>182</v>
      </c>
      <c r="B329" s="22" t="s">
        <v>168</v>
      </c>
      <c r="C329" s="22" t="s">
        <v>75</v>
      </c>
      <c r="D329" s="22" t="s">
        <v>167</v>
      </c>
      <c r="E329" s="22" t="s">
        <v>5</v>
      </c>
      <c r="F329" s="23">
        <v>278.89999999999998</v>
      </c>
      <c r="G329" s="22"/>
      <c r="H329" s="10">
        <f>F329+G329</f>
        <v>278.89999999999998</v>
      </c>
      <c r="I329" s="22" t="s">
        <v>166</v>
      </c>
      <c r="J329" s="22" t="s">
        <v>72</v>
      </c>
      <c r="K329" s="22"/>
      <c r="L329" s="22"/>
      <c r="M329" s="22" t="s">
        <v>165</v>
      </c>
      <c r="N329" s="22" t="s">
        <v>164</v>
      </c>
      <c r="O329" s="22" t="s">
        <v>94</v>
      </c>
      <c r="P329" s="21" t="s">
        <v>78</v>
      </c>
    </row>
    <row r="330" spans="1:16" ht="51" x14ac:dyDescent="0.2">
      <c r="A330" s="24">
        <v>183</v>
      </c>
      <c r="B330" s="22" t="s">
        <v>163</v>
      </c>
      <c r="C330" s="22" t="s">
        <v>35</v>
      </c>
      <c r="D330" s="22" t="s">
        <v>34</v>
      </c>
      <c r="E330" s="22" t="s">
        <v>14</v>
      </c>
      <c r="F330" s="23">
        <v>144.19999999999999</v>
      </c>
      <c r="G330" s="22"/>
      <c r="H330" s="10">
        <f>F330+G330</f>
        <v>144.19999999999999</v>
      </c>
      <c r="I330" s="22" t="s">
        <v>162</v>
      </c>
      <c r="J330" s="14" t="s">
        <v>72</v>
      </c>
      <c r="K330" s="22"/>
      <c r="L330" s="22"/>
      <c r="M330" s="22" t="s">
        <v>161</v>
      </c>
      <c r="N330" s="22" t="s">
        <v>160</v>
      </c>
      <c r="O330" s="22" t="s">
        <v>24</v>
      </c>
      <c r="P330" s="21" t="s">
        <v>34</v>
      </c>
    </row>
    <row r="331" spans="1:16" ht="38.25" x14ac:dyDescent="0.2">
      <c r="A331" s="24">
        <v>184</v>
      </c>
      <c r="B331" s="22" t="s">
        <v>159</v>
      </c>
      <c r="C331" s="22" t="s">
        <v>42</v>
      </c>
      <c r="D331" s="22" t="s">
        <v>41</v>
      </c>
      <c r="E331" s="22" t="s">
        <v>5</v>
      </c>
      <c r="F331" s="23">
        <v>198.6</v>
      </c>
      <c r="G331" s="22"/>
      <c r="H331" s="10">
        <f>F331+G331</f>
        <v>198.6</v>
      </c>
      <c r="I331" s="22" t="s">
        <v>158</v>
      </c>
      <c r="J331" s="14" t="s">
        <v>72</v>
      </c>
      <c r="K331" s="22"/>
      <c r="L331" s="22"/>
      <c r="M331" s="22" t="s">
        <v>154</v>
      </c>
      <c r="N331" s="22" t="s">
        <v>157</v>
      </c>
      <c r="O331" s="22" t="s">
        <v>58</v>
      </c>
      <c r="P331" s="21" t="s">
        <v>152</v>
      </c>
    </row>
    <row r="332" spans="1:16" ht="38.25" x14ac:dyDescent="0.2">
      <c r="A332" s="24">
        <v>185</v>
      </c>
      <c r="B332" s="22" t="s">
        <v>156</v>
      </c>
      <c r="C332" s="22" t="s">
        <v>42</v>
      </c>
      <c r="D332" s="22" t="s">
        <v>41</v>
      </c>
      <c r="E332" s="22" t="s">
        <v>5</v>
      </c>
      <c r="F332" s="23">
        <v>180.9</v>
      </c>
      <c r="G332" s="22"/>
      <c r="H332" s="10">
        <f>F332+G332</f>
        <v>180.9</v>
      </c>
      <c r="I332" s="22" t="s">
        <v>155</v>
      </c>
      <c r="J332" s="14" t="s">
        <v>72</v>
      </c>
      <c r="K332" s="22"/>
      <c r="L332" s="22"/>
      <c r="M332" s="22" t="s">
        <v>154</v>
      </c>
      <c r="N332" s="22" t="s">
        <v>153</v>
      </c>
      <c r="O332" s="22" t="s">
        <v>58</v>
      </c>
      <c r="P332" s="21" t="s">
        <v>152</v>
      </c>
    </row>
    <row r="333" spans="1:16" ht="38.25" x14ac:dyDescent="0.2">
      <c r="A333" s="20">
        <v>186</v>
      </c>
      <c r="B333" s="14" t="s">
        <v>151</v>
      </c>
      <c r="C333" s="14" t="s">
        <v>75</v>
      </c>
      <c r="D333" s="14" t="s">
        <v>78</v>
      </c>
      <c r="E333" s="14" t="s">
        <v>5</v>
      </c>
      <c r="F333" s="19">
        <v>484.4</v>
      </c>
      <c r="G333" s="14"/>
      <c r="H333" s="10">
        <f>F333+G333</f>
        <v>484.4</v>
      </c>
      <c r="I333" s="14" t="s">
        <v>150</v>
      </c>
      <c r="J333" s="14" t="s">
        <v>72</v>
      </c>
      <c r="K333" s="14">
        <v>82.3</v>
      </c>
      <c r="L333" s="14">
        <v>1.7</v>
      </c>
      <c r="M333" s="14" t="s">
        <v>149</v>
      </c>
      <c r="N333" s="14" t="s">
        <v>148</v>
      </c>
      <c r="O333" s="14" t="s">
        <v>38</v>
      </c>
      <c r="P333" s="18" t="s">
        <v>78</v>
      </c>
    </row>
    <row r="334" spans="1:16" ht="38.25" x14ac:dyDescent="0.2">
      <c r="A334" s="20">
        <v>187</v>
      </c>
      <c r="B334" s="14" t="s">
        <v>147</v>
      </c>
      <c r="C334" s="14" t="s">
        <v>75</v>
      </c>
      <c r="D334" s="14" t="s">
        <v>78</v>
      </c>
      <c r="E334" s="14" t="s">
        <v>5</v>
      </c>
      <c r="F334" s="19">
        <v>214.5</v>
      </c>
      <c r="G334" s="14"/>
      <c r="H334" s="10">
        <f>F334+G334</f>
        <v>214.5</v>
      </c>
      <c r="I334" s="14" t="s">
        <v>146</v>
      </c>
      <c r="J334" s="14" t="s">
        <v>72</v>
      </c>
      <c r="K334" s="14"/>
      <c r="L334" s="14"/>
      <c r="M334" s="14" t="s">
        <v>145</v>
      </c>
      <c r="N334" s="14" t="s">
        <v>144</v>
      </c>
      <c r="O334" s="14" t="s">
        <v>94</v>
      </c>
      <c r="P334" s="18" t="s">
        <v>78</v>
      </c>
    </row>
    <row r="335" spans="1:16" ht="38.25" x14ac:dyDescent="0.2">
      <c r="A335" s="20">
        <v>188</v>
      </c>
      <c r="B335" s="14" t="s">
        <v>143</v>
      </c>
      <c r="C335" s="14" t="s">
        <v>75</v>
      </c>
      <c r="D335" s="14" t="s">
        <v>78</v>
      </c>
      <c r="E335" s="14" t="s">
        <v>5</v>
      </c>
      <c r="F335" s="19">
        <v>143</v>
      </c>
      <c r="G335" s="14"/>
      <c r="H335" s="10">
        <f>F335+G335</f>
        <v>143</v>
      </c>
      <c r="I335" s="14"/>
      <c r="J335" s="14" t="s">
        <v>27</v>
      </c>
      <c r="K335" s="14"/>
      <c r="L335" s="14"/>
      <c r="M335" s="14" t="s">
        <v>142</v>
      </c>
      <c r="N335" s="14" t="s">
        <v>141</v>
      </c>
      <c r="O335" s="14" t="s">
        <v>94</v>
      </c>
      <c r="P335" s="18" t="s">
        <v>78</v>
      </c>
    </row>
    <row r="336" spans="1:16" ht="38.25" x14ac:dyDescent="0.2">
      <c r="A336" s="9">
        <v>189</v>
      </c>
      <c r="B336" s="16" t="s">
        <v>140</v>
      </c>
      <c r="C336" s="16" t="s">
        <v>83</v>
      </c>
      <c r="D336" s="16" t="s">
        <v>6</v>
      </c>
      <c r="E336" s="14" t="s">
        <v>5</v>
      </c>
      <c r="F336" s="17">
        <v>42150.7</v>
      </c>
      <c r="G336" s="16"/>
      <c r="H336" s="10">
        <f>F336+G336</f>
        <v>42150.7</v>
      </c>
      <c r="I336" s="16"/>
      <c r="J336" s="16" t="s">
        <v>4</v>
      </c>
      <c r="K336" s="16"/>
      <c r="L336" s="16"/>
      <c r="M336" s="16" t="s">
        <v>3</v>
      </c>
      <c r="N336" s="16" t="s">
        <v>139</v>
      </c>
      <c r="O336" s="16" t="s">
        <v>12</v>
      </c>
      <c r="P336" s="15" t="s">
        <v>138</v>
      </c>
    </row>
    <row r="337" spans="1:16" ht="38.25" x14ac:dyDescent="0.2">
      <c r="A337" s="9">
        <v>190</v>
      </c>
      <c r="B337" s="9" t="s">
        <v>137</v>
      </c>
      <c r="C337" s="9" t="s">
        <v>75</v>
      </c>
      <c r="D337" s="9" t="s">
        <v>78</v>
      </c>
      <c r="E337" s="9" t="s">
        <v>5</v>
      </c>
      <c r="F337" s="13">
        <v>107.8</v>
      </c>
      <c r="G337" s="9"/>
      <c r="H337" s="10">
        <f>F337+G337</f>
        <v>107.8</v>
      </c>
      <c r="I337" s="9" t="s">
        <v>136</v>
      </c>
      <c r="J337" s="14" t="s">
        <v>72</v>
      </c>
      <c r="K337" s="9">
        <v>5</v>
      </c>
      <c r="L337" s="9">
        <v>0.05</v>
      </c>
      <c r="M337" s="9" t="s">
        <v>135</v>
      </c>
      <c r="N337" s="9" t="s">
        <v>134</v>
      </c>
      <c r="O337" s="9" t="s">
        <v>94</v>
      </c>
      <c r="P337" s="7" t="s">
        <v>75</v>
      </c>
    </row>
    <row r="338" spans="1:16" ht="38.25" x14ac:dyDescent="0.2">
      <c r="A338" s="9">
        <v>191</v>
      </c>
      <c r="B338" s="9" t="s">
        <v>133</v>
      </c>
      <c r="C338" s="9" t="s">
        <v>88</v>
      </c>
      <c r="D338" s="9" t="s">
        <v>87</v>
      </c>
      <c r="E338" s="9" t="s">
        <v>5</v>
      </c>
      <c r="F338" s="13">
        <v>132.1</v>
      </c>
      <c r="G338" s="9"/>
      <c r="H338" s="10">
        <f>F338+G338</f>
        <v>132.1</v>
      </c>
      <c r="I338" s="9" t="s">
        <v>132</v>
      </c>
      <c r="J338" s="14" t="s">
        <v>72</v>
      </c>
      <c r="K338" s="9">
        <v>4.5999999999999996</v>
      </c>
      <c r="L338" s="9">
        <v>4.5999999999999999E-2</v>
      </c>
      <c r="M338" s="9" t="s">
        <v>131</v>
      </c>
      <c r="N338" s="9" t="s">
        <v>130</v>
      </c>
      <c r="O338" s="9" t="s">
        <v>129</v>
      </c>
      <c r="P338" s="7" t="s">
        <v>85</v>
      </c>
    </row>
    <row r="339" spans="1:16" ht="38.25" x14ac:dyDescent="0.2">
      <c r="A339" s="9">
        <v>192</v>
      </c>
      <c r="B339" s="9" t="s">
        <v>128</v>
      </c>
      <c r="C339" s="9" t="s">
        <v>75</v>
      </c>
      <c r="D339" s="9" t="s">
        <v>78</v>
      </c>
      <c r="E339" s="9" t="s">
        <v>5</v>
      </c>
      <c r="F339" s="13">
        <v>864.4</v>
      </c>
      <c r="G339" s="9"/>
      <c r="H339" s="10">
        <f>F339+G339</f>
        <v>864.4</v>
      </c>
      <c r="I339" s="9" t="s">
        <v>127</v>
      </c>
      <c r="J339" s="14" t="s">
        <v>72</v>
      </c>
      <c r="K339" s="9">
        <v>37.200000000000003</v>
      </c>
      <c r="L339" s="9">
        <v>0.37</v>
      </c>
      <c r="M339" s="9" t="s">
        <v>126</v>
      </c>
      <c r="N339" s="9" t="s">
        <v>125</v>
      </c>
      <c r="O339" s="9" t="s">
        <v>38</v>
      </c>
      <c r="P339" s="7" t="s">
        <v>75</v>
      </c>
    </row>
    <row r="340" spans="1:16" ht="38.25" x14ac:dyDescent="0.2">
      <c r="A340" s="9">
        <v>193</v>
      </c>
      <c r="B340" s="9" t="s">
        <v>124</v>
      </c>
      <c r="C340" s="9" t="s">
        <v>75</v>
      </c>
      <c r="D340" s="9" t="s">
        <v>78</v>
      </c>
      <c r="E340" s="9" t="s">
        <v>5</v>
      </c>
      <c r="F340" s="13">
        <v>206.1</v>
      </c>
      <c r="G340" s="9"/>
      <c r="H340" s="10">
        <f>F340+G340</f>
        <v>206.1</v>
      </c>
      <c r="I340" s="9" t="s">
        <v>123</v>
      </c>
      <c r="J340" s="14" t="s">
        <v>72</v>
      </c>
      <c r="K340" s="9"/>
      <c r="L340" s="9"/>
      <c r="M340" s="9" t="s">
        <v>122</v>
      </c>
      <c r="N340" s="9" t="s">
        <v>121</v>
      </c>
      <c r="O340" s="9" t="s">
        <v>94</v>
      </c>
      <c r="P340" s="7" t="s">
        <v>75</v>
      </c>
    </row>
    <row r="341" spans="1:16" ht="38.25" x14ac:dyDescent="0.2">
      <c r="A341" s="9">
        <v>194</v>
      </c>
      <c r="B341" s="9" t="s">
        <v>120</v>
      </c>
      <c r="C341" s="9" t="s">
        <v>75</v>
      </c>
      <c r="D341" s="9" t="s">
        <v>78</v>
      </c>
      <c r="E341" s="9" t="s">
        <v>5</v>
      </c>
      <c r="F341" s="13">
        <v>257.89999999999998</v>
      </c>
      <c r="G341" s="9"/>
      <c r="H341" s="10">
        <f>F341+G341</f>
        <v>257.89999999999998</v>
      </c>
      <c r="I341" s="9" t="s">
        <v>119</v>
      </c>
      <c r="J341" s="14" t="s">
        <v>72</v>
      </c>
      <c r="K341" s="9"/>
      <c r="L341" s="9"/>
      <c r="M341" s="9" t="s">
        <v>118</v>
      </c>
      <c r="N341" s="9" t="s">
        <v>117</v>
      </c>
      <c r="O341" s="9" t="s">
        <v>94</v>
      </c>
      <c r="P341" s="7" t="s">
        <v>75</v>
      </c>
    </row>
    <row r="342" spans="1:16" ht="25.5" x14ac:dyDescent="0.2">
      <c r="A342" s="9">
        <v>195</v>
      </c>
      <c r="B342" s="9" t="s">
        <v>116</v>
      </c>
      <c r="C342" s="9" t="s">
        <v>35</v>
      </c>
      <c r="D342" s="9" t="s">
        <v>34</v>
      </c>
      <c r="E342" s="9" t="s">
        <v>14</v>
      </c>
      <c r="F342" s="13">
        <v>320.3</v>
      </c>
      <c r="G342" s="9"/>
      <c r="H342" s="10">
        <f>F342+G342</f>
        <v>320.3</v>
      </c>
      <c r="I342" s="9"/>
      <c r="J342" s="9" t="s">
        <v>4</v>
      </c>
      <c r="K342" s="9"/>
      <c r="L342" s="9"/>
      <c r="M342" s="9" t="s">
        <v>3</v>
      </c>
      <c r="N342" s="9" t="s">
        <v>115</v>
      </c>
      <c r="O342" s="9" t="s">
        <v>81</v>
      </c>
      <c r="P342" s="7" t="s">
        <v>114</v>
      </c>
    </row>
    <row r="343" spans="1:16" ht="25.5" x14ac:dyDescent="0.2">
      <c r="A343" s="9">
        <v>196</v>
      </c>
      <c r="B343" s="9" t="s">
        <v>113</v>
      </c>
      <c r="C343" s="9" t="s">
        <v>42</v>
      </c>
      <c r="D343" s="9" t="s">
        <v>41</v>
      </c>
      <c r="E343" s="9" t="s">
        <v>5</v>
      </c>
      <c r="F343" s="13">
        <v>1023.8</v>
      </c>
      <c r="G343" s="9"/>
      <c r="H343" s="10">
        <f>F343+G343</f>
        <v>1023.8</v>
      </c>
      <c r="I343" s="9"/>
      <c r="J343" s="9" t="s">
        <v>27</v>
      </c>
      <c r="K343" s="9"/>
      <c r="L343" s="9"/>
      <c r="M343" s="9" t="s">
        <v>112</v>
      </c>
      <c r="N343" s="9" t="s">
        <v>111</v>
      </c>
      <c r="O343" s="9" t="s">
        <v>38</v>
      </c>
      <c r="P343" s="7" t="s">
        <v>37</v>
      </c>
    </row>
    <row r="344" spans="1:16" ht="38.25" x14ac:dyDescent="0.2">
      <c r="A344" s="9">
        <v>197</v>
      </c>
      <c r="B344" s="9" t="s">
        <v>110</v>
      </c>
      <c r="C344" s="9" t="s">
        <v>75</v>
      </c>
      <c r="D344" s="9" t="s">
        <v>78</v>
      </c>
      <c r="E344" s="9" t="s">
        <v>5</v>
      </c>
      <c r="F344" s="13">
        <v>398.8</v>
      </c>
      <c r="G344" s="9"/>
      <c r="H344" s="10">
        <f>F344+G344</f>
        <v>398.8</v>
      </c>
      <c r="I344" s="9" t="s">
        <v>109</v>
      </c>
      <c r="J344" s="14" t="s">
        <v>72</v>
      </c>
      <c r="K344" s="9">
        <v>60.6</v>
      </c>
      <c r="L344" s="9">
        <v>0.6</v>
      </c>
      <c r="M344" s="9" t="s">
        <v>108</v>
      </c>
      <c r="N344" s="9" t="s">
        <v>107</v>
      </c>
      <c r="O344" s="9" t="s">
        <v>38</v>
      </c>
      <c r="P344" s="7" t="s">
        <v>75</v>
      </c>
    </row>
    <row r="345" spans="1:16" ht="38.25" x14ac:dyDescent="0.2">
      <c r="A345" s="9">
        <v>198</v>
      </c>
      <c r="B345" s="9" t="s">
        <v>106</v>
      </c>
      <c r="C345" s="9" t="s">
        <v>75</v>
      </c>
      <c r="D345" s="9" t="s">
        <v>78</v>
      </c>
      <c r="E345" s="9" t="s">
        <v>5</v>
      </c>
      <c r="F345" s="13">
        <v>126.6</v>
      </c>
      <c r="G345" s="9"/>
      <c r="H345" s="10">
        <f>F345+G345</f>
        <v>126.6</v>
      </c>
      <c r="I345" s="9"/>
      <c r="J345" s="9" t="s">
        <v>27</v>
      </c>
      <c r="K345" s="9"/>
      <c r="L345" s="9"/>
      <c r="M345" s="9" t="s">
        <v>103</v>
      </c>
      <c r="N345" s="9" t="s">
        <v>105</v>
      </c>
      <c r="O345" s="9" t="s">
        <v>94</v>
      </c>
      <c r="P345" s="7" t="s">
        <v>75</v>
      </c>
    </row>
    <row r="346" spans="1:16" ht="38.25" x14ac:dyDescent="0.2">
      <c r="A346" s="9">
        <v>199</v>
      </c>
      <c r="B346" s="9" t="s">
        <v>104</v>
      </c>
      <c r="C346" s="9" t="s">
        <v>75</v>
      </c>
      <c r="D346" s="9" t="s">
        <v>78</v>
      </c>
      <c r="E346" s="9" t="s">
        <v>5</v>
      </c>
      <c r="F346" s="13">
        <v>426.8</v>
      </c>
      <c r="G346" s="9"/>
      <c r="H346" s="10">
        <f>F346+G346</f>
        <v>426.8</v>
      </c>
      <c r="I346" s="9"/>
      <c r="J346" s="9" t="s">
        <v>27</v>
      </c>
      <c r="K346" s="9"/>
      <c r="L346" s="9"/>
      <c r="M346" s="9" t="s">
        <v>103</v>
      </c>
      <c r="N346" s="9" t="s">
        <v>102</v>
      </c>
      <c r="O346" s="9" t="s">
        <v>94</v>
      </c>
      <c r="P346" s="7" t="s">
        <v>75</v>
      </c>
    </row>
    <row r="347" spans="1:16" ht="38.25" x14ac:dyDescent="0.2">
      <c r="A347" s="9">
        <v>200</v>
      </c>
      <c r="B347" s="9" t="s">
        <v>101</v>
      </c>
      <c r="C347" s="9" t="s">
        <v>75</v>
      </c>
      <c r="D347" s="9" t="s">
        <v>78</v>
      </c>
      <c r="E347" s="9" t="s">
        <v>5</v>
      </c>
      <c r="F347" s="13">
        <v>600.5</v>
      </c>
      <c r="G347" s="9"/>
      <c r="H347" s="10">
        <f>F347+G347</f>
        <v>600.5</v>
      </c>
      <c r="I347" s="9"/>
      <c r="J347" s="9" t="s">
        <v>27</v>
      </c>
      <c r="K347" s="9"/>
      <c r="L347" s="9"/>
      <c r="M347" s="9" t="s">
        <v>100</v>
      </c>
      <c r="N347" s="9" t="s">
        <v>99</v>
      </c>
      <c r="O347" s="9" t="s">
        <v>38</v>
      </c>
      <c r="P347" s="7" t="s">
        <v>75</v>
      </c>
    </row>
    <row r="348" spans="1:16" ht="38.25" x14ac:dyDescent="0.2">
      <c r="A348" s="9">
        <v>201</v>
      </c>
      <c r="B348" s="9" t="s">
        <v>98</v>
      </c>
      <c r="C348" s="9" t="s">
        <v>75</v>
      </c>
      <c r="D348" s="9" t="s">
        <v>78</v>
      </c>
      <c r="E348" s="9" t="s">
        <v>5</v>
      </c>
      <c r="F348" s="13">
        <v>260.7</v>
      </c>
      <c r="G348" s="9"/>
      <c r="H348" s="10">
        <f>F348+G348</f>
        <v>260.7</v>
      </c>
      <c r="I348" s="9" t="s">
        <v>97</v>
      </c>
      <c r="J348" s="9" t="s">
        <v>72</v>
      </c>
      <c r="K348" s="9"/>
      <c r="L348" s="9"/>
      <c r="M348" s="9" t="s">
        <v>96</v>
      </c>
      <c r="N348" s="9" t="s">
        <v>95</v>
      </c>
      <c r="O348" s="9" t="s">
        <v>94</v>
      </c>
      <c r="P348" s="7" t="s">
        <v>75</v>
      </c>
    </row>
    <row r="349" spans="1:16" ht="38.25" x14ac:dyDescent="0.2">
      <c r="A349" s="9">
        <v>202</v>
      </c>
      <c r="B349" s="8" t="s">
        <v>93</v>
      </c>
      <c r="C349" s="8" t="s">
        <v>83</v>
      </c>
      <c r="D349" s="8" t="s">
        <v>92</v>
      </c>
      <c r="E349" s="9" t="s">
        <v>5</v>
      </c>
      <c r="F349" s="11">
        <v>2534</v>
      </c>
      <c r="G349" s="8"/>
      <c r="H349" s="10">
        <f>F349+G349</f>
        <v>2534</v>
      </c>
      <c r="I349" s="8"/>
      <c r="J349" s="9" t="s">
        <v>4</v>
      </c>
      <c r="K349" s="8"/>
      <c r="L349" s="8"/>
      <c r="M349" s="8" t="s">
        <v>3</v>
      </c>
      <c r="N349" s="9" t="s">
        <v>91</v>
      </c>
      <c r="O349" s="8" t="s">
        <v>12</v>
      </c>
      <c r="P349" s="12" t="s">
        <v>90</v>
      </c>
    </row>
    <row r="350" spans="1:16" ht="38.25" x14ac:dyDescent="0.2">
      <c r="A350" s="9">
        <v>203</v>
      </c>
      <c r="B350" s="8" t="s">
        <v>89</v>
      </c>
      <c r="C350" s="8" t="s">
        <v>88</v>
      </c>
      <c r="D350" s="8" t="s">
        <v>87</v>
      </c>
      <c r="E350" s="9" t="s">
        <v>5</v>
      </c>
      <c r="F350" s="11">
        <v>724.8</v>
      </c>
      <c r="G350" s="8"/>
      <c r="H350" s="10">
        <f>F350+G350</f>
        <v>724.8</v>
      </c>
      <c r="I350" s="8"/>
      <c r="J350" s="9" t="s">
        <v>4</v>
      </c>
      <c r="K350" s="8"/>
      <c r="L350" s="8"/>
      <c r="M350" s="8" t="s">
        <v>3</v>
      </c>
      <c r="N350" s="9" t="s">
        <v>86</v>
      </c>
      <c r="O350" s="8" t="s">
        <v>1</v>
      </c>
      <c r="P350" s="7" t="s">
        <v>85</v>
      </c>
    </row>
    <row r="351" spans="1:16" ht="38.25" x14ac:dyDescent="0.2">
      <c r="A351" s="9">
        <v>204</v>
      </c>
      <c r="B351" s="8" t="s">
        <v>84</v>
      </c>
      <c r="C351" s="8" t="s">
        <v>83</v>
      </c>
      <c r="D351" s="8" t="s">
        <v>15</v>
      </c>
      <c r="E351" s="9" t="s">
        <v>5</v>
      </c>
      <c r="F351" s="11">
        <v>10178.200000000001</v>
      </c>
      <c r="G351" s="8"/>
      <c r="H351" s="10">
        <f>F351+G351</f>
        <v>10178.200000000001</v>
      </c>
      <c r="I351" s="8"/>
      <c r="J351" s="8" t="s">
        <v>4</v>
      </c>
      <c r="K351" s="8"/>
      <c r="L351" s="8"/>
      <c r="M351" s="8" t="s">
        <v>3</v>
      </c>
      <c r="N351" s="9" t="s">
        <v>82</v>
      </c>
      <c r="O351" s="8" t="s">
        <v>81</v>
      </c>
      <c r="P351" s="12" t="s">
        <v>80</v>
      </c>
    </row>
    <row r="352" spans="1:16" ht="25.5" x14ac:dyDescent="0.2">
      <c r="A352" s="9">
        <v>205</v>
      </c>
      <c r="B352" s="8" t="s">
        <v>79</v>
      </c>
      <c r="C352" s="8" t="s">
        <v>75</v>
      </c>
      <c r="D352" s="8" t="s">
        <v>78</v>
      </c>
      <c r="E352" s="9" t="s">
        <v>5</v>
      </c>
      <c r="F352" s="11">
        <v>260</v>
      </c>
      <c r="G352" s="8"/>
      <c r="H352" s="10">
        <f>F352+G352</f>
        <v>260</v>
      </c>
      <c r="I352" s="8"/>
      <c r="J352" s="8" t="s">
        <v>27</v>
      </c>
      <c r="K352" s="8"/>
      <c r="L352" s="8"/>
      <c r="M352" s="8" t="s">
        <v>77</v>
      </c>
      <c r="N352" s="9" t="s">
        <v>76</v>
      </c>
      <c r="O352" s="8" t="s">
        <v>38</v>
      </c>
      <c r="P352" s="12" t="s">
        <v>75</v>
      </c>
    </row>
    <row r="353" spans="1:16" ht="25.5" x14ac:dyDescent="0.2">
      <c r="A353" s="9">
        <v>206</v>
      </c>
      <c r="B353" s="8" t="s">
        <v>74</v>
      </c>
      <c r="C353" s="8" t="s">
        <v>42</v>
      </c>
      <c r="D353" s="8" t="s">
        <v>41</v>
      </c>
      <c r="E353" s="9" t="s">
        <v>5</v>
      </c>
      <c r="F353" s="11">
        <v>1298.8</v>
      </c>
      <c r="G353" s="8"/>
      <c r="H353" s="10">
        <f>F353+G353</f>
        <v>1298.8</v>
      </c>
      <c r="I353" s="8" t="s">
        <v>73</v>
      </c>
      <c r="J353" s="8" t="s">
        <v>72</v>
      </c>
      <c r="K353" s="8"/>
      <c r="L353" s="8"/>
      <c r="M353" s="8" t="s">
        <v>71</v>
      </c>
      <c r="N353" s="9" t="s">
        <v>70</v>
      </c>
      <c r="O353" s="8" t="s">
        <v>38</v>
      </c>
      <c r="P353" s="7" t="s">
        <v>37</v>
      </c>
    </row>
    <row r="354" spans="1:16" ht="38.25" x14ac:dyDescent="0.2">
      <c r="A354" s="9">
        <v>207</v>
      </c>
      <c r="B354" s="8" t="s">
        <v>69</v>
      </c>
      <c r="C354" s="8" t="s">
        <v>66</v>
      </c>
      <c r="D354" s="8" t="s">
        <v>65</v>
      </c>
      <c r="E354" s="9" t="s">
        <v>5</v>
      </c>
      <c r="F354" s="11">
        <v>1068.7</v>
      </c>
      <c r="G354" s="8"/>
      <c r="H354" s="10">
        <f>F354+G354</f>
        <v>1068.7</v>
      </c>
      <c r="I354" s="8"/>
      <c r="J354" s="8" t="s">
        <v>27</v>
      </c>
      <c r="K354" s="8"/>
      <c r="L354" s="8"/>
      <c r="M354" s="8" t="s">
        <v>64</v>
      </c>
      <c r="N354" s="9" t="s">
        <v>68</v>
      </c>
      <c r="O354" s="8" t="s">
        <v>38</v>
      </c>
      <c r="P354" s="12" t="s">
        <v>62</v>
      </c>
    </row>
    <row r="355" spans="1:16" ht="38.25" x14ac:dyDescent="0.2">
      <c r="A355" s="9">
        <v>208</v>
      </c>
      <c r="B355" s="8" t="s">
        <v>67</v>
      </c>
      <c r="C355" s="8" t="s">
        <v>66</v>
      </c>
      <c r="D355" s="8" t="s">
        <v>65</v>
      </c>
      <c r="E355" s="9" t="s">
        <v>5</v>
      </c>
      <c r="F355" s="11">
        <v>1161.5</v>
      </c>
      <c r="G355" s="8"/>
      <c r="H355" s="10">
        <f>F355+G355</f>
        <v>1161.5</v>
      </c>
      <c r="I355" s="8"/>
      <c r="J355" s="8" t="s">
        <v>27</v>
      </c>
      <c r="K355" s="8"/>
      <c r="L355" s="8"/>
      <c r="M355" s="8" t="s">
        <v>64</v>
      </c>
      <c r="N355" s="9" t="s">
        <v>63</v>
      </c>
      <c r="O355" s="8" t="s">
        <v>38</v>
      </c>
      <c r="P355" s="12" t="s">
        <v>62</v>
      </c>
    </row>
    <row r="356" spans="1:16" ht="25.5" x14ac:dyDescent="0.2">
      <c r="A356" s="9">
        <v>209</v>
      </c>
      <c r="B356" s="8" t="s">
        <v>61</v>
      </c>
      <c r="C356" s="8" t="s">
        <v>42</v>
      </c>
      <c r="D356" s="8" t="s">
        <v>41</v>
      </c>
      <c r="E356" s="9" t="s">
        <v>5</v>
      </c>
      <c r="F356" s="11">
        <v>668.6</v>
      </c>
      <c r="G356" s="8"/>
      <c r="H356" s="10">
        <f>F356+G356</f>
        <v>668.6</v>
      </c>
      <c r="I356" s="8"/>
      <c r="J356" s="8" t="s">
        <v>27</v>
      </c>
      <c r="K356" s="8"/>
      <c r="L356" s="8"/>
      <c r="M356" s="8" t="s">
        <v>60</v>
      </c>
      <c r="N356" s="9" t="s">
        <v>59</v>
      </c>
      <c r="O356" s="8" t="s">
        <v>58</v>
      </c>
      <c r="P356" s="7" t="s">
        <v>37</v>
      </c>
    </row>
    <row r="357" spans="1:16" ht="25.5" x14ac:dyDescent="0.2">
      <c r="A357" s="2">
        <v>210</v>
      </c>
      <c r="B357" s="2" t="s">
        <v>57</v>
      </c>
      <c r="C357" s="2" t="s">
        <v>42</v>
      </c>
      <c r="D357" s="2" t="s">
        <v>41</v>
      </c>
      <c r="E357" s="3" t="s">
        <v>5</v>
      </c>
      <c r="F357" s="6">
        <v>11793.9</v>
      </c>
      <c r="G357" s="2"/>
      <c r="H357" s="2">
        <f>F357+G357</f>
        <v>11793.9</v>
      </c>
      <c r="I357" s="2"/>
      <c r="J357" s="2" t="s">
        <v>4</v>
      </c>
      <c r="K357" s="2"/>
      <c r="L357" s="2"/>
      <c r="M357" s="2" t="s">
        <v>3</v>
      </c>
      <c r="N357" s="3" t="s">
        <v>56</v>
      </c>
      <c r="O357" s="2" t="s">
        <v>38</v>
      </c>
      <c r="P357" s="1" t="s">
        <v>37</v>
      </c>
    </row>
    <row r="358" spans="1:16" ht="25.5" x14ac:dyDescent="0.2">
      <c r="A358" s="2">
        <v>211</v>
      </c>
      <c r="B358" s="2" t="s">
        <v>53</v>
      </c>
      <c r="C358" s="2" t="s">
        <v>52</v>
      </c>
      <c r="D358" s="2" t="s">
        <v>28</v>
      </c>
      <c r="E358" s="3" t="s">
        <v>14</v>
      </c>
      <c r="F358" s="6">
        <v>47473.1</v>
      </c>
      <c r="G358" s="2"/>
      <c r="H358" s="2">
        <f>F358+G358</f>
        <v>47473.1</v>
      </c>
      <c r="I358" s="2"/>
      <c r="J358" s="2" t="s">
        <v>4</v>
      </c>
      <c r="K358" s="2"/>
      <c r="L358" s="2"/>
      <c r="M358" s="2" t="s">
        <v>3</v>
      </c>
      <c r="N358" s="3" t="s">
        <v>55</v>
      </c>
      <c r="O358" s="2" t="s">
        <v>38</v>
      </c>
      <c r="P358" s="1" t="s">
        <v>54</v>
      </c>
    </row>
    <row r="359" spans="1:16" ht="25.5" x14ac:dyDescent="0.2">
      <c r="A359" s="2">
        <v>212</v>
      </c>
      <c r="B359" s="2" t="s">
        <v>53</v>
      </c>
      <c r="C359" s="2" t="s">
        <v>52</v>
      </c>
      <c r="D359" s="2" t="s">
        <v>51</v>
      </c>
      <c r="E359" s="3" t="s">
        <v>14</v>
      </c>
      <c r="F359" s="6">
        <v>5644.3</v>
      </c>
      <c r="G359" s="2"/>
      <c r="H359" s="2">
        <f>F359+G359</f>
        <v>5644.3</v>
      </c>
      <c r="I359" s="2"/>
      <c r="J359" s="2" t="s">
        <v>4</v>
      </c>
      <c r="K359" s="2"/>
      <c r="L359" s="2"/>
      <c r="M359" s="2" t="s">
        <v>3</v>
      </c>
      <c r="N359" s="3" t="s">
        <v>50</v>
      </c>
      <c r="O359" s="2" t="s">
        <v>38</v>
      </c>
      <c r="P359" s="1" t="s">
        <v>49</v>
      </c>
    </row>
    <row r="360" spans="1:16" ht="25.5" x14ac:dyDescent="0.2">
      <c r="A360" s="2">
        <v>213</v>
      </c>
      <c r="B360" s="4" t="s">
        <v>48</v>
      </c>
      <c r="C360" s="2" t="s">
        <v>35</v>
      </c>
      <c r="D360" s="4" t="s">
        <v>34</v>
      </c>
      <c r="E360" s="3" t="s">
        <v>14</v>
      </c>
      <c r="F360" s="5">
        <v>41985.599999999999</v>
      </c>
      <c r="G360" s="4"/>
      <c r="H360" s="4">
        <f>F360+G360</f>
        <v>41985.599999999999</v>
      </c>
      <c r="I360" s="4"/>
      <c r="J360" s="2" t="s">
        <v>27</v>
      </c>
      <c r="K360" s="4"/>
      <c r="L360" s="4"/>
      <c r="M360" s="4" t="s">
        <v>47</v>
      </c>
      <c r="N360" s="3" t="s">
        <v>46</v>
      </c>
      <c r="O360" s="2" t="s">
        <v>24</v>
      </c>
      <c r="P360" s="1" t="s">
        <v>31</v>
      </c>
    </row>
    <row r="361" spans="1:16" ht="25.5" x14ac:dyDescent="0.2">
      <c r="A361" s="2">
        <v>214</v>
      </c>
      <c r="B361" s="2" t="s">
        <v>45</v>
      </c>
      <c r="C361" s="2" t="s">
        <v>42</v>
      </c>
      <c r="D361" s="4" t="s">
        <v>41</v>
      </c>
      <c r="E361" s="3" t="s">
        <v>5</v>
      </c>
      <c r="F361" s="5">
        <v>684.3</v>
      </c>
      <c r="G361" s="4"/>
      <c r="H361" s="4">
        <f>F361+G361</f>
        <v>684.3</v>
      </c>
      <c r="I361" s="4"/>
      <c r="J361" s="2" t="s">
        <v>27</v>
      </c>
      <c r="K361" s="4"/>
      <c r="L361" s="4"/>
      <c r="M361" s="2" t="s">
        <v>40</v>
      </c>
      <c r="N361" s="3" t="s">
        <v>44</v>
      </c>
      <c r="O361" s="2" t="s">
        <v>38</v>
      </c>
      <c r="P361" s="1" t="s">
        <v>37</v>
      </c>
    </row>
    <row r="362" spans="1:16" ht="25.5" x14ac:dyDescent="0.2">
      <c r="A362" s="2">
        <v>215</v>
      </c>
      <c r="B362" s="2" t="s">
        <v>43</v>
      </c>
      <c r="C362" s="2" t="s">
        <v>42</v>
      </c>
      <c r="D362" s="4" t="s">
        <v>41</v>
      </c>
      <c r="E362" s="3" t="s">
        <v>5</v>
      </c>
      <c r="F362" s="5">
        <v>354</v>
      </c>
      <c r="G362" s="4"/>
      <c r="H362" s="4">
        <f>F362+G362</f>
        <v>354</v>
      </c>
      <c r="I362" s="4"/>
      <c r="J362" s="2" t="s">
        <v>27</v>
      </c>
      <c r="K362" s="4"/>
      <c r="L362" s="4"/>
      <c r="M362" s="2" t="s">
        <v>40</v>
      </c>
      <c r="N362" s="3" t="s">
        <v>39</v>
      </c>
      <c r="O362" s="2" t="s">
        <v>38</v>
      </c>
      <c r="P362" s="1" t="s">
        <v>37</v>
      </c>
    </row>
    <row r="363" spans="1:16" ht="25.5" x14ac:dyDescent="0.2">
      <c r="A363" s="2">
        <v>216</v>
      </c>
      <c r="B363" s="2" t="s">
        <v>36</v>
      </c>
      <c r="C363" s="2" t="s">
        <v>35</v>
      </c>
      <c r="D363" s="4" t="s">
        <v>34</v>
      </c>
      <c r="E363" s="3" t="s">
        <v>14</v>
      </c>
      <c r="F363" s="5">
        <v>435.2</v>
      </c>
      <c r="G363" s="4"/>
      <c r="H363" s="4">
        <f>F363+G363</f>
        <v>435.2</v>
      </c>
      <c r="I363" s="4"/>
      <c r="J363" s="2" t="s">
        <v>27</v>
      </c>
      <c r="K363" s="4"/>
      <c r="L363" s="4"/>
      <c r="M363" s="2" t="s">
        <v>33</v>
      </c>
      <c r="N363" s="3" t="s">
        <v>32</v>
      </c>
      <c r="O363" s="2" t="s">
        <v>24</v>
      </c>
      <c r="P363" s="1" t="s">
        <v>31</v>
      </c>
    </row>
    <row r="364" spans="1:16" ht="25.5" x14ac:dyDescent="0.2">
      <c r="A364" s="2">
        <v>217</v>
      </c>
      <c r="B364" s="2" t="s">
        <v>30</v>
      </c>
      <c r="C364" s="2" t="s">
        <v>29</v>
      </c>
      <c r="D364" s="2" t="s">
        <v>28</v>
      </c>
      <c r="E364" s="3" t="s">
        <v>14</v>
      </c>
      <c r="F364" s="5">
        <v>84.9</v>
      </c>
      <c r="G364" s="4"/>
      <c r="H364" s="4">
        <f>F364+G364</f>
        <v>84.9</v>
      </c>
      <c r="I364" s="4"/>
      <c r="J364" s="2" t="s">
        <v>27</v>
      </c>
      <c r="K364" s="4"/>
      <c r="L364" s="4"/>
      <c r="M364" s="4" t="s">
        <v>26</v>
      </c>
      <c r="N364" s="3" t="s">
        <v>25</v>
      </c>
      <c r="O364" s="2" t="s">
        <v>24</v>
      </c>
      <c r="P364" s="1" t="s">
        <v>23</v>
      </c>
    </row>
    <row r="365" spans="1:16" ht="25.5" x14ac:dyDescent="0.2">
      <c r="A365" s="2">
        <v>218</v>
      </c>
      <c r="B365" s="4" t="s">
        <v>22</v>
      </c>
      <c r="C365" s="2" t="s">
        <v>21</v>
      </c>
      <c r="D365" s="4" t="s">
        <v>20</v>
      </c>
      <c r="E365" s="3" t="s">
        <v>5</v>
      </c>
      <c r="F365" s="5">
        <v>10702</v>
      </c>
      <c r="G365" s="4"/>
      <c r="H365" s="4">
        <f>F365+G365</f>
        <v>10702</v>
      </c>
      <c r="I365" s="4"/>
      <c r="J365" s="4" t="s">
        <v>4</v>
      </c>
      <c r="K365" s="4"/>
      <c r="L365" s="4"/>
      <c r="M365" s="4" t="s">
        <v>3</v>
      </c>
      <c r="N365" s="3" t="s">
        <v>19</v>
      </c>
      <c r="O365" s="2" t="s">
        <v>1</v>
      </c>
      <c r="P365" s="1" t="s">
        <v>18</v>
      </c>
    </row>
    <row r="366" spans="1:16" ht="25.5" x14ac:dyDescent="0.2">
      <c r="A366" s="2">
        <v>219</v>
      </c>
      <c r="B366" s="2" t="s">
        <v>17</v>
      </c>
      <c r="C366" s="2" t="s">
        <v>16</v>
      </c>
      <c r="D366" s="4" t="s">
        <v>15</v>
      </c>
      <c r="E366" s="3" t="s">
        <v>14</v>
      </c>
      <c r="F366" s="5">
        <v>6994.2</v>
      </c>
      <c r="G366" s="4"/>
      <c r="H366" s="4">
        <f>F366+G366</f>
        <v>6994.2</v>
      </c>
      <c r="I366" s="4"/>
      <c r="J366" s="4" t="s">
        <v>4</v>
      </c>
      <c r="K366" s="4"/>
      <c r="L366" s="4"/>
      <c r="M366" s="4" t="s">
        <v>3</v>
      </c>
      <c r="N366" s="3" t="s">
        <v>13</v>
      </c>
      <c r="O366" s="2" t="s">
        <v>12</v>
      </c>
      <c r="P366" s="1" t="s">
        <v>11</v>
      </c>
    </row>
    <row r="367" spans="1:16" ht="51" x14ac:dyDescent="0.2">
      <c r="A367" s="2">
        <v>220</v>
      </c>
      <c r="B367" s="2" t="s">
        <v>10</v>
      </c>
      <c r="C367" s="2" t="s">
        <v>7</v>
      </c>
      <c r="D367" s="4" t="s">
        <v>6</v>
      </c>
      <c r="E367" s="3" t="s">
        <v>5</v>
      </c>
      <c r="F367" s="5">
        <v>1977.7</v>
      </c>
      <c r="G367" s="4"/>
      <c r="H367" s="4">
        <f>F367+G367</f>
        <v>1977.7</v>
      </c>
      <c r="I367" s="4"/>
      <c r="J367" s="4" t="s">
        <v>4</v>
      </c>
      <c r="K367" s="4"/>
      <c r="L367" s="4"/>
      <c r="M367" s="4" t="s">
        <v>3</v>
      </c>
      <c r="N367" s="3" t="s">
        <v>9</v>
      </c>
      <c r="O367" s="2" t="s">
        <v>1</v>
      </c>
      <c r="P367" s="1" t="s">
        <v>0</v>
      </c>
    </row>
    <row r="368" spans="1:16" ht="51" x14ac:dyDescent="0.2">
      <c r="A368" s="2">
        <v>221</v>
      </c>
      <c r="B368" s="2" t="s">
        <v>8</v>
      </c>
      <c r="C368" s="2" t="s">
        <v>7</v>
      </c>
      <c r="D368" s="4" t="s">
        <v>6</v>
      </c>
      <c r="E368" s="3" t="s">
        <v>5</v>
      </c>
      <c r="F368" s="5">
        <v>11073.3</v>
      </c>
      <c r="G368" s="4"/>
      <c r="H368" s="4">
        <f>F368+G368</f>
        <v>11073.3</v>
      </c>
      <c r="I368" s="4"/>
      <c r="J368" s="4" t="s">
        <v>4</v>
      </c>
      <c r="K368" s="4"/>
      <c r="L368" s="4"/>
      <c r="M368" s="4" t="s">
        <v>3</v>
      </c>
      <c r="N368" s="3" t="s">
        <v>2</v>
      </c>
      <c r="O368" s="2" t="s">
        <v>1</v>
      </c>
      <c r="P368" s="1" t="s">
        <v>0</v>
      </c>
    </row>
  </sheetData>
  <mergeCells count="186">
    <mergeCell ref="E2:E3"/>
    <mergeCell ref="F2:G2"/>
    <mergeCell ref="H2:H3"/>
    <mergeCell ref="I2:I3"/>
    <mergeCell ref="J2:J3"/>
    <mergeCell ref="P2:P3"/>
    <mergeCell ref="K2:K3"/>
    <mergeCell ref="L2:L3"/>
    <mergeCell ref="M2:M3"/>
    <mergeCell ref="N2:N3"/>
    <mergeCell ref="O2:O3"/>
    <mergeCell ref="A1:P1"/>
    <mergeCell ref="A2:A3"/>
    <mergeCell ref="B2:B3"/>
    <mergeCell ref="C2:C3"/>
    <mergeCell ref="D2:D3"/>
    <mergeCell ref="A5:A6"/>
    <mergeCell ref="N5:N6"/>
    <mergeCell ref="P5:P6"/>
    <mergeCell ref="A8:A11"/>
    <mergeCell ref="B8:B11"/>
    <mergeCell ref="N8:N11"/>
    <mergeCell ref="P8:P11"/>
    <mergeCell ref="A12:A19"/>
    <mergeCell ref="P12:P19"/>
    <mergeCell ref="N13:N16"/>
    <mergeCell ref="N17:N19"/>
    <mergeCell ref="B18:B19"/>
    <mergeCell ref="A21:A25"/>
    <mergeCell ref="N21:N25"/>
    <mergeCell ref="P21:P25"/>
    <mergeCell ref="A27:A51"/>
    <mergeCell ref="P27:P32"/>
    <mergeCell ref="P33:P48"/>
    <mergeCell ref="A52:A54"/>
    <mergeCell ref="P52:P54"/>
    <mergeCell ref="A55:A61"/>
    <mergeCell ref="P55:P61"/>
    <mergeCell ref="A62:A63"/>
    <mergeCell ref="B62:B63"/>
    <mergeCell ref="N62:N63"/>
    <mergeCell ref="P62:P63"/>
    <mergeCell ref="A67:A71"/>
    <mergeCell ref="B67:B71"/>
    <mergeCell ref="N67:N71"/>
    <mergeCell ref="P67:P71"/>
    <mergeCell ref="A73:A76"/>
    <mergeCell ref="B73:B76"/>
    <mergeCell ref="N73:N76"/>
    <mergeCell ref="P73:P76"/>
    <mergeCell ref="A77:A79"/>
    <mergeCell ref="B77:B78"/>
    <mergeCell ref="N77:N79"/>
    <mergeCell ref="P77:P79"/>
    <mergeCell ref="A80:A81"/>
    <mergeCell ref="B80:B81"/>
    <mergeCell ref="N80:N81"/>
    <mergeCell ref="P80:P81"/>
    <mergeCell ref="A82:A84"/>
    <mergeCell ref="N82:N84"/>
    <mergeCell ref="P82:P84"/>
    <mergeCell ref="A85:A87"/>
    <mergeCell ref="B85:B87"/>
    <mergeCell ref="N85:N87"/>
    <mergeCell ref="P85:P87"/>
    <mergeCell ref="A89:A90"/>
    <mergeCell ref="B89:B90"/>
    <mergeCell ref="N89:N90"/>
    <mergeCell ref="P89:P90"/>
    <mergeCell ref="A92:A95"/>
    <mergeCell ref="B92:B95"/>
    <mergeCell ref="N92:N95"/>
    <mergeCell ref="P92:P95"/>
    <mergeCell ref="A100:A101"/>
    <mergeCell ref="B100:B101"/>
    <mergeCell ref="N100:N101"/>
    <mergeCell ref="P100:P101"/>
    <mergeCell ref="A103:A104"/>
    <mergeCell ref="B103:B104"/>
    <mergeCell ref="N103:N104"/>
    <mergeCell ref="P103:P104"/>
    <mergeCell ref="A110:A113"/>
    <mergeCell ref="N110:N113"/>
    <mergeCell ref="P110:P113"/>
    <mergeCell ref="A115:A116"/>
    <mergeCell ref="B115:B116"/>
    <mergeCell ref="A118:A119"/>
    <mergeCell ref="B118:B119"/>
    <mergeCell ref="N118:N119"/>
    <mergeCell ref="P118:P119"/>
    <mergeCell ref="A120:A121"/>
    <mergeCell ref="B120:B121"/>
    <mergeCell ref="N120:N121"/>
    <mergeCell ref="P120:P121"/>
    <mergeCell ref="A122:A125"/>
    <mergeCell ref="B122:B125"/>
    <mergeCell ref="N122:N125"/>
    <mergeCell ref="P122:P125"/>
    <mergeCell ref="A126:A129"/>
    <mergeCell ref="N126:N127"/>
    <mergeCell ref="P126:P129"/>
    <mergeCell ref="B128:B129"/>
    <mergeCell ref="A130:A131"/>
    <mergeCell ref="K130:K131"/>
    <mergeCell ref="L130:L131"/>
    <mergeCell ref="N130:N131"/>
    <mergeCell ref="P130:P131"/>
    <mergeCell ref="A134:A136"/>
    <mergeCell ref="B134:B136"/>
    <mergeCell ref="N134:N136"/>
    <mergeCell ref="P134:P136"/>
    <mergeCell ref="A140:A141"/>
    <mergeCell ref="N140:N141"/>
    <mergeCell ref="P140:P141"/>
    <mergeCell ref="A150:A161"/>
    <mergeCell ref="B150:B161"/>
    <mergeCell ref="N150:N161"/>
    <mergeCell ref="P150:P161"/>
    <mergeCell ref="A168:A171"/>
    <mergeCell ref="B168:B171"/>
    <mergeCell ref="N168:N171"/>
    <mergeCell ref="P168:P171"/>
    <mergeCell ref="A172:A189"/>
    <mergeCell ref="B172:B186"/>
    <mergeCell ref="N172:N186"/>
    <mergeCell ref="P172:P189"/>
    <mergeCell ref="A200:A201"/>
    <mergeCell ref="B200:B201"/>
    <mergeCell ref="A203:A205"/>
    <mergeCell ref="B203:B205"/>
    <mergeCell ref="N203:N205"/>
    <mergeCell ref="P203:P205"/>
    <mergeCell ref="A214:A215"/>
    <mergeCell ref="N214:N215"/>
    <mergeCell ref="P214:P215"/>
    <mergeCell ref="A229:A230"/>
    <mergeCell ref="B229:B230"/>
    <mergeCell ref="N229:N230"/>
    <mergeCell ref="P229:P230"/>
    <mergeCell ref="A238:A244"/>
    <mergeCell ref="B238:B244"/>
    <mergeCell ref="N238:N244"/>
    <mergeCell ref="P238:P244"/>
    <mergeCell ref="A246:A247"/>
    <mergeCell ref="B246:B247"/>
    <mergeCell ref="N246:N247"/>
    <mergeCell ref="P246:P247"/>
    <mergeCell ref="A248:A249"/>
    <mergeCell ref="B248:B249"/>
    <mergeCell ref="N248:N249"/>
    <mergeCell ref="P248:P249"/>
    <mergeCell ref="A250:A251"/>
    <mergeCell ref="B250:B251"/>
    <mergeCell ref="N250:N251"/>
    <mergeCell ref="P250:P251"/>
    <mergeCell ref="A253:A254"/>
    <mergeCell ref="B253:B254"/>
    <mergeCell ref="N253:N254"/>
    <mergeCell ref="P253:P254"/>
    <mergeCell ref="A255:A256"/>
    <mergeCell ref="B255:B256"/>
    <mergeCell ref="N255:N256"/>
    <mergeCell ref="P255:P256"/>
    <mergeCell ref="A258:A259"/>
    <mergeCell ref="B258:B259"/>
    <mergeCell ref="N258:N259"/>
    <mergeCell ref="P258:P259"/>
    <mergeCell ref="P288:P289"/>
    <mergeCell ref="A270:A275"/>
    <mergeCell ref="B270:B275"/>
    <mergeCell ref="N270:N275"/>
    <mergeCell ref="P270:P275"/>
    <mergeCell ref="A276:A279"/>
    <mergeCell ref="B276:B279"/>
    <mergeCell ref="N276:N279"/>
    <mergeCell ref="P276:P279"/>
    <mergeCell ref="A322:A323"/>
    <mergeCell ref="B322:B323"/>
    <mergeCell ref="N322:N323"/>
    <mergeCell ref="P322:P323"/>
    <mergeCell ref="A283:A284"/>
    <mergeCell ref="N283:N284"/>
    <mergeCell ref="P283:P284"/>
    <mergeCell ref="A288:A289"/>
    <mergeCell ref="B288:B289"/>
    <mergeCell ref="N288:N289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Каракалпакстан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Akabirov Azamatxon Muzzafarovich</dc:creator>
  <cp:lastModifiedBy>Akabirov Azamatxon Muzzafarovich</cp:lastModifiedBy>
  <dcterms:created xsi:type="dcterms:W3CDTF">2024-11-15T13:59:50Z</dcterms:created>
  <dcterms:modified xsi:type="dcterms:W3CDTF">2024-11-15T14:02:54Z</dcterms:modified>
</cp:coreProperties>
</file>