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doc\16_Бухгалтерия\ИКТ ИЖРО 2023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GoBack" localSheetId="0">Лист1!$H$37</definedName>
    <definedName name="_xlnm._FilterDatabase" localSheetId="0" hidden="1">Лист1!$A$4:$J$4</definedName>
    <definedName name="hisobraqam">Лист1!#REF!</definedName>
    <definedName name="ImportRow">Лист1!#REF!</definedName>
    <definedName name="OnDate">Лист1!#REF!</definedName>
  </definedNames>
  <calcPr calcId="152511"/>
</workbook>
</file>

<file path=xl/calcChain.xml><?xml version="1.0" encoding="utf-8"?>
<calcChain xmlns="http://schemas.openxmlformats.org/spreadsheetml/2006/main">
  <c r="J54" i="1" l="1"/>
</calcChain>
</file>

<file path=xl/sharedStrings.xml><?xml version="1.0" encoding="utf-8"?>
<sst xmlns="http://schemas.openxmlformats.org/spreadsheetml/2006/main" count="293" uniqueCount="109">
  <si>
    <t>№</t>
  </si>
  <si>
    <t>summa</t>
  </si>
  <si>
    <t>STIR</t>
  </si>
  <si>
    <t>eslatma</t>
  </si>
  <si>
    <t>Xarid jarayonini amalga oshirish turi</t>
  </si>
  <si>
    <t>Hisobot davri</t>
  </si>
  <si>
    <t>Iqtisodiy tasnif</t>
  </si>
  <si>
    <t>Xarid qilingan tovarlar va xizmatlar nomi</t>
  </si>
  <si>
    <t>Moliyalashtirish manbasi</t>
  </si>
  <si>
    <t>Lot yok shartnoma raqami</t>
  </si>
  <si>
    <t>Pudratchi nomi</t>
  </si>
  <si>
    <t>byudjetdan tashqari mablag'lar</t>
  </si>
  <si>
    <t>yagona yetkazib beruvchi</t>
  </si>
  <si>
    <t>Ўзбекистон Республикаси Транспорт вазирлиги ҳузуридаги Фуқаро авиацияси агентлиги</t>
  </si>
  <si>
    <t>44821190;1549800000;</t>
  </si>
  <si>
    <t>44292200;45531000;</t>
  </si>
  <si>
    <t>44821190;3616200000;</t>
  </si>
  <si>
    <t>44821190;310824000;</t>
  </si>
  <si>
    <t>44292200;5000000;</t>
  </si>
  <si>
    <t>44292100;300000000;</t>
  </si>
  <si>
    <t>44821190;177066000;</t>
  </si>
  <si>
    <t>44821190;725256000;</t>
  </si>
  <si>
    <t>44292200;5059000;</t>
  </si>
  <si>
    <t>44299990;300000000;</t>
  </si>
  <si>
    <t>44234990;233333300;</t>
  </si>
  <si>
    <t>44821190;413154000;</t>
  </si>
  <si>
    <t>44299990;700000000;</t>
  </si>
  <si>
    <t>44821190;1442700000;</t>
  </si>
  <si>
    <t>44821190;93840000;</t>
  </si>
  <si>
    <t>44291000;67511900;</t>
  </si>
  <si>
    <t>44291000;72780000;</t>
  </si>
  <si>
    <t>44821190;3366300000;</t>
  </si>
  <si>
    <t>44821190;218960000;</t>
  </si>
  <si>
    <t>44292200;50590000;</t>
  </si>
  <si>
    <t>44291000;169820000;</t>
  </si>
  <si>
    <t>44821190;1971359600;</t>
  </si>
  <si>
    <t>44221000;187680000;</t>
  </si>
  <si>
    <t>44291000;11340000;</t>
  </si>
  <si>
    <t>44821190;172087200;</t>
  </si>
  <si>
    <t>44821190;177210000;</t>
  </si>
  <si>
    <t>44821190;150000000;</t>
  </si>
  <si>
    <t>44291000;26460000;</t>
  </si>
  <si>
    <t>44291000;27000000;</t>
  </si>
  <si>
    <t>44821190;401536800;</t>
  </si>
  <si>
    <t>44252110;83664000;</t>
  </si>
  <si>
    <t>44252110;219800000;</t>
  </si>
  <si>
    <t>44821190;549162100;</t>
  </si>
  <si>
    <t>44291000;37800000;</t>
  </si>
  <si>
    <t>44292200;223000000;</t>
  </si>
  <si>
    <t>44821190;46494000;</t>
  </si>
  <si>
    <t>44821190;141300000;</t>
  </si>
  <si>
    <t>44234920;58047000;</t>
  </si>
  <si>
    <t>44821190;108486000;</t>
  </si>
  <si>
    <t>44291000;88200000;</t>
  </si>
  <si>
    <t>44821190;225000000;</t>
  </si>
  <si>
    <t>44291000;25200000;</t>
  </si>
  <si>
    <t>44821190;525000000;</t>
  </si>
  <si>
    <t>44234100;142284000;</t>
  </si>
  <si>
    <t>302248979 ДУК Poytaxt qurilish va xizmat 20210000904967169004 00882</t>
  </si>
  <si>
    <t>305109680 ООО "UNICON-SOFT" 20208000800809354003 01018</t>
  </si>
  <si>
    <t>205222918 ООО"AKADEM FOOD" 20208000904352718001 00445</t>
  </si>
  <si>
    <t>207027936 OOO Uzdigital TV 20208000404813150001 00401</t>
  </si>
  <si>
    <t>201788904 ООО Coscom 20208000000457913001 00440</t>
  </si>
  <si>
    <t>206968834 ООО "SIM-SIM SKAZKA" 20208000404719048001 01028</t>
  </si>
  <si>
    <t>207334927 Адвокатская фирма "HUMO LEGAL" 20208000505341410001 00401</t>
  </si>
  <si>
    <t>200933985 Шартнома тулови тулик суммаси хисобини юритиш 23402000300100001010 00014</t>
  </si>
  <si>
    <t>309361834 OOO "MIROBOD HOTEL PLAZA" 20208000605502583001 01121</t>
  </si>
  <si>
    <t>308686121 ООО "Mubina T" 20208000205417198001 01018</t>
  </si>
  <si>
    <t>304954202 NOTIQLIK НОУ 20208000400782357001 00401</t>
  </si>
  <si>
    <t>200641068 Учебно-тренировочный центр НАК Узбекистон хаво йуллари 20208000900185980001 01110</t>
  </si>
  <si>
    <t>307387233 ALISHER NAVOIY NOM TOSHKENT DAVLAT O?ZBEK TILI VA ADABIYOTI UNIVE 20210000705257238001 00996</t>
  </si>
  <si>
    <t>308076287 FLY KHIVA GROUP MAS`ULIYATI CHEKLANGAN JAMIYAT 20208000605328234001 00445</t>
  </si>
  <si>
    <t>306350099 Миробод ТЭТК 201052490 22636000505063172502 00440</t>
  </si>
  <si>
    <t>000000000 ЧП "Ашуралев Б.К." 20218000300747118001 00451</t>
  </si>
  <si>
    <t>202234169 Институт СНБ РУз 21506000800447952001 00014</t>
  </si>
  <si>
    <t>302589285 OOO"DESERTTRAVEL" 20208000900214453001 01095</t>
  </si>
  <si>
    <t>207139321 OOO "Nano Telecom" 20208000304948473001 01075</t>
  </si>
  <si>
    <t>300413284 MCHJ "KARIMBEK-LAZZAT" 20208000604606322001 01028</t>
  </si>
  <si>
    <t>300660002 OOO Argo Net Sistem 20208000304672128001 01071</t>
  </si>
  <si>
    <t>000000000 ЯТТ Азимов Ёркин Баходир угли 20218000000928326001 00440</t>
  </si>
  <si>
    <t>204908355 OOO TOSHKENT DEU  ЦЕНТР 20208000904319838001 00491</t>
  </si>
  <si>
    <t>2023-yil 1-chorak uchun davlat xaridlari (shu jumladan to‘g‘ridan-to‘g‘ri shartnomalar bo‘yicha) to‘g‘risidagi ma’lumotlar</t>
  </si>
  <si>
    <t>To‘g‘ridan-to‘g‘ri(ПП-3953b, пункт11 )</t>
  </si>
  <si>
    <t>To‘g‘ridan-to‘g‘ri(ПП-3953b,пункт 4)</t>
  </si>
  <si>
    <t>To‘g‘ridan-to‘g‘ri</t>
  </si>
  <si>
    <t xml:space="preserve">жами </t>
  </si>
  <si>
    <t>FIT № 96/2023</t>
  </si>
  <si>
    <t>№ 8214-2023/IJRO</t>
  </si>
  <si>
    <t>Лот № 231100311312213</t>
  </si>
  <si>
    <t>Лот № 231100241312248</t>
  </si>
  <si>
    <t>TAS169-20230111794841</t>
  </si>
  <si>
    <t>Лот № 231100311337019</t>
  </si>
  <si>
    <t xml:space="preserve">Лот № 231100161342234 </t>
  </si>
  <si>
    <t>№1033141</t>
  </si>
  <si>
    <t>Лот № 231100311359422</t>
  </si>
  <si>
    <t>дог. № 55 от 13.01.23г</t>
  </si>
  <si>
    <t>№ 13</t>
  </si>
  <si>
    <t xml:space="preserve">Лот № 231100101367370 </t>
  </si>
  <si>
    <t>Дог.  № LP 015 от 06.02.2023г</t>
  </si>
  <si>
    <t>№ 55 от 13.01.23</t>
  </si>
  <si>
    <t>Дог. № 153/2023 о</t>
  </si>
  <si>
    <t>Лот № 231100221389363</t>
  </si>
  <si>
    <t>Лот № 231100101301744</t>
  </si>
  <si>
    <t>Лот №  231100101397352</t>
  </si>
  <si>
    <t>Лот № 231100311400670</t>
  </si>
  <si>
    <t xml:space="preserve">дог. № 366  от 21.02.23г.  </t>
  </si>
  <si>
    <t>дог.№ 27/2023 от 08.02.2023г.</t>
  </si>
  <si>
    <t xml:space="preserve">Лот №  231100141412399  </t>
  </si>
  <si>
    <t xml:space="preserve">Лот № 231100451499662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</si>
</sst>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0" fontId="8" fillId="0" borderId="0"/>
    <xf numFmtId="164" fontId="8" fillId="0" borderId="0"/>
  </cellStyleXfs>
  <cellXfs count="4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2" xfId="0" applyNumberForma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164" fontId="7" fillId="0" borderId="1" xfId="3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2" borderId="1" xfId="0" applyNumberForma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1" fontId="0" fillId="2" borderId="1" xfId="0" applyNumberFormat="1" applyFont="1" applyFill="1" applyBorder="1" applyProtection="1"/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1" fontId="10" fillId="2" borderId="1" xfId="0" applyNumberFormat="1" applyFont="1" applyFill="1" applyBorder="1" applyProtection="1"/>
    <xf numFmtId="0" fontId="9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14" fontId="11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left" vertical="center" wrapText="1"/>
    </xf>
    <xf numFmtId="1" fontId="0" fillId="2" borderId="1" xfId="0" applyNumberFormat="1" applyFont="1" applyFill="1" applyBorder="1" applyAlignment="1" applyProtection="1">
      <alignment vertical="center" wrapText="1"/>
    </xf>
    <xf numFmtId="164" fontId="11" fillId="2" borderId="1" xfId="3" applyNumberFormat="1" applyFont="1" applyFill="1" applyBorder="1" applyAlignment="1" applyProtection="1">
      <alignment horizontal="left" vertical="center" wrapText="1"/>
    </xf>
    <xf numFmtId="1" fontId="0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wrapText="1"/>
    </xf>
    <xf numFmtId="0" fontId="6" fillId="3" borderId="0" xfId="0" applyNumberFormat="1" applyFont="1" applyFill="1" applyAlignment="1" applyProtection="1">
      <alignment wrapText="1"/>
    </xf>
    <xf numFmtId="0" fontId="6" fillId="3" borderId="1" xfId="0" applyNumberFormat="1" applyFont="1" applyFill="1" applyBorder="1" applyAlignment="1" applyProtection="1">
      <alignment vertical="center" wrapText="1"/>
    </xf>
    <xf numFmtId="0" fontId="2" fillId="3" borderId="2" xfId="0" applyNumberFormat="1" applyFont="1" applyFill="1" applyBorder="1" applyAlignment="1" applyProtection="1">
      <alignment horizontal="center" vertical="justify" wrapText="1"/>
    </xf>
    <xf numFmtId="0" fontId="5" fillId="3" borderId="1" xfId="0" applyNumberFormat="1" applyFont="1" applyFill="1" applyBorder="1" applyProtection="1"/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48" zoomScale="160" zoomScaleNormal="160" workbookViewId="0">
      <selection activeCell="G53" sqref="G53"/>
    </sheetView>
  </sheetViews>
  <sheetFormatPr defaultRowHeight="15" x14ac:dyDescent="0.25"/>
  <cols>
    <col min="1" max="1" width="3.7109375" style="1" customWidth="1"/>
    <col min="2" max="2" width="8.85546875" style="1" customWidth="1"/>
    <col min="3" max="3" width="10.42578125" style="1" customWidth="1"/>
    <col min="4" max="4" width="14.42578125" style="1" customWidth="1"/>
    <col min="5" max="5" width="16" style="1" customWidth="1"/>
    <col min="6" max="6" width="14.28515625" style="1" customWidth="1"/>
    <col min="7" max="7" width="20.42578125" style="1" customWidth="1"/>
    <col min="8" max="8" width="20.85546875" style="1" customWidth="1"/>
    <col min="9" max="9" width="18.140625" style="1" customWidth="1"/>
    <col min="10" max="10" width="19.42578125" style="1" customWidth="1"/>
    <col min="11" max="11" width="18" customWidth="1"/>
  </cols>
  <sheetData>
    <row r="1" spans="1:11" s="1" customFormat="1" x14ac:dyDescent="0.25">
      <c r="G1" s="14" t="s">
        <v>13</v>
      </c>
    </row>
    <row r="2" spans="1:11" x14ac:dyDescent="0.25">
      <c r="A2" s="28" t="s">
        <v>81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s="1" customFormat="1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</row>
    <row r="4" spans="1:11" s="1" customFormat="1" ht="45.75" customHeight="1" x14ac:dyDescent="0.25">
      <c r="A4" s="38" t="s">
        <v>0</v>
      </c>
      <c r="B4" s="39" t="s">
        <v>5</v>
      </c>
      <c r="C4" s="39" t="s">
        <v>6</v>
      </c>
      <c r="D4" s="39" t="s">
        <v>7</v>
      </c>
      <c r="E4" s="39" t="s">
        <v>8</v>
      </c>
      <c r="F4" s="39" t="s">
        <v>4</v>
      </c>
      <c r="G4" s="40" t="s">
        <v>9</v>
      </c>
      <c r="H4" s="41" t="s">
        <v>10</v>
      </c>
      <c r="I4" s="42" t="s">
        <v>2</v>
      </c>
      <c r="J4" s="31" t="s">
        <v>1</v>
      </c>
      <c r="K4" s="43" t="s">
        <v>3</v>
      </c>
    </row>
    <row r="5" spans="1:11" ht="45" customHeight="1" x14ac:dyDescent="0.25">
      <c r="A5" s="23">
        <v>1</v>
      </c>
      <c r="B5" s="32">
        <v>44939</v>
      </c>
      <c r="C5" s="37" t="s">
        <v>14</v>
      </c>
      <c r="D5" s="37" t="s">
        <v>58</v>
      </c>
      <c r="E5" s="23" t="s">
        <v>11</v>
      </c>
      <c r="F5" s="22" t="s">
        <v>82</v>
      </c>
      <c r="G5" s="33" t="s">
        <v>86</v>
      </c>
      <c r="H5" s="37" t="s">
        <v>58</v>
      </c>
      <c r="I5" s="25">
        <v>302248979</v>
      </c>
      <c r="J5" s="34">
        <v>15498000</v>
      </c>
      <c r="K5" s="4"/>
    </row>
    <row r="6" spans="1:11" s="1" customFormat="1" ht="63" customHeight="1" x14ac:dyDescent="0.25">
      <c r="A6" s="23">
        <v>2</v>
      </c>
      <c r="B6" s="32">
        <v>44951</v>
      </c>
      <c r="C6" s="37" t="s">
        <v>15</v>
      </c>
      <c r="D6" s="37" t="s">
        <v>59</v>
      </c>
      <c r="E6" s="23" t="s">
        <v>11</v>
      </c>
      <c r="F6" s="23" t="s">
        <v>12</v>
      </c>
      <c r="G6" s="24" t="s">
        <v>87</v>
      </c>
      <c r="H6" s="37" t="s">
        <v>59</v>
      </c>
      <c r="I6" s="25">
        <v>305109680</v>
      </c>
      <c r="J6" s="34">
        <v>455310</v>
      </c>
      <c r="K6" s="3"/>
    </row>
    <row r="7" spans="1:11" ht="60" x14ac:dyDescent="0.25">
      <c r="A7" s="23">
        <v>3</v>
      </c>
      <c r="B7" s="32">
        <v>44952</v>
      </c>
      <c r="C7" s="37" t="s">
        <v>16</v>
      </c>
      <c r="D7" s="37" t="s">
        <v>58</v>
      </c>
      <c r="E7" s="23" t="s">
        <v>11</v>
      </c>
      <c r="F7" s="22" t="s">
        <v>82</v>
      </c>
      <c r="G7" s="33" t="s">
        <v>86</v>
      </c>
      <c r="H7" s="37" t="s">
        <v>58</v>
      </c>
      <c r="I7" s="25">
        <v>302248979</v>
      </c>
      <c r="J7" s="34">
        <v>36162000</v>
      </c>
      <c r="K7" s="4"/>
    </row>
    <row r="8" spans="1:11" s="1" customFormat="1" ht="60" x14ac:dyDescent="0.25">
      <c r="A8" s="23">
        <v>4</v>
      </c>
      <c r="B8" s="32">
        <v>44953</v>
      </c>
      <c r="C8" s="37" t="s">
        <v>17</v>
      </c>
      <c r="D8" s="37" t="s">
        <v>60</v>
      </c>
      <c r="E8" s="23" t="s">
        <v>11</v>
      </c>
      <c r="F8" s="22" t="s">
        <v>82</v>
      </c>
      <c r="G8" s="35" t="s">
        <v>88</v>
      </c>
      <c r="H8" s="37" t="s">
        <v>60</v>
      </c>
      <c r="I8" s="25">
        <v>205222918</v>
      </c>
      <c r="J8" s="34">
        <v>3108240</v>
      </c>
      <c r="K8" s="4"/>
    </row>
    <row r="9" spans="1:11" s="1" customFormat="1" ht="48" x14ac:dyDescent="0.25">
      <c r="A9" s="23">
        <v>5</v>
      </c>
      <c r="B9" s="32">
        <v>44953</v>
      </c>
      <c r="C9" s="37" t="s">
        <v>18</v>
      </c>
      <c r="D9" s="37" t="s">
        <v>61</v>
      </c>
      <c r="E9" s="23" t="s">
        <v>11</v>
      </c>
      <c r="F9" s="22" t="s">
        <v>83</v>
      </c>
      <c r="G9" s="35" t="s">
        <v>89</v>
      </c>
      <c r="H9" s="37" t="s">
        <v>61</v>
      </c>
      <c r="I9" s="25">
        <v>207027936</v>
      </c>
      <c r="J9" s="34">
        <v>50000</v>
      </c>
      <c r="K9" s="4"/>
    </row>
    <row r="10" spans="1:11" s="1" customFormat="1" ht="48" x14ac:dyDescent="0.25">
      <c r="A10" s="23">
        <v>6</v>
      </c>
      <c r="B10" s="32">
        <v>44953</v>
      </c>
      <c r="C10" s="37" t="s">
        <v>19</v>
      </c>
      <c r="D10" s="37" t="s">
        <v>62</v>
      </c>
      <c r="E10" s="23" t="s">
        <v>11</v>
      </c>
      <c r="F10" s="22" t="s">
        <v>84</v>
      </c>
      <c r="G10" s="35" t="s">
        <v>90</v>
      </c>
      <c r="H10" s="37" t="s">
        <v>62</v>
      </c>
      <c r="I10" s="25">
        <v>201788904</v>
      </c>
      <c r="J10" s="34">
        <v>3000000</v>
      </c>
      <c r="K10" s="4"/>
    </row>
    <row r="11" spans="1:11" ht="77.25" customHeight="1" x14ac:dyDescent="0.25">
      <c r="A11" s="23">
        <v>7</v>
      </c>
      <c r="B11" s="32">
        <v>44960</v>
      </c>
      <c r="C11" s="37" t="s">
        <v>20</v>
      </c>
      <c r="D11" s="37" t="s">
        <v>63</v>
      </c>
      <c r="E11" s="23" t="s">
        <v>11</v>
      </c>
      <c r="F11" s="22" t="s">
        <v>82</v>
      </c>
      <c r="G11" s="35" t="s">
        <v>91</v>
      </c>
      <c r="H11" s="37" t="s">
        <v>63</v>
      </c>
      <c r="I11" s="36">
        <v>206968834</v>
      </c>
      <c r="J11" s="34">
        <v>1770660</v>
      </c>
      <c r="K11" s="7"/>
    </row>
    <row r="12" spans="1:11" ht="60" x14ac:dyDescent="0.25">
      <c r="A12" s="23">
        <v>8</v>
      </c>
      <c r="B12" s="32">
        <v>44960</v>
      </c>
      <c r="C12" s="37" t="s">
        <v>21</v>
      </c>
      <c r="D12" s="37" t="s">
        <v>60</v>
      </c>
      <c r="E12" s="23" t="s">
        <v>11</v>
      </c>
      <c r="F12" s="22" t="s">
        <v>82</v>
      </c>
      <c r="G12" s="24" t="s">
        <v>88</v>
      </c>
      <c r="H12" s="37" t="s">
        <v>60</v>
      </c>
      <c r="I12" s="25">
        <v>205222918</v>
      </c>
      <c r="J12" s="34">
        <v>7252560</v>
      </c>
      <c r="K12" s="2"/>
    </row>
    <row r="13" spans="1:11" ht="48" x14ac:dyDescent="0.25">
      <c r="A13" s="23">
        <v>9</v>
      </c>
      <c r="B13" s="32">
        <v>44960</v>
      </c>
      <c r="C13" s="37" t="s">
        <v>22</v>
      </c>
      <c r="D13" s="37" t="s">
        <v>59</v>
      </c>
      <c r="E13" s="23" t="s">
        <v>11</v>
      </c>
      <c r="F13" s="23" t="s">
        <v>12</v>
      </c>
      <c r="G13" s="24" t="s">
        <v>87</v>
      </c>
      <c r="H13" s="37" t="s">
        <v>59</v>
      </c>
      <c r="I13" s="25">
        <v>305109680</v>
      </c>
      <c r="J13" s="34">
        <v>50590</v>
      </c>
      <c r="K13" s="3"/>
    </row>
    <row r="14" spans="1:11" ht="72" x14ac:dyDescent="0.25">
      <c r="A14" s="23">
        <v>10</v>
      </c>
      <c r="B14" s="32">
        <v>44963</v>
      </c>
      <c r="C14" s="37" t="s">
        <v>23</v>
      </c>
      <c r="D14" s="37" t="s">
        <v>64</v>
      </c>
      <c r="E14" s="23" t="s">
        <v>11</v>
      </c>
      <c r="F14" s="22" t="s">
        <v>84</v>
      </c>
      <c r="G14" s="24" t="s">
        <v>92</v>
      </c>
      <c r="H14" s="37" t="s">
        <v>64</v>
      </c>
      <c r="I14" s="25">
        <v>207334927</v>
      </c>
      <c r="J14" s="34">
        <v>3000000</v>
      </c>
      <c r="K14" s="4"/>
    </row>
    <row r="15" spans="1:11" ht="72" x14ac:dyDescent="0.25">
      <c r="A15" s="23">
        <v>11</v>
      </c>
      <c r="B15" s="32">
        <v>44963</v>
      </c>
      <c r="C15" s="37" t="s">
        <v>24</v>
      </c>
      <c r="D15" s="37" t="s">
        <v>65</v>
      </c>
      <c r="E15" s="23" t="s">
        <v>11</v>
      </c>
      <c r="F15" s="22" t="s">
        <v>84</v>
      </c>
      <c r="G15" s="24" t="s">
        <v>93</v>
      </c>
      <c r="H15" s="37" t="s">
        <v>65</v>
      </c>
      <c r="I15" s="25">
        <v>200933985</v>
      </c>
      <c r="J15" s="34">
        <v>2333333</v>
      </c>
      <c r="K15" s="4"/>
    </row>
    <row r="16" spans="1:11" s="1" customFormat="1" ht="54.75" customHeight="1" x14ac:dyDescent="0.25">
      <c r="A16" s="23">
        <v>12</v>
      </c>
      <c r="B16" s="32">
        <v>44964</v>
      </c>
      <c r="C16" s="37" t="s">
        <v>25</v>
      </c>
      <c r="D16" s="37" t="s">
        <v>63</v>
      </c>
      <c r="E16" s="23" t="s">
        <v>11</v>
      </c>
      <c r="F16" s="22" t="s">
        <v>82</v>
      </c>
      <c r="G16" s="24" t="s">
        <v>91</v>
      </c>
      <c r="H16" s="37" t="s">
        <v>63</v>
      </c>
      <c r="I16" s="36">
        <v>206968834</v>
      </c>
      <c r="J16" s="34">
        <v>4131540</v>
      </c>
      <c r="K16" s="3"/>
    </row>
    <row r="17" spans="1:12" ht="58.5" customHeight="1" x14ac:dyDescent="0.25">
      <c r="A17" s="23">
        <v>13</v>
      </c>
      <c r="B17" s="32">
        <v>44965</v>
      </c>
      <c r="C17" s="37" t="s">
        <v>26</v>
      </c>
      <c r="D17" s="37" t="s">
        <v>64</v>
      </c>
      <c r="E17" s="23" t="s">
        <v>11</v>
      </c>
      <c r="F17" s="22" t="s">
        <v>84</v>
      </c>
      <c r="G17" s="24" t="s">
        <v>92</v>
      </c>
      <c r="H17" s="37" t="s">
        <v>64</v>
      </c>
      <c r="I17" s="25">
        <v>207334927</v>
      </c>
      <c r="J17" s="34">
        <v>7000000</v>
      </c>
      <c r="K17" s="3"/>
    </row>
    <row r="18" spans="1:12" ht="60.75" customHeight="1" x14ac:dyDescent="0.25">
      <c r="A18" s="23">
        <v>14</v>
      </c>
      <c r="B18" s="32">
        <v>44966</v>
      </c>
      <c r="C18" s="37" t="s">
        <v>27</v>
      </c>
      <c r="D18" s="37" t="s">
        <v>66</v>
      </c>
      <c r="E18" s="23" t="s">
        <v>11</v>
      </c>
      <c r="F18" s="22" t="s">
        <v>82</v>
      </c>
      <c r="G18" s="24" t="s">
        <v>94</v>
      </c>
      <c r="H18" s="37" t="s">
        <v>66</v>
      </c>
      <c r="I18" s="25">
        <v>309361834</v>
      </c>
      <c r="J18" s="34">
        <v>14427000</v>
      </c>
      <c r="K18" s="3"/>
    </row>
    <row r="19" spans="1:12" ht="92.25" customHeight="1" x14ac:dyDescent="0.25">
      <c r="A19" s="23">
        <v>15</v>
      </c>
      <c r="B19" s="32">
        <v>44967</v>
      </c>
      <c r="C19" s="37" t="s">
        <v>28</v>
      </c>
      <c r="D19" s="37" t="s">
        <v>67</v>
      </c>
      <c r="E19" s="23" t="s">
        <v>11</v>
      </c>
      <c r="F19" s="22" t="s">
        <v>82</v>
      </c>
      <c r="G19" s="24" t="s">
        <v>95</v>
      </c>
      <c r="H19" s="37" t="s">
        <v>67</v>
      </c>
      <c r="I19" s="25"/>
      <c r="J19" s="34">
        <v>938400</v>
      </c>
      <c r="K19" s="3"/>
    </row>
    <row r="20" spans="1:12" ht="48" x14ac:dyDescent="0.25">
      <c r="A20" s="23">
        <v>16</v>
      </c>
      <c r="B20" s="32">
        <v>44970</v>
      </c>
      <c r="C20" s="37" t="s">
        <v>18</v>
      </c>
      <c r="D20" s="37" t="s">
        <v>61</v>
      </c>
      <c r="E20" s="23" t="s">
        <v>11</v>
      </c>
      <c r="F20" s="22" t="s">
        <v>84</v>
      </c>
      <c r="G20" s="35" t="s">
        <v>89</v>
      </c>
      <c r="H20" s="37" t="s">
        <v>61</v>
      </c>
      <c r="I20" s="26"/>
      <c r="J20" s="34">
        <v>50000</v>
      </c>
    </row>
    <row r="21" spans="1:12" ht="48" x14ac:dyDescent="0.25">
      <c r="A21" s="23">
        <v>17</v>
      </c>
      <c r="B21" s="32">
        <v>44970</v>
      </c>
      <c r="C21" s="37" t="s">
        <v>29</v>
      </c>
      <c r="D21" s="37" t="s">
        <v>68</v>
      </c>
      <c r="E21" s="23" t="s">
        <v>11</v>
      </c>
      <c r="F21" s="22" t="s">
        <v>84</v>
      </c>
      <c r="G21" s="24" t="s">
        <v>96</v>
      </c>
      <c r="H21" s="37" t="s">
        <v>68</v>
      </c>
      <c r="I21" s="25"/>
      <c r="J21" s="34">
        <v>675119</v>
      </c>
      <c r="K21" s="3"/>
    </row>
    <row r="22" spans="1:12" ht="120" x14ac:dyDescent="0.25">
      <c r="A22" s="23">
        <v>19</v>
      </c>
      <c r="B22" s="32">
        <v>44971</v>
      </c>
      <c r="C22" s="37" t="s">
        <v>30</v>
      </c>
      <c r="D22" s="37" t="s">
        <v>70</v>
      </c>
      <c r="E22" s="23" t="s">
        <v>11</v>
      </c>
      <c r="F22" s="22" t="s">
        <v>84</v>
      </c>
      <c r="G22" s="24" t="s">
        <v>97</v>
      </c>
      <c r="H22" s="37" t="s">
        <v>70</v>
      </c>
      <c r="I22" s="25">
        <v>307387233</v>
      </c>
      <c r="J22" s="34">
        <v>727800</v>
      </c>
      <c r="K22" s="3"/>
    </row>
    <row r="23" spans="1:12" ht="60" x14ac:dyDescent="0.25">
      <c r="A23" s="23">
        <v>20</v>
      </c>
      <c r="B23" s="32">
        <v>44971</v>
      </c>
      <c r="C23" s="37" t="s">
        <v>31</v>
      </c>
      <c r="D23" s="37" t="s">
        <v>66</v>
      </c>
      <c r="E23" s="23" t="s">
        <v>11</v>
      </c>
      <c r="F23" s="22" t="s">
        <v>82</v>
      </c>
      <c r="G23" s="24" t="s">
        <v>98</v>
      </c>
      <c r="H23" s="37" t="s">
        <v>66</v>
      </c>
      <c r="I23" s="25">
        <v>309361834</v>
      </c>
      <c r="J23" s="34">
        <v>33663000</v>
      </c>
      <c r="K23" s="3"/>
    </row>
    <row r="24" spans="1:12" s="1" customFormat="1" ht="60" x14ac:dyDescent="0.25">
      <c r="A24" s="23">
        <v>21</v>
      </c>
      <c r="B24" s="32">
        <v>44973</v>
      </c>
      <c r="C24" s="37" t="s">
        <v>32</v>
      </c>
      <c r="D24" s="37" t="s">
        <v>67</v>
      </c>
      <c r="E24" s="23" t="s">
        <v>11</v>
      </c>
      <c r="F24" s="22" t="s">
        <v>82</v>
      </c>
      <c r="G24" s="24" t="s">
        <v>99</v>
      </c>
      <c r="H24" s="37" t="s">
        <v>67</v>
      </c>
      <c r="I24" s="25">
        <v>308686121</v>
      </c>
      <c r="J24" s="34">
        <v>2189600</v>
      </c>
      <c r="K24" s="4"/>
    </row>
    <row r="25" spans="1:12" s="1" customFormat="1" ht="48" x14ac:dyDescent="0.25">
      <c r="A25" s="23">
        <v>22</v>
      </c>
      <c r="B25" s="32">
        <v>44977</v>
      </c>
      <c r="C25" s="37" t="s">
        <v>33</v>
      </c>
      <c r="D25" s="37" t="s">
        <v>59</v>
      </c>
      <c r="E25" s="23" t="s">
        <v>11</v>
      </c>
      <c r="F25" s="23" t="s">
        <v>12</v>
      </c>
      <c r="G25" s="24" t="s">
        <v>87</v>
      </c>
      <c r="H25" s="37" t="s">
        <v>59</v>
      </c>
      <c r="I25" s="25">
        <v>305109680</v>
      </c>
      <c r="J25" s="34">
        <v>505900</v>
      </c>
      <c r="K25" s="22"/>
      <c r="L25" s="26"/>
    </row>
    <row r="26" spans="1:12" s="1" customFormat="1" ht="120" x14ac:dyDescent="0.25">
      <c r="A26" s="23">
        <v>23</v>
      </c>
      <c r="B26" s="32">
        <v>44977</v>
      </c>
      <c r="C26" s="37" t="s">
        <v>34</v>
      </c>
      <c r="D26" s="37" t="s">
        <v>70</v>
      </c>
      <c r="E26" s="23" t="s">
        <v>11</v>
      </c>
      <c r="F26" s="23"/>
      <c r="G26" s="24" t="s">
        <v>100</v>
      </c>
      <c r="H26" s="37" t="s">
        <v>70</v>
      </c>
      <c r="I26" s="25">
        <v>307387233</v>
      </c>
      <c r="J26" s="34">
        <v>1698200</v>
      </c>
      <c r="K26" s="17"/>
    </row>
    <row r="27" spans="1:12" s="1" customFormat="1" ht="58.5" customHeight="1" x14ac:dyDescent="0.25">
      <c r="A27" s="23">
        <v>24</v>
      </c>
      <c r="B27" s="32">
        <v>44977</v>
      </c>
      <c r="C27" s="37" t="s">
        <v>35</v>
      </c>
      <c r="D27" s="37" t="s">
        <v>71</v>
      </c>
      <c r="E27" s="23" t="s">
        <v>11</v>
      </c>
      <c r="F27" s="22" t="s">
        <v>82</v>
      </c>
      <c r="G27" s="24" t="s">
        <v>101</v>
      </c>
      <c r="H27" s="37" t="s">
        <v>71</v>
      </c>
      <c r="I27" s="25">
        <v>308076287</v>
      </c>
      <c r="J27" s="34">
        <v>19713596</v>
      </c>
      <c r="K27" s="17"/>
    </row>
    <row r="28" spans="1:12" s="1" customFormat="1" ht="60" x14ac:dyDescent="0.25">
      <c r="A28" s="23">
        <v>25</v>
      </c>
      <c r="B28" s="32">
        <v>44978</v>
      </c>
      <c r="C28" s="37" t="s">
        <v>36</v>
      </c>
      <c r="D28" s="37" t="s">
        <v>72</v>
      </c>
      <c r="E28" s="23" t="s">
        <v>11</v>
      </c>
      <c r="F28" s="23" t="s">
        <v>12</v>
      </c>
      <c r="G28" s="24" t="s">
        <v>102</v>
      </c>
      <c r="H28" s="37" t="s">
        <v>72</v>
      </c>
      <c r="I28" s="25">
        <v>306350099</v>
      </c>
      <c r="J28" s="34">
        <v>1876800</v>
      </c>
      <c r="K28" s="17"/>
    </row>
    <row r="29" spans="1:12" s="1" customFormat="1" ht="45" customHeight="1" x14ac:dyDescent="0.25">
      <c r="A29" s="23">
        <v>26</v>
      </c>
      <c r="B29" s="32">
        <v>44979</v>
      </c>
      <c r="C29" s="37" t="s">
        <v>37</v>
      </c>
      <c r="D29" s="37" t="s">
        <v>69</v>
      </c>
      <c r="E29" s="23" t="s">
        <v>11</v>
      </c>
      <c r="F29" s="23" t="s">
        <v>12</v>
      </c>
      <c r="G29" s="24" t="s">
        <v>103</v>
      </c>
      <c r="H29" s="37" t="s">
        <v>69</v>
      </c>
      <c r="I29" s="25">
        <v>200641068</v>
      </c>
      <c r="J29" s="34">
        <v>113400</v>
      </c>
      <c r="K29" s="17"/>
    </row>
    <row r="30" spans="1:12" s="1" customFormat="1" ht="60" x14ac:dyDescent="0.25">
      <c r="A30" s="23">
        <v>27</v>
      </c>
      <c r="B30" s="32">
        <v>44979</v>
      </c>
      <c r="C30" s="37" t="s">
        <v>38</v>
      </c>
      <c r="D30" s="37" t="s">
        <v>63</v>
      </c>
      <c r="E30" s="23" t="s">
        <v>11</v>
      </c>
      <c r="F30" s="22" t="s">
        <v>82</v>
      </c>
      <c r="G30" s="24" t="s">
        <v>91</v>
      </c>
      <c r="H30" s="37" t="s">
        <v>63</v>
      </c>
      <c r="I30" s="36">
        <v>206968834</v>
      </c>
      <c r="J30" s="34">
        <v>1720872</v>
      </c>
      <c r="K30" s="18"/>
    </row>
    <row r="31" spans="1:12" s="1" customFormat="1" ht="44.25" customHeight="1" x14ac:dyDescent="0.25">
      <c r="A31" s="23">
        <v>28</v>
      </c>
      <c r="B31" s="32">
        <v>44979</v>
      </c>
      <c r="C31" s="37" t="s">
        <v>39</v>
      </c>
      <c r="D31" s="37" t="s">
        <v>60</v>
      </c>
      <c r="E31" s="23" t="s">
        <v>11</v>
      </c>
      <c r="F31" s="22" t="s">
        <v>82</v>
      </c>
      <c r="G31" s="24" t="s">
        <v>104</v>
      </c>
      <c r="H31" s="37" t="s">
        <v>60</v>
      </c>
      <c r="I31" s="25">
        <v>205222918</v>
      </c>
      <c r="J31" s="34">
        <v>1772100</v>
      </c>
      <c r="K31" s="18"/>
    </row>
    <row r="32" spans="1:12" s="1" customFormat="1" ht="52.5" customHeight="1" x14ac:dyDescent="0.25">
      <c r="A32" s="23">
        <v>29</v>
      </c>
      <c r="B32" s="32">
        <v>44980</v>
      </c>
      <c r="C32" s="37" t="s">
        <v>40</v>
      </c>
      <c r="D32" s="37" t="s">
        <v>73</v>
      </c>
      <c r="E32" s="23" t="s">
        <v>11</v>
      </c>
      <c r="F32" s="22" t="s">
        <v>82</v>
      </c>
      <c r="G32" s="24" t="s">
        <v>105</v>
      </c>
      <c r="H32" s="37" t="s">
        <v>73</v>
      </c>
      <c r="I32" s="25"/>
      <c r="J32" s="34">
        <v>1500000</v>
      </c>
      <c r="K32" s="18"/>
    </row>
    <row r="33" spans="1:11" s="1" customFormat="1" ht="90.75" customHeight="1" x14ac:dyDescent="0.25">
      <c r="A33" s="23">
        <v>30</v>
      </c>
      <c r="B33" s="32">
        <v>44981</v>
      </c>
      <c r="C33" s="37" t="s">
        <v>41</v>
      </c>
      <c r="D33" s="37" t="s">
        <v>69</v>
      </c>
      <c r="E33" s="23" t="s">
        <v>11</v>
      </c>
      <c r="F33" s="23" t="s">
        <v>12</v>
      </c>
      <c r="G33" s="24" t="s">
        <v>106</v>
      </c>
      <c r="H33" s="37" t="s">
        <v>69</v>
      </c>
      <c r="I33" s="25">
        <v>200641068</v>
      </c>
      <c r="J33" s="34">
        <v>264600</v>
      </c>
      <c r="K33" s="18"/>
    </row>
    <row r="34" spans="1:11" s="1" customFormat="1" ht="60" customHeight="1" x14ac:dyDescent="0.25">
      <c r="A34" s="23">
        <v>31</v>
      </c>
      <c r="B34" s="32">
        <v>44981</v>
      </c>
      <c r="C34" s="37" t="s">
        <v>42</v>
      </c>
      <c r="D34" s="37" t="s">
        <v>74</v>
      </c>
      <c r="E34" s="23" t="s">
        <v>11</v>
      </c>
      <c r="F34" s="22" t="s">
        <v>84</v>
      </c>
      <c r="G34" s="24" t="s">
        <v>107</v>
      </c>
      <c r="H34" s="37" t="s">
        <v>74</v>
      </c>
      <c r="I34" s="25">
        <v>202234169</v>
      </c>
      <c r="J34" s="34">
        <v>270000</v>
      </c>
      <c r="K34" s="18"/>
    </row>
    <row r="35" spans="1:11" s="1" customFormat="1" ht="60" x14ac:dyDescent="0.25">
      <c r="A35" s="23">
        <v>32</v>
      </c>
      <c r="B35" s="32">
        <v>44984</v>
      </c>
      <c r="C35" s="37" t="s">
        <v>43</v>
      </c>
      <c r="D35" s="37" t="s">
        <v>63</v>
      </c>
      <c r="E35" s="23" t="s">
        <v>11</v>
      </c>
      <c r="F35" s="22" t="s">
        <v>82</v>
      </c>
      <c r="G35" s="24" t="s">
        <v>91</v>
      </c>
      <c r="H35" s="37" t="s">
        <v>63</v>
      </c>
      <c r="I35" s="25">
        <v>206968834</v>
      </c>
      <c r="J35" s="34">
        <v>4015368</v>
      </c>
      <c r="K35" s="18"/>
    </row>
    <row r="36" spans="1:11" s="1" customFormat="1" ht="66.75" customHeight="1" x14ac:dyDescent="0.25">
      <c r="A36" s="23">
        <v>33</v>
      </c>
      <c r="B36" s="32">
        <v>44988</v>
      </c>
      <c r="C36" s="37" t="s">
        <v>33</v>
      </c>
      <c r="D36" s="37" t="s">
        <v>59</v>
      </c>
      <c r="E36" s="23" t="s">
        <v>11</v>
      </c>
      <c r="F36" s="23" t="s">
        <v>12</v>
      </c>
      <c r="G36" s="24" t="s">
        <v>87</v>
      </c>
      <c r="H36" s="37" t="s">
        <v>59</v>
      </c>
      <c r="I36" s="25">
        <v>305109680</v>
      </c>
      <c r="J36" s="34">
        <v>505900</v>
      </c>
      <c r="K36" s="18"/>
    </row>
    <row r="37" spans="1:11" s="1" customFormat="1" ht="57" customHeight="1" x14ac:dyDescent="0.25">
      <c r="A37" s="23">
        <v>34</v>
      </c>
      <c r="B37" s="32">
        <v>44988</v>
      </c>
      <c r="C37" s="37" t="s">
        <v>44</v>
      </c>
      <c r="D37" s="37" t="s">
        <v>65</v>
      </c>
      <c r="E37" s="23" t="s">
        <v>11</v>
      </c>
      <c r="F37" s="22" t="s">
        <v>84</v>
      </c>
      <c r="G37" s="24"/>
      <c r="H37" s="37" t="s">
        <v>65</v>
      </c>
      <c r="I37" s="25">
        <v>200933985</v>
      </c>
      <c r="J37" s="34">
        <v>836640</v>
      </c>
      <c r="K37" s="18"/>
    </row>
    <row r="38" spans="1:11" s="1" customFormat="1" ht="66.75" customHeight="1" x14ac:dyDescent="0.25">
      <c r="A38" s="23">
        <v>35</v>
      </c>
      <c r="B38" s="32">
        <v>44988</v>
      </c>
      <c r="C38" s="37" t="s">
        <v>45</v>
      </c>
      <c r="D38" s="37" t="s">
        <v>65</v>
      </c>
      <c r="E38" s="23" t="s">
        <v>11</v>
      </c>
      <c r="F38" s="22" t="s">
        <v>84</v>
      </c>
      <c r="G38" s="24"/>
      <c r="H38" s="37" t="s">
        <v>65</v>
      </c>
      <c r="I38" s="25">
        <v>200933985</v>
      </c>
      <c r="J38" s="34">
        <v>2198000</v>
      </c>
      <c r="K38" s="18"/>
    </row>
    <row r="39" spans="1:11" s="1" customFormat="1" ht="42" customHeight="1" x14ac:dyDescent="0.25">
      <c r="A39" s="23">
        <v>36</v>
      </c>
      <c r="B39" s="32">
        <v>44992</v>
      </c>
      <c r="C39" s="37" t="s">
        <v>46</v>
      </c>
      <c r="D39" s="37" t="s">
        <v>75</v>
      </c>
      <c r="E39" s="23" t="s">
        <v>11</v>
      </c>
      <c r="F39" s="22" t="s">
        <v>84</v>
      </c>
      <c r="G39" s="24"/>
      <c r="H39" s="37" t="s">
        <v>75</v>
      </c>
      <c r="I39" s="25">
        <v>302589285</v>
      </c>
      <c r="J39" s="34">
        <v>5491621</v>
      </c>
      <c r="K39" s="18"/>
    </row>
    <row r="40" spans="1:11" s="1" customFormat="1" ht="78.75" customHeight="1" x14ac:dyDescent="0.25">
      <c r="A40" s="23">
        <v>37</v>
      </c>
      <c r="B40" s="32">
        <v>44992</v>
      </c>
      <c r="C40" s="37" t="s">
        <v>47</v>
      </c>
      <c r="D40" s="37" t="s">
        <v>69</v>
      </c>
      <c r="E40" s="23" t="s">
        <v>11</v>
      </c>
      <c r="F40" s="23" t="s">
        <v>12</v>
      </c>
      <c r="G40" s="24"/>
      <c r="H40" s="37" t="s">
        <v>69</v>
      </c>
      <c r="I40" s="25">
        <v>200641068</v>
      </c>
      <c r="J40" s="34">
        <v>378000</v>
      </c>
      <c r="K40" s="20"/>
    </row>
    <row r="41" spans="1:11" s="1" customFormat="1" ht="46.5" customHeight="1" x14ac:dyDescent="0.25">
      <c r="A41" s="23">
        <v>38</v>
      </c>
      <c r="B41" s="32">
        <v>44992</v>
      </c>
      <c r="C41" s="37" t="s">
        <v>48</v>
      </c>
      <c r="D41" s="37" t="s">
        <v>76</v>
      </c>
      <c r="E41" s="23" t="s">
        <v>11</v>
      </c>
      <c r="F41" s="22" t="s">
        <v>84</v>
      </c>
      <c r="G41" s="24"/>
      <c r="H41" s="37" t="s">
        <v>76</v>
      </c>
      <c r="I41" s="25">
        <v>207139321</v>
      </c>
      <c r="J41" s="34">
        <v>2230000</v>
      </c>
      <c r="K41" s="20"/>
    </row>
    <row r="42" spans="1:11" s="1" customFormat="1" ht="28.5" customHeight="1" x14ac:dyDescent="0.25">
      <c r="A42" s="23">
        <v>39</v>
      </c>
      <c r="B42" s="32">
        <v>44996</v>
      </c>
      <c r="C42" s="37" t="s">
        <v>18</v>
      </c>
      <c r="D42" s="37" t="s">
        <v>61</v>
      </c>
      <c r="E42" s="23" t="s">
        <v>11</v>
      </c>
      <c r="F42" s="22" t="s">
        <v>84</v>
      </c>
      <c r="G42" s="24"/>
      <c r="H42" s="37" t="s">
        <v>61</v>
      </c>
      <c r="I42" s="25">
        <v>207027936</v>
      </c>
      <c r="J42" s="34">
        <v>50000</v>
      </c>
      <c r="K42" s="20"/>
    </row>
    <row r="43" spans="1:11" s="1" customFormat="1" ht="40.5" customHeight="1" x14ac:dyDescent="0.25">
      <c r="A43" s="23">
        <v>40</v>
      </c>
      <c r="B43" s="32">
        <v>45009</v>
      </c>
      <c r="C43" s="37" t="s">
        <v>49</v>
      </c>
      <c r="D43" s="37" t="s">
        <v>77</v>
      </c>
      <c r="E43" s="23" t="s">
        <v>11</v>
      </c>
      <c r="F43" s="22" t="s">
        <v>82</v>
      </c>
      <c r="G43" s="27"/>
      <c r="H43" s="37" t="s">
        <v>77</v>
      </c>
      <c r="I43" s="25">
        <v>300413284</v>
      </c>
      <c r="J43" s="34">
        <v>464940</v>
      </c>
      <c r="K43" s="4"/>
    </row>
    <row r="44" spans="1:11" s="1" customFormat="1" ht="50.25" customHeight="1" x14ac:dyDescent="0.25">
      <c r="A44" s="23">
        <v>41</v>
      </c>
      <c r="B44" s="32">
        <v>45009</v>
      </c>
      <c r="C44" s="37" t="s">
        <v>50</v>
      </c>
      <c r="D44" s="37" t="s">
        <v>67</v>
      </c>
      <c r="E44" s="23" t="s">
        <v>11</v>
      </c>
      <c r="F44" s="22" t="s">
        <v>82</v>
      </c>
      <c r="G44" s="24"/>
      <c r="H44" s="37" t="s">
        <v>67</v>
      </c>
      <c r="I44" s="25">
        <v>308686121</v>
      </c>
      <c r="J44" s="34">
        <v>1413000</v>
      </c>
      <c r="K44" s="20"/>
    </row>
    <row r="45" spans="1:11" s="1" customFormat="1" ht="52.5" customHeight="1" x14ac:dyDescent="0.25">
      <c r="A45" s="23">
        <v>42</v>
      </c>
      <c r="B45" s="32">
        <v>45009</v>
      </c>
      <c r="C45" s="37" t="s">
        <v>23</v>
      </c>
      <c r="D45" s="37" t="s">
        <v>64</v>
      </c>
      <c r="E45" s="23" t="s">
        <v>11</v>
      </c>
      <c r="F45" s="22" t="s">
        <v>84</v>
      </c>
      <c r="G45" s="24" t="s">
        <v>92</v>
      </c>
      <c r="H45" s="37" t="s">
        <v>64</v>
      </c>
      <c r="I45" s="25">
        <v>207334927</v>
      </c>
      <c r="J45" s="34">
        <v>3000000</v>
      </c>
      <c r="K45" s="3"/>
    </row>
    <row r="46" spans="1:11" s="1" customFormat="1" ht="38.25" customHeight="1" x14ac:dyDescent="0.25">
      <c r="A46" s="23">
        <v>43</v>
      </c>
      <c r="B46" s="32">
        <v>45010</v>
      </c>
      <c r="C46" s="37" t="s">
        <v>51</v>
      </c>
      <c r="D46" s="37" t="s">
        <v>78</v>
      </c>
      <c r="E46" s="23" t="s">
        <v>11</v>
      </c>
      <c r="F46" s="22" t="s">
        <v>84</v>
      </c>
      <c r="G46" s="24"/>
      <c r="H46" s="37" t="s">
        <v>78</v>
      </c>
      <c r="I46" s="25">
        <v>300660002</v>
      </c>
      <c r="J46" s="34">
        <v>580470</v>
      </c>
      <c r="K46" s="20"/>
    </row>
    <row r="47" spans="1:11" s="1" customFormat="1" ht="40.5" customHeight="1" x14ac:dyDescent="0.25">
      <c r="A47" s="23">
        <v>44</v>
      </c>
      <c r="B47" s="32">
        <v>45010</v>
      </c>
      <c r="C47" s="37" t="s">
        <v>52</v>
      </c>
      <c r="D47" s="37" t="s">
        <v>77</v>
      </c>
      <c r="E47" s="23" t="s">
        <v>11</v>
      </c>
      <c r="F47" s="22" t="s">
        <v>82</v>
      </c>
      <c r="G47" s="24"/>
      <c r="H47" s="37" t="s">
        <v>77</v>
      </c>
      <c r="I47" s="25">
        <v>300413284</v>
      </c>
      <c r="J47" s="34">
        <v>1084860</v>
      </c>
      <c r="K47" s="3"/>
    </row>
    <row r="48" spans="1:11" s="1" customFormat="1" ht="42" customHeight="1" x14ac:dyDescent="0.25">
      <c r="A48" s="23">
        <v>45</v>
      </c>
      <c r="B48" s="32">
        <v>45010</v>
      </c>
      <c r="C48" s="37" t="s">
        <v>26</v>
      </c>
      <c r="D48" s="37" t="s">
        <v>64</v>
      </c>
      <c r="E48" s="23" t="s">
        <v>11</v>
      </c>
      <c r="F48" s="22" t="s">
        <v>84</v>
      </c>
      <c r="G48" s="24" t="s">
        <v>92</v>
      </c>
      <c r="H48" s="37" t="s">
        <v>64</v>
      </c>
      <c r="I48" s="25">
        <v>207334927</v>
      </c>
      <c r="J48" s="34">
        <v>7000000</v>
      </c>
      <c r="K48" s="3"/>
    </row>
    <row r="49" spans="1:11" s="1" customFormat="1" ht="35.25" customHeight="1" x14ac:dyDescent="0.25">
      <c r="A49" s="23">
        <v>46</v>
      </c>
      <c r="B49" s="32">
        <v>45010</v>
      </c>
      <c r="C49" s="37" t="s">
        <v>53</v>
      </c>
      <c r="D49" s="37" t="s">
        <v>69</v>
      </c>
      <c r="E49" s="23" t="s">
        <v>11</v>
      </c>
      <c r="F49" s="22" t="s">
        <v>84</v>
      </c>
      <c r="G49" s="24"/>
      <c r="H49" s="37" t="s">
        <v>69</v>
      </c>
      <c r="I49" s="25">
        <v>200641068</v>
      </c>
      <c r="J49" s="34">
        <v>882000</v>
      </c>
      <c r="K49" s="3"/>
    </row>
    <row r="50" spans="1:11" s="1" customFormat="1" ht="85.5" customHeight="1" x14ac:dyDescent="0.25">
      <c r="A50" s="23">
        <v>47</v>
      </c>
      <c r="B50" s="32">
        <v>45012</v>
      </c>
      <c r="C50" s="37" t="s">
        <v>54</v>
      </c>
      <c r="D50" s="37" t="s">
        <v>79</v>
      </c>
      <c r="E50" s="23" t="s">
        <v>11</v>
      </c>
      <c r="F50" s="22" t="s">
        <v>82</v>
      </c>
      <c r="G50" s="24"/>
      <c r="H50" s="37" t="s">
        <v>79</v>
      </c>
      <c r="I50" s="25">
        <v>200641068</v>
      </c>
      <c r="J50" s="34">
        <v>2250000</v>
      </c>
      <c r="K50" s="3"/>
    </row>
    <row r="51" spans="1:11" s="1" customFormat="1" ht="44.25" customHeight="1" x14ac:dyDescent="0.25">
      <c r="A51" s="23">
        <v>48</v>
      </c>
      <c r="B51" s="32">
        <v>45013</v>
      </c>
      <c r="C51" s="37" t="s">
        <v>55</v>
      </c>
      <c r="D51" s="37" t="s">
        <v>65</v>
      </c>
      <c r="E51" s="23" t="s">
        <v>11</v>
      </c>
      <c r="F51" s="22" t="s">
        <v>84</v>
      </c>
      <c r="G51" s="24"/>
      <c r="H51" s="37" t="s">
        <v>65</v>
      </c>
      <c r="I51" s="25">
        <v>200933985</v>
      </c>
      <c r="J51" s="34">
        <v>252000</v>
      </c>
      <c r="K51" s="3"/>
    </row>
    <row r="52" spans="1:11" s="1" customFormat="1" ht="53.25" customHeight="1" x14ac:dyDescent="0.25">
      <c r="A52" s="23">
        <v>49</v>
      </c>
      <c r="B52" s="32">
        <v>45014</v>
      </c>
      <c r="C52" s="37" t="s">
        <v>56</v>
      </c>
      <c r="D52" s="37" t="s">
        <v>79</v>
      </c>
      <c r="E52" s="23" t="s">
        <v>11</v>
      </c>
      <c r="F52" s="22" t="s">
        <v>82</v>
      </c>
      <c r="G52" s="24"/>
      <c r="H52" s="37" t="s">
        <v>79</v>
      </c>
      <c r="I52" s="25"/>
      <c r="J52" s="34">
        <v>5250000</v>
      </c>
      <c r="K52" s="20"/>
    </row>
    <row r="53" spans="1:11" s="1" customFormat="1" ht="50.25" customHeight="1" x14ac:dyDescent="0.25">
      <c r="A53" s="23">
        <v>50</v>
      </c>
      <c r="B53" s="32">
        <v>45016</v>
      </c>
      <c r="C53" s="37" t="s">
        <v>57</v>
      </c>
      <c r="D53" s="37" t="s">
        <v>80</v>
      </c>
      <c r="E53" s="23" t="s">
        <v>11</v>
      </c>
      <c r="F53" s="22" t="s">
        <v>84</v>
      </c>
      <c r="G53" s="24" t="s">
        <v>108</v>
      </c>
      <c r="H53" s="37" t="s">
        <v>80</v>
      </c>
      <c r="I53" s="25">
        <v>204908355</v>
      </c>
      <c r="J53" s="34">
        <v>1422840</v>
      </c>
      <c r="K53" s="21"/>
    </row>
    <row r="54" spans="1:11" s="1" customFormat="1" ht="28.5" customHeight="1" x14ac:dyDescent="0.25">
      <c r="A54" s="7"/>
      <c r="B54" s="30"/>
      <c r="C54" s="15"/>
      <c r="D54" s="7" t="s">
        <v>85</v>
      </c>
      <c r="E54" s="7"/>
      <c r="F54" s="6"/>
      <c r="G54" s="16"/>
      <c r="H54" s="7"/>
      <c r="I54" s="9"/>
      <c r="J54" s="19">
        <f>SUM(J5:J53)</f>
        <v>205224259</v>
      </c>
      <c r="K54" s="20"/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"/>
  <sheetViews>
    <sheetView workbookViewId="0">
      <selection activeCell="G9" sqref="G9"/>
    </sheetView>
  </sheetViews>
  <sheetFormatPr defaultRowHeight="15" x14ac:dyDescent="0.25"/>
  <cols>
    <col min="1" max="1" width="16" customWidth="1"/>
    <col min="6" max="6" width="12.5703125" customWidth="1"/>
    <col min="7" max="7" width="18" customWidth="1"/>
  </cols>
  <sheetData>
    <row r="2" spans="1:13" x14ac:dyDescent="0.25">
      <c r="A2" s="8"/>
      <c r="B2" s="8"/>
      <c r="C2" s="2"/>
      <c r="D2" s="8"/>
      <c r="E2" s="8"/>
      <c r="F2" s="10"/>
      <c r="G2" s="11"/>
      <c r="H2" s="5"/>
      <c r="I2" s="1"/>
      <c r="J2" s="1"/>
      <c r="K2" s="1"/>
      <c r="L2" s="1"/>
      <c r="M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Индина Наиля Умаровна</cp:lastModifiedBy>
  <dcterms:created xsi:type="dcterms:W3CDTF">2021-09-29T10:20:25Z</dcterms:created>
  <dcterms:modified xsi:type="dcterms:W3CDTF">2023-04-11T09:24:50Z</dcterms:modified>
</cp:coreProperties>
</file>