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activeTab="1"/>
  </bookViews>
  <sheets>
    <sheet name="Лист1 (3)" sheetId="5" r:id="rId1"/>
    <sheet name="Лист1" sheetId="1" r:id="rId2"/>
    <sheet name="Лист1 (2)" sheetId="4" r:id="rId3"/>
  </sheets>
  <calcPr calcId="152511"/>
</workbook>
</file>

<file path=xl/calcChain.xml><?xml version="1.0" encoding="utf-8"?>
<calcChain xmlns="http://schemas.openxmlformats.org/spreadsheetml/2006/main">
  <c r="D6" i="1" l="1"/>
  <c r="D17" i="1" s="1"/>
  <c r="E9" i="5" l="1"/>
  <c r="E9" i="4" l="1"/>
</calcChain>
</file>

<file path=xl/sharedStrings.xml><?xml version="1.0" encoding="utf-8"?>
<sst xmlns="http://schemas.openxmlformats.org/spreadsheetml/2006/main" count="98" uniqueCount="39">
  <si>
    <t>Xorijiy delegatsiyalarni qabul qilish xarajatlari</t>
  </si>
  <si>
    <t>delegatsiya tashrifi</t>
  </si>
  <si>
    <t>maqsad</t>
  </si>
  <si>
    <t>uchrashuv xarajatlari (ming so'm)</t>
  </si>
  <si>
    <t>byudjetdan tashqari mablag'lar</t>
  </si>
  <si>
    <t>moliyalashtirish manbai</t>
  </si>
  <si>
    <t>tarix</t>
  </si>
  <si>
    <t>noyabr</t>
  </si>
  <si>
    <t>jami</t>
  </si>
  <si>
    <t>Mamlakatlar</t>
  </si>
  <si>
    <t>xodimlar soni</t>
  </si>
  <si>
    <t>xarajatlar (ming so'm)</t>
  </si>
  <si>
    <t>Belarus Respublikasi</t>
  </si>
  <si>
    <t>Germaniya Federativ Respublikasi</t>
  </si>
  <si>
    <t>Inter Aeroport Europa xalqaro ko'rgazmasida ishtirok etish</t>
  </si>
  <si>
    <t>“Milliy aviatsiya xavfsizligi inspektori” malaka oshirish kurslari</t>
  </si>
  <si>
    <t>oktyabr</t>
  </si>
  <si>
    <t>Qirg'iziston Respublikasi</t>
  </si>
  <si>
    <t>Aeronavtika bo'yicha muvofiqlashtiruvchi komissiyaning navbatdagi yig'ilishi</t>
  </si>
  <si>
    <t>2021 yil 4-chorak xizmat safarlari haqida ma'lumot</t>
  </si>
  <si>
    <t>Eslatma:</t>
  </si>
  <si>
    <t xml:space="preserve"> kunlik xarajatlar, sayohat va yashash xarajatlari kiritilgan</t>
  </si>
  <si>
    <t>Ўзбекистон Республикаси Транспорт вазирлиги ҳузуридаги Фуқаро авиацияси агентлиги</t>
  </si>
  <si>
    <t>Fransiya fuqaro aviatsiyasi bosh boshqarmasi delegatsiyasi</t>
  </si>
  <si>
    <t>Ish uchrashuvlarini o'tkazish</t>
  </si>
  <si>
    <t>2022й.</t>
  </si>
  <si>
    <t>1-yarim yilIK</t>
  </si>
  <si>
    <t>Afg'oniston fuqaro aviatsiyasi bosh boshqarmasi delegatsiyasi</t>
  </si>
  <si>
    <t>Aeronavigatsiyani muvofiqlashtirish qo'mitasining 23-yig'ilishida ishtirok etish</t>
  </si>
  <si>
    <t>participation in the ICAO symposium</t>
  </si>
  <si>
    <t>9-ойлик</t>
  </si>
  <si>
    <t>СMA USOAP</t>
  </si>
  <si>
    <t>ICAO Assambleyasining 41-sessiyasida ishtirok etish uchun</t>
  </si>
  <si>
    <t>Kanada vizasini rasmiylashtirish uchun</t>
  </si>
  <si>
    <t xml:space="preserve">ICAO </t>
  </si>
  <si>
    <t>йиллик</t>
  </si>
  <si>
    <t>Jami</t>
  </si>
  <si>
    <t>Rassiya Federatsiyasini hizmati</t>
  </si>
  <si>
    <t>ICAO auditiga tayyorgarlik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</si>
</sst>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4" fillId="0" borderId="0" xfId="0" applyFont="1"/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vertical="center" wrapText="1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3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Protection="1"/>
    <xf numFmtId="0" fontId="0" fillId="0" borderId="1" xfId="0" applyNumberFormat="1" applyFill="1" applyBorder="1" applyAlignment="1" applyProtection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8"/>
  <sheetViews>
    <sheetView workbookViewId="0">
      <selection activeCell="C2" sqref="C2"/>
    </sheetView>
  </sheetViews>
  <sheetFormatPr defaultRowHeight="15" x14ac:dyDescent="0.25"/>
  <cols>
    <col min="1" max="1" width="24.42578125" customWidth="1"/>
    <col min="2" max="4" width="11.140625" customWidth="1"/>
    <col min="5" max="5" width="14" customWidth="1"/>
    <col min="6" max="6" width="24.140625" customWidth="1"/>
  </cols>
  <sheetData>
    <row r="2" spans="1:14" ht="15.75" x14ac:dyDescent="0.25">
      <c r="A2" s="1"/>
      <c r="B2" s="2" t="s">
        <v>19</v>
      </c>
      <c r="C2" s="2"/>
      <c r="D2" s="1"/>
      <c r="F2" s="2"/>
      <c r="G2" s="2"/>
      <c r="H2" s="2"/>
      <c r="I2" s="2"/>
      <c r="J2" s="1"/>
      <c r="K2" s="1"/>
      <c r="L2" s="1"/>
      <c r="M2" s="1"/>
      <c r="N2" s="1"/>
    </row>
    <row r="3" spans="1:14" ht="15.75" thickBot="1" x14ac:dyDescent="0.3">
      <c r="A3" s="23" t="s">
        <v>22</v>
      </c>
      <c r="B3" s="1"/>
      <c r="C3" s="1"/>
      <c r="D3" s="8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7" t="s">
        <v>9</v>
      </c>
      <c r="B4" s="29" t="s">
        <v>2</v>
      </c>
      <c r="C4" s="31" t="s">
        <v>10</v>
      </c>
      <c r="D4" s="33" t="s">
        <v>6</v>
      </c>
      <c r="E4" s="35" t="s">
        <v>11</v>
      </c>
      <c r="F4" s="25" t="s">
        <v>5</v>
      </c>
      <c r="G4" s="1"/>
      <c r="H4" s="1"/>
      <c r="I4" s="1"/>
      <c r="J4" s="1"/>
      <c r="K4" s="1"/>
      <c r="L4" s="1"/>
      <c r="M4" s="1"/>
      <c r="N4" s="1"/>
    </row>
    <row r="5" spans="1:14" ht="40.5" customHeight="1" thickBot="1" x14ac:dyDescent="0.3">
      <c r="A5" s="28"/>
      <c r="B5" s="30"/>
      <c r="C5" s="32"/>
      <c r="D5" s="34"/>
      <c r="E5" s="36"/>
      <c r="F5" s="26"/>
      <c r="G5" s="1"/>
      <c r="H5" s="1"/>
      <c r="I5" s="1"/>
      <c r="J5" s="1"/>
      <c r="K5" s="1"/>
      <c r="L5" s="1"/>
      <c r="M5" s="1"/>
      <c r="N5" s="1"/>
    </row>
    <row r="6" spans="1:14" ht="105" x14ac:dyDescent="0.25">
      <c r="A6" s="1" t="s">
        <v>12</v>
      </c>
      <c r="B6" s="18" t="s">
        <v>15</v>
      </c>
      <c r="C6" s="19">
        <v>1</v>
      </c>
      <c r="D6" s="20" t="s">
        <v>16</v>
      </c>
      <c r="E6" s="21">
        <v>30305.9</v>
      </c>
      <c r="F6" s="22" t="s">
        <v>4</v>
      </c>
      <c r="G6" s="1"/>
      <c r="H6" s="1"/>
      <c r="I6" s="1"/>
      <c r="J6" s="1"/>
      <c r="K6" s="1"/>
      <c r="L6" s="1"/>
      <c r="M6" s="1"/>
      <c r="N6" s="1"/>
    </row>
    <row r="7" spans="1:14" ht="120" x14ac:dyDescent="0.25">
      <c r="A7" s="4" t="s">
        <v>17</v>
      </c>
      <c r="B7" s="17" t="s">
        <v>18</v>
      </c>
      <c r="C7" s="5">
        <v>2</v>
      </c>
      <c r="D7" s="12" t="s">
        <v>7</v>
      </c>
      <c r="E7" s="6">
        <v>15851.2</v>
      </c>
      <c r="F7" s="3" t="s">
        <v>4</v>
      </c>
      <c r="G7" s="1"/>
      <c r="H7" s="1"/>
      <c r="I7" s="1"/>
      <c r="J7" s="1"/>
      <c r="K7" s="1"/>
      <c r="L7" s="1"/>
      <c r="M7" s="1"/>
      <c r="N7" s="1"/>
    </row>
    <row r="8" spans="1:14" ht="105" x14ac:dyDescent="0.25">
      <c r="A8" s="9" t="s">
        <v>13</v>
      </c>
      <c r="B8" s="16" t="s">
        <v>14</v>
      </c>
      <c r="C8" s="5">
        <v>2</v>
      </c>
      <c r="D8" s="12" t="s">
        <v>7</v>
      </c>
      <c r="E8" s="10">
        <v>49441.5</v>
      </c>
      <c r="F8" s="11" t="s">
        <v>4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13" t="s">
        <v>8</v>
      </c>
      <c r="B9" s="14"/>
      <c r="C9" s="14"/>
      <c r="D9" s="14"/>
      <c r="E9" s="15">
        <f>SUM(E6:E8)</f>
        <v>95598.6</v>
      </c>
      <c r="F9" s="14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E10" s="7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 t="s">
        <v>20</v>
      </c>
      <c r="B11" s="1"/>
      <c r="C11" s="1"/>
      <c r="D11" s="1"/>
      <c r="E11" s="7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 t="s">
        <v>21</v>
      </c>
      <c r="B12" s="1"/>
      <c r="C12" s="1"/>
      <c r="D12" s="1"/>
      <c r="E12" s="7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7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7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</sheetData>
  <mergeCells count="6">
    <mergeCell ref="F4:F5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0"/>
  <sheetViews>
    <sheetView tabSelected="1" topLeftCell="A14" workbookViewId="0">
      <selection activeCell="G17" sqref="G17"/>
    </sheetView>
  </sheetViews>
  <sheetFormatPr defaultRowHeight="15" x14ac:dyDescent="0.25"/>
  <cols>
    <col min="1" max="1" width="24.42578125" customWidth="1"/>
    <col min="2" max="2" width="22.28515625" customWidth="1"/>
    <col min="3" max="3" width="11.140625" customWidth="1"/>
    <col min="4" max="4" width="14" customWidth="1"/>
    <col min="5" max="5" width="24.140625" customWidth="1"/>
  </cols>
  <sheetData>
    <row r="1" spans="1:13" x14ac:dyDescent="0.25">
      <c r="A1" s="37"/>
      <c r="B1" s="37"/>
      <c r="C1" s="37"/>
      <c r="D1" s="37"/>
      <c r="E1" s="37"/>
    </row>
    <row r="2" spans="1:13" ht="15.75" x14ac:dyDescent="0.25">
      <c r="A2" s="38"/>
      <c r="B2" s="39" t="s">
        <v>0</v>
      </c>
      <c r="C2" s="38"/>
      <c r="D2" s="37"/>
      <c r="E2" s="39"/>
      <c r="F2" s="2"/>
      <c r="G2" s="2"/>
      <c r="H2" s="2"/>
      <c r="I2" s="1"/>
      <c r="J2" s="1"/>
      <c r="K2" s="1"/>
      <c r="L2" s="1"/>
      <c r="M2" s="1"/>
    </row>
    <row r="3" spans="1:13" x14ac:dyDescent="0.25">
      <c r="A3" s="38"/>
      <c r="B3" s="38"/>
      <c r="C3" s="40" t="s">
        <v>25</v>
      </c>
      <c r="D3" s="38"/>
      <c r="E3" s="38"/>
      <c r="F3" s="1"/>
      <c r="G3" s="1"/>
      <c r="H3" s="1"/>
      <c r="I3" s="1"/>
      <c r="J3" s="1"/>
      <c r="K3" s="1"/>
      <c r="L3" s="1"/>
      <c r="M3" s="1"/>
    </row>
    <row r="4" spans="1:13" x14ac:dyDescent="0.25">
      <c r="A4" s="41" t="s">
        <v>1</v>
      </c>
      <c r="B4" s="42" t="s">
        <v>2</v>
      </c>
      <c r="C4" s="43" t="s">
        <v>6</v>
      </c>
      <c r="D4" s="44" t="s">
        <v>3</v>
      </c>
      <c r="E4" s="45" t="s">
        <v>5</v>
      </c>
      <c r="F4" s="1"/>
      <c r="G4" s="1"/>
      <c r="H4" s="1"/>
      <c r="I4" s="1"/>
      <c r="J4" s="1"/>
      <c r="K4" s="1"/>
      <c r="L4" s="1"/>
      <c r="M4" s="1"/>
    </row>
    <row r="5" spans="1:13" ht="40.5" customHeight="1" x14ac:dyDescent="0.25">
      <c r="A5" s="45"/>
      <c r="B5" s="45"/>
      <c r="C5" s="46"/>
      <c r="D5" s="47"/>
      <c r="E5" s="45"/>
      <c r="F5" s="1"/>
      <c r="G5" s="1"/>
      <c r="H5" s="1"/>
      <c r="I5" s="1"/>
      <c r="J5" s="1"/>
      <c r="K5" s="1"/>
      <c r="L5" s="1"/>
      <c r="M5" s="1"/>
    </row>
    <row r="6" spans="1:13" ht="71.25" customHeight="1" x14ac:dyDescent="0.25">
      <c r="A6" s="9" t="s">
        <v>23</v>
      </c>
      <c r="B6" s="9" t="s">
        <v>24</v>
      </c>
      <c r="C6" s="24" t="s">
        <v>26</v>
      </c>
      <c r="D6" s="10">
        <f>357+3360</f>
        <v>3717</v>
      </c>
      <c r="E6" s="11" t="s">
        <v>4</v>
      </c>
      <c r="F6" s="1"/>
      <c r="G6" s="1"/>
      <c r="H6" s="1"/>
      <c r="I6" s="1"/>
      <c r="J6" s="1"/>
      <c r="K6" s="1"/>
      <c r="L6" s="1"/>
      <c r="M6" s="1"/>
    </row>
    <row r="7" spans="1:13" ht="71.25" customHeight="1" x14ac:dyDescent="0.25">
      <c r="A7" s="9" t="s">
        <v>27</v>
      </c>
      <c r="B7" s="9" t="s">
        <v>24</v>
      </c>
      <c r="C7" s="24" t="s">
        <v>26</v>
      </c>
      <c r="D7" s="10">
        <v>1932.6</v>
      </c>
      <c r="E7" s="11" t="s">
        <v>4</v>
      </c>
      <c r="F7" s="1"/>
      <c r="G7" s="1"/>
      <c r="H7" s="1"/>
      <c r="I7" s="1"/>
      <c r="J7" s="1"/>
      <c r="K7" s="1"/>
      <c r="L7" s="1"/>
      <c r="M7" s="1"/>
    </row>
    <row r="8" spans="1:13" ht="71.25" customHeight="1" x14ac:dyDescent="0.25">
      <c r="A8" s="9" t="s">
        <v>28</v>
      </c>
      <c r="B8" s="9" t="s">
        <v>24</v>
      </c>
      <c r="C8" s="24" t="s">
        <v>26</v>
      </c>
      <c r="D8" s="10">
        <v>11394.1</v>
      </c>
      <c r="E8" s="11" t="s">
        <v>4</v>
      </c>
      <c r="F8" s="1"/>
      <c r="G8" s="1"/>
      <c r="H8" s="1"/>
      <c r="I8" s="1"/>
      <c r="J8" s="1"/>
      <c r="K8" s="1"/>
      <c r="L8" s="1"/>
      <c r="M8" s="1"/>
    </row>
    <row r="9" spans="1:13" ht="71.25" customHeight="1" x14ac:dyDescent="0.25">
      <c r="A9" s="9" t="s">
        <v>29</v>
      </c>
      <c r="B9" s="9" t="s">
        <v>24</v>
      </c>
      <c r="C9" s="24" t="s">
        <v>26</v>
      </c>
      <c r="D9" s="10">
        <v>14554.7</v>
      </c>
      <c r="E9" s="11" t="s">
        <v>4</v>
      </c>
      <c r="F9" s="1"/>
      <c r="G9" s="1"/>
      <c r="H9" s="1"/>
      <c r="I9" s="1"/>
      <c r="J9" s="1"/>
      <c r="K9" s="1"/>
      <c r="L9" s="1"/>
      <c r="M9" s="1"/>
    </row>
    <row r="10" spans="1:13" ht="71.25" customHeight="1" x14ac:dyDescent="0.25">
      <c r="A10" s="9" t="s">
        <v>31</v>
      </c>
      <c r="B10" s="9" t="s">
        <v>24</v>
      </c>
      <c r="C10" s="24" t="s">
        <v>30</v>
      </c>
      <c r="D10" s="10">
        <v>11893.2</v>
      </c>
      <c r="E10" s="11" t="s">
        <v>4</v>
      </c>
      <c r="F10" s="1"/>
      <c r="G10" s="1"/>
      <c r="H10" s="1"/>
      <c r="I10" s="1"/>
      <c r="J10" s="1"/>
      <c r="K10" s="1"/>
      <c r="L10" s="1"/>
      <c r="M10" s="1"/>
    </row>
    <row r="11" spans="1:13" ht="71.25" customHeight="1" x14ac:dyDescent="0.25">
      <c r="A11" s="9" t="s">
        <v>31</v>
      </c>
      <c r="B11" s="9" t="s">
        <v>24</v>
      </c>
      <c r="C11" s="24" t="s">
        <v>30</v>
      </c>
      <c r="D11" s="10">
        <v>11893.2</v>
      </c>
      <c r="E11" s="11" t="s">
        <v>4</v>
      </c>
      <c r="F11" s="1"/>
      <c r="G11" s="1"/>
      <c r="H11" s="1"/>
      <c r="I11" s="1"/>
      <c r="J11" s="1"/>
      <c r="K11" s="1"/>
      <c r="L11" s="1"/>
      <c r="M11" s="1"/>
    </row>
    <row r="12" spans="1:13" ht="71.25" customHeight="1" x14ac:dyDescent="0.25">
      <c r="A12" s="9" t="s">
        <v>34</v>
      </c>
      <c r="B12" s="9" t="s">
        <v>24</v>
      </c>
      <c r="C12" s="24" t="s">
        <v>30</v>
      </c>
      <c r="D12" s="10">
        <v>4119.2</v>
      </c>
      <c r="E12" s="11" t="s">
        <v>4</v>
      </c>
      <c r="F12" s="1"/>
      <c r="G12" s="1"/>
      <c r="H12" s="1"/>
      <c r="I12" s="1"/>
      <c r="J12" s="1"/>
      <c r="K12" s="1"/>
      <c r="L12" s="1"/>
      <c r="M12" s="1"/>
    </row>
    <row r="13" spans="1:13" ht="71.25" customHeight="1" x14ac:dyDescent="0.25">
      <c r="A13" s="9" t="s">
        <v>33</v>
      </c>
      <c r="B13" s="9" t="s">
        <v>24</v>
      </c>
      <c r="C13" s="24" t="s">
        <v>30</v>
      </c>
      <c r="D13" s="10">
        <v>8635.5</v>
      </c>
      <c r="E13" s="11" t="s">
        <v>4</v>
      </c>
      <c r="F13" s="1"/>
      <c r="G13" s="1"/>
      <c r="H13" s="1"/>
      <c r="I13" s="1"/>
      <c r="J13" s="1"/>
      <c r="K13" s="1"/>
      <c r="L13" s="1"/>
      <c r="M13" s="1"/>
    </row>
    <row r="14" spans="1:13" ht="71.25" customHeight="1" x14ac:dyDescent="0.25">
      <c r="A14" s="9" t="s">
        <v>32</v>
      </c>
      <c r="B14" s="9" t="s">
        <v>24</v>
      </c>
      <c r="C14" s="24" t="s">
        <v>30</v>
      </c>
      <c r="D14" s="10">
        <v>31092.9</v>
      </c>
      <c r="E14" s="11" t="s">
        <v>4</v>
      </c>
      <c r="F14" s="1"/>
      <c r="G14" s="1"/>
      <c r="H14" s="1"/>
      <c r="I14" s="1"/>
      <c r="J14" s="1"/>
      <c r="K14" s="1"/>
      <c r="L14" s="1"/>
      <c r="M14" s="1"/>
    </row>
    <row r="15" spans="1:13" ht="71.25" customHeight="1" x14ac:dyDescent="0.25">
      <c r="A15" s="9" t="s">
        <v>37</v>
      </c>
      <c r="B15" s="9" t="s">
        <v>24</v>
      </c>
      <c r="C15" s="24" t="s">
        <v>35</v>
      </c>
      <c r="D15" s="10">
        <v>21396</v>
      </c>
      <c r="E15" s="11" t="s">
        <v>4</v>
      </c>
      <c r="F15" s="1"/>
      <c r="G15" s="1"/>
      <c r="H15" s="1"/>
      <c r="I15" s="1"/>
      <c r="J15" s="1"/>
      <c r="K15" s="1"/>
      <c r="L15" s="1"/>
      <c r="M15" s="1"/>
    </row>
    <row r="16" spans="1:13" ht="71.25" customHeight="1" x14ac:dyDescent="0.25">
      <c r="A16" s="9" t="s">
        <v>38</v>
      </c>
      <c r="B16" s="9" t="s">
        <v>24</v>
      </c>
      <c r="C16" s="24" t="s">
        <v>35</v>
      </c>
      <c r="D16" s="10">
        <v>46144</v>
      </c>
      <c r="E16" s="11" t="s">
        <v>4</v>
      </c>
      <c r="F16" s="1"/>
      <c r="G16" s="1"/>
      <c r="H16" s="1"/>
      <c r="I16" s="1"/>
      <c r="J16" s="1"/>
      <c r="K16" s="1"/>
      <c r="L16" s="1"/>
      <c r="M16" s="1"/>
    </row>
    <row r="17" spans="1:13" ht="71.25" customHeight="1" x14ac:dyDescent="0.25">
      <c r="A17" s="48" t="s">
        <v>36</v>
      </c>
      <c r="B17" s="49"/>
      <c r="C17" s="49"/>
      <c r="D17" s="50">
        <f>SUM(D6:D16)</f>
        <v>166772.4</v>
      </c>
      <c r="E17" s="49"/>
      <c r="F17" s="1"/>
      <c r="G17" s="1"/>
      <c r="H17" s="1"/>
      <c r="I17" s="1"/>
      <c r="J17" s="1"/>
      <c r="K17" s="1"/>
      <c r="L17" s="1"/>
      <c r="M17" s="1"/>
    </row>
    <row r="18" spans="1:13" ht="71.25" customHeight="1" x14ac:dyDescent="0.25">
      <c r="A18" s="1"/>
      <c r="B18" s="1"/>
      <c r="D18" s="7"/>
      <c r="E18" s="1"/>
      <c r="F18" s="1"/>
      <c r="G18" s="1"/>
      <c r="H18" s="1"/>
      <c r="I18" s="1"/>
      <c r="J18" s="1"/>
      <c r="K18" s="1"/>
      <c r="L18" s="1"/>
      <c r="M18" s="1"/>
    </row>
    <row r="19" spans="1:13" ht="71.25" customHeight="1" x14ac:dyDescent="0.25">
      <c r="A19" s="1"/>
      <c r="B19" s="1"/>
      <c r="C19" s="1"/>
      <c r="D19" s="7"/>
      <c r="E19" s="1"/>
      <c r="F19" s="1"/>
      <c r="G19" s="1"/>
      <c r="H19" s="1"/>
      <c r="I19" s="1"/>
      <c r="J19" s="1"/>
      <c r="K19" s="1"/>
      <c r="L19" s="1"/>
      <c r="M19" s="1"/>
    </row>
    <row r="20" spans="1:13" ht="71.25" customHeight="1" x14ac:dyDescent="0.25">
      <c r="A20" s="1"/>
      <c r="B20" s="1"/>
      <c r="C20" s="1"/>
      <c r="D20" s="7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7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7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25">
      <c r="F287" s="1"/>
      <c r="G287" s="1"/>
      <c r="H287" s="1"/>
      <c r="I287" s="1"/>
      <c r="J287" s="1"/>
      <c r="K287" s="1"/>
      <c r="L287" s="1"/>
      <c r="M287" s="1"/>
    </row>
    <row r="288" spans="1:13" x14ac:dyDescent="0.25">
      <c r="F288" s="1"/>
      <c r="G288" s="1"/>
      <c r="H288" s="1"/>
      <c r="I288" s="1"/>
      <c r="J288" s="1"/>
      <c r="K288" s="1"/>
      <c r="L288" s="1"/>
      <c r="M288" s="1"/>
    </row>
    <row r="289" spans="6:13" x14ac:dyDescent="0.25">
      <c r="F289" s="1"/>
      <c r="G289" s="1"/>
      <c r="H289" s="1"/>
      <c r="I289" s="1"/>
      <c r="J289" s="1"/>
      <c r="K289" s="1"/>
      <c r="L289" s="1"/>
      <c r="M289" s="1"/>
    </row>
    <row r="290" spans="6:13" x14ac:dyDescent="0.25">
      <c r="F290" s="1"/>
      <c r="G290" s="1"/>
      <c r="H290" s="1"/>
      <c r="I290" s="1"/>
      <c r="J290" s="1"/>
      <c r="K290" s="1"/>
      <c r="L290" s="1"/>
      <c r="M290" s="1"/>
    </row>
  </sheetData>
  <mergeCells count="5">
    <mergeCell ref="A4:A5"/>
    <mergeCell ref="B4:B5"/>
    <mergeCell ref="D4:D5"/>
    <mergeCell ref="E4:E5"/>
    <mergeCell ref="C4:C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8"/>
  <sheetViews>
    <sheetView workbookViewId="0">
      <selection activeCell="J14" sqref="J14"/>
    </sheetView>
  </sheetViews>
  <sheetFormatPr defaultRowHeight="15" x14ac:dyDescent="0.25"/>
  <cols>
    <col min="1" max="1" width="24.42578125" customWidth="1"/>
    <col min="2" max="4" width="11.140625" customWidth="1"/>
    <col min="5" max="5" width="14" customWidth="1"/>
    <col min="6" max="6" width="24.140625" customWidth="1"/>
  </cols>
  <sheetData>
    <row r="2" spans="1:14" ht="15.75" x14ac:dyDescent="0.25">
      <c r="A2" s="1"/>
      <c r="B2" s="2" t="s">
        <v>19</v>
      </c>
      <c r="C2" s="2"/>
      <c r="D2" s="1"/>
      <c r="F2" s="2"/>
      <c r="G2" s="2"/>
      <c r="H2" s="2"/>
      <c r="I2" s="2"/>
      <c r="J2" s="1"/>
      <c r="K2" s="1"/>
      <c r="L2" s="1"/>
      <c r="M2" s="1"/>
      <c r="N2" s="1"/>
    </row>
    <row r="3" spans="1:14" ht="15.75" thickBot="1" x14ac:dyDescent="0.3">
      <c r="A3" s="23" t="s">
        <v>22</v>
      </c>
      <c r="B3" s="1"/>
      <c r="C3" s="1"/>
      <c r="D3" s="8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7" t="s">
        <v>9</v>
      </c>
      <c r="B4" s="29" t="s">
        <v>2</v>
      </c>
      <c r="C4" s="31" t="s">
        <v>10</v>
      </c>
      <c r="D4" s="33" t="s">
        <v>6</v>
      </c>
      <c r="E4" s="35" t="s">
        <v>11</v>
      </c>
      <c r="F4" s="25" t="s">
        <v>5</v>
      </c>
      <c r="G4" s="1"/>
      <c r="H4" s="1"/>
      <c r="I4" s="1"/>
      <c r="J4" s="1"/>
      <c r="K4" s="1"/>
      <c r="L4" s="1"/>
      <c r="M4" s="1"/>
      <c r="N4" s="1"/>
    </row>
    <row r="5" spans="1:14" ht="40.5" customHeight="1" thickBot="1" x14ac:dyDescent="0.3">
      <c r="A5" s="28"/>
      <c r="B5" s="30"/>
      <c r="C5" s="32"/>
      <c r="D5" s="34"/>
      <c r="E5" s="36"/>
      <c r="F5" s="26"/>
      <c r="G5" s="1"/>
      <c r="H5" s="1"/>
      <c r="I5" s="1"/>
      <c r="J5" s="1"/>
      <c r="K5" s="1"/>
      <c r="L5" s="1"/>
      <c r="M5" s="1"/>
      <c r="N5" s="1"/>
    </row>
    <row r="6" spans="1:14" ht="105" x14ac:dyDescent="0.25">
      <c r="A6" s="1" t="s">
        <v>12</v>
      </c>
      <c r="B6" s="18" t="s">
        <v>15</v>
      </c>
      <c r="C6" s="19">
        <v>1</v>
      </c>
      <c r="D6" s="20" t="s">
        <v>16</v>
      </c>
      <c r="E6" s="21">
        <v>30305.9</v>
      </c>
      <c r="F6" s="22" t="s">
        <v>4</v>
      </c>
      <c r="G6" s="1"/>
      <c r="H6" s="1"/>
      <c r="I6" s="1"/>
      <c r="J6" s="1"/>
      <c r="K6" s="1"/>
      <c r="L6" s="1"/>
      <c r="M6" s="1"/>
      <c r="N6" s="1"/>
    </row>
    <row r="7" spans="1:14" ht="120" x14ac:dyDescent="0.25">
      <c r="A7" s="4" t="s">
        <v>17</v>
      </c>
      <c r="B7" s="17" t="s">
        <v>18</v>
      </c>
      <c r="C7" s="5">
        <v>2</v>
      </c>
      <c r="D7" s="12" t="s">
        <v>7</v>
      </c>
      <c r="E7" s="6">
        <v>15851.2</v>
      </c>
      <c r="F7" s="3" t="s">
        <v>4</v>
      </c>
      <c r="G7" s="1"/>
      <c r="H7" s="1"/>
      <c r="I7" s="1"/>
      <c r="J7" s="1"/>
      <c r="K7" s="1"/>
      <c r="L7" s="1"/>
      <c r="M7" s="1"/>
      <c r="N7" s="1"/>
    </row>
    <row r="8" spans="1:14" ht="105" x14ac:dyDescent="0.25">
      <c r="A8" s="9" t="s">
        <v>13</v>
      </c>
      <c r="B8" s="16" t="s">
        <v>14</v>
      </c>
      <c r="C8" s="5">
        <v>2</v>
      </c>
      <c r="D8" s="12" t="s">
        <v>7</v>
      </c>
      <c r="E8" s="10">
        <v>49441.5</v>
      </c>
      <c r="F8" s="11" t="s">
        <v>4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13" t="s">
        <v>8</v>
      </c>
      <c r="B9" s="14"/>
      <c r="C9" s="14"/>
      <c r="D9" s="14"/>
      <c r="E9" s="15">
        <f>SUM(E6:E8)</f>
        <v>95598.6</v>
      </c>
      <c r="F9" s="14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E10" s="7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 t="s">
        <v>20</v>
      </c>
      <c r="B11" s="1"/>
      <c r="C11" s="1"/>
      <c r="D11" s="1"/>
      <c r="E11" s="7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 t="s">
        <v>21</v>
      </c>
      <c r="B12" s="1"/>
      <c r="C12" s="1"/>
      <c r="D12" s="1"/>
      <c r="E12" s="7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7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7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</sheetData>
  <mergeCells count="6">
    <mergeCell ref="A4:A5"/>
    <mergeCell ref="B4:B5"/>
    <mergeCell ref="D4:D5"/>
    <mergeCell ref="E4:E5"/>
    <mergeCell ref="F4:F5"/>
    <mergeCell ref="C4:C5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(3)</vt:lpstr>
      <vt:lpstr>Лист1</vt:lpstr>
      <vt:lpstr>Лист1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2023-01-20T09:00:56Z</dcterms:modified>
</cp:coreProperties>
</file>