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AVLAT XARIDLARI\3299-6247 ПФ\2025\1-chorak\ПҚ-3299\1 чорак\"/>
    </mc:Choice>
  </mc:AlternateContent>
  <xr:revisionPtr revIDLastSave="0" documentId="13_ncr:1_{DE5D7722-C320-4D4E-AFA5-C70E9A4A555A}" xr6:coauthVersionLast="47" xr6:coauthVersionMax="47" xr10:uidLastSave="{00000000-0000-0000-0000-000000000000}"/>
  <bookViews>
    <workbookView xWindow="-28920" yWindow="-75" windowWidth="29040" windowHeight="15720" firstSheet="7" activeTab="12" xr2:uid="{00000000-000D-0000-FFFF-FFFF00000000}"/>
  </bookViews>
  <sheets>
    <sheet name="Баланс" sheetId="1" r:id="rId1"/>
    <sheet name="ДЕБИТОРСКАЯ" sheetId="4" r:id="rId2"/>
    <sheet name="КРЕДИТОРСКАЯ" sheetId="5" r:id="rId3"/>
    <sheet name="евро" sheetId="6" r:id="rId4"/>
    <sheet name="доллар" sheetId="7" r:id="rId5"/>
    <sheet name="БММЖ-Остаток и поступления" sheetId="8" r:id="rId6"/>
    <sheet name="БММЖ-Кассовые расходы" sheetId="9" r:id="rId7"/>
    <sheet name="БММЖ-Фактические расходы" sheetId="10" r:id="rId8"/>
    <sheet name="2-Форма-бюдж" sheetId="11" r:id="rId9"/>
    <sheet name="2-Форма 1" sheetId="14" r:id="rId10"/>
    <sheet name="2-Форма-2" sheetId="13" r:id="rId11"/>
    <sheet name="2-Форма-3" sheetId="12" r:id="rId12"/>
    <sheet name="Штат ва контингент" sheetId="16" r:id="rId13"/>
  </sheets>
  <definedNames>
    <definedName name="_xlnm._FilterDatabase" localSheetId="0" hidden="1">Баланс!$A$17:$I$379</definedName>
    <definedName name="BudgetType" localSheetId="12">'Штат ва контингент'!$E$10</definedName>
    <definedName name="BudgetType">#REF!</definedName>
    <definedName name="Chapter" localSheetId="12">'Штат ва контингент'!$I$8</definedName>
    <definedName name="Chapter">#REF!</definedName>
    <definedName name="ChapterCode" localSheetId="1">ДЕБИТОРСКАЯ!$C$6</definedName>
    <definedName name="ChapterCode" localSheetId="2">ДЕБИТОРСКАЯ!$C$6</definedName>
    <definedName name="ChapterCode">#REF!</definedName>
    <definedName name="ChapterName" localSheetId="12">'Штат ва контингент'!$E$7</definedName>
    <definedName name="ChapterName">#REF!</definedName>
    <definedName name="CommonOrgType" localSheetId="12">'Штат ва контингент'!$E$9</definedName>
    <definedName name="CommonOrgType">#REF!</definedName>
    <definedName name="CurrencyCourse" localSheetId="4">доллар!$A$9</definedName>
    <definedName name="CurrencyCourse">евро!$A$9</definedName>
    <definedName name="Date" localSheetId="12">'Штат ва контингент'!$E$3</definedName>
    <definedName name="Date">#REF!</definedName>
    <definedName name="FinancingLevel" localSheetId="9">'2-Форма 1'!$E$9</definedName>
    <definedName name="FinancingLevel" localSheetId="10">'2-Форма-2'!$E$9</definedName>
    <definedName name="FinancingLevel" localSheetId="11">'2-Форма-3'!$E$9</definedName>
    <definedName name="FinancingLevel" localSheetId="8">'2-Форма-бюдж'!$E$9</definedName>
    <definedName name="FinancingLevel" localSheetId="6">'БММЖ-Остаток и поступления'!$E$11</definedName>
    <definedName name="FinancingLevel" localSheetId="5">'БММЖ-Остаток и поступления'!$E$11</definedName>
    <definedName name="FinancingLevel" localSheetId="7">'БММЖ-Остаток и поступления'!$E$11</definedName>
    <definedName name="FinancingLevel" localSheetId="1">ДЕБИТОРСКАЯ!$C$8</definedName>
    <definedName name="FinancingLevel" localSheetId="4">доллар!$B$7</definedName>
    <definedName name="FinancingLevel" localSheetId="3">евро!$B$7</definedName>
    <definedName name="FinancingLevel" localSheetId="2">ДЕБИТОРСКАЯ!$C$8</definedName>
    <definedName name="FinancingLevel">#REF!</definedName>
    <definedName name="FunctionalItem" localSheetId="9">'2-Форма 1'!$B$6</definedName>
    <definedName name="FunctionalItem" localSheetId="10">'2-Форма-2'!$B$6</definedName>
    <definedName name="FunctionalItem" localSheetId="11">'2-Форма-3'!$B$6</definedName>
    <definedName name="FunctionalItem">'2-Форма-бюдж'!$B$6</definedName>
    <definedName name="Header" localSheetId="12">'Штат ва контингент'!$A$1</definedName>
    <definedName name="Header">#REF!</definedName>
    <definedName name="HeaderOrganization" localSheetId="9">'2-Форма 1'!$E$8</definedName>
    <definedName name="HeaderOrganization" localSheetId="10">'2-Форма-2'!$E$8</definedName>
    <definedName name="HeaderOrganization" localSheetId="11">'2-Форма-3'!$E$8</definedName>
    <definedName name="HeaderOrganization">'2-Форма-бюдж'!$E$8</definedName>
    <definedName name="Import2" localSheetId="4">доллар!$A$27:$F$27</definedName>
    <definedName name="Import2">евро!$A$27:$F$27</definedName>
    <definedName name="ImportRow" localSheetId="9">'2-Форма 1'!$A$21:$I$21</definedName>
    <definedName name="ImportRow" localSheetId="10">'2-Форма-2'!$A$21:$I$21</definedName>
    <definedName name="ImportRow" localSheetId="11">'2-Форма-3'!$A$21:$I$21</definedName>
    <definedName name="ImportRow" localSheetId="8">'2-Форма-бюдж'!$A$49:$I$49</definedName>
    <definedName name="ImportRow" localSheetId="12">'Штат ва контингент'!$A$15:$I$15</definedName>
    <definedName name="ImportRow">Баланс!$A$14:$D$14</definedName>
    <definedName name="ImportRow1">#REF!</definedName>
    <definedName name="ImportRowAct">'БММЖ-Фактические расходы'!$A$4:$E$4</definedName>
    <definedName name="ImportRowActTotal">'БММЖ-Фактические расходы'!#REF!</definedName>
    <definedName name="ImportRowCash">'БММЖ-Кассовые расходы'!$A$5:$E$5</definedName>
    <definedName name="ImportRowCashTotal">'БММЖ-Кассовые расходы'!#REF!</definedName>
    <definedName name="ImportRowPage1">ДЕБИТОРСКАЯ!$A$14:$M$14</definedName>
    <definedName name="ImportRowPage1Total">ДЕБИТОРСКАЯ!$A$15:$M$15</definedName>
    <definedName name="ImportRowPage2">КРЕДИТОРСКАЯ!$A$4:$M$4</definedName>
    <definedName name="ImportRowPage2Total">КРЕДИТОРСКАЯ!$A$5:$M$5</definedName>
    <definedName name="ImportRowRest">'БММЖ-Остаток и поступления'!#REF!</definedName>
    <definedName name="ImportRowTotal" localSheetId="9">'2-Форма 1'!#REF!</definedName>
    <definedName name="ImportRowTotal" localSheetId="10">'2-Форма-2'!#REF!</definedName>
    <definedName name="ImportRowTotal" localSheetId="11">'2-Форма-3'!#REF!</definedName>
    <definedName name="ImportRowTotal">'2-Форма-бюдж'!#REF!</definedName>
    <definedName name="ImportSheet">Баланс!$A$18:$D$379</definedName>
    <definedName name="OnDate" localSheetId="9">'2-Форма 1'!$A$3</definedName>
    <definedName name="OnDate" localSheetId="10">'2-Форма-2'!$A$3</definedName>
    <definedName name="OnDate" localSheetId="11">'2-Форма-3'!$A$3</definedName>
    <definedName name="OnDate" localSheetId="8">'2-Форма-бюдж'!$A$3</definedName>
    <definedName name="OnDate" localSheetId="6">'БММЖ-Остаток и поступления'!$E$7</definedName>
    <definedName name="OnDate" localSheetId="5">'БММЖ-Остаток и поступления'!$E$7</definedName>
    <definedName name="OnDate" localSheetId="7">'БММЖ-Остаток и поступления'!$E$7</definedName>
    <definedName name="OnDate" localSheetId="1">ДЕБИТОРСКАЯ!$C$3</definedName>
    <definedName name="OnDate" localSheetId="4">доллар!$A$3</definedName>
    <definedName name="OnDate" localSheetId="3">евро!$A$3</definedName>
    <definedName name="OnDate" localSheetId="2">ДЕБИТОРСКАЯ!$C$3</definedName>
    <definedName name="OnDate">Баланс!$A$6</definedName>
    <definedName name="Organization" localSheetId="9">'2-Форма 1'!$E$5</definedName>
    <definedName name="Organization" localSheetId="10">'2-Форма-2'!$E$5</definedName>
    <definedName name="Organization" localSheetId="11">'2-Форма-3'!$E$5</definedName>
    <definedName name="Organization" localSheetId="8">'2-Форма-бюдж'!$E$5</definedName>
    <definedName name="Organization" localSheetId="6">'БММЖ-Остаток и поступления'!$E$9</definedName>
    <definedName name="Organization" localSheetId="5">'БММЖ-Остаток и поступления'!$E$9</definedName>
    <definedName name="Organization" localSheetId="7">'БММЖ-Остаток и поступления'!$E$9</definedName>
    <definedName name="Organization" localSheetId="1">ДЕБИТОРСКАЯ!$C$5</definedName>
    <definedName name="Organization" localSheetId="4">доллар!$B$5</definedName>
    <definedName name="Organization" localSheetId="3">евро!$B$5</definedName>
    <definedName name="Organization" localSheetId="2">ДЕБИТОРСКАЯ!$C$5</definedName>
    <definedName name="Organization">Баланс!$B$8</definedName>
    <definedName name="OrganizationName" localSheetId="12">'Штат ва контингент'!$E$5</definedName>
    <definedName name="OrganizationName">#REF!</definedName>
    <definedName name="OrgSettlementAccount">#REF!</definedName>
    <definedName name="Period" localSheetId="9">'2-Форма 1'!$E$7</definedName>
    <definedName name="Period" localSheetId="10">'2-Форма-2'!$E$7</definedName>
    <definedName name="Period" localSheetId="11">'2-Форма-3'!$E$7</definedName>
    <definedName name="Period" localSheetId="8">'2-Форма-бюдж'!$E$7</definedName>
    <definedName name="Period" localSheetId="6">'БММЖ-Остаток и поступления'!$E$10</definedName>
    <definedName name="Period" localSheetId="5">'БММЖ-Остаток и поступления'!$E$10</definedName>
    <definedName name="Period" localSheetId="7">'БММЖ-Остаток и поступления'!$E$10</definedName>
    <definedName name="Period" localSheetId="1">ДЕБИТОРСКАЯ!$C$7</definedName>
    <definedName name="Period" localSheetId="4">доллар!$B$6</definedName>
    <definedName name="Period" localSheetId="3">евро!$B$6</definedName>
    <definedName name="Period" localSheetId="2">ДЕБИТОРСКАЯ!$C$7</definedName>
    <definedName name="Period" localSheetId="12">'Штат ва контингент'!$E$6</definedName>
    <definedName name="Period">Баланс!$B$9</definedName>
    <definedName name="R_157" localSheetId="4">доллар!$F$11</definedName>
    <definedName name="R_157">евро!$F$11</definedName>
    <definedName name="R_159" localSheetId="4">доллар!$F$14</definedName>
    <definedName name="R_159">евро!$F$14</definedName>
    <definedName name="R_160" localSheetId="4">доллар!$F$15</definedName>
    <definedName name="R_160">евро!$F$15</definedName>
    <definedName name="R_161" localSheetId="4">доллар!$F$16</definedName>
    <definedName name="R_161">евро!$F$16</definedName>
    <definedName name="R_162" localSheetId="4">доллар!$F$17</definedName>
    <definedName name="R_162">евро!$F$17</definedName>
    <definedName name="R_163" localSheetId="4">доллар!$F$18</definedName>
    <definedName name="R_163">евро!$F$18</definedName>
    <definedName name="R_164" localSheetId="4">доллар!$F$19</definedName>
    <definedName name="R_164">евро!$F$19</definedName>
    <definedName name="R_165" localSheetId="4">доллар!$F$20</definedName>
    <definedName name="R_165">евро!$F$20</definedName>
    <definedName name="R_166" localSheetId="4">доллар!$F$21</definedName>
    <definedName name="R_166">евро!$F$21</definedName>
    <definedName name="R_167" localSheetId="4">доллар!$F$22</definedName>
    <definedName name="R_167">евро!$F$22</definedName>
    <definedName name="R_168" localSheetId="4">доллар!$F$23</definedName>
    <definedName name="R_168">евро!$F$23</definedName>
    <definedName name="R_169" localSheetId="4">доллар!$F$24</definedName>
    <definedName name="R_169">евро!$F$24</definedName>
    <definedName name="Section" localSheetId="12">'Штат ва контингент'!$E$8</definedName>
    <definedName name="Section">#REF!</definedName>
    <definedName name="SettlementCode" localSheetId="9">'2-Форма 1'!$E$11</definedName>
    <definedName name="SettlementCode" localSheetId="10">'2-Форма-2'!$E$11</definedName>
    <definedName name="SettlementCode" localSheetId="11">'2-Форма-3'!$E$11</definedName>
    <definedName name="SettlementCode">'2-Форма-бюдж'!$E$11</definedName>
    <definedName name="SmallSection" localSheetId="12">'Штат ва контингент'!$G$8</definedName>
    <definedName name="SmallSection">#REF!</definedName>
    <definedName name="Type" localSheetId="4">доллар!$B$8</definedName>
    <definedName name="Type">евро!$B$8</definedName>
    <definedName name="Unit">ДЕБИТОРСКАЯ!$C$9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9" l="1"/>
  <c r="F46" i="9"/>
  <c r="F12" i="7"/>
  <c r="F12" i="6"/>
  <c r="D40" i="1"/>
  <c r="C40" i="1"/>
</calcChain>
</file>

<file path=xl/sharedStrings.xml><?xml version="1.0" encoding="utf-8"?>
<sst xmlns="http://schemas.openxmlformats.org/spreadsheetml/2006/main" count="1939" uniqueCount="1044">
  <si>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</si>
  <si>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</si>
  <si>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</si>
  <si>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</si>
  <si>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01.04.2025</t>
  </si>
  <si>
    <t>Организация:</t>
  </si>
  <si>
    <t>O'z.Res.VM huzuridagi Sanoat, radiasiya va yadro xavfsizligi qo'mitasi</t>
  </si>
  <si>
    <t xml:space="preserve">Периодичность: </t>
  </si>
  <si>
    <t>1 апреля</t>
  </si>
  <si>
    <t>Единица измерения</t>
  </si>
  <si>
    <t xml:space="preserve"> сўм</t>
  </si>
  <si>
    <t xml:space="preserve">Министерство </t>
  </si>
  <si>
    <t>______________________________________________________</t>
  </si>
  <si>
    <t>Уровень бюджета</t>
  </si>
  <si>
    <t>АКТИВЛАР</t>
  </si>
  <si>
    <t>Қатор коди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</si>
  <si>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</si>
  <si>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</si>
  <si>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</si>
  <si>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</si>
  <si>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</si>
  <si>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</si>
  <si>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</si>
  <si>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</si>
  <si>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</si>
  <si>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</si>
  <si>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</si>
  <si>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</si>
  <si>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</si>
  <si>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</si>
  <si>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</si>
  <si>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</si>
  <si>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</si>
  <si>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</si>
  <si>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</si>
  <si>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</si>
  <si>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</si>
  <si>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</si>
  <si>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</si>
  <si>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</si>
  <si>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</si>
  <si>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</si>
  <si>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</si>
  <si>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</si>
  <si>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</si>
  <si>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</si>
  <si>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</si>
  <si>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</si>
  <si>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</si>
  <si>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</si>
  <si>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</si>
  <si>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</si>
  <si>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</si>
  <si>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</si>
  <si>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</si>
  <si>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</si>
  <si>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</si>
  <si>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</si>
  <si>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</si>
  <si>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</si>
  <si>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</si>
  <si>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</si>
  <si>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</si>
  <si>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</si>
  <si>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</si>
  <si>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</si>
  <si>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</si>
  <si>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</si>
  <si>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</si>
  <si>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</si>
  <si>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</si>
  <si>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</si>
  <si>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</si>
  <si>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</si>
  <si>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</si>
  <si>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</si>
  <si>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</si>
  <si>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</si>
  <si>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</si>
  <si>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</si>
  <si>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</si>
  <si>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</si>
  <si>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</si>
  <si>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</si>
  <si>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</si>
  <si>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</si>
  <si>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</si>
  <si>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</si>
  <si>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</si>
  <si>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</si>
  <si>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</si>
  <si>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</si>
  <si>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</si>
  <si>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</si>
  <si>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</si>
  <si>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</si>
  <si>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</si>
  <si>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</si>
  <si>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</si>
  <si>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</si>
  <si>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</si>
  <si>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</si>
  <si>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</si>
  <si>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</si>
  <si>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</si>
  <si>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</si>
  <si>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</si>
  <si>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</si>
  <si>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</si>
  <si>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</si>
  <si>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</si>
  <si>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</si>
  <si>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</si>
  <si>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</si>
  <si>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</si>
  <si>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</si>
  <si>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</si>
  <si>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</si>
  <si>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</si>
  <si>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</si>
  <si>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</si>
  <si>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</si>
  <si>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</si>
  <si>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</si>
  <si>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</si>
  <si>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</si>
  <si>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</si>
  <si>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</si>
  <si>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</si>
  <si>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</si>
  <si>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</si>
  <si>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</si>
  <si>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</si>
  <si>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</si>
  <si>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</si>
  <si>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</si>
  <si>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</si>
  <si>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</si>
  <si>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</si>
  <si>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</si>
  <si>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</si>
  <si>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</si>
  <si>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</si>
  <si>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</si>
  <si>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</si>
  <si>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</si>
  <si>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</si>
  <si>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</si>
  <si>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</si>
  <si>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</si>
  <si>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</si>
  <si>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</si>
  <si>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</si>
  <si>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</si>
  <si>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</si>
  <si>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</si>
  <si>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</si>
  <si>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</si>
  <si>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</si>
  <si>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</si>
  <si>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</si>
  <si>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</si>
  <si>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</si>
  <si>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</si>
  <si>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</si>
  <si>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</si>
  <si>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</si>
  <si>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</si>
  <si>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</si>
  <si>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</si>
  <si>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</si>
  <si>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</si>
  <si>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</si>
  <si>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</si>
  <si>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</si>
  <si>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</si>
  <si>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</si>
  <si>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</si>
  <si>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</si>
  <si>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</si>
  <si>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</si>
  <si>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</si>
  <si>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</si>
  <si>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</si>
  <si>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</si>
  <si>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</si>
  <si>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</si>
  <si>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</si>
  <si>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</si>
  <si>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</si>
  <si>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</si>
  <si>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</si>
  <si>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</si>
  <si>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</si>
  <si>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</si>
  <si>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</si>
  <si>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</si>
  <si>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</si>
  <si>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</si>
  <si>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</si>
  <si>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</si>
  <si>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</si>
  <si>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</si>
  <si>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</si>
  <si>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</si>
  <si>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</si>
  <si>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</si>
  <si>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</si>
  <si>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</si>
  <si>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</si>
  <si>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</si>
  <si>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</si>
  <si>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</si>
  <si>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</si>
  <si>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</si>
  <si>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</si>
  <si>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</si>
  <si>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</si>
  <si>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</si>
  <si>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</si>
  <si>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</si>
  <si>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</si>
  <si>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</si>
  <si>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</si>
  <si>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</si>
  <si>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</si>
  <si>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</si>
  <si>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</si>
  <si>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</si>
  <si>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</si>
  <si>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</si>
  <si>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</si>
  <si>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</si>
  <si>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</si>
  <si>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</si>
  <si>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</si>
  <si>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</si>
  <si>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</si>
  <si>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</si>
  <si>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</si>
  <si>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</si>
  <si>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</si>
  <si>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</si>
  <si>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</si>
  <si>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</si>
  <si>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</si>
  <si>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</si>
  <si>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</si>
  <si>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</si>
  <si>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</si>
  <si>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</si>
  <si>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</si>
  <si>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</si>
  <si>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</si>
  <si>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</si>
  <si>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</si>
  <si>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</si>
  <si>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</si>
  <si>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</si>
  <si>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</si>
  <si>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</si>
  <si>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Товар-моддий захиралар ва уларга харажатлар — жами (070+071+072 +073+074+075+076+077+078+079+080+081+082+083+084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</si>
  <si>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</si>
  <si>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</si>
  <si>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</si>
  <si>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</si>
  <si>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</si>
  <si>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</si>
  <si>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</si>
  <si>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</si>
  <si>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</si>
  <si>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</si>
  <si>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</si>
  <si>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</si>
  <si>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</si>
  <si>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</si>
  <si>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</si>
  <si>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</si>
  <si>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</si>
  <si>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</si>
  <si>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</si>
  <si>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</si>
  <si>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</si>
  <si>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</si>
  <si>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</si>
  <si>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</si>
  <si>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</si>
  <si>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</si>
  <si>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</si>
  <si>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</si>
  <si>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</si>
  <si>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</si>
  <si>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</si>
  <si>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</si>
  <si>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</si>
  <si>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</si>
  <si>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</si>
  <si>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</si>
  <si>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</si>
  <si>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</si>
  <si>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</si>
  <si>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</si>
  <si>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</si>
  <si>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</si>
  <si>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</si>
  <si>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</si>
  <si>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</si>
  <si>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</si>
  <si>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</si>
  <si>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</si>
  <si>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</si>
  <si>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</si>
  <si>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</si>
  <si>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</si>
  <si>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</si>
  <si>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</si>
  <si>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</si>
  <si>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</si>
  <si>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</si>
  <si>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</si>
  <si>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</si>
  <si>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</si>
  <si>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</si>
  <si>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</si>
  <si>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</si>
  <si>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</si>
  <si>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</si>
  <si>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</si>
  <si>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</si>
  <si>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</si>
  <si>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</si>
  <si>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</si>
  <si>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</si>
  <si>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</si>
  <si>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</si>
  <si>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</si>
  <si>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</si>
  <si>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</si>
  <si>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</si>
  <si>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</si>
  <si>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</si>
  <si>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</si>
  <si>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</si>
  <si>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</si>
  <si>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</si>
  <si>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</si>
  <si>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</si>
  <si>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</si>
  <si>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</si>
  <si>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</si>
  <si>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</si>
  <si>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</si>
  <si>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</si>
  <si>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</si>
  <si>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</si>
  <si>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</si>
  <si>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</si>
  <si>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</si>
  <si>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</si>
  <si>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</si>
  <si>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</si>
  <si>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</si>
  <si>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</si>
  <si>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</si>
  <si>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</si>
  <si>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</si>
  <si>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</si>
  <si>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</si>
  <si>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</si>
  <si>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</si>
  <si>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</si>
  <si>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</si>
  <si>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</si>
  <si>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</si>
  <si>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</si>
  <si>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</si>
  <si>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</si>
  <si>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</si>
  <si>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</si>
  <si>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</si>
  <si>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</si>
  <si>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</si>
  <si>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</si>
  <si>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</si>
  <si>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</si>
  <si>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</si>
  <si>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</si>
  <si>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</si>
  <si>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</si>
  <si>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</si>
  <si>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</si>
  <si>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</si>
  <si>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</si>
  <si>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</si>
  <si>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</si>
  <si>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</si>
  <si>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</si>
  <si>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</si>
  <si>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</si>
  <si>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</si>
  <si>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</si>
  <si>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</si>
  <si>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</si>
  <si>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</si>
  <si>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</si>
  <si>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</si>
  <si>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</si>
  <si>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</si>
  <si>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</si>
  <si>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</si>
  <si>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</si>
  <si>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</si>
  <si>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</si>
  <si>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</si>
  <si>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</si>
  <si>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</si>
  <si>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</si>
  <si>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</si>
  <si>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</si>
  <si>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</si>
  <si>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</si>
  <si>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</si>
  <si>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</si>
  <si>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</si>
  <si>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</si>
  <si>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</si>
  <si>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</si>
  <si>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</si>
  <si>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</si>
  <si>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</si>
  <si>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</si>
  <si>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</si>
  <si>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</si>
  <si>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</si>
  <si>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</si>
  <si>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</si>
  <si>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</si>
  <si>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</si>
  <si>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</si>
  <si>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</si>
  <si>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</si>
  <si>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</si>
  <si>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</si>
  <si>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</si>
  <si>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</si>
  <si>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</si>
  <si>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</si>
  <si>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</si>
  <si>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</si>
  <si>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</si>
  <si>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</si>
  <si>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</si>
  <si>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</si>
  <si>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</si>
  <si>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</si>
  <si>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</si>
  <si>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</si>
  <si>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</si>
  <si>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</si>
  <si>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</si>
  <si>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</si>
  <si>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</si>
  <si>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</si>
  <si>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</si>
  <si>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</si>
  <si>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</si>
  <si>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</si>
  <si>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</si>
  <si>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</si>
  <si>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</si>
  <si>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</si>
  <si>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</si>
  <si>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</si>
  <si>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</si>
  <si>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</si>
  <si>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</si>
  <si>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</si>
  <si>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</si>
  <si>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</si>
  <si>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</si>
  <si>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</si>
  <si>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</si>
  <si>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</si>
  <si>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</si>
  <si>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</si>
  <si>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</si>
  <si>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</si>
  <si>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</si>
  <si>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</si>
  <si>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</si>
  <si>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</si>
  <si>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</si>
  <si>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</si>
  <si>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</si>
  <si>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</si>
  <si>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</si>
  <si>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</si>
  <si>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</si>
  <si>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</si>
  <si>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</si>
  <si>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</si>
  <si>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</si>
  <si>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</si>
  <si>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</si>
  <si>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</si>
  <si>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</si>
  <si>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</si>
  <si>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</si>
  <si>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</si>
  <si>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</si>
  <si>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</si>
  <si>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</si>
  <si>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</si>
  <si>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</si>
  <si>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</si>
  <si>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</si>
  <si>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</si>
  <si>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</si>
  <si>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</si>
  <si>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</si>
  <si>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</si>
  <si>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</si>
  <si>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</si>
  <si>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</si>
  <si>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</si>
  <si>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</si>
  <si>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</si>
  <si>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</si>
  <si>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</si>
  <si>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</si>
  <si>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</si>
  <si>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</si>
  <si>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</si>
  <si>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</si>
  <si>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</si>
  <si>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</si>
  <si>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</si>
  <si>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</si>
  <si>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</si>
  <si>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</si>
  <si>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</si>
  <si>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</si>
  <si>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</si>
  <si>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</si>
  <si>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</si>
  <si>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</si>
  <si>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</si>
  <si>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</si>
  <si>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</si>
  <si>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</si>
  <si>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</si>
  <si>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</si>
  <si>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</si>
  <si>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</si>
  <si>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</si>
  <si>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</si>
  <si>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</si>
  <si>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</si>
  <si>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</si>
  <si>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</si>
  <si>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</si>
  <si>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</si>
  <si>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</si>
  <si>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</si>
  <si>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</si>
  <si>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</si>
  <si>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</si>
  <si>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</si>
  <si>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</si>
  <si>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</si>
  <si>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</si>
  <si>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</si>
  <si>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</si>
  <si>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</si>
  <si>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</si>
  <si>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</si>
  <si>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</si>
  <si>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</si>
  <si>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</si>
  <si>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</si>
  <si>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</si>
  <si>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</si>
  <si>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</si>
  <si>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</si>
  <si>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</si>
  <si>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</si>
  <si>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</si>
  <si>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</si>
  <si>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</si>
  <si>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</si>
  <si>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</si>
  <si>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</si>
  <si>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</si>
  <si>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</si>
  <si>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</si>
  <si>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</si>
  <si>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</si>
  <si>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</si>
  <si>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</si>
  <si>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</si>
  <si>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</si>
  <si>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</si>
  <si>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</si>
  <si>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</si>
  <si>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</si>
  <si>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</si>
  <si>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</si>
  <si>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</si>
  <si>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</si>
  <si>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</si>
  <si>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</si>
  <si>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</si>
  <si>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</si>
  <si>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</si>
  <si>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</si>
  <si>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</si>
  <si>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</si>
  <si>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</si>
  <si>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</si>
  <si>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</si>
  <si>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</si>
  <si>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</si>
  <si>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</si>
  <si>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</si>
  <si>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</si>
  <si>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</si>
  <si>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</si>
  <si>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</si>
  <si>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</si>
  <si>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</si>
  <si>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</si>
  <si>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</si>
  <si>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</si>
  <si>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</si>
  <si>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</si>
  <si>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</si>
  <si>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</si>
  <si>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</si>
  <si>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</si>
  <si>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</si>
  <si>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</si>
  <si>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</si>
  <si>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</si>
  <si>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</si>
  <si>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</si>
  <si>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</si>
  <si>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</si>
  <si>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</si>
  <si>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</si>
  <si>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</si>
  <si>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</si>
  <si>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</si>
  <si>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</si>
  <si>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</si>
  <si>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</si>
  <si>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</si>
  <si>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</si>
  <si>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</si>
  <si>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</si>
  <si>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</si>
  <si>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</si>
  <si>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</si>
  <si>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</si>
  <si>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</si>
  <si>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</si>
  <si>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</si>
  <si>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</si>
  <si>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</si>
  <si>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</si>
  <si>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</si>
  <si>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</si>
  <si>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</si>
  <si>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</si>
  <si>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</si>
  <si>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</si>
  <si>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</si>
  <si>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</si>
  <si>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</si>
  <si>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</si>
  <si>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</si>
  <si>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</si>
  <si>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</si>
  <si>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</si>
  <si>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</si>
  <si>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</si>
  <si>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</si>
  <si>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</si>
  <si>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</si>
  <si>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</si>
  <si>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</si>
  <si>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</si>
  <si>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</si>
  <si>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</si>
  <si>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</si>
  <si>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</si>
  <si>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</si>
  <si>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</si>
  <si>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</si>
  <si>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</si>
  <si>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</si>
  <si>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</si>
  <si>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</si>
  <si>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</si>
  <si>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</si>
  <si>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</si>
  <si>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</si>
  <si>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</si>
  <si>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</si>
  <si>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</si>
  <si>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</si>
  <si>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</si>
  <si>
    <t>М.П.</t>
  </si>
  <si>
    <t>Главный бухгалтер ____________________</t>
  </si>
  <si>
    <t>Руководитель _____________________</t>
  </si>
  <si>
    <t>230</t>
  </si>
  <si>
    <t>120</t>
  </si>
  <si>
    <t>110</t>
  </si>
  <si>
    <t/>
  </si>
  <si>
    <t>150</t>
  </si>
  <si>
    <t>Код строки</t>
  </si>
  <si>
    <t>Показатели</t>
  </si>
  <si>
    <t>Единица измерения:</t>
  </si>
  <si>
    <t>Всего:</t>
  </si>
  <si>
    <t>X</t>
  </si>
  <si>
    <t>Итого по группам расходов:</t>
  </si>
  <si>
    <t>Членства в международные и межгосударственные организации</t>
  </si>
  <si>
    <t>4821200</t>
  </si>
  <si>
    <t>Прочие расходы</t>
  </si>
  <si>
    <t>4821190</t>
  </si>
  <si>
    <t>Электрон давлат харидларида иштирок этиш учун закалат тулови харажатлари</t>
  </si>
  <si>
    <t>4821140</t>
  </si>
  <si>
    <t>Различные прочие расходы</t>
  </si>
  <si>
    <t>4821100</t>
  </si>
  <si>
    <t>Текущие</t>
  </si>
  <si>
    <t>4821000</t>
  </si>
  <si>
    <t>4820000</t>
  </si>
  <si>
    <t>ДРУГИЕ РАСХОДЫ</t>
  </si>
  <si>
    <t>4800000</t>
  </si>
  <si>
    <t>Прочая техника</t>
  </si>
  <si>
    <t>4354990</t>
  </si>
  <si>
    <t>Прочие машины и оборудование</t>
  </si>
  <si>
    <t>4354900</t>
  </si>
  <si>
    <t>Машины, оборудования и техника</t>
  </si>
  <si>
    <t>4354000</t>
  </si>
  <si>
    <t>Приобретение основных средств</t>
  </si>
  <si>
    <t>4350000</t>
  </si>
  <si>
    <t>РАСХОДЫ ПО ОСНОВНЫМ СРЕДСТВАМ</t>
  </si>
  <si>
    <t>4300000</t>
  </si>
  <si>
    <t>Прочие расходы на приобретение товаров и услуг</t>
  </si>
  <si>
    <t>4299990</t>
  </si>
  <si>
    <t>4299000</t>
  </si>
  <si>
    <t>Информационные и коммуникационные услуги</t>
  </si>
  <si>
    <t>4292200</t>
  </si>
  <si>
    <t>Телефонные, телеграфные и почтовые услуги</t>
  </si>
  <si>
    <t>4292100</t>
  </si>
  <si>
    <t>Телефонные, телекоммуникационные и информационные услуги</t>
  </si>
  <si>
    <t>4292000</t>
  </si>
  <si>
    <t>Другие расходы на приобретение товаров и услуг</t>
  </si>
  <si>
    <t>4290000</t>
  </si>
  <si>
    <t>Топливо и ГСМ</t>
  </si>
  <si>
    <t>4252500</t>
  </si>
  <si>
    <t>Прочие материальные оборотные средства</t>
  </si>
  <si>
    <t>4252000</t>
  </si>
  <si>
    <t>Расходы запасов материальных оборотных средств</t>
  </si>
  <si>
    <t>4250000</t>
  </si>
  <si>
    <t>Нежилые здания</t>
  </si>
  <si>
    <t>4242200</t>
  </si>
  <si>
    <t>Здания</t>
  </si>
  <si>
    <t>4242000</t>
  </si>
  <si>
    <t>Расходы по аренде</t>
  </si>
  <si>
    <t>4240000</t>
  </si>
  <si>
    <t>Холодная вода и канализация</t>
  </si>
  <si>
    <t>4224000</t>
  </si>
  <si>
    <t>Электроэнергия</t>
  </si>
  <si>
    <t>4221000</t>
  </si>
  <si>
    <t>Коммунальные услуги</t>
  </si>
  <si>
    <t>4220000</t>
  </si>
  <si>
    <t>Связанные с зарубежными поездками</t>
  </si>
  <si>
    <t>4212000</t>
  </si>
  <si>
    <t>Командировочные расходы</t>
  </si>
  <si>
    <t>4210000</t>
  </si>
  <si>
    <t>РАСХОДЫ ПО ТОВАРАМ И УСЛУГАМ</t>
  </si>
  <si>
    <t>4200000</t>
  </si>
  <si>
    <t>IV-группа "Другие расходы"</t>
  </si>
  <si>
    <t>ДЕБИТОРСКАЯ ЗАДОЛЖЕННОСТЬ:</t>
  </si>
  <si>
    <t>A</t>
  </si>
  <si>
    <t>Фонд</t>
  </si>
  <si>
    <t>за счет внебюджетных средств</t>
  </si>
  <si>
    <t>за счет
 бюджета</t>
  </si>
  <si>
    <t>Примечание</t>
  </si>
  <si>
    <t>Из них за пределами 
республики</t>
  </si>
  <si>
    <t>в том числе</t>
  </si>
  <si>
    <t>Из них просроченная 
задолженность - 
всего</t>
  </si>
  <si>
    <t>Из них</t>
  </si>
  <si>
    <t>Всего 
задолженность</t>
  </si>
  <si>
    <t>Наименование расходов</t>
  </si>
  <si>
    <t>Статья расходов</t>
  </si>
  <si>
    <t>№ п/п</t>
  </si>
  <si>
    <t>cум</t>
  </si>
  <si>
    <t>Республиканский</t>
  </si>
  <si>
    <t>Уровень бюджета:</t>
  </si>
  <si>
    <t>Отчетный период:</t>
  </si>
  <si>
    <t>358</t>
  </si>
  <si>
    <t>Глава:</t>
  </si>
  <si>
    <t>по состоянию на 01.04.2025</t>
  </si>
  <si>
    <t>СПРАВКА 
о дебиторской и кредиторской задолженностях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</si>
  <si>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</si>
  <si>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Услуги по уборке и вывоза мусору, а так же приобретение энергетических и других ресурсов (кроме бензина и других ГСМ)</t>
  </si>
  <si>
    <t>4225000</t>
  </si>
  <si>
    <t>Единый социальный платеж</t>
  </si>
  <si>
    <t>4121100</t>
  </si>
  <si>
    <t>Реально производимые взносы/отчисления на социальные нужды</t>
  </si>
  <si>
    <t>4121000</t>
  </si>
  <si>
    <t>Взносы / отчисления на социальные нужды</t>
  </si>
  <si>
    <t>4120000</t>
  </si>
  <si>
    <t>II-группа "Начисления на заработную плату"</t>
  </si>
  <si>
    <t>Пособия по беременности и родам</t>
  </si>
  <si>
    <t>4711150</t>
  </si>
  <si>
    <t>Пособия по временной нетрудоспособности</t>
  </si>
  <si>
    <t>4711120</t>
  </si>
  <si>
    <t>Пособия</t>
  </si>
  <si>
    <t>4711100</t>
  </si>
  <si>
    <t>Budjet tashkilotlari xodimlarini moddiy ragʻbatlantirish jamgʻarmasidan toʻlovlar</t>
  </si>
  <si>
    <t>4111230</t>
  </si>
  <si>
    <t>Надбавки и доплаты к заработной плате</t>
  </si>
  <si>
    <t>4111200</t>
  </si>
  <si>
    <t>Основная заработная плата</t>
  </si>
  <si>
    <t>4111100</t>
  </si>
  <si>
    <t>Заработная плата в денежной форме</t>
  </si>
  <si>
    <t>4111000</t>
  </si>
  <si>
    <t>Заработная плата</t>
  </si>
  <si>
    <t>4110000</t>
  </si>
  <si>
    <t>I-группа "Заработная плата и приравненные к ней платежи"</t>
  </si>
  <si>
    <t>КРЕДИТОРСКАЯ ЗАДОЛЖЕННОСТЬ:</t>
  </si>
  <si>
    <t>____ ______________ 20____ год</t>
  </si>
  <si>
    <t>М.П</t>
  </si>
  <si>
    <t>Руководитель _______________</t>
  </si>
  <si>
    <t>48</t>
  </si>
  <si>
    <t>190</t>
  </si>
  <si>
    <t>0000000</t>
  </si>
  <si>
    <t>Фактические расходы</t>
  </si>
  <si>
    <t>Кассовые расходы</t>
  </si>
  <si>
    <t>элемент</t>
  </si>
  <si>
    <t>статья и подстатья</t>
  </si>
  <si>
    <t>категория</t>
  </si>
  <si>
    <t>Расшифровка расходов</t>
  </si>
  <si>
    <t>5. Остаток денежных средств на конец отчетного периода</t>
  </si>
  <si>
    <t>4. Убытки от отрицательной курсовой разницы</t>
  </si>
  <si>
    <t>3. Кассовые расходы, осушествленные в отчетном периоде - всего</t>
  </si>
  <si>
    <t>з) другие поступления</t>
  </si>
  <si>
    <t>ж) средства, полученные за счет положительной курсовой разницы</t>
  </si>
  <si>
    <t>е) наличная иностранная валюта, временно находящаяся в бюджетной организации</t>
  </si>
  <si>
    <t>д) спонсорская (недискриминационная) помощь юридических и физических лиц в иностранной валюте</t>
  </si>
  <si>
    <t>г) ссуды, займы и гранты в иностранной валюте</t>
  </si>
  <si>
    <t>в) покупка иностранной валюты за счет внебюджетных средств</t>
  </si>
  <si>
    <t>б) покупка иностранной валюты за счет средств, выделенных из бюджета</t>
  </si>
  <si>
    <t>а) выручка от реализации товаров (работ, услуг) в иностранной валюте</t>
  </si>
  <si>
    <t>в том числе:</t>
  </si>
  <si>
    <t>2. Поступления доходов в отчетный период - всего</t>
  </si>
  <si>
    <t>1. Остаток денежных средств на начало года</t>
  </si>
  <si>
    <r>
      <t>Сумма</t>
    </r>
    <r>
      <rPr>
        <sz val="11"/>
        <color indexed="8"/>
        <rFont val="Times New Roman"/>
        <family val="1"/>
        <charset val="204"/>
      </rPr>
      <t>(в национальной валюте)</t>
    </r>
  </si>
  <si>
    <t>Стоимость иностранной валюты по отношению к сумам, установленная Центральным банком Республики Узбекистан на последний день отчетного периода YEVRO сум</t>
  </si>
  <si>
    <t>Валюта шғҳ</t>
  </si>
  <si>
    <t>Тип валюты:</t>
  </si>
  <si>
    <t>Периодичность:</t>
  </si>
  <si>
    <t>ОТЧЕТ
о движении иностранной валюты в бюджетных организациях</t>
  </si>
  <si>
    <t>Стандарт бюджетного учета Республики Узбекистан (МСФО 3) до «Бюджетного отчета» ПРИЛОЖЕНИЕ 10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</si>
  <si>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Стоимость иностранной валюты по отношению к сумам, установленная Центральным банком Республики Узбекистан на последний день отчетного периода AQSH dollari сум</t>
  </si>
  <si>
    <t>Таксимланадиган тушумлар (4-014-10)</t>
  </si>
  <si>
    <t>Внебюджетные фонды министерств и ведомств, формируемые за счет отчислений (4-010-10)</t>
  </si>
  <si>
    <t>2.2 Поступления за счет остатка прошлого года</t>
  </si>
  <si>
    <t>2.1 Поступило доходов (поступлений) за отчетный период</t>
  </si>
  <si>
    <t>2. Поступления доходов (поступлений) в отчетный период - всего</t>
  </si>
  <si>
    <t>1. Остаток средств на начало года</t>
  </si>
  <si>
    <t>Наименования поступлений</t>
  </si>
  <si>
    <t>Единица измерения тыс. сум</t>
  </si>
  <si>
    <t>Организация :</t>
  </si>
  <si>
    <t>о движении прочих внебюджетных средств</t>
  </si>
  <si>
    <t>ОТЧЕТ</t>
  </si>
  <si>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</si>
  <si>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4.1 Остаток средств на транзитном счете на конец отчетного периода</t>
  </si>
  <si>
    <t>4. Остаток средств на конец отчетного периода</t>
  </si>
  <si>
    <t>3.2 Возврат остатка(9919, 9818)</t>
  </si>
  <si>
    <t>3.1 Кассовые расходы</t>
  </si>
  <si>
    <t>00</t>
  </si>
  <si>
    <t>990</t>
  </si>
  <si>
    <t>54</t>
  </si>
  <si>
    <t>43</t>
  </si>
  <si>
    <t>920</t>
  </si>
  <si>
    <t xml:space="preserve">Компьютерное оборудование, вычислительная, аудио-видео техника, информационная технология и принадлежности </t>
  </si>
  <si>
    <t>900</t>
  </si>
  <si>
    <t>99</t>
  </si>
  <si>
    <t>42</t>
  </si>
  <si>
    <t>Товарно-материальных запасов (кроме бумаги)</t>
  </si>
  <si>
    <t>Товарно-материальных запасов</t>
  </si>
  <si>
    <t>34</t>
  </si>
  <si>
    <t>Транспортные средства</t>
  </si>
  <si>
    <t>Содержание и текущий ремонт</t>
  </si>
  <si>
    <t>10</t>
  </si>
  <si>
    <t>41</t>
  </si>
  <si>
    <t>ВСЕГО</t>
  </si>
  <si>
    <t>4014-10</t>
  </si>
  <si>
    <t>4010-10</t>
  </si>
  <si>
    <t>по кодам классификация источников средств и уровней бюджетов</t>
  </si>
  <si>
    <t>Элемент</t>
  </si>
  <si>
    <t>Статья и подстатья</t>
  </si>
  <si>
    <t>Категория</t>
  </si>
  <si>
    <t>А.  К А С С О В Ы Е    Р А С Х О Д Ы</t>
  </si>
  <si>
    <t>Р А С Ш И Ф Р О В К А    Р А С Х О Д О В</t>
  </si>
  <si>
    <t>«___» ________________20__ год</t>
  </si>
  <si>
    <t>М. П.</t>
  </si>
  <si>
    <t xml:space="preserve">Главный бухгалтер _______________ </t>
  </si>
  <si>
    <t>Руководитель ___________</t>
  </si>
  <si>
    <t>Б.    Ф А К Т И Ч Е С К И Е      Р А С Х О Д Ы</t>
  </si>
  <si>
    <t xml:space="preserve">       М.П.</t>
  </si>
  <si>
    <t>«______»________________ 20___ г</t>
  </si>
  <si>
    <t>Главный бухгалтер  ________________</t>
  </si>
  <si>
    <t>Руководитель   _____________________</t>
  </si>
  <si>
    <t>33</t>
  </si>
  <si>
    <t>Социальные пособия, предоставляемые работодателями в денежной форме</t>
  </si>
  <si>
    <t>31</t>
  </si>
  <si>
    <t>47</t>
  </si>
  <si>
    <t>32</t>
  </si>
  <si>
    <t>Социальные пособия работодателей</t>
  </si>
  <si>
    <t>СОЦИАЛЬНЫЕ ПОСОБИЯ</t>
  </si>
  <si>
    <t>29</t>
  </si>
  <si>
    <t>28</t>
  </si>
  <si>
    <t>92</t>
  </si>
  <si>
    <t>Горячая вода и тепловая энергия</t>
  </si>
  <si>
    <t>В пределах республики</t>
  </si>
  <si>
    <t>13</t>
  </si>
  <si>
    <t>09</t>
  </si>
  <si>
    <t>08</t>
  </si>
  <si>
    <t>07</t>
  </si>
  <si>
    <t>06</t>
  </si>
  <si>
    <t>Выплаты из фонда материального стимулирования работникам бюджетных организаций</t>
  </si>
  <si>
    <t>05</t>
  </si>
  <si>
    <t>04</t>
  </si>
  <si>
    <t>03</t>
  </si>
  <si>
    <t>02</t>
  </si>
  <si>
    <t>01</t>
  </si>
  <si>
    <t>Б</t>
  </si>
  <si>
    <t>А</t>
  </si>
  <si>
    <t>Всего 
фактические 
расходы</t>
  </si>
  <si>
    <t>Всего 
кассовых 
расходов</t>
  </si>
  <si>
    <t>Профинан-
сировано 
за отчетный 
период</t>
  </si>
  <si>
    <t xml:space="preserve">Утвержденный
(уточненный)
план </t>
  </si>
  <si>
    <t>Статья и
 подстатья</t>
  </si>
  <si>
    <t>100010860262777043303358001</t>
  </si>
  <si>
    <t>Л/С:</t>
  </si>
  <si>
    <t xml:space="preserve">Еденица измерения: тыс. сум </t>
  </si>
  <si>
    <t>Министерство:</t>
  </si>
  <si>
    <t xml:space="preserve">Отчетный период: </t>
  </si>
  <si>
    <t>Раздел   7043   подраздел   303   глава   358</t>
  </si>
  <si>
    <t xml:space="preserve">          </t>
  </si>
  <si>
    <t>Наименование организации:</t>
  </si>
  <si>
    <t>О Т Ч Е Т
об исполнении сметы расходов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</si>
  <si>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</si>
  <si>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100010860262777012103358003</t>
  </si>
  <si>
    <t>Раздел   7012   подраздел   103   глава   358</t>
  </si>
  <si>
    <t>100010860262777012103358002</t>
  </si>
  <si>
    <t>100010860262777012103358001</t>
  </si>
  <si>
    <t>9916</t>
  </si>
  <si>
    <t>Пуллик хизматлардан тушган маблағлар суммаси</t>
  </si>
  <si>
    <t>9910</t>
  </si>
  <si>
    <t>Ташкилот балансида мавжуд махсус хизмат автомашиналари сони</t>
  </si>
  <si>
    <t>9909</t>
  </si>
  <si>
    <t>Ташкилот балансида мавжуд навбатчи хизмат автомашиналари сони</t>
  </si>
  <si>
    <t>9908</t>
  </si>
  <si>
    <t>Ташкилот балансида мавжуд шахсий бириктирилган хизмат автомашиналари сони</t>
  </si>
  <si>
    <t>9907</t>
  </si>
  <si>
    <t>Белгиланган лимит бўйича хизмат автомашиналари сони</t>
  </si>
  <si>
    <t>9906</t>
  </si>
  <si>
    <t>Ташкилот балансида мавжуд хизмат автомашиналари сони</t>
  </si>
  <si>
    <t>9905</t>
  </si>
  <si>
    <t>Ташкилотнинг бино иншоот ёки ер майдонларини ижарага беришдан тушган тушум суммаси</t>
  </si>
  <si>
    <t>9904</t>
  </si>
  <si>
    <t>Ташкилотда ҳомиладорлик ва туғиш бўйича нафақа олувчи ходимлар сони</t>
  </si>
  <si>
    <t>9111</t>
  </si>
  <si>
    <t>Ижарага берилган майдон ҳажми</t>
  </si>
  <si>
    <t>9110</t>
  </si>
  <si>
    <t>Иморатлар ва иншоотлар майдони ҳажми (м2)</t>
  </si>
  <si>
    <t>9100</t>
  </si>
  <si>
    <t>Ташкилот умумий ер майдони ҳажми (га)</t>
  </si>
  <si>
    <t>9000</t>
  </si>
  <si>
    <t>Ташкилотга тегишли бошқа миқдор кўрсаткичлари</t>
  </si>
  <si>
    <t>6913</t>
  </si>
  <si>
    <t>Моддий рағбатлантириш жамғармаси суммаси</t>
  </si>
  <si>
    <t>6130</t>
  </si>
  <si>
    <t>Ҳомиладорлик ва туғиш бўйича нафақа (4711150)</t>
  </si>
  <si>
    <t>6110</t>
  </si>
  <si>
    <t>Асосий иш ҳақи (4111100)</t>
  </si>
  <si>
    <t>6100</t>
  </si>
  <si>
    <t>Ташкилотнинг сақлаш харажатлари суммаси</t>
  </si>
  <si>
    <t>6000</t>
  </si>
  <si>
    <t>Ташкилотнинг сақлаш харажатлари миқдор кўрсаткичлари</t>
  </si>
  <si>
    <t>5400</t>
  </si>
  <si>
    <t>Техник ва хизмат кўрсатувчи ходимлар сони</t>
  </si>
  <si>
    <t>5300</t>
  </si>
  <si>
    <t>Ишлаб чиқариш ходимлари сони</t>
  </si>
  <si>
    <t>5200</t>
  </si>
  <si>
    <t>Мутахассис ходимлар сони</t>
  </si>
  <si>
    <t>5100</t>
  </si>
  <si>
    <t>Бошқарув ходимлари сони</t>
  </si>
  <si>
    <t>5000</t>
  </si>
  <si>
    <t>Ташкилотда ходимлар (жисмоний шахслар) сони бўйича кўрсаткичлар</t>
  </si>
  <si>
    <t>4400</t>
  </si>
  <si>
    <t>Техник ва хизмат кўрсатувчи ходимлар штат бирлик (ставка)лари сони</t>
  </si>
  <si>
    <t>4300</t>
  </si>
  <si>
    <t>Ишлаб чиқариш ходимлари штат бирлик (ставка)лари сони</t>
  </si>
  <si>
    <t>4200</t>
  </si>
  <si>
    <t>Мутахассислар штат бирлик (ставка)лари сони</t>
  </si>
  <si>
    <t>4100</t>
  </si>
  <si>
    <t>Бошқарув ходимлари штат бирлик (ставка)лари сони</t>
  </si>
  <si>
    <t>4000</t>
  </si>
  <si>
    <t>Ташкилотда штат бирлик (ставка)лари сони бўйича кўрсаткичлар</t>
  </si>
  <si>
    <t>1120</t>
  </si>
  <si>
    <t>Юридик шахс мақомига эга бўлмаган ташкилотлар сони</t>
  </si>
  <si>
    <t>Юридик шахс мақомига эга ташкилотлар сони</t>
  </si>
  <si>
    <t>1100</t>
  </si>
  <si>
    <t>Ташкилот сони</t>
  </si>
  <si>
    <t>бажарилиши</t>
  </si>
  <si>
    <t>йиллик режа</t>
  </si>
  <si>
    <t>йил (чорак) охирига</t>
  </si>
  <si>
    <t>йил бошига</t>
  </si>
  <si>
    <t>Ўртача йиллик миқдори</t>
  </si>
  <si>
    <t>Ҳақиқий борлиги</t>
  </si>
  <si>
    <t>Тоифалар</t>
  </si>
  <si>
    <t>Асосий кўрсаткичлар</t>
  </si>
  <si>
    <t>(минг сўмда)</t>
  </si>
  <si>
    <t>Район</t>
  </si>
  <si>
    <t>Бюджет тури</t>
  </si>
  <si>
    <t>Ташкилот типи</t>
  </si>
  <si>
    <t>Боб</t>
  </si>
  <si>
    <t>Кичик бўлим</t>
  </si>
  <si>
    <t xml:space="preserve">Бўлим     </t>
  </si>
  <si>
    <t>Вазирлар Махкамаси хузуридаги Саноат, радиация ва ядро хавфсизлиги кўмитаси</t>
  </si>
  <si>
    <t>Вазирлик (идора)</t>
  </si>
  <si>
    <t>Квартальный</t>
  </si>
  <si>
    <t xml:space="preserve">Даврийлиги: </t>
  </si>
  <si>
    <t xml:space="preserve">Ташкилот номи </t>
  </si>
  <si>
    <t>йил ҳолатига</t>
  </si>
  <si>
    <t>ҲИСОБОТ</t>
  </si>
  <si>
    <t>Илмий-тадқиқот ташкилотлари ва грант олувчилар бўйича штатларга доир режанинг бажарилиши тўғрисида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</si>
</sst>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₽_-;\-* #,##0.00\ _₽_-;_-* &quot;-&quot;??\ _₽_-;_-@_-"/>
    <numFmt numFmtId="165" formatCode="_-* #,##0.00\ _р_._-;\-* #,##0.00\ _р_._-;_-* &quot;-&quot;??\ _р_._-;_-@_-"/>
    <numFmt numFmtId="166" formatCode="_-* #,##0.0_р_._-;\-* #,##0.0_р_._-;_-* &quot; &quot;??_р_._-;_-@_-"/>
    <numFmt numFmtId="167" formatCode="_-* #,##0.00_р_._-;\-* #,##0.00_р_._-;_-* &quot;-&quot;??_р_._-;_-@_-"/>
    <numFmt numFmtId="168" formatCode="_-* #,##0.00_р_._-;\-* #,##0.00_р_._-;_-* &quot; &quot;??_р_._-;_-@_-"/>
    <numFmt numFmtId="169" formatCode="#,##0.00_ ;\-#,##0.00\ "/>
    <numFmt numFmtId="170" formatCode="_-* #,##0.0_р_._-;\-* #,##0.0_р_._-;_-* &quot;-&quot;??_р_._-;_-@_-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.5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8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0" fontId="5" fillId="0" borderId="0"/>
    <xf numFmtId="164" fontId="1" fillId="0" borderId="0"/>
    <xf numFmtId="0" fontId="7" fillId="0" borderId="0"/>
    <xf numFmtId="165" fontId="7" fillId="0" borderId="0"/>
    <xf numFmtId="0" fontId="16" fillId="0" borderId="0"/>
    <xf numFmtId="167" fontId="7" fillId="0" borderId="0"/>
    <xf numFmtId="170" fontId="7" fillId="0" borderId="0"/>
    <xf numFmtId="0" fontId="30" fillId="0" borderId="0"/>
  </cellStyleXfs>
  <cellXfs count="17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2" applyFont="1" applyBorder="1" applyAlignment="1">
      <alignment horizontal="center" vertical="center" wrapText="1"/>
    </xf>
    <xf numFmtId="164" fontId="3" fillId="0" borderId="1" xfId="2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0" fontId="8" fillId="0" borderId="0" xfId="3" applyFont="1"/>
    <xf numFmtId="0" fontId="8" fillId="0" borderId="0" xfId="3" applyFont="1" applyAlignment="1">
      <alignment horizontal="center"/>
    </xf>
    <xf numFmtId="165" fontId="8" fillId="0" borderId="0" xfId="4" applyFont="1"/>
    <xf numFmtId="166" fontId="10" fillId="0" borderId="1" xfId="4" applyNumberFormat="1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10" fillId="0" borderId="0" xfId="3" applyFont="1" applyAlignment="1">
      <alignment vertical="center" wrapText="1"/>
    </xf>
    <xf numFmtId="0" fontId="10" fillId="0" borderId="1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 wrapText="1"/>
    </xf>
    <xf numFmtId="0" fontId="12" fillId="0" borderId="0" xfId="3" applyFont="1"/>
    <xf numFmtId="0" fontId="13" fillId="0" borderId="0" xfId="3" applyFont="1"/>
    <xf numFmtId="0" fontId="8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0" fillId="0" borderId="0" xfId="3" applyFont="1" applyAlignment="1">
      <alignment wrapText="1"/>
    </xf>
    <xf numFmtId="0" fontId="10" fillId="0" borderId="0" xfId="3" applyFont="1" applyAlignment="1">
      <alignment horizontal="left" vertical="center" wrapText="1"/>
    </xf>
    <xf numFmtId="0" fontId="11" fillId="0" borderId="1" xfId="3" applyFont="1" applyBorder="1" applyAlignment="1">
      <alignment horizontal="center" vertical="center"/>
    </xf>
    <xf numFmtId="166" fontId="11" fillId="0" borderId="1" xfId="4" applyNumberFormat="1" applyFont="1" applyBorder="1" applyAlignment="1">
      <alignment horizontal="center" vertical="center"/>
    </xf>
    <xf numFmtId="166" fontId="15" fillId="2" borderId="1" xfId="4" applyNumberFormat="1" applyFont="1" applyFill="1" applyBorder="1" applyAlignment="1">
      <alignment horizontal="center" vertical="center" wrapText="1"/>
    </xf>
    <xf numFmtId="0" fontId="15" fillId="2" borderId="1" xfId="5" applyFont="1" applyFill="1" applyBorder="1" applyAlignment="1">
      <alignment horizontal="left" vertical="center" wrapText="1"/>
    </xf>
    <xf numFmtId="49" fontId="12" fillId="0" borderId="1" xfId="3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166" fontId="17" fillId="0" borderId="1" xfId="4" applyNumberFormat="1" applyFont="1" applyBorder="1" applyAlignment="1">
      <alignment horizontal="center" vertical="center" wrapText="1"/>
    </xf>
    <xf numFmtId="0" fontId="17" fillId="0" borderId="1" xfId="5" applyFont="1" applyBorder="1" applyAlignment="1">
      <alignment horizontal="left" vertical="center" wrapText="1"/>
    </xf>
    <xf numFmtId="49" fontId="8" fillId="0" borderId="1" xfId="3" applyNumberFormat="1" applyFont="1" applyBorder="1" applyAlignment="1">
      <alignment horizontal="center" vertical="center"/>
    </xf>
    <xf numFmtId="0" fontId="8" fillId="0" borderId="0" xfId="3" applyFont="1" applyAlignment="1">
      <alignment horizontal="left" vertical="center"/>
    </xf>
    <xf numFmtId="166" fontId="15" fillId="2" borderId="1" xfId="4" applyNumberFormat="1" applyFont="1" applyFill="1" applyBorder="1" applyAlignment="1">
      <alignment horizontal="left" vertical="center" wrapText="1"/>
    </xf>
    <xf numFmtId="166" fontId="17" fillId="0" borderId="1" xfId="4" applyNumberFormat="1" applyFont="1" applyBorder="1" applyAlignment="1">
      <alignment horizontal="left" vertical="center" wrapText="1"/>
    </xf>
    <xf numFmtId="167" fontId="8" fillId="0" borderId="0" xfId="3" applyNumberFormat="1" applyFont="1"/>
    <xf numFmtId="168" fontId="18" fillId="2" borderId="1" xfId="6" applyNumberFormat="1" applyFont="1" applyFill="1" applyBorder="1" applyAlignment="1">
      <alignment horizontal="center" vertical="center"/>
    </xf>
    <xf numFmtId="0" fontId="19" fillId="2" borderId="1" xfId="5" applyFont="1" applyFill="1" applyBorder="1" applyAlignment="1">
      <alignment horizontal="left" vertical="center" wrapText="1"/>
    </xf>
    <xf numFmtId="168" fontId="20" fillId="2" borderId="1" xfId="6" applyNumberFormat="1" applyFont="1" applyFill="1" applyBorder="1" applyAlignment="1">
      <alignment horizontal="center" vertical="center"/>
    </xf>
    <xf numFmtId="0" fontId="21" fillId="2" borderId="1" xfId="5" applyFont="1" applyFill="1" applyBorder="1" applyAlignment="1">
      <alignment horizontal="left" vertical="center" wrapText="1"/>
    </xf>
    <xf numFmtId="0" fontId="22" fillId="0" borderId="1" xfId="3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 textRotation="90" wrapText="1"/>
    </xf>
    <xf numFmtId="0" fontId="22" fillId="0" borderId="2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169" fontId="7" fillId="0" borderId="1" xfId="3" applyNumberFormat="1" applyBorder="1" applyAlignment="1">
      <alignment horizontal="center" vertical="center"/>
    </xf>
    <xf numFmtId="169" fontId="15" fillId="2" borderId="1" xfId="6" applyNumberFormat="1" applyFont="1" applyFill="1" applyBorder="1" applyAlignment="1">
      <alignment horizontal="center" vertical="center"/>
    </xf>
    <xf numFmtId="169" fontId="15" fillId="2" borderId="2" xfId="6" applyNumberFormat="1" applyFont="1" applyFill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8" fillId="0" borderId="0" xfId="3" applyFont="1" applyAlignment="1">
      <alignment horizontal="center" vertical="center" wrapText="1"/>
    </xf>
    <xf numFmtId="168" fontId="23" fillId="2" borderId="1" xfId="6" applyNumberFormat="1" applyFont="1" applyFill="1" applyBorder="1" applyAlignment="1">
      <alignment horizontal="center" vertical="center"/>
    </xf>
    <xf numFmtId="49" fontId="24" fillId="0" borderId="2" xfId="3" applyNumberFormat="1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0" fontId="24" fillId="0" borderId="1" xfId="3" applyFont="1" applyBorder="1" applyAlignment="1">
      <alignment horizontal="left" vertical="center" wrapText="1"/>
    </xf>
    <xf numFmtId="168" fontId="23" fillId="2" borderId="5" xfId="6" applyNumberFormat="1" applyFont="1" applyFill="1" applyBorder="1" applyAlignment="1">
      <alignment horizontal="center" vertical="center"/>
    </xf>
    <xf numFmtId="49" fontId="24" fillId="0" borderId="1" xfId="3" applyNumberFormat="1" applyFont="1" applyBorder="1" applyAlignment="1">
      <alignment horizontal="center" vertical="center" wrapText="1"/>
    </xf>
    <xf numFmtId="168" fontId="25" fillId="2" borderId="1" xfId="6" applyNumberFormat="1" applyFont="1" applyFill="1" applyBorder="1" applyAlignment="1">
      <alignment horizontal="center" vertical="center"/>
    </xf>
    <xf numFmtId="49" fontId="14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26" fillId="0" borderId="1" xfId="3" applyFont="1" applyBorder="1" applyAlignment="1">
      <alignment horizontal="left" vertical="center" wrapText="1"/>
    </xf>
    <xf numFmtId="43" fontId="23" fillId="2" borderId="1" xfId="6" applyNumberFormat="1" applyFont="1" applyFill="1" applyBorder="1" applyAlignment="1">
      <alignment horizontal="center" vertical="center"/>
    </xf>
    <xf numFmtId="0" fontId="27" fillId="0" borderId="1" xfId="3" applyFont="1" applyBorder="1" applyAlignment="1">
      <alignment horizontal="left" vertical="center" wrapText="1"/>
    </xf>
    <xf numFmtId="0" fontId="26" fillId="0" borderId="3" xfId="3" applyFont="1" applyBorder="1" applyAlignment="1">
      <alignment horizontal="center" vertical="center" wrapText="1"/>
    </xf>
    <xf numFmtId="49" fontId="17" fillId="2" borderId="0" xfId="5" applyNumberFormat="1" applyFont="1" applyFill="1" applyAlignment="1">
      <alignment horizontal="left" vertical="center" wrapText="1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left"/>
    </xf>
    <xf numFmtId="166" fontId="25" fillId="2" borderId="1" xfId="7" applyNumberFormat="1" applyFont="1" applyFill="1" applyBorder="1" applyAlignment="1">
      <alignment horizontal="center" vertical="center"/>
    </xf>
    <xf numFmtId="49" fontId="25" fillId="2" borderId="1" xfId="7" applyNumberFormat="1" applyFont="1" applyFill="1" applyBorder="1" applyAlignment="1">
      <alignment horizontal="center" vertical="center"/>
    </xf>
    <xf numFmtId="0" fontId="19" fillId="0" borderId="1" xfId="5" applyFont="1" applyBorder="1" applyAlignment="1">
      <alignment horizontal="left" vertical="center" wrapText="1"/>
    </xf>
    <xf numFmtId="49" fontId="28" fillId="0" borderId="1" xfId="3" applyNumberFormat="1" applyFont="1" applyBorder="1" applyAlignment="1">
      <alignment horizontal="center" vertical="center"/>
    </xf>
    <xf numFmtId="0" fontId="28" fillId="0" borderId="1" xfId="3" applyFont="1" applyBorder="1" applyAlignment="1">
      <alignment horizontal="center" vertical="center"/>
    </xf>
    <xf numFmtId="166" fontId="23" fillId="2" borderId="1" xfId="7" applyNumberFormat="1" applyFont="1" applyFill="1" applyBorder="1" applyAlignment="1">
      <alignment horizontal="center" vertical="center"/>
    </xf>
    <xf numFmtId="49" fontId="23" fillId="2" borderId="1" xfId="7" applyNumberFormat="1" applyFont="1" applyFill="1" applyBorder="1" applyAlignment="1">
      <alignment horizontal="center" vertical="center"/>
    </xf>
    <xf numFmtId="0" fontId="21" fillId="2" borderId="1" xfId="5" applyFont="1" applyFill="1" applyBorder="1" applyAlignment="1">
      <alignment horizontal="justify" vertical="center" wrapText="1"/>
    </xf>
    <xf numFmtId="49" fontId="29" fillId="0" borderId="1" xfId="3" applyNumberFormat="1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/>
    </xf>
    <xf numFmtId="0" fontId="15" fillId="2" borderId="1" xfId="5" applyFont="1" applyFill="1" applyBorder="1" applyAlignment="1">
      <alignment horizontal="center" vertical="top" wrapText="1"/>
    </xf>
    <xf numFmtId="0" fontId="17" fillId="2" borderId="1" xfId="5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textRotation="90"/>
    </xf>
    <xf numFmtId="0" fontId="8" fillId="0" borderId="1" xfId="3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3" applyFont="1" applyAlignment="1">
      <alignment horizontal="left" vertical="center"/>
    </xf>
    <xf numFmtId="0" fontId="14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 vertical="center"/>
    </xf>
    <xf numFmtId="0" fontId="13" fillId="0" borderId="0" xfId="3" applyFont="1" applyAlignment="1">
      <alignment horizontal="center"/>
    </xf>
    <xf numFmtId="49" fontId="8" fillId="0" borderId="0" xfId="3" applyNumberFormat="1" applyFont="1" applyAlignment="1">
      <alignment horizontal="center"/>
    </xf>
    <xf numFmtId="0" fontId="11" fillId="0" borderId="2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11" fillId="0" borderId="1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8" fillId="0" borderId="0" xfId="3" applyFont="1" applyAlignment="1">
      <alignment horizontal="left"/>
    </xf>
    <xf numFmtId="0" fontId="8" fillId="0" borderId="2" xfId="3" applyFont="1" applyBorder="1" applyAlignment="1">
      <alignment wrapText="1"/>
    </xf>
    <xf numFmtId="0" fontId="8" fillId="0" borderId="7" xfId="3" applyFont="1" applyBorder="1" applyAlignment="1">
      <alignment wrapText="1"/>
    </xf>
    <xf numFmtId="0" fontId="8" fillId="0" borderId="5" xfId="3" applyFont="1" applyBorder="1" applyAlignment="1">
      <alignment wrapText="1"/>
    </xf>
    <xf numFmtId="0" fontId="8" fillId="0" borderId="0" xfId="3" applyFont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12" fillId="0" borderId="2" xfId="3" applyFont="1" applyBorder="1" applyAlignment="1">
      <alignment horizontal="left" wrapText="1"/>
    </xf>
    <xf numFmtId="0" fontId="12" fillId="0" borderId="7" xfId="3" applyFont="1" applyBorder="1" applyAlignment="1">
      <alignment horizontal="left" wrapText="1"/>
    </xf>
    <xf numFmtId="0" fontId="12" fillId="0" borderId="5" xfId="3" applyFont="1" applyBorder="1" applyAlignment="1">
      <alignment horizontal="left" wrapText="1"/>
    </xf>
    <xf numFmtId="0" fontId="12" fillId="0" borderId="2" xfId="3" applyFont="1" applyBorder="1" applyAlignment="1">
      <alignment wrapText="1"/>
    </xf>
    <xf numFmtId="0" fontId="12" fillId="0" borderId="7" xfId="3" applyFont="1" applyBorder="1" applyAlignment="1">
      <alignment wrapText="1"/>
    </xf>
    <xf numFmtId="0" fontId="12" fillId="0" borderId="5" xfId="3" applyFont="1" applyBorder="1" applyAlignment="1">
      <alignment wrapText="1"/>
    </xf>
    <xf numFmtId="0" fontId="8" fillId="0" borderId="8" xfId="3" applyFont="1" applyBorder="1" applyAlignment="1">
      <alignment horizontal="left" vertical="center" wrapText="1"/>
    </xf>
    <xf numFmtId="0" fontId="13" fillId="0" borderId="0" xfId="3" applyFont="1" applyAlignment="1">
      <alignment horizontal="center" vertical="center"/>
    </xf>
    <xf numFmtId="0" fontId="8" fillId="0" borderId="2" xfId="3" applyFont="1" applyBorder="1" applyAlignment="1">
      <alignment vertical="center" wrapText="1"/>
    </xf>
    <xf numFmtId="0" fontId="8" fillId="0" borderId="7" xfId="3" applyFont="1" applyBorder="1" applyAlignment="1">
      <alignment vertical="center" wrapText="1"/>
    </xf>
    <xf numFmtId="0" fontId="8" fillId="0" borderId="5" xfId="3" applyFont="1" applyBorder="1" applyAlignment="1">
      <alignment vertical="center" wrapText="1"/>
    </xf>
    <xf numFmtId="0" fontId="12" fillId="0" borderId="9" xfId="3" applyFont="1" applyBorder="1" applyAlignment="1">
      <alignment horizontal="center" vertical="center"/>
    </xf>
    <xf numFmtId="16" fontId="8" fillId="0" borderId="2" xfId="3" applyNumberFormat="1" applyFont="1" applyBorder="1" applyAlignment="1">
      <alignment wrapText="1"/>
    </xf>
    <xf numFmtId="16" fontId="8" fillId="0" borderId="2" xfId="3" applyNumberFormat="1" applyFont="1" applyBorder="1" applyAlignment="1">
      <alignment vertical="center" wrapText="1"/>
    </xf>
    <xf numFmtId="16" fontId="8" fillId="0" borderId="7" xfId="3" applyNumberFormat="1" applyFont="1" applyBorder="1" applyAlignment="1">
      <alignment vertical="center" wrapText="1"/>
    </xf>
    <xf numFmtId="16" fontId="8" fillId="0" borderId="5" xfId="3" applyNumberFormat="1" applyFont="1" applyBorder="1" applyAlignment="1">
      <alignment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10" fillId="0" borderId="2" xfId="3" applyFont="1" applyBorder="1" applyAlignment="1">
      <alignment horizontal="left" vertical="center" wrapText="1"/>
    </xf>
    <xf numFmtId="0" fontId="10" fillId="0" borderId="7" xfId="3" applyFont="1" applyBorder="1" applyAlignment="1">
      <alignment horizontal="left" vertical="center" wrapText="1"/>
    </xf>
    <xf numFmtId="0" fontId="10" fillId="0" borderId="5" xfId="3" applyFont="1" applyBorder="1" applyAlignment="1">
      <alignment horizontal="left" vertical="center" wrapText="1"/>
    </xf>
    <xf numFmtId="0" fontId="26" fillId="0" borderId="4" xfId="3" applyFont="1" applyBorder="1" applyAlignment="1">
      <alignment horizontal="center" vertical="center" wrapText="1"/>
    </xf>
    <xf numFmtId="0" fontId="26" fillId="0" borderId="3" xfId="3" applyFont="1" applyBorder="1" applyAlignment="1">
      <alignment horizontal="center" vertical="center" wrapText="1"/>
    </xf>
    <xf numFmtId="0" fontId="26" fillId="0" borderId="4" xfId="3" applyFont="1" applyBorder="1" applyAlignment="1">
      <alignment horizontal="center" vertical="center" textRotation="90" wrapText="1"/>
    </xf>
    <xf numFmtId="0" fontId="26" fillId="0" borderId="3" xfId="3" applyFont="1" applyBorder="1" applyAlignment="1">
      <alignment horizontal="center" vertical="center" textRotation="90" wrapText="1"/>
    </xf>
    <xf numFmtId="0" fontId="26" fillId="0" borderId="6" xfId="3" applyFont="1" applyBorder="1" applyAlignment="1">
      <alignment horizontal="center" vertical="center" textRotation="90" wrapText="1"/>
    </xf>
    <xf numFmtId="0" fontId="26" fillId="0" borderId="1" xfId="3" applyFont="1" applyBorder="1" applyAlignment="1">
      <alignment horizontal="center" vertical="center" wrapText="1"/>
    </xf>
    <xf numFmtId="0" fontId="8" fillId="0" borderId="1" xfId="3" applyFont="1" applyBorder="1"/>
    <xf numFmtId="0" fontId="10" fillId="0" borderId="0" xfId="3" applyFont="1" applyAlignment="1">
      <alignment horizontal="left"/>
    </xf>
    <xf numFmtId="0" fontId="12" fillId="0" borderId="2" xfId="3" applyFont="1" applyBorder="1" applyAlignment="1">
      <alignment horizontal="center"/>
    </xf>
    <xf numFmtId="0" fontId="12" fillId="0" borderId="7" xfId="3" applyFont="1" applyBorder="1" applyAlignment="1">
      <alignment horizontal="center"/>
    </xf>
    <xf numFmtId="0" fontId="12" fillId="0" borderId="5" xfId="3" applyFont="1" applyBorder="1" applyAlignment="1">
      <alignment horizontal="center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center"/>
    </xf>
    <xf numFmtId="0" fontId="26" fillId="0" borderId="0" xfId="3" applyFont="1" applyAlignment="1">
      <alignment horizontal="center" vertical="center" wrapText="1"/>
    </xf>
    <xf numFmtId="0" fontId="8" fillId="0" borderId="0" xfId="3" applyFont="1" applyAlignment="1">
      <alignment horizontal="center" vertical="top" wrapText="1"/>
    </xf>
    <xf numFmtId="0" fontId="10" fillId="0" borderId="0" xfId="3" applyFont="1" applyAlignment="1">
      <alignment horizontal="center" vertical="center"/>
    </xf>
    <xf numFmtId="0" fontId="30" fillId="3" borderId="0" xfId="8" applyFill="1"/>
    <xf numFmtId="4" fontId="31" fillId="3" borderId="1" xfId="8" applyNumberFormat="1" applyFont="1" applyFill="1" applyBorder="1" applyAlignment="1">
      <alignment horizontal="center" vertical="center" wrapText="1"/>
    </xf>
    <xf numFmtId="0" fontId="31" fillId="3" borderId="1" xfId="8" applyFont="1" applyFill="1" applyBorder="1" applyAlignment="1">
      <alignment horizontal="center" vertical="center" wrapText="1"/>
    </xf>
    <xf numFmtId="0" fontId="31" fillId="3" borderId="1" xfId="8" applyFont="1" applyFill="1" applyBorder="1" applyAlignment="1">
      <alignment horizontal="center" vertical="center" wrapText="1"/>
    </xf>
    <xf numFmtId="0" fontId="31" fillId="3" borderId="1" xfId="8" applyFont="1" applyFill="1" applyBorder="1" applyAlignment="1">
      <alignment horizontal="left" vertical="center" wrapText="1"/>
    </xf>
    <xf numFmtId="0" fontId="32" fillId="3" borderId="1" xfId="8" applyFont="1" applyFill="1" applyBorder="1" applyAlignment="1">
      <alignment horizontal="center" vertical="center" wrapText="1"/>
    </xf>
    <xf numFmtId="0" fontId="32" fillId="3" borderId="1" xfId="8" applyFont="1" applyFill="1" applyBorder="1" applyAlignment="1">
      <alignment horizontal="center" vertical="center" wrapText="1"/>
    </xf>
    <xf numFmtId="0" fontId="32" fillId="3" borderId="1" xfId="8" applyFont="1" applyFill="1" applyBorder="1" applyAlignment="1">
      <alignment horizontal="center" vertical="center"/>
    </xf>
    <xf numFmtId="0" fontId="33" fillId="3" borderId="0" xfId="8" applyFont="1" applyFill="1"/>
    <xf numFmtId="0" fontId="31" fillId="3" borderId="0" xfId="8" applyFont="1" applyFill="1"/>
    <xf numFmtId="0" fontId="34" fillId="3" borderId="5" xfId="8" applyFont="1" applyFill="1" applyBorder="1" applyAlignment="1">
      <alignment horizontal="left" vertical="center" wrapText="1"/>
    </xf>
    <xf numFmtId="0" fontId="34" fillId="3" borderId="7" xfId="8" applyFont="1" applyFill="1" applyBorder="1" applyAlignment="1">
      <alignment horizontal="left" vertical="center" wrapText="1"/>
    </xf>
    <xf numFmtId="0" fontId="34" fillId="3" borderId="2" xfId="8" applyFont="1" applyFill="1" applyBorder="1" applyAlignment="1">
      <alignment horizontal="left" vertical="center" wrapText="1"/>
    </xf>
    <xf numFmtId="49" fontId="31" fillId="3" borderId="5" xfId="8" applyNumberFormat="1" applyFont="1" applyFill="1" applyBorder="1" applyAlignment="1">
      <alignment horizontal="left" vertical="center"/>
    </xf>
    <xf numFmtId="49" fontId="31" fillId="3" borderId="7" xfId="8" applyNumberFormat="1" applyFont="1" applyFill="1" applyBorder="1" applyAlignment="1">
      <alignment horizontal="left" vertical="center"/>
    </xf>
    <xf numFmtId="49" fontId="31" fillId="3" borderId="2" xfId="8" applyNumberFormat="1" applyFont="1" applyFill="1" applyBorder="1" applyAlignment="1">
      <alignment horizontal="left" vertical="center"/>
    </xf>
    <xf numFmtId="0" fontId="34" fillId="3" borderId="1" xfId="8" applyFont="1" applyFill="1" applyBorder="1" applyAlignment="1">
      <alignment horizontal="left" vertical="center" wrapText="1"/>
    </xf>
    <xf numFmtId="0" fontId="31" fillId="3" borderId="5" xfId="8" applyFont="1" applyFill="1" applyBorder="1" applyAlignment="1">
      <alignment horizontal="center" vertical="center"/>
    </xf>
    <xf numFmtId="0" fontId="31" fillId="3" borderId="1" xfId="8" applyFont="1" applyFill="1" applyBorder="1" applyAlignment="1">
      <alignment horizontal="center" vertical="center"/>
    </xf>
    <xf numFmtId="0" fontId="31" fillId="3" borderId="2" xfId="8" applyFont="1" applyFill="1" applyBorder="1" applyAlignment="1">
      <alignment horizontal="center" vertical="center"/>
    </xf>
    <xf numFmtId="49" fontId="31" fillId="3" borderId="1" xfId="8" applyNumberFormat="1" applyFont="1" applyFill="1" applyBorder="1" applyAlignment="1">
      <alignment horizontal="center" vertical="center"/>
    </xf>
    <xf numFmtId="0" fontId="35" fillId="3" borderId="0" xfId="8" applyFont="1" applyFill="1" applyAlignment="1">
      <alignment horizontal="center" vertical="center"/>
    </xf>
    <xf numFmtId="0" fontId="35" fillId="3" borderId="0" xfId="8" applyFont="1" applyFill="1" applyAlignment="1">
      <alignment horizontal="center" vertical="center" wrapText="1"/>
    </xf>
  </cellXfs>
  <cellStyles count="9">
    <cellStyle name="Гиперссылка" xfId="1" builtinId="8"/>
    <cellStyle name="Обычный" xfId="0" builtinId="0"/>
    <cellStyle name="Обычный 2" xfId="3" xr:uid="{C3F815CD-4FBA-439F-9A5F-1B3E6DDE95AD}"/>
    <cellStyle name="Обычный 3" xfId="8" xr:uid="{BD0B6D6E-81FE-4CF6-879A-317CF31CF5BB}"/>
    <cellStyle name="Обычный 4" xfId="5" xr:uid="{CBA63CB8-AB35-4529-AA90-587B8F177327}"/>
    <cellStyle name="Финансовый" xfId="2" builtinId="3"/>
    <cellStyle name="Финансовый 2" xfId="4" xr:uid="{0EA9874D-0A7C-4347-BA65-227666B31EE3}"/>
    <cellStyle name="Финансовый 3" xfId="6" xr:uid="{3A405CF8-DFAC-4B85-AE4C-17C6FD83ECDF}"/>
    <cellStyle name="Финансовый 4" xfId="7" xr:uid="{E6A668CE-CD5A-4571-85C6-E87FB8CBD6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917990BD-82BA-429A-9D78-864ABF879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D552210D-010A-4606-B7FE-8A0AE5012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690E783D-15E7-4A1A-9FE8-AD0E3BECF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9AAD97E6-55BF-444C-869C-849B6696A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F850482F-1866-4F22-B6DC-BB241BF8A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7484C4AF-0591-4085-A023-7CCC5A27C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F0DED077-A65A-4777-81F9-8059ADE91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1BB54AAD-936B-476F-BE34-F9CCD137E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822B0924-AF11-47F8-A998-300A7CB6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0"/>
  <sheetViews>
    <sheetView view="pageBreakPreview" topLeftCell="A22" zoomScaleNormal="100" zoomScaleSheetLayoutView="100" workbookViewId="0">
      <selection activeCell="D21" sqref="D21"/>
    </sheetView>
  </sheetViews>
  <sheetFormatPr defaultRowHeight="15.75" x14ac:dyDescent="0.25"/>
  <cols>
    <col min="1" max="1" width="88.140625" style="1" customWidth="1"/>
    <col min="2" max="2" width="11" style="2" customWidth="1"/>
    <col min="3" max="3" width="24.7109375" style="1" customWidth="1"/>
    <col min="4" max="4" width="25.140625" style="1" customWidth="1"/>
  </cols>
  <sheetData>
    <row r="1" spans="1:4" ht="54.75" customHeight="1" x14ac:dyDescent="0.25">
      <c r="C1" s="89" t="s">
        <v>0</v>
      </c>
      <c r="D1" s="89"/>
    </row>
    <row r="2" spans="1:4" x14ac:dyDescent="0.25">
      <c r="C2" s="90" t="s">
        <v>1</v>
      </c>
      <c r="D2" s="90"/>
    </row>
    <row r="3" spans="1:4" x14ac:dyDescent="0.25">
      <c r="D3" s="7" t="s">
        <v>2</v>
      </c>
    </row>
    <row r="5" spans="1:4" x14ac:dyDescent="0.25">
      <c r="A5" s="91" t="s">
        <v>3</v>
      </c>
      <c r="B5" s="91"/>
      <c r="C5" s="91"/>
      <c r="D5" s="91"/>
    </row>
    <row r="6" spans="1:4" x14ac:dyDescent="0.25">
      <c r="A6" s="91" t="s">
        <v>4</v>
      </c>
      <c r="B6" s="91"/>
      <c r="C6" s="91"/>
      <c r="D6" s="91"/>
    </row>
    <row r="7" spans="1:4" x14ac:dyDescent="0.25">
      <c r="A7" s="9"/>
      <c r="B7" s="9"/>
      <c r="C7" s="9"/>
      <c r="D7" s="9"/>
    </row>
    <row r="8" spans="1:4" x14ac:dyDescent="0.25">
      <c r="A8" s="8" t="s">
        <v>5</v>
      </c>
      <c r="B8" s="91" t="s">
        <v>6</v>
      </c>
      <c r="C8" s="91"/>
      <c r="D8" s="91"/>
    </row>
    <row r="9" spans="1:4" x14ac:dyDescent="0.25">
      <c r="A9" s="8" t="s">
        <v>7</v>
      </c>
      <c r="B9" s="91" t="s">
        <v>8</v>
      </c>
      <c r="C9" s="91"/>
      <c r="D9" s="91"/>
    </row>
    <row r="10" spans="1:4" x14ac:dyDescent="0.25">
      <c r="A10" s="8" t="s">
        <v>9</v>
      </c>
      <c r="B10" s="88" t="s">
        <v>10</v>
      </c>
      <c r="C10" s="88"/>
      <c r="D10" s="88"/>
    </row>
    <row r="11" spans="1:4" x14ac:dyDescent="0.25">
      <c r="A11" s="8" t="s">
        <v>11</v>
      </c>
      <c r="B11" s="88" t="s">
        <v>12</v>
      </c>
      <c r="C11" s="88"/>
      <c r="D11" s="88"/>
    </row>
    <row r="12" spans="1:4" x14ac:dyDescent="0.25">
      <c r="A12" s="8" t="s">
        <v>13</v>
      </c>
      <c r="B12" s="88" t="s">
        <v>12</v>
      </c>
      <c r="C12" s="88"/>
      <c r="D12" s="88"/>
    </row>
    <row r="13" spans="1:4" x14ac:dyDescent="0.25">
      <c r="A13" s="8"/>
      <c r="B13" s="8"/>
      <c r="C13" s="8"/>
      <c r="D13" s="8"/>
    </row>
    <row r="14" spans="1:4" ht="31.5" x14ac:dyDescent="0.25">
      <c r="A14" s="10" t="s">
        <v>14</v>
      </c>
      <c r="B14" s="10" t="s">
        <v>15</v>
      </c>
      <c r="C14" s="10" t="s">
        <v>16</v>
      </c>
      <c r="D14" s="10" t="s">
        <v>17</v>
      </c>
    </row>
    <row r="15" spans="1:4" x14ac:dyDescent="0.25">
      <c r="A15" s="10" t="s">
        <v>14</v>
      </c>
      <c r="B15" s="4" t="s">
        <v>18</v>
      </c>
      <c r="C15" s="3">
        <v>0</v>
      </c>
      <c r="D15" s="3">
        <v>0</v>
      </c>
    </row>
    <row r="16" spans="1:4" x14ac:dyDescent="0.25">
      <c r="A16" s="10" t="s">
        <v>19</v>
      </c>
      <c r="B16" s="4" t="s">
        <v>18</v>
      </c>
      <c r="C16" s="3">
        <v>0</v>
      </c>
      <c r="D16" s="3">
        <v>0</v>
      </c>
    </row>
    <row r="17" spans="1:4" x14ac:dyDescent="0.25">
      <c r="A17" s="10" t="s">
        <v>20</v>
      </c>
      <c r="B17" s="4" t="s">
        <v>18</v>
      </c>
      <c r="C17" s="3">
        <v>0</v>
      </c>
      <c r="D17" s="3">
        <v>0</v>
      </c>
    </row>
    <row r="18" spans="1:4" x14ac:dyDescent="0.25">
      <c r="A18" s="5" t="s">
        <v>21</v>
      </c>
      <c r="B18" s="6" t="s">
        <v>22</v>
      </c>
      <c r="C18" s="11">
        <v>222812451.27000001</v>
      </c>
      <c r="D18" s="11">
        <v>527676109.58999997</v>
      </c>
    </row>
    <row r="19" spans="1:4" x14ac:dyDescent="0.25">
      <c r="A19" s="5" t="s">
        <v>23</v>
      </c>
      <c r="B19" s="6" t="s">
        <v>24</v>
      </c>
      <c r="C19" s="5">
        <v>29105438.690000001</v>
      </c>
      <c r="D19" s="5">
        <v>294198408.69</v>
      </c>
    </row>
    <row r="20" spans="1:4" ht="31.5" x14ac:dyDescent="0.25">
      <c r="A20" s="5" t="s">
        <v>25</v>
      </c>
      <c r="B20" s="6" t="s">
        <v>26</v>
      </c>
      <c r="C20" s="5">
        <v>0</v>
      </c>
      <c r="D20" s="5">
        <v>0</v>
      </c>
    </row>
    <row r="21" spans="1:4" ht="31.5" x14ac:dyDescent="0.25">
      <c r="A21" s="5" t="s">
        <v>27</v>
      </c>
      <c r="B21" s="6" t="s">
        <v>28</v>
      </c>
      <c r="C21" s="5">
        <v>0</v>
      </c>
      <c r="D21" s="5">
        <v>0</v>
      </c>
    </row>
    <row r="22" spans="1:4" ht="47.25" x14ac:dyDescent="0.25">
      <c r="A22" s="5" t="s">
        <v>29</v>
      </c>
      <c r="B22" s="6" t="s">
        <v>30</v>
      </c>
      <c r="C22" s="5">
        <v>0</v>
      </c>
      <c r="D22" s="5">
        <v>0</v>
      </c>
    </row>
    <row r="23" spans="1:4" ht="31.5" x14ac:dyDescent="0.25">
      <c r="A23" s="5" t="s">
        <v>31</v>
      </c>
      <c r="B23" s="6" t="s">
        <v>32</v>
      </c>
      <c r="C23" s="5">
        <v>0</v>
      </c>
      <c r="D23" s="5">
        <v>0</v>
      </c>
    </row>
    <row r="24" spans="1:4" ht="31.5" x14ac:dyDescent="0.25">
      <c r="A24" s="5" t="s">
        <v>33</v>
      </c>
      <c r="B24" s="6" t="s">
        <v>34</v>
      </c>
      <c r="C24" s="5">
        <v>0</v>
      </c>
      <c r="D24" s="5">
        <v>0</v>
      </c>
    </row>
    <row r="25" spans="1:4" ht="31.5" x14ac:dyDescent="0.25">
      <c r="A25" s="5" t="s">
        <v>35</v>
      </c>
      <c r="B25" s="6" t="s">
        <v>36</v>
      </c>
      <c r="C25" s="5">
        <v>0</v>
      </c>
      <c r="D25" s="5">
        <v>0</v>
      </c>
    </row>
    <row r="26" spans="1:4" ht="31.5" x14ac:dyDescent="0.25">
      <c r="A26" s="5" t="s">
        <v>37</v>
      </c>
      <c r="B26" s="6" t="s">
        <v>38</v>
      </c>
      <c r="C26" s="5">
        <v>0</v>
      </c>
      <c r="D26" s="5">
        <v>0</v>
      </c>
    </row>
    <row r="27" spans="1:4" x14ac:dyDescent="0.25">
      <c r="A27" s="5" t="s">
        <v>39</v>
      </c>
      <c r="B27" s="6" t="s">
        <v>40</v>
      </c>
      <c r="C27" s="5">
        <v>0</v>
      </c>
      <c r="D27" s="5">
        <v>0</v>
      </c>
    </row>
    <row r="28" spans="1:4" ht="31.5" x14ac:dyDescent="0.25">
      <c r="A28" s="5" t="s">
        <v>41</v>
      </c>
      <c r="B28" s="6" t="s">
        <v>42</v>
      </c>
      <c r="C28" s="5">
        <v>193707012.58000001</v>
      </c>
      <c r="D28" s="5">
        <v>206187160.28</v>
      </c>
    </row>
    <row r="29" spans="1:4" x14ac:dyDescent="0.25">
      <c r="A29" s="5" t="s">
        <v>43</v>
      </c>
      <c r="B29" s="6" t="s">
        <v>44</v>
      </c>
      <c r="C29" s="5">
        <v>0</v>
      </c>
      <c r="D29" s="5">
        <v>0</v>
      </c>
    </row>
    <row r="30" spans="1:4" x14ac:dyDescent="0.25">
      <c r="A30" s="5" t="s">
        <v>45</v>
      </c>
      <c r="B30" s="6" t="s">
        <v>46</v>
      </c>
      <c r="C30" s="5">
        <v>0</v>
      </c>
      <c r="D30" s="5">
        <v>0</v>
      </c>
    </row>
    <row r="31" spans="1:4" ht="31.5" x14ac:dyDescent="0.25">
      <c r="A31" s="5" t="s">
        <v>47</v>
      </c>
      <c r="B31" s="6" t="s">
        <v>48</v>
      </c>
      <c r="C31" s="5">
        <v>0</v>
      </c>
      <c r="D31" s="5">
        <v>0</v>
      </c>
    </row>
    <row r="32" spans="1:4" x14ac:dyDescent="0.25">
      <c r="A32" s="5" t="s">
        <v>49</v>
      </c>
      <c r="B32" s="6" t="s">
        <v>50</v>
      </c>
      <c r="C32" s="5">
        <v>0</v>
      </c>
      <c r="D32" s="5">
        <v>27290540.620000001</v>
      </c>
    </row>
    <row r="33" spans="1:4" ht="31.5" x14ac:dyDescent="0.25">
      <c r="A33" s="5" t="s">
        <v>51</v>
      </c>
      <c r="B33" s="6" t="s">
        <v>52</v>
      </c>
      <c r="C33" s="5">
        <v>0</v>
      </c>
      <c r="D33" s="5">
        <v>0</v>
      </c>
    </row>
    <row r="34" spans="1:4" x14ac:dyDescent="0.25">
      <c r="A34" s="5" t="s">
        <v>53</v>
      </c>
      <c r="B34" s="6" t="s">
        <v>54</v>
      </c>
      <c r="C34" s="5">
        <v>0</v>
      </c>
      <c r="D34" s="5">
        <v>0</v>
      </c>
    </row>
    <row r="35" spans="1:4" x14ac:dyDescent="0.25">
      <c r="A35" s="5" t="s">
        <v>55</v>
      </c>
      <c r="B35" s="6" t="s">
        <v>56</v>
      </c>
      <c r="C35" s="5">
        <v>0</v>
      </c>
      <c r="D35" s="5">
        <v>0</v>
      </c>
    </row>
    <row r="36" spans="1:4" ht="31.5" x14ac:dyDescent="0.25">
      <c r="A36" s="5" t="s">
        <v>57</v>
      </c>
      <c r="B36" s="6" t="s">
        <v>58</v>
      </c>
      <c r="C36" s="5">
        <v>0</v>
      </c>
      <c r="D36" s="5">
        <v>0</v>
      </c>
    </row>
    <row r="37" spans="1:4" x14ac:dyDescent="0.25">
      <c r="A37" s="5" t="s">
        <v>59</v>
      </c>
      <c r="B37" s="6" t="s">
        <v>60</v>
      </c>
      <c r="C37" s="5">
        <v>0</v>
      </c>
      <c r="D37" s="5">
        <v>0</v>
      </c>
    </row>
    <row r="38" spans="1:4" x14ac:dyDescent="0.25">
      <c r="A38" s="5" t="s">
        <v>61</v>
      </c>
      <c r="B38" s="6" t="s">
        <v>62</v>
      </c>
      <c r="C38" s="5">
        <v>0</v>
      </c>
      <c r="D38" s="5">
        <v>0</v>
      </c>
    </row>
    <row r="39" spans="1:4" x14ac:dyDescent="0.25">
      <c r="A39" s="5" t="s">
        <v>63</v>
      </c>
      <c r="B39" s="6" t="s">
        <v>64</v>
      </c>
      <c r="C39" s="5">
        <v>0</v>
      </c>
      <c r="D39" s="5">
        <v>0</v>
      </c>
    </row>
    <row r="40" spans="1:4" x14ac:dyDescent="0.25">
      <c r="A40" s="5" t="s">
        <v>65</v>
      </c>
      <c r="B40" s="6" t="s">
        <v>66</v>
      </c>
      <c r="C40" s="11">
        <f>+C41</f>
        <v>0</v>
      </c>
      <c r="D40" s="11">
        <f>+D41</f>
        <v>0</v>
      </c>
    </row>
    <row r="41" spans="1:4" x14ac:dyDescent="0.25">
      <c r="A41" s="5" t="s">
        <v>67</v>
      </c>
      <c r="B41" s="6" t="s">
        <v>68</v>
      </c>
      <c r="C41" s="5">
        <v>0</v>
      </c>
      <c r="D41" s="5">
        <v>0</v>
      </c>
    </row>
    <row r="42" spans="1:4" x14ac:dyDescent="0.25">
      <c r="A42" s="5" t="s">
        <v>69</v>
      </c>
      <c r="B42" s="6" t="s">
        <v>70</v>
      </c>
      <c r="C42" s="5">
        <v>0</v>
      </c>
      <c r="D42" s="5">
        <v>0</v>
      </c>
    </row>
    <row r="43" spans="1:4" ht="31.5" x14ac:dyDescent="0.25">
      <c r="A43" s="5" t="s">
        <v>71</v>
      </c>
      <c r="B43" s="6" t="s">
        <v>72</v>
      </c>
      <c r="C43" s="11">
        <v>0</v>
      </c>
      <c r="D43" s="11">
        <v>0</v>
      </c>
    </row>
    <row r="44" spans="1:4" x14ac:dyDescent="0.25">
      <c r="A44" s="5" t="s">
        <v>73</v>
      </c>
      <c r="B44" s="6" t="s">
        <v>74</v>
      </c>
      <c r="C44" s="5">
        <v>0</v>
      </c>
      <c r="D44" s="5">
        <v>0</v>
      </c>
    </row>
    <row r="45" spans="1:4" x14ac:dyDescent="0.25">
      <c r="A45" s="5" t="s">
        <v>75</v>
      </c>
      <c r="B45" s="6" t="s">
        <v>76</v>
      </c>
      <c r="C45" s="5">
        <v>0</v>
      </c>
      <c r="D45" s="5">
        <v>0</v>
      </c>
    </row>
    <row r="46" spans="1:4" ht="31.5" x14ac:dyDescent="0.25">
      <c r="A46" s="5" t="s">
        <v>77</v>
      </c>
      <c r="B46" s="6" t="s">
        <v>78</v>
      </c>
      <c r="C46" s="11">
        <v>0</v>
      </c>
      <c r="D46" s="11">
        <v>0</v>
      </c>
    </row>
    <row r="47" spans="1:4" x14ac:dyDescent="0.25">
      <c r="A47" s="5" t="s">
        <v>79</v>
      </c>
      <c r="B47" s="6" t="s">
        <v>80</v>
      </c>
      <c r="C47" s="5">
        <v>0</v>
      </c>
      <c r="D47" s="5">
        <v>0</v>
      </c>
    </row>
    <row r="48" spans="1:4" x14ac:dyDescent="0.25">
      <c r="A48" s="5" t="s">
        <v>81</v>
      </c>
      <c r="B48" s="6" t="s">
        <v>82</v>
      </c>
      <c r="C48" s="5">
        <v>0</v>
      </c>
      <c r="D48" s="5">
        <v>0</v>
      </c>
    </row>
    <row r="49" spans="1:4" x14ac:dyDescent="0.25">
      <c r="A49" s="5" t="s">
        <v>83</v>
      </c>
      <c r="B49" s="6" t="s">
        <v>84</v>
      </c>
      <c r="C49" s="5">
        <v>0</v>
      </c>
      <c r="D49" s="5">
        <v>0</v>
      </c>
    </row>
    <row r="50" spans="1:4" x14ac:dyDescent="0.25">
      <c r="A50" s="5" t="s">
        <v>85</v>
      </c>
      <c r="B50" s="6" t="s">
        <v>86</v>
      </c>
      <c r="C50" s="5">
        <v>0</v>
      </c>
      <c r="D50" s="5">
        <v>0</v>
      </c>
    </row>
    <row r="51" spans="1:4" x14ac:dyDescent="0.25">
      <c r="A51" s="5" t="s">
        <v>87</v>
      </c>
      <c r="B51" s="6" t="s">
        <v>88</v>
      </c>
      <c r="C51" s="5">
        <v>0</v>
      </c>
      <c r="D51" s="5">
        <v>0</v>
      </c>
    </row>
    <row r="52" spans="1:4" ht="31.5" x14ac:dyDescent="0.25">
      <c r="A52" s="5" t="s">
        <v>89</v>
      </c>
      <c r="B52" s="6" t="s">
        <v>90</v>
      </c>
      <c r="C52" s="5">
        <v>0</v>
      </c>
      <c r="D52" s="5">
        <v>0</v>
      </c>
    </row>
    <row r="53" spans="1:4" x14ac:dyDescent="0.25">
      <c r="A53" s="5" t="s">
        <v>91</v>
      </c>
      <c r="B53" s="6" t="s">
        <v>92</v>
      </c>
      <c r="C53" s="5">
        <v>0</v>
      </c>
      <c r="D53" s="5">
        <v>0</v>
      </c>
    </row>
    <row r="54" spans="1:4" ht="31.5" x14ac:dyDescent="0.25">
      <c r="A54" s="5" t="s">
        <v>93</v>
      </c>
      <c r="B54" s="6" t="s">
        <v>94</v>
      </c>
      <c r="C54" s="11">
        <v>0</v>
      </c>
      <c r="D54" s="11">
        <v>186785227.90000001</v>
      </c>
    </row>
    <row r="55" spans="1:4" ht="31.5" x14ac:dyDescent="0.25">
      <c r="A55" s="5" t="s">
        <v>95</v>
      </c>
      <c r="B55" s="6" t="s">
        <v>96</v>
      </c>
      <c r="C55" s="5">
        <v>0</v>
      </c>
      <c r="D55" s="5">
        <v>186785227.90000001</v>
      </c>
    </row>
    <row r="56" spans="1:4" ht="47.25" x14ac:dyDescent="0.25">
      <c r="A56" s="5" t="s">
        <v>97</v>
      </c>
      <c r="B56" s="6" t="s">
        <v>98</v>
      </c>
      <c r="C56" s="11">
        <v>0</v>
      </c>
      <c r="D56" s="11">
        <v>0</v>
      </c>
    </row>
    <row r="57" spans="1:4" ht="31.5" x14ac:dyDescent="0.25">
      <c r="A57" s="5" t="s">
        <v>99</v>
      </c>
      <c r="B57" s="6" t="s">
        <v>100</v>
      </c>
      <c r="C57" s="5">
        <v>0</v>
      </c>
      <c r="D57" s="5">
        <v>0</v>
      </c>
    </row>
    <row r="58" spans="1:4" ht="31.5" x14ac:dyDescent="0.25">
      <c r="A58" s="5" t="s">
        <v>101</v>
      </c>
      <c r="B58" s="6" t="s">
        <v>102</v>
      </c>
      <c r="C58" s="5">
        <v>0</v>
      </c>
      <c r="D58" s="5">
        <v>0</v>
      </c>
    </row>
    <row r="59" spans="1:4" x14ac:dyDescent="0.25">
      <c r="A59" s="5" t="s">
        <v>103</v>
      </c>
      <c r="B59" s="6" t="s">
        <v>104</v>
      </c>
      <c r="C59" s="5">
        <v>0</v>
      </c>
      <c r="D59" s="5">
        <v>0</v>
      </c>
    </row>
    <row r="60" spans="1:4" x14ac:dyDescent="0.25">
      <c r="A60" s="5" t="s">
        <v>105</v>
      </c>
      <c r="B60" s="6" t="s">
        <v>106</v>
      </c>
      <c r="C60" s="5">
        <v>0</v>
      </c>
      <c r="D60" s="5">
        <v>0</v>
      </c>
    </row>
    <row r="61" spans="1:4" x14ac:dyDescent="0.25">
      <c r="A61" s="5" t="s">
        <v>107</v>
      </c>
      <c r="B61" s="6" t="s">
        <v>108</v>
      </c>
      <c r="C61" s="5">
        <v>0</v>
      </c>
      <c r="D61" s="5">
        <v>0</v>
      </c>
    </row>
    <row r="62" spans="1:4" x14ac:dyDescent="0.25">
      <c r="A62" s="5" t="s">
        <v>109</v>
      </c>
      <c r="B62" s="6" t="s">
        <v>110</v>
      </c>
      <c r="C62" s="5">
        <v>0</v>
      </c>
      <c r="D62" s="5">
        <v>0</v>
      </c>
    </row>
    <row r="63" spans="1:4" x14ac:dyDescent="0.25">
      <c r="A63" s="5" t="s">
        <v>111</v>
      </c>
      <c r="B63" s="6" t="s">
        <v>112</v>
      </c>
      <c r="C63" s="11">
        <v>0</v>
      </c>
      <c r="D63" s="11">
        <v>0</v>
      </c>
    </row>
    <row r="64" spans="1:4" ht="31.5" x14ac:dyDescent="0.25">
      <c r="A64" s="5" t="s">
        <v>113</v>
      </c>
      <c r="B64" s="6" t="s">
        <v>114</v>
      </c>
      <c r="C64" s="5">
        <v>0</v>
      </c>
      <c r="D64" s="5">
        <v>0</v>
      </c>
    </row>
    <row r="65" spans="1:4" ht="31.5" x14ac:dyDescent="0.25">
      <c r="A65" s="5" t="s">
        <v>115</v>
      </c>
      <c r="B65" s="6" t="s">
        <v>116</v>
      </c>
      <c r="C65" s="11">
        <v>0</v>
      </c>
      <c r="D65" s="11">
        <v>0</v>
      </c>
    </row>
    <row r="66" spans="1:4" ht="31.5" x14ac:dyDescent="0.25">
      <c r="A66" s="5" t="s">
        <v>117</v>
      </c>
      <c r="B66" s="6" t="s">
        <v>118</v>
      </c>
      <c r="C66" s="5">
        <v>0</v>
      </c>
      <c r="D66" s="5">
        <v>0</v>
      </c>
    </row>
    <row r="67" spans="1:4" ht="63" x14ac:dyDescent="0.25">
      <c r="A67" s="5" t="s">
        <v>119</v>
      </c>
      <c r="B67" s="6" t="s">
        <v>120</v>
      </c>
      <c r="C67" s="5">
        <v>0</v>
      </c>
      <c r="D67" s="5">
        <v>0</v>
      </c>
    </row>
    <row r="68" spans="1:4" ht="47.25" x14ac:dyDescent="0.25">
      <c r="A68" s="5" t="s">
        <v>121</v>
      </c>
      <c r="B68" s="6" t="s">
        <v>122</v>
      </c>
      <c r="C68" s="5">
        <v>0</v>
      </c>
      <c r="D68" s="5">
        <v>0</v>
      </c>
    </row>
    <row r="69" spans="1:4" ht="47.25" x14ac:dyDescent="0.25">
      <c r="A69" s="5" t="s">
        <v>123</v>
      </c>
      <c r="B69" s="6" t="s">
        <v>124</v>
      </c>
      <c r="C69" s="5">
        <v>0</v>
      </c>
      <c r="D69" s="5">
        <v>0</v>
      </c>
    </row>
    <row r="70" spans="1:4" ht="31.5" x14ac:dyDescent="0.25">
      <c r="A70" s="5" t="s">
        <v>125</v>
      </c>
      <c r="B70" s="6" t="s">
        <v>126</v>
      </c>
      <c r="C70" s="5">
        <v>0</v>
      </c>
      <c r="D70" s="5">
        <v>0</v>
      </c>
    </row>
    <row r="71" spans="1:4" ht="47.25" x14ac:dyDescent="0.25">
      <c r="A71" s="5" t="s">
        <v>127</v>
      </c>
      <c r="B71" s="6" t="s">
        <v>128</v>
      </c>
      <c r="C71" s="5">
        <v>0</v>
      </c>
      <c r="D71" s="5">
        <v>0</v>
      </c>
    </row>
    <row r="72" spans="1:4" ht="31.5" x14ac:dyDescent="0.25">
      <c r="A72" s="5" t="s">
        <v>129</v>
      </c>
      <c r="B72" s="6" t="s">
        <v>130</v>
      </c>
      <c r="C72" s="5">
        <v>0</v>
      </c>
      <c r="D72" s="5">
        <v>0</v>
      </c>
    </row>
    <row r="73" spans="1:4" ht="47.25" x14ac:dyDescent="0.25">
      <c r="A73" s="5" t="s">
        <v>131</v>
      </c>
      <c r="B73" s="6" t="s">
        <v>132</v>
      </c>
      <c r="C73" s="5">
        <v>0</v>
      </c>
      <c r="D73" s="5">
        <v>0</v>
      </c>
    </row>
    <row r="74" spans="1:4" ht="47.25" x14ac:dyDescent="0.25">
      <c r="A74" s="5" t="s">
        <v>133</v>
      </c>
      <c r="B74" s="6" t="s">
        <v>134</v>
      </c>
      <c r="C74" s="5">
        <v>0</v>
      </c>
      <c r="D74" s="5">
        <v>0</v>
      </c>
    </row>
    <row r="75" spans="1:4" ht="31.5" x14ac:dyDescent="0.25">
      <c r="A75" s="5" t="s">
        <v>135</v>
      </c>
      <c r="B75" s="6" t="s">
        <v>136</v>
      </c>
      <c r="C75" s="5">
        <v>0</v>
      </c>
      <c r="D75" s="5">
        <v>0</v>
      </c>
    </row>
    <row r="76" spans="1:4" x14ac:dyDescent="0.25">
      <c r="A76" s="5" t="s">
        <v>137</v>
      </c>
      <c r="B76" s="6" t="s">
        <v>138</v>
      </c>
      <c r="C76" s="5">
        <v>0</v>
      </c>
      <c r="D76" s="5">
        <v>0</v>
      </c>
    </row>
    <row r="77" spans="1:4" x14ac:dyDescent="0.25">
      <c r="A77" s="5" t="s">
        <v>139</v>
      </c>
      <c r="B77" s="6" t="s">
        <v>140</v>
      </c>
      <c r="C77" s="5">
        <v>0</v>
      </c>
      <c r="D77" s="5">
        <v>0</v>
      </c>
    </row>
    <row r="78" spans="1:4" x14ac:dyDescent="0.25">
      <c r="A78" s="5" t="s">
        <v>141</v>
      </c>
      <c r="B78" s="6" t="s">
        <v>142</v>
      </c>
      <c r="C78" s="5">
        <v>0</v>
      </c>
      <c r="D78" s="5">
        <v>0</v>
      </c>
    </row>
    <row r="79" spans="1:4" x14ac:dyDescent="0.25">
      <c r="A79" s="5" t="s">
        <v>143</v>
      </c>
      <c r="B79" s="6" t="s">
        <v>144</v>
      </c>
      <c r="C79" s="5">
        <v>0</v>
      </c>
      <c r="D79" s="5">
        <v>0</v>
      </c>
    </row>
    <row r="80" spans="1:4" x14ac:dyDescent="0.25">
      <c r="A80" s="5" t="s">
        <v>145</v>
      </c>
      <c r="B80" s="6" t="s">
        <v>146</v>
      </c>
      <c r="C80" s="5">
        <v>0</v>
      </c>
      <c r="D80" s="5">
        <v>0</v>
      </c>
    </row>
    <row r="81" spans="1:4" ht="47.25" x14ac:dyDescent="0.25">
      <c r="A81" s="10" t="s">
        <v>147</v>
      </c>
      <c r="B81" s="4" t="s">
        <v>148</v>
      </c>
      <c r="C81" s="13">
        <v>222812451.27000001</v>
      </c>
      <c r="D81" s="13">
        <v>714461337.49000001</v>
      </c>
    </row>
    <row r="82" spans="1:4" x14ac:dyDescent="0.25">
      <c r="A82" s="10" t="s">
        <v>149</v>
      </c>
      <c r="B82" s="4" t="s">
        <v>18</v>
      </c>
      <c r="C82" s="3">
        <v>0</v>
      </c>
      <c r="D82" s="3">
        <v>0</v>
      </c>
    </row>
    <row r="83" spans="1:4" x14ac:dyDescent="0.25">
      <c r="A83" s="5" t="s">
        <v>150</v>
      </c>
      <c r="B83" s="6" t="s">
        <v>151</v>
      </c>
      <c r="C83" s="11">
        <v>0</v>
      </c>
      <c r="D83" s="11">
        <v>0</v>
      </c>
    </row>
    <row r="84" spans="1:4" x14ac:dyDescent="0.25">
      <c r="A84" s="5" t="s">
        <v>152</v>
      </c>
      <c r="B84" s="6" t="s">
        <v>153</v>
      </c>
      <c r="C84" s="5">
        <v>0</v>
      </c>
      <c r="D84" s="5">
        <v>0</v>
      </c>
    </row>
    <row r="85" spans="1:4" x14ac:dyDescent="0.25">
      <c r="A85" s="5" t="s">
        <v>154</v>
      </c>
      <c r="B85" s="6" t="s">
        <v>155</v>
      </c>
      <c r="C85" s="5">
        <v>0</v>
      </c>
      <c r="D85" s="5">
        <v>0</v>
      </c>
    </row>
    <row r="86" spans="1:4" x14ac:dyDescent="0.25">
      <c r="A86" s="10" t="s">
        <v>156</v>
      </c>
      <c r="B86" s="4" t="s">
        <v>18</v>
      </c>
      <c r="C86" s="3">
        <v>0</v>
      </c>
      <c r="D86" s="3">
        <v>0</v>
      </c>
    </row>
    <row r="87" spans="1:4" ht="31.5" x14ac:dyDescent="0.25">
      <c r="A87" s="5" t="s">
        <v>157</v>
      </c>
      <c r="B87" s="6" t="s">
        <v>158</v>
      </c>
      <c r="C87" s="11">
        <v>259128044.25999999</v>
      </c>
      <c r="D87" s="11">
        <v>1537257316.26</v>
      </c>
    </row>
    <row r="88" spans="1:4" ht="31.5" x14ac:dyDescent="0.25">
      <c r="A88" s="5" t="s">
        <v>159</v>
      </c>
      <c r="B88" s="6" t="s">
        <v>160</v>
      </c>
      <c r="C88" s="5">
        <v>0</v>
      </c>
      <c r="D88" s="5">
        <v>0</v>
      </c>
    </row>
    <row r="89" spans="1:4" ht="31.5" x14ac:dyDescent="0.25">
      <c r="A89" s="5" t="s">
        <v>161</v>
      </c>
      <c r="B89" s="6" t="s">
        <v>162</v>
      </c>
      <c r="C89" s="5">
        <v>0</v>
      </c>
      <c r="D89" s="5">
        <v>0</v>
      </c>
    </row>
    <row r="90" spans="1:4" ht="31.5" x14ac:dyDescent="0.25">
      <c r="A90" s="5" t="s">
        <v>163</v>
      </c>
      <c r="B90" s="6" t="s">
        <v>164</v>
      </c>
      <c r="C90" s="5">
        <v>0</v>
      </c>
      <c r="D90" s="5">
        <v>0</v>
      </c>
    </row>
    <row r="91" spans="1:4" ht="31.5" x14ac:dyDescent="0.25">
      <c r="A91" s="5" t="s">
        <v>165</v>
      </c>
      <c r="B91" s="6" t="s">
        <v>166</v>
      </c>
      <c r="C91" s="5">
        <v>0</v>
      </c>
      <c r="D91" s="5">
        <v>0</v>
      </c>
    </row>
    <row r="92" spans="1:4" ht="31.5" x14ac:dyDescent="0.25">
      <c r="A92" s="5" t="s">
        <v>167</v>
      </c>
      <c r="B92" s="6" t="s">
        <v>168</v>
      </c>
      <c r="C92" s="5">
        <v>259128044.25999999</v>
      </c>
      <c r="D92" s="5">
        <v>1537257316.26</v>
      </c>
    </row>
    <row r="93" spans="1:4" ht="31.5" x14ac:dyDescent="0.25">
      <c r="A93" s="5" t="s">
        <v>169</v>
      </c>
      <c r="B93" s="6" t="s">
        <v>170</v>
      </c>
      <c r="C93" s="11">
        <v>0</v>
      </c>
      <c r="D93" s="11">
        <v>0</v>
      </c>
    </row>
    <row r="94" spans="1:4" ht="31.5" x14ac:dyDescent="0.25">
      <c r="A94" s="5" t="s">
        <v>171</v>
      </c>
      <c r="B94" s="6" t="s">
        <v>172</v>
      </c>
      <c r="C94" s="5">
        <v>0</v>
      </c>
      <c r="D94" s="5">
        <v>0</v>
      </c>
    </row>
    <row r="95" spans="1:4" ht="31.5" x14ac:dyDescent="0.25">
      <c r="A95" s="5" t="s">
        <v>173</v>
      </c>
      <c r="B95" s="6" t="s">
        <v>174</v>
      </c>
      <c r="C95" s="5">
        <v>0</v>
      </c>
      <c r="D95" s="5">
        <v>0</v>
      </c>
    </row>
    <row r="96" spans="1:4" ht="31.5" x14ac:dyDescent="0.25">
      <c r="A96" s="5" t="s">
        <v>175</v>
      </c>
      <c r="B96" s="6" t="s">
        <v>176</v>
      </c>
      <c r="C96" s="5">
        <v>0</v>
      </c>
      <c r="D96" s="5">
        <v>0</v>
      </c>
    </row>
    <row r="97" spans="1:4" ht="31.5" x14ac:dyDescent="0.25">
      <c r="A97" s="5" t="s">
        <v>177</v>
      </c>
      <c r="B97" s="6" t="s">
        <v>178</v>
      </c>
      <c r="C97" s="5">
        <v>0</v>
      </c>
      <c r="D97" s="5">
        <v>0</v>
      </c>
    </row>
    <row r="98" spans="1:4" ht="31.5" x14ac:dyDescent="0.25">
      <c r="A98" s="5" t="s">
        <v>179</v>
      </c>
      <c r="B98" s="6" t="s">
        <v>180</v>
      </c>
      <c r="C98" s="11">
        <v>0</v>
      </c>
      <c r="D98" s="11">
        <v>3860223</v>
      </c>
    </row>
    <row r="99" spans="1:4" x14ac:dyDescent="0.25">
      <c r="A99" s="5" t="s">
        <v>181</v>
      </c>
      <c r="B99" s="6" t="s">
        <v>182</v>
      </c>
      <c r="C99" s="5">
        <v>0</v>
      </c>
      <c r="D99" s="5">
        <v>0</v>
      </c>
    </row>
    <row r="100" spans="1:4" ht="31.5" x14ac:dyDescent="0.25">
      <c r="A100" s="5" t="s">
        <v>183</v>
      </c>
      <c r="B100" s="6" t="s">
        <v>184</v>
      </c>
      <c r="C100" s="5">
        <v>0</v>
      </c>
      <c r="D100" s="5">
        <v>0</v>
      </c>
    </row>
    <row r="101" spans="1:4" x14ac:dyDescent="0.25">
      <c r="A101" s="5" t="s">
        <v>185</v>
      </c>
      <c r="B101" s="6" t="s">
        <v>186</v>
      </c>
      <c r="C101" s="5">
        <v>0</v>
      </c>
      <c r="D101" s="5">
        <v>3860223</v>
      </c>
    </row>
    <row r="102" spans="1:4" ht="31.5" x14ac:dyDescent="0.25">
      <c r="A102" s="5" t="s">
        <v>187</v>
      </c>
      <c r="B102" s="6" t="s">
        <v>188</v>
      </c>
      <c r="C102" s="5">
        <v>0</v>
      </c>
      <c r="D102" s="5">
        <v>0</v>
      </c>
    </row>
    <row r="103" spans="1:4" x14ac:dyDescent="0.25">
      <c r="A103" s="5" t="s">
        <v>189</v>
      </c>
      <c r="B103" s="6" t="s">
        <v>190</v>
      </c>
      <c r="C103" s="5">
        <v>0</v>
      </c>
      <c r="D103" s="5">
        <v>0</v>
      </c>
    </row>
    <row r="104" spans="1:4" x14ac:dyDescent="0.25">
      <c r="A104" s="5" t="s">
        <v>191</v>
      </c>
      <c r="B104" s="6" t="s">
        <v>192</v>
      </c>
      <c r="C104" s="5">
        <v>0</v>
      </c>
      <c r="D104" s="5">
        <v>0</v>
      </c>
    </row>
    <row r="105" spans="1:4" ht="31.5" x14ac:dyDescent="0.25">
      <c r="A105" s="5" t="s">
        <v>193</v>
      </c>
      <c r="B105" s="6" t="s">
        <v>194</v>
      </c>
      <c r="C105" s="5">
        <v>0</v>
      </c>
      <c r="D105" s="5">
        <v>0</v>
      </c>
    </row>
    <row r="106" spans="1:4" ht="31.5" x14ac:dyDescent="0.25">
      <c r="A106" s="3" t="s">
        <v>195</v>
      </c>
      <c r="B106" s="4" t="s">
        <v>196</v>
      </c>
      <c r="C106" s="13">
        <v>259128044.25999999</v>
      </c>
      <c r="D106" s="13">
        <v>1541117539.26</v>
      </c>
    </row>
    <row r="107" spans="1:4" x14ac:dyDescent="0.25">
      <c r="A107" s="10" t="s">
        <v>197</v>
      </c>
      <c r="B107" s="4" t="s">
        <v>18</v>
      </c>
      <c r="C107" s="3">
        <v>0</v>
      </c>
      <c r="D107" s="3">
        <v>0</v>
      </c>
    </row>
    <row r="108" spans="1:4" x14ac:dyDescent="0.25">
      <c r="A108" s="10" t="s">
        <v>198</v>
      </c>
      <c r="B108" s="4" t="s">
        <v>18</v>
      </c>
      <c r="C108" s="3">
        <v>0</v>
      </c>
      <c r="D108" s="3">
        <v>0</v>
      </c>
    </row>
    <row r="109" spans="1:4" x14ac:dyDescent="0.25">
      <c r="A109" s="5" t="s">
        <v>199</v>
      </c>
      <c r="B109" s="6" t="s">
        <v>200</v>
      </c>
      <c r="C109" s="11">
        <v>0</v>
      </c>
      <c r="D109" s="11">
        <v>5823000</v>
      </c>
    </row>
    <row r="110" spans="1:4" x14ac:dyDescent="0.25">
      <c r="A110" s="5" t="s">
        <v>201</v>
      </c>
      <c r="B110" s="6" t="s">
        <v>202</v>
      </c>
      <c r="C110" s="5">
        <v>0</v>
      </c>
      <c r="D110" s="5">
        <v>5384100</v>
      </c>
    </row>
    <row r="111" spans="1:4" x14ac:dyDescent="0.25">
      <c r="A111" s="5" t="s">
        <v>203</v>
      </c>
      <c r="B111" s="6" t="s">
        <v>204</v>
      </c>
      <c r="C111" s="5">
        <v>0</v>
      </c>
      <c r="D111" s="5">
        <v>438900</v>
      </c>
    </row>
    <row r="112" spans="1:4" ht="31.5" x14ac:dyDescent="0.25">
      <c r="A112" s="5" t="s">
        <v>205</v>
      </c>
      <c r="B112" s="6" t="s">
        <v>206</v>
      </c>
      <c r="C112" s="11">
        <v>0</v>
      </c>
      <c r="D112" s="11">
        <v>0</v>
      </c>
    </row>
    <row r="113" spans="1:4" x14ac:dyDescent="0.25">
      <c r="A113" s="5" t="s">
        <v>207</v>
      </c>
      <c r="B113" s="6" t="s">
        <v>208</v>
      </c>
      <c r="C113" s="5">
        <v>0</v>
      </c>
      <c r="D113" s="5">
        <v>0</v>
      </c>
    </row>
    <row r="114" spans="1:4" x14ac:dyDescent="0.25">
      <c r="A114" s="5" t="s">
        <v>209</v>
      </c>
      <c r="B114" s="6" t="s">
        <v>210</v>
      </c>
      <c r="C114" s="5">
        <v>0</v>
      </c>
      <c r="D114" s="5">
        <v>0</v>
      </c>
    </row>
    <row r="115" spans="1:4" ht="31.5" x14ac:dyDescent="0.25">
      <c r="A115" s="5" t="s">
        <v>211</v>
      </c>
      <c r="B115" s="6" t="s">
        <v>212</v>
      </c>
      <c r="C115" s="5">
        <v>0</v>
      </c>
      <c r="D115" s="5">
        <v>0</v>
      </c>
    </row>
    <row r="116" spans="1:4" x14ac:dyDescent="0.25">
      <c r="A116" s="5" t="s">
        <v>213</v>
      </c>
      <c r="B116" s="6" t="s">
        <v>214</v>
      </c>
      <c r="C116" s="5">
        <v>0</v>
      </c>
      <c r="D116" s="5">
        <v>0</v>
      </c>
    </row>
    <row r="117" spans="1:4" x14ac:dyDescent="0.25">
      <c r="A117" s="5" t="s">
        <v>215</v>
      </c>
      <c r="B117" s="6" t="s">
        <v>216</v>
      </c>
      <c r="C117" s="11">
        <v>652800</v>
      </c>
      <c r="D117" s="11">
        <v>307200</v>
      </c>
    </row>
    <row r="118" spans="1:4" x14ac:dyDescent="0.25">
      <c r="A118" s="5" t="s">
        <v>217</v>
      </c>
      <c r="B118" s="6" t="s">
        <v>218</v>
      </c>
      <c r="C118" s="5">
        <v>652800</v>
      </c>
      <c r="D118" s="5">
        <v>307200</v>
      </c>
    </row>
    <row r="119" spans="1:4" x14ac:dyDescent="0.25">
      <c r="A119" s="5" t="s">
        <v>219</v>
      </c>
      <c r="B119" s="6" t="s">
        <v>220</v>
      </c>
      <c r="C119" s="5">
        <v>0</v>
      </c>
      <c r="D119" s="5">
        <v>0</v>
      </c>
    </row>
    <row r="120" spans="1:4" x14ac:dyDescent="0.25">
      <c r="A120" s="5" t="s">
        <v>221</v>
      </c>
      <c r="B120" s="6" t="s">
        <v>222</v>
      </c>
      <c r="C120" s="5">
        <v>0</v>
      </c>
      <c r="D120" s="5">
        <v>0</v>
      </c>
    </row>
    <row r="121" spans="1:4" x14ac:dyDescent="0.25">
      <c r="A121" s="5" t="s">
        <v>223</v>
      </c>
      <c r="B121" s="6" t="s">
        <v>224</v>
      </c>
      <c r="C121" s="5">
        <v>0</v>
      </c>
      <c r="D121" s="5">
        <v>0</v>
      </c>
    </row>
    <row r="122" spans="1:4" x14ac:dyDescent="0.25">
      <c r="A122" s="5" t="s">
        <v>225</v>
      </c>
      <c r="B122" s="6" t="s">
        <v>226</v>
      </c>
      <c r="C122" s="11">
        <v>500000</v>
      </c>
      <c r="D122" s="11">
        <v>1429375</v>
      </c>
    </row>
    <row r="123" spans="1:4" x14ac:dyDescent="0.25">
      <c r="A123" s="5" t="s">
        <v>227</v>
      </c>
      <c r="B123" s="6" t="s">
        <v>228</v>
      </c>
      <c r="C123" s="5">
        <v>500000</v>
      </c>
      <c r="D123" s="5">
        <v>500000</v>
      </c>
    </row>
    <row r="124" spans="1:4" x14ac:dyDescent="0.25">
      <c r="A124" s="5" t="s">
        <v>229</v>
      </c>
      <c r="B124" s="6" t="s">
        <v>230</v>
      </c>
      <c r="C124" s="5">
        <v>0</v>
      </c>
      <c r="D124" s="5">
        <v>929375</v>
      </c>
    </row>
    <row r="125" spans="1:4" x14ac:dyDescent="0.25">
      <c r="A125" s="5" t="s">
        <v>231</v>
      </c>
      <c r="B125" s="6" t="s">
        <v>232</v>
      </c>
      <c r="C125" s="5">
        <v>0</v>
      </c>
      <c r="D125" s="5">
        <v>0</v>
      </c>
    </row>
    <row r="126" spans="1:4" x14ac:dyDescent="0.25">
      <c r="A126" s="5" t="s">
        <v>233</v>
      </c>
      <c r="B126" s="6" t="s">
        <v>234</v>
      </c>
      <c r="C126" s="11">
        <v>0</v>
      </c>
      <c r="D126" s="11">
        <v>0</v>
      </c>
    </row>
    <row r="127" spans="1:4" x14ac:dyDescent="0.25">
      <c r="A127" s="5" t="s">
        <v>235</v>
      </c>
      <c r="B127" s="6" t="s">
        <v>236</v>
      </c>
      <c r="C127" s="5">
        <v>0</v>
      </c>
      <c r="D127" s="5">
        <v>0</v>
      </c>
    </row>
    <row r="128" spans="1:4" x14ac:dyDescent="0.25">
      <c r="A128" s="5" t="s">
        <v>237</v>
      </c>
      <c r="B128" s="6" t="s">
        <v>238</v>
      </c>
      <c r="C128" s="5">
        <v>0</v>
      </c>
      <c r="D128" s="5">
        <v>0</v>
      </c>
    </row>
    <row r="129" spans="1:4" x14ac:dyDescent="0.25">
      <c r="A129" s="5" t="s">
        <v>239</v>
      </c>
      <c r="B129" s="6" t="s">
        <v>240</v>
      </c>
      <c r="C129" s="5">
        <v>0</v>
      </c>
      <c r="D129" s="5">
        <v>0</v>
      </c>
    </row>
    <row r="130" spans="1:4" ht="31.5" x14ac:dyDescent="0.25">
      <c r="A130" s="5" t="s">
        <v>241</v>
      </c>
      <c r="B130" s="6" t="s">
        <v>242</v>
      </c>
      <c r="C130" s="5">
        <v>0</v>
      </c>
      <c r="D130" s="5">
        <v>0</v>
      </c>
    </row>
    <row r="131" spans="1:4" x14ac:dyDescent="0.25">
      <c r="A131" s="5" t="s">
        <v>243</v>
      </c>
      <c r="B131" s="6" t="s">
        <v>244</v>
      </c>
      <c r="C131" s="11">
        <v>0</v>
      </c>
      <c r="D131" s="11">
        <v>0</v>
      </c>
    </row>
    <row r="132" spans="1:4" x14ac:dyDescent="0.25">
      <c r="A132" s="5" t="s">
        <v>245</v>
      </c>
      <c r="B132" s="6" t="s">
        <v>246</v>
      </c>
      <c r="C132" s="5">
        <v>0</v>
      </c>
      <c r="D132" s="5">
        <v>0</v>
      </c>
    </row>
    <row r="133" spans="1:4" x14ac:dyDescent="0.25">
      <c r="A133" s="5" t="s">
        <v>247</v>
      </c>
      <c r="B133" s="6" t="s">
        <v>248</v>
      </c>
      <c r="C133" s="5">
        <v>0</v>
      </c>
      <c r="D133" s="5">
        <v>0</v>
      </c>
    </row>
    <row r="134" spans="1:4" x14ac:dyDescent="0.25">
      <c r="A134" s="5" t="s">
        <v>249</v>
      </c>
      <c r="B134" s="6" t="s">
        <v>250</v>
      </c>
      <c r="C134" s="5">
        <v>0</v>
      </c>
      <c r="D134" s="5">
        <v>0</v>
      </c>
    </row>
    <row r="135" spans="1:4" x14ac:dyDescent="0.25">
      <c r="A135" s="5" t="s">
        <v>251</v>
      </c>
      <c r="B135" s="6" t="s">
        <v>252</v>
      </c>
      <c r="C135" s="5">
        <v>0</v>
      </c>
      <c r="D135" s="5">
        <v>0</v>
      </c>
    </row>
    <row r="136" spans="1:4" x14ac:dyDescent="0.25">
      <c r="A136" s="5" t="s">
        <v>253</v>
      </c>
      <c r="B136" s="6" t="s">
        <v>254</v>
      </c>
      <c r="C136" s="5">
        <v>0</v>
      </c>
      <c r="D136" s="5">
        <v>0</v>
      </c>
    </row>
    <row r="137" spans="1:4" x14ac:dyDescent="0.25">
      <c r="A137" s="5" t="s">
        <v>255</v>
      </c>
      <c r="B137" s="6" t="s">
        <v>256</v>
      </c>
      <c r="C137" s="5">
        <v>0</v>
      </c>
      <c r="D137" s="5">
        <v>0</v>
      </c>
    </row>
    <row r="138" spans="1:4" x14ac:dyDescent="0.25">
      <c r="A138" s="5" t="s">
        <v>257</v>
      </c>
      <c r="B138" s="6" t="s">
        <v>258</v>
      </c>
      <c r="C138" s="5">
        <v>0</v>
      </c>
      <c r="D138" s="5">
        <v>0</v>
      </c>
    </row>
    <row r="139" spans="1:4" x14ac:dyDescent="0.25">
      <c r="A139" s="5" t="s">
        <v>259</v>
      </c>
      <c r="B139" s="6" t="s">
        <v>260</v>
      </c>
      <c r="C139" s="5">
        <v>0</v>
      </c>
      <c r="D139" s="5">
        <v>0</v>
      </c>
    </row>
    <row r="140" spans="1:4" ht="31.5" x14ac:dyDescent="0.25">
      <c r="A140" s="10" t="s">
        <v>261</v>
      </c>
      <c r="B140" s="4" t="s">
        <v>262</v>
      </c>
      <c r="C140" s="13">
        <v>1152800</v>
      </c>
      <c r="D140" s="13">
        <v>7559575</v>
      </c>
    </row>
    <row r="141" spans="1:4" x14ac:dyDescent="0.25">
      <c r="A141" s="10" t="s">
        <v>263</v>
      </c>
      <c r="B141" s="4" t="s">
        <v>264</v>
      </c>
      <c r="C141" s="13">
        <v>483093295.52999997</v>
      </c>
      <c r="D141" s="13">
        <v>2263138451.75</v>
      </c>
    </row>
    <row r="142" spans="1:4" x14ac:dyDescent="0.25">
      <c r="A142" s="10" t="s">
        <v>265</v>
      </c>
      <c r="B142" s="4" t="s">
        <v>18</v>
      </c>
      <c r="C142" s="3">
        <v>0</v>
      </c>
      <c r="D142" s="3">
        <v>0</v>
      </c>
    </row>
    <row r="143" spans="1:4" x14ac:dyDescent="0.25">
      <c r="A143" s="5" t="s">
        <v>266</v>
      </c>
      <c r="B143" s="6" t="s">
        <v>267</v>
      </c>
      <c r="C143" s="11">
        <v>0</v>
      </c>
      <c r="D143" s="11">
        <v>0</v>
      </c>
    </row>
    <row r="144" spans="1:4" x14ac:dyDescent="0.25">
      <c r="A144" s="5" t="s">
        <v>268</v>
      </c>
      <c r="B144" s="6" t="s">
        <v>269</v>
      </c>
      <c r="C144" s="5">
        <v>0</v>
      </c>
      <c r="D144" s="5">
        <v>0</v>
      </c>
    </row>
    <row r="145" spans="1:4" x14ac:dyDescent="0.25">
      <c r="A145" s="5" t="s">
        <v>270</v>
      </c>
      <c r="B145" s="6" t="s">
        <v>271</v>
      </c>
      <c r="C145" s="5">
        <v>0</v>
      </c>
      <c r="D145" s="5">
        <v>0</v>
      </c>
    </row>
    <row r="146" spans="1:4" x14ac:dyDescent="0.25">
      <c r="A146" s="5" t="s">
        <v>272</v>
      </c>
      <c r="B146" s="6" t="s">
        <v>273</v>
      </c>
      <c r="C146" s="5">
        <v>0</v>
      </c>
      <c r="D146" s="5">
        <v>0</v>
      </c>
    </row>
    <row r="147" spans="1:4" x14ac:dyDescent="0.25">
      <c r="A147" s="5" t="s">
        <v>274</v>
      </c>
      <c r="B147" s="6" t="s">
        <v>275</v>
      </c>
      <c r="C147" s="5">
        <v>0</v>
      </c>
      <c r="D147" s="5">
        <v>0</v>
      </c>
    </row>
    <row r="148" spans="1:4" x14ac:dyDescent="0.25">
      <c r="A148" s="10" t="s">
        <v>276</v>
      </c>
      <c r="B148" s="4" t="s">
        <v>277</v>
      </c>
      <c r="C148" s="13">
        <v>0</v>
      </c>
      <c r="D148" s="13">
        <v>0</v>
      </c>
    </row>
    <row r="149" spans="1:4" x14ac:dyDescent="0.25">
      <c r="A149" s="10" t="s">
        <v>278</v>
      </c>
      <c r="B149" s="4" t="s">
        <v>18</v>
      </c>
      <c r="C149" s="3">
        <v>0</v>
      </c>
      <c r="D149" s="3">
        <v>0</v>
      </c>
    </row>
    <row r="150" spans="1:4" x14ac:dyDescent="0.25">
      <c r="A150" s="10" t="s">
        <v>279</v>
      </c>
      <c r="B150" s="4" t="s">
        <v>18</v>
      </c>
      <c r="C150" s="3">
        <v>0</v>
      </c>
      <c r="D150" s="3">
        <v>0</v>
      </c>
    </row>
    <row r="151" spans="1:4" x14ac:dyDescent="0.25">
      <c r="A151" s="5" t="s">
        <v>280</v>
      </c>
      <c r="B151" s="6" t="s">
        <v>281</v>
      </c>
      <c r="C151" s="11">
        <v>0</v>
      </c>
      <c r="D151" s="11">
        <v>0</v>
      </c>
    </row>
    <row r="152" spans="1:4" x14ac:dyDescent="0.25">
      <c r="A152" s="5" t="s">
        <v>282</v>
      </c>
      <c r="B152" s="6" t="s">
        <v>283</v>
      </c>
      <c r="C152" s="5">
        <v>0</v>
      </c>
      <c r="D152" s="5">
        <v>0</v>
      </c>
    </row>
    <row r="153" spans="1:4" x14ac:dyDescent="0.25">
      <c r="A153" s="5" t="s">
        <v>284</v>
      </c>
      <c r="B153" s="6" t="s">
        <v>285</v>
      </c>
      <c r="C153" s="5">
        <v>0</v>
      </c>
      <c r="D153" s="5">
        <v>0</v>
      </c>
    </row>
    <row r="154" spans="1:4" x14ac:dyDescent="0.25">
      <c r="A154" s="5" t="s">
        <v>286</v>
      </c>
      <c r="B154" s="6" t="s">
        <v>287</v>
      </c>
      <c r="C154" s="5">
        <v>0</v>
      </c>
      <c r="D154" s="5">
        <v>0</v>
      </c>
    </row>
    <row r="155" spans="1:4" x14ac:dyDescent="0.25">
      <c r="A155" s="5" t="s">
        <v>288</v>
      </c>
      <c r="B155" s="6" t="s">
        <v>289</v>
      </c>
      <c r="C155" s="5">
        <v>0</v>
      </c>
      <c r="D155" s="5">
        <v>0</v>
      </c>
    </row>
    <row r="156" spans="1:4" x14ac:dyDescent="0.25">
      <c r="A156" s="5" t="s">
        <v>290</v>
      </c>
      <c r="B156" s="6" t="s">
        <v>291</v>
      </c>
      <c r="C156" s="11">
        <v>2297046744.6500001</v>
      </c>
      <c r="D156" s="11">
        <v>3646687963.9200001</v>
      </c>
    </row>
    <row r="157" spans="1:4" x14ac:dyDescent="0.25">
      <c r="A157" s="5" t="s">
        <v>292</v>
      </c>
      <c r="B157" s="6" t="s">
        <v>293</v>
      </c>
      <c r="C157" s="5">
        <v>968125654.04999995</v>
      </c>
      <c r="D157" s="5">
        <v>1956973877.45</v>
      </c>
    </row>
    <row r="158" spans="1:4" x14ac:dyDescent="0.25">
      <c r="A158" s="5" t="s">
        <v>294</v>
      </c>
      <c r="B158" s="6" t="s">
        <v>295</v>
      </c>
      <c r="C158" s="11">
        <v>1328921090.5999999</v>
      </c>
      <c r="D158" s="11">
        <v>1689714086.47</v>
      </c>
    </row>
    <row r="159" spans="1:4" x14ac:dyDescent="0.25">
      <c r="A159" s="5" t="s">
        <v>296</v>
      </c>
      <c r="B159" s="6" t="s">
        <v>297</v>
      </c>
      <c r="C159" s="5">
        <v>1328921090.5999999</v>
      </c>
      <c r="D159" s="5">
        <v>1678792086.47</v>
      </c>
    </row>
    <row r="160" spans="1:4" x14ac:dyDescent="0.25">
      <c r="A160" s="5" t="s">
        <v>298</v>
      </c>
      <c r="B160" s="6" t="s">
        <v>299</v>
      </c>
      <c r="C160" s="5">
        <v>0</v>
      </c>
      <c r="D160" s="5">
        <v>10922000</v>
      </c>
    </row>
    <row r="161" spans="1:4" x14ac:dyDescent="0.25">
      <c r="A161" s="5" t="s">
        <v>300</v>
      </c>
      <c r="B161" s="6" t="s">
        <v>301</v>
      </c>
      <c r="C161" s="11">
        <v>0</v>
      </c>
      <c r="D161" s="11">
        <v>0</v>
      </c>
    </row>
    <row r="162" spans="1:4" x14ac:dyDescent="0.25">
      <c r="A162" s="5" t="s">
        <v>302</v>
      </c>
      <c r="B162" s="6" t="s">
        <v>303</v>
      </c>
      <c r="C162" s="11">
        <v>0</v>
      </c>
      <c r="D162" s="11">
        <v>0</v>
      </c>
    </row>
    <row r="163" spans="1:4" x14ac:dyDescent="0.25">
      <c r="A163" s="5" t="s">
        <v>304</v>
      </c>
      <c r="B163" s="6" t="s">
        <v>305</v>
      </c>
      <c r="C163" s="5">
        <v>0</v>
      </c>
      <c r="D163" s="5">
        <v>0</v>
      </c>
    </row>
    <row r="164" spans="1:4" x14ac:dyDescent="0.25">
      <c r="A164" s="5" t="s">
        <v>306</v>
      </c>
      <c r="B164" s="6" t="s">
        <v>307</v>
      </c>
      <c r="C164" s="5">
        <v>0</v>
      </c>
      <c r="D164" s="5">
        <v>0</v>
      </c>
    </row>
    <row r="165" spans="1:4" x14ac:dyDescent="0.25">
      <c r="A165" s="5" t="s">
        <v>308</v>
      </c>
      <c r="B165" s="6" t="s">
        <v>309</v>
      </c>
      <c r="C165" s="11">
        <v>0</v>
      </c>
      <c r="D165" s="11">
        <v>0</v>
      </c>
    </row>
    <row r="166" spans="1:4" x14ac:dyDescent="0.25">
      <c r="A166" s="5" t="s">
        <v>310</v>
      </c>
      <c r="B166" s="6" t="s">
        <v>311</v>
      </c>
      <c r="C166" s="5">
        <v>0</v>
      </c>
      <c r="D166" s="5">
        <v>0</v>
      </c>
    </row>
    <row r="167" spans="1:4" x14ac:dyDescent="0.25">
      <c r="A167" s="5" t="s">
        <v>312</v>
      </c>
      <c r="B167" s="6" t="s">
        <v>313</v>
      </c>
      <c r="C167" s="5">
        <v>0</v>
      </c>
      <c r="D167" s="5">
        <v>0</v>
      </c>
    </row>
    <row r="168" spans="1:4" x14ac:dyDescent="0.25">
      <c r="A168" s="5" t="s">
        <v>314</v>
      </c>
      <c r="B168" s="6" t="s">
        <v>315</v>
      </c>
      <c r="C168" s="5">
        <v>0</v>
      </c>
      <c r="D168" s="5">
        <v>0</v>
      </c>
    </row>
    <row r="169" spans="1:4" x14ac:dyDescent="0.25">
      <c r="A169" s="5" t="s">
        <v>316</v>
      </c>
      <c r="B169" s="6" t="s">
        <v>317</v>
      </c>
      <c r="C169" s="5">
        <v>0</v>
      </c>
      <c r="D169" s="5">
        <v>0</v>
      </c>
    </row>
    <row r="170" spans="1:4" x14ac:dyDescent="0.25">
      <c r="A170" s="5" t="s">
        <v>318</v>
      </c>
      <c r="B170" s="6" t="s">
        <v>319</v>
      </c>
      <c r="C170" s="5">
        <v>0</v>
      </c>
      <c r="D170" s="5">
        <v>0</v>
      </c>
    </row>
    <row r="171" spans="1:4" x14ac:dyDescent="0.25">
      <c r="A171" s="5" t="s">
        <v>320</v>
      </c>
      <c r="B171" s="6" t="s">
        <v>321</v>
      </c>
      <c r="C171" s="5">
        <v>0</v>
      </c>
      <c r="D171" s="5">
        <v>0</v>
      </c>
    </row>
    <row r="172" spans="1:4" x14ac:dyDescent="0.25">
      <c r="A172" s="5" t="s">
        <v>322</v>
      </c>
      <c r="B172" s="6" t="s">
        <v>323</v>
      </c>
      <c r="C172" s="11">
        <v>0</v>
      </c>
      <c r="D172" s="11">
        <v>0</v>
      </c>
    </row>
    <row r="173" spans="1:4" x14ac:dyDescent="0.25">
      <c r="A173" s="5" t="s">
        <v>324</v>
      </c>
      <c r="B173" s="6" t="s">
        <v>325</v>
      </c>
      <c r="C173" s="5">
        <v>0</v>
      </c>
      <c r="D173" s="5">
        <v>0</v>
      </c>
    </row>
    <row r="174" spans="1:4" x14ac:dyDescent="0.25">
      <c r="A174" s="5" t="s">
        <v>326</v>
      </c>
      <c r="B174" s="6" t="s">
        <v>327</v>
      </c>
      <c r="C174" s="5">
        <v>0</v>
      </c>
      <c r="D174" s="5">
        <v>0</v>
      </c>
    </row>
    <row r="175" spans="1:4" x14ac:dyDescent="0.25">
      <c r="A175" s="5" t="s">
        <v>328</v>
      </c>
      <c r="B175" s="6" t="s">
        <v>329</v>
      </c>
      <c r="C175" s="5">
        <v>0</v>
      </c>
      <c r="D175" s="5">
        <v>0</v>
      </c>
    </row>
    <row r="176" spans="1:4" x14ac:dyDescent="0.25">
      <c r="A176" s="5" t="s">
        <v>330</v>
      </c>
      <c r="B176" s="6" t="s">
        <v>331</v>
      </c>
      <c r="C176" s="5">
        <v>0</v>
      </c>
      <c r="D176" s="5">
        <v>0</v>
      </c>
    </row>
    <row r="177" spans="1:4" x14ac:dyDescent="0.25">
      <c r="A177" s="10" t="s">
        <v>332</v>
      </c>
      <c r="B177" s="4" t="s">
        <v>333</v>
      </c>
      <c r="C177" s="13">
        <v>2297046744.6500001</v>
      </c>
      <c r="D177" s="13">
        <v>3646687963.9200001</v>
      </c>
    </row>
    <row r="178" spans="1:4" x14ac:dyDescent="0.25">
      <c r="A178" s="10" t="s">
        <v>334</v>
      </c>
      <c r="B178" s="4" t="s">
        <v>18</v>
      </c>
      <c r="C178" s="3">
        <v>0</v>
      </c>
      <c r="D178" s="3">
        <v>0</v>
      </c>
    </row>
    <row r="179" spans="1:4" x14ac:dyDescent="0.25">
      <c r="A179" s="5" t="s">
        <v>335</v>
      </c>
      <c r="B179" s="6" t="s">
        <v>336</v>
      </c>
      <c r="C179" s="11">
        <v>0</v>
      </c>
      <c r="D179" s="11">
        <v>0</v>
      </c>
    </row>
    <row r="180" spans="1:4" x14ac:dyDescent="0.25">
      <c r="A180" s="5" t="s">
        <v>337</v>
      </c>
      <c r="B180" s="6" t="s">
        <v>338</v>
      </c>
      <c r="C180" s="5">
        <v>0</v>
      </c>
      <c r="D180" s="5">
        <v>0</v>
      </c>
    </row>
    <row r="181" spans="1:4" x14ac:dyDescent="0.25">
      <c r="A181" s="5" t="s">
        <v>339</v>
      </c>
      <c r="B181" s="6" t="s">
        <v>340</v>
      </c>
      <c r="C181" s="5">
        <v>0</v>
      </c>
      <c r="D181" s="5">
        <v>0</v>
      </c>
    </row>
    <row r="182" spans="1:4" x14ac:dyDescent="0.25">
      <c r="A182" s="5" t="s">
        <v>341</v>
      </c>
      <c r="B182" s="6" t="s">
        <v>342</v>
      </c>
      <c r="C182" s="5">
        <v>0</v>
      </c>
      <c r="D182" s="5">
        <v>0</v>
      </c>
    </row>
    <row r="183" spans="1:4" x14ac:dyDescent="0.25">
      <c r="A183" s="5" t="s">
        <v>343</v>
      </c>
      <c r="B183" s="6" t="s">
        <v>344</v>
      </c>
      <c r="C183" s="5">
        <v>0</v>
      </c>
      <c r="D183" s="5">
        <v>0</v>
      </c>
    </row>
    <row r="184" spans="1:4" x14ac:dyDescent="0.25">
      <c r="A184" s="5" t="s">
        <v>345</v>
      </c>
      <c r="B184" s="6" t="s">
        <v>346</v>
      </c>
      <c r="C184" s="11">
        <v>1866056295.4200001</v>
      </c>
      <c r="D184" s="11">
        <v>2290064791.0799999</v>
      </c>
    </row>
    <row r="185" spans="1:4" x14ac:dyDescent="0.25">
      <c r="A185" s="5" t="s">
        <v>347</v>
      </c>
      <c r="B185" s="6" t="s">
        <v>348</v>
      </c>
      <c r="C185" s="5">
        <v>841362504.66999996</v>
      </c>
      <c r="D185" s="5">
        <v>1058386895.12</v>
      </c>
    </row>
    <row r="186" spans="1:4" x14ac:dyDescent="0.25">
      <c r="A186" s="5" t="s">
        <v>349</v>
      </c>
      <c r="B186" s="6" t="s">
        <v>350</v>
      </c>
      <c r="C186" s="11">
        <v>1024693790.75</v>
      </c>
      <c r="D186" s="11">
        <v>1231677895.96</v>
      </c>
    </row>
    <row r="187" spans="1:4" ht="31.5" x14ac:dyDescent="0.25">
      <c r="A187" s="5" t="s">
        <v>351</v>
      </c>
      <c r="B187" s="6" t="s">
        <v>352</v>
      </c>
      <c r="C187" s="5">
        <v>1024693790.75</v>
      </c>
      <c r="D187" s="5">
        <v>1231313829.3</v>
      </c>
    </row>
    <row r="188" spans="1:4" x14ac:dyDescent="0.25">
      <c r="A188" s="5" t="s">
        <v>353</v>
      </c>
      <c r="B188" s="6" t="s">
        <v>354</v>
      </c>
      <c r="C188" s="5">
        <v>0</v>
      </c>
      <c r="D188" s="5">
        <v>364066.66</v>
      </c>
    </row>
    <row r="189" spans="1:4" x14ac:dyDescent="0.25">
      <c r="A189" s="5" t="s">
        <v>355</v>
      </c>
      <c r="B189" s="6" t="s">
        <v>356</v>
      </c>
      <c r="C189" s="11">
        <v>0</v>
      </c>
      <c r="D189" s="11">
        <v>0</v>
      </c>
    </row>
    <row r="190" spans="1:4" x14ac:dyDescent="0.25">
      <c r="A190" s="5" t="s">
        <v>357</v>
      </c>
      <c r="B190" s="6" t="s">
        <v>358</v>
      </c>
      <c r="C190" s="11">
        <v>0</v>
      </c>
      <c r="D190" s="11">
        <v>0</v>
      </c>
    </row>
    <row r="191" spans="1:4" x14ac:dyDescent="0.25">
      <c r="A191" s="5" t="s">
        <v>359</v>
      </c>
      <c r="B191" s="6" t="s">
        <v>360</v>
      </c>
      <c r="C191" s="5">
        <v>0</v>
      </c>
      <c r="D191" s="5">
        <v>0</v>
      </c>
    </row>
    <row r="192" spans="1:4" x14ac:dyDescent="0.25">
      <c r="A192" s="5" t="s">
        <v>361</v>
      </c>
      <c r="B192" s="6" t="s">
        <v>362</v>
      </c>
      <c r="C192" s="5">
        <v>0</v>
      </c>
      <c r="D192" s="5">
        <v>0</v>
      </c>
    </row>
    <row r="193" spans="1:4" x14ac:dyDescent="0.25">
      <c r="A193" s="5" t="s">
        <v>363</v>
      </c>
      <c r="B193" s="6" t="s">
        <v>364</v>
      </c>
      <c r="C193" s="11">
        <v>0</v>
      </c>
      <c r="D193" s="11">
        <v>0</v>
      </c>
    </row>
    <row r="194" spans="1:4" x14ac:dyDescent="0.25">
      <c r="A194" s="5" t="s">
        <v>365</v>
      </c>
      <c r="B194" s="6" t="s">
        <v>366</v>
      </c>
      <c r="C194" s="5">
        <v>0</v>
      </c>
      <c r="D194" s="5">
        <v>0</v>
      </c>
    </row>
    <row r="195" spans="1:4" x14ac:dyDescent="0.25">
      <c r="A195" s="5" t="s">
        <v>367</v>
      </c>
      <c r="B195" s="6" t="s">
        <v>368</v>
      </c>
      <c r="C195" s="5">
        <v>0</v>
      </c>
      <c r="D195" s="5">
        <v>0</v>
      </c>
    </row>
    <row r="196" spans="1:4" x14ac:dyDescent="0.25">
      <c r="A196" s="5" t="s">
        <v>369</v>
      </c>
      <c r="B196" s="6" t="s">
        <v>370</v>
      </c>
      <c r="C196" s="5">
        <v>0</v>
      </c>
      <c r="D196" s="5">
        <v>0</v>
      </c>
    </row>
    <row r="197" spans="1:4" x14ac:dyDescent="0.25">
      <c r="A197" s="5" t="s">
        <v>371</v>
      </c>
      <c r="B197" s="6" t="s">
        <v>372</v>
      </c>
      <c r="C197" s="5">
        <v>0</v>
      </c>
      <c r="D197" s="5">
        <v>0</v>
      </c>
    </row>
    <row r="198" spans="1:4" x14ac:dyDescent="0.25">
      <c r="A198" s="5" t="s">
        <v>373</v>
      </c>
      <c r="B198" s="6" t="s">
        <v>374</v>
      </c>
      <c r="C198" s="5">
        <v>0</v>
      </c>
      <c r="D198" s="5">
        <v>0</v>
      </c>
    </row>
    <row r="199" spans="1:4" x14ac:dyDescent="0.25">
      <c r="A199" s="5" t="s">
        <v>375</v>
      </c>
      <c r="B199" s="6" t="s">
        <v>376</v>
      </c>
      <c r="C199" s="5">
        <v>0</v>
      </c>
      <c r="D199" s="5">
        <v>0</v>
      </c>
    </row>
    <row r="200" spans="1:4" x14ac:dyDescent="0.25">
      <c r="A200" s="5" t="s">
        <v>377</v>
      </c>
      <c r="B200" s="6" t="s">
        <v>378</v>
      </c>
      <c r="C200" s="5">
        <v>0</v>
      </c>
      <c r="D200" s="5">
        <v>0</v>
      </c>
    </row>
    <row r="201" spans="1:4" x14ac:dyDescent="0.25">
      <c r="A201" s="10" t="s">
        <v>379</v>
      </c>
      <c r="B201" s="4" t="s">
        <v>380</v>
      </c>
      <c r="C201" s="13">
        <v>1866056295.4200001</v>
      </c>
      <c r="D201" s="13">
        <v>2290064791.0799999</v>
      </c>
    </row>
    <row r="202" spans="1:4" x14ac:dyDescent="0.25">
      <c r="A202" s="10" t="s">
        <v>381</v>
      </c>
      <c r="B202" s="4" t="s">
        <v>18</v>
      </c>
      <c r="C202" s="3">
        <v>0</v>
      </c>
      <c r="D202" s="3">
        <v>0</v>
      </c>
    </row>
    <row r="203" spans="1:4" x14ac:dyDescent="0.25">
      <c r="A203" s="5" t="s">
        <v>382</v>
      </c>
      <c r="B203" s="6" t="s">
        <v>383</v>
      </c>
      <c r="C203" s="11">
        <v>0</v>
      </c>
      <c r="D203" s="11">
        <v>0</v>
      </c>
    </row>
    <row r="204" spans="1:4" x14ac:dyDescent="0.25">
      <c r="A204" s="5" t="s">
        <v>384</v>
      </c>
      <c r="B204" s="6" t="s">
        <v>385</v>
      </c>
      <c r="C204" s="12">
        <v>0</v>
      </c>
      <c r="D204" s="12">
        <v>0</v>
      </c>
    </row>
    <row r="205" spans="1:4" x14ac:dyDescent="0.25">
      <c r="A205" s="5" t="s">
        <v>386</v>
      </c>
      <c r="B205" s="6" t="s">
        <v>387</v>
      </c>
      <c r="C205" s="12">
        <v>0</v>
      </c>
      <c r="D205" s="12">
        <v>0</v>
      </c>
    </row>
    <row r="206" spans="1:4" x14ac:dyDescent="0.25">
      <c r="A206" s="5" t="s">
        <v>388</v>
      </c>
      <c r="B206" s="6" t="s">
        <v>389</v>
      </c>
      <c r="C206" s="12">
        <v>0</v>
      </c>
      <c r="D206" s="12">
        <v>0</v>
      </c>
    </row>
    <row r="207" spans="1:4" x14ac:dyDescent="0.25">
      <c r="A207" s="5" t="s">
        <v>390</v>
      </c>
      <c r="B207" s="6" t="s">
        <v>391</v>
      </c>
      <c r="C207" s="12">
        <v>0</v>
      </c>
      <c r="D207" s="12">
        <v>0</v>
      </c>
    </row>
    <row r="208" spans="1:4" x14ac:dyDescent="0.25">
      <c r="A208" s="5" t="s">
        <v>392</v>
      </c>
      <c r="B208" s="6" t="s">
        <v>393</v>
      </c>
      <c r="C208" s="11">
        <v>430990449.23000002</v>
      </c>
      <c r="D208" s="11">
        <v>1356623172.8399999</v>
      </c>
    </row>
    <row r="209" spans="1:4" x14ac:dyDescent="0.25">
      <c r="A209" s="5" t="s">
        <v>394</v>
      </c>
      <c r="B209" s="6" t="s">
        <v>395</v>
      </c>
      <c r="C209" s="12">
        <v>126763149.38</v>
      </c>
      <c r="D209" s="12">
        <v>898586982.33000004</v>
      </c>
    </row>
    <row r="210" spans="1:4" x14ac:dyDescent="0.25">
      <c r="A210" s="5" t="s">
        <v>396</v>
      </c>
      <c r="B210" s="6" t="s">
        <v>397</v>
      </c>
      <c r="C210" s="11">
        <v>304227299.85000002</v>
      </c>
      <c r="D210" s="11">
        <v>458036190.50999999</v>
      </c>
    </row>
    <row r="211" spans="1:4" x14ac:dyDescent="0.25">
      <c r="A211" s="5" t="s">
        <v>398</v>
      </c>
      <c r="B211" s="6" t="s">
        <v>399</v>
      </c>
      <c r="C211" s="12">
        <v>304227299.85000002</v>
      </c>
      <c r="D211" s="12">
        <v>447478257.17000002</v>
      </c>
    </row>
    <row r="212" spans="1:4" x14ac:dyDescent="0.25">
      <c r="A212" s="5" t="s">
        <v>400</v>
      </c>
      <c r="B212" s="6" t="s">
        <v>401</v>
      </c>
      <c r="C212" s="12">
        <v>0</v>
      </c>
      <c r="D212" s="12">
        <v>10557933.34</v>
      </c>
    </row>
    <row r="213" spans="1:4" x14ac:dyDescent="0.25">
      <c r="A213" s="5" t="s">
        <v>402</v>
      </c>
      <c r="B213" s="6" t="s">
        <v>403</v>
      </c>
      <c r="C213" s="11">
        <v>0</v>
      </c>
      <c r="D213" s="11">
        <v>0</v>
      </c>
    </row>
    <row r="214" spans="1:4" x14ac:dyDescent="0.25">
      <c r="A214" s="5" t="s">
        <v>404</v>
      </c>
      <c r="B214" s="6" t="s">
        <v>405</v>
      </c>
      <c r="C214" s="11">
        <v>0</v>
      </c>
      <c r="D214" s="11">
        <v>0</v>
      </c>
    </row>
    <row r="215" spans="1:4" x14ac:dyDescent="0.25">
      <c r="A215" s="5" t="s">
        <v>406</v>
      </c>
      <c r="B215" s="6" t="s">
        <v>407</v>
      </c>
      <c r="C215" s="12">
        <v>0</v>
      </c>
      <c r="D215" s="12">
        <v>0</v>
      </c>
    </row>
    <row r="216" spans="1:4" x14ac:dyDescent="0.25">
      <c r="A216" s="5" t="s">
        <v>408</v>
      </c>
      <c r="B216" s="6" t="s">
        <v>409</v>
      </c>
      <c r="C216" s="12">
        <v>0</v>
      </c>
      <c r="D216" s="12">
        <v>0</v>
      </c>
    </row>
    <row r="217" spans="1:4" x14ac:dyDescent="0.25">
      <c r="A217" s="5" t="s">
        <v>410</v>
      </c>
      <c r="B217" s="6" t="s">
        <v>411</v>
      </c>
      <c r="C217" s="11">
        <v>0</v>
      </c>
      <c r="D217" s="11">
        <v>0</v>
      </c>
    </row>
    <row r="218" spans="1:4" x14ac:dyDescent="0.25">
      <c r="A218" s="5" t="s">
        <v>412</v>
      </c>
      <c r="B218" s="6" t="s">
        <v>413</v>
      </c>
      <c r="C218" s="12">
        <v>0</v>
      </c>
      <c r="D218" s="12">
        <v>0</v>
      </c>
    </row>
    <row r="219" spans="1:4" x14ac:dyDescent="0.25">
      <c r="A219" s="5" t="s">
        <v>414</v>
      </c>
      <c r="B219" s="6" t="s">
        <v>415</v>
      </c>
      <c r="C219" s="12">
        <v>0</v>
      </c>
      <c r="D219" s="12">
        <v>0</v>
      </c>
    </row>
    <row r="220" spans="1:4" x14ac:dyDescent="0.25">
      <c r="A220" s="5" t="s">
        <v>416</v>
      </c>
      <c r="B220" s="6" t="s">
        <v>417</v>
      </c>
      <c r="C220" s="12">
        <v>0</v>
      </c>
      <c r="D220" s="12">
        <v>0</v>
      </c>
    </row>
    <row r="221" spans="1:4" x14ac:dyDescent="0.25">
      <c r="A221" s="5" t="s">
        <v>418</v>
      </c>
      <c r="B221" s="6" t="s">
        <v>419</v>
      </c>
      <c r="C221" s="12">
        <v>0</v>
      </c>
      <c r="D221" s="12">
        <v>0</v>
      </c>
    </row>
    <row r="222" spans="1:4" x14ac:dyDescent="0.25">
      <c r="A222" s="5" t="s">
        <v>420</v>
      </c>
      <c r="B222" s="6" t="s">
        <v>421</v>
      </c>
      <c r="C222" s="12">
        <v>0</v>
      </c>
      <c r="D222" s="12">
        <v>0</v>
      </c>
    </row>
    <row r="223" spans="1:4" x14ac:dyDescent="0.25">
      <c r="A223" s="5" t="s">
        <v>422</v>
      </c>
      <c r="B223" s="6" t="s">
        <v>423</v>
      </c>
      <c r="C223" s="12">
        <v>0</v>
      </c>
      <c r="D223" s="12">
        <v>0</v>
      </c>
    </row>
    <row r="224" spans="1:4" x14ac:dyDescent="0.25">
      <c r="A224" s="5" t="s">
        <v>322</v>
      </c>
      <c r="B224" s="6" t="s">
        <v>424</v>
      </c>
      <c r="C224" s="11">
        <v>0</v>
      </c>
      <c r="D224" s="11">
        <v>0</v>
      </c>
    </row>
    <row r="225" spans="1:4" x14ac:dyDescent="0.25">
      <c r="A225" s="5" t="s">
        <v>324</v>
      </c>
      <c r="B225" s="6" t="s">
        <v>425</v>
      </c>
      <c r="C225" s="12">
        <v>0</v>
      </c>
      <c r="D225" s="12">
        <v>0</v>
      </c>
    </row>
    <row r="226" spans="1:4" x14ac:dyDescent="0.25">
      <c r="A226" s="5" t="s">
        <v>326</v>
      </c>
      <c r="B226" s="6" t="s">
        <v>426</v>
      </c>
      <c r="C226" s="12">
        <v>0</v>
      </c>
      <c r="D226" s="12">
        <v>0</v>
      </c>
    </row>
    <row r="227" spans="1:4" x14ac:dyDescent="0.25">
      <c r="A227" s="5" t="s">
        <v>328</v>
      </c>
      <c r="B227" s="6" t="s">
        <v>427</v>
      </c>
      <c r="C227" s="12">
        <v>0</v>
      </c>
      <c r="D227" s="12">
        <v>0</v>
      </c>
    </row>
    <row r="228" spans="1:4" x14ac:dyDescent="0.25">
      <c r="A228" s="5" t="s">
        <v>428</v>
      </c>
      <c r="B228" s="6" t="s">
        <v>429</v>
      </c>
      <c r="C228" s="12">
        <v>0</v>
      </c>
      <c r="D228" s="12">
        <v>0</v>
      </c>
    </row>
    <row r="229" spans="1:4" x14ac:dyDescent="0.25">
      <c r="A229" s="10" t="s">
        <v>430</v>
      </c>
      <c r="B229" s="4" t="s">
        <v>431</v>
      </c>
      <c r="C229" s="13">
        <v>430990449.23000002</v>
      </c>
      <c r="D229" s="13">
        <v>1356623172.8399999</v>
      </c>
    </row>
    <row r="230" spans="1:4" x14ac:dyDescent="0.25">
      <c r="A230" s="5" t="s">
        <v>432</v>
      </c>
      <c r="B230" s="6" t="s">
        <v>433</v>
      </c>
      <c r="C230" s="5">
        <v>0</v>
      </c>
      <c r="D230" s="5">
        <v>0</v>
      </c>
    </row>
    <row r="231" spans="1:4" x14ac:dyDescent="0.25">
      <c r="A231" s="10" t="s">
        <v>434</v>
      </c>
      <c r="B231" s="4" t="s">
        <v>18</v>
      </c>
      <c r="C231" s="3">
        <v>0</v>
      </c>
      <c r="D231" s="3">
        <v>0</v>
      </c>
    </row>
    <row r="232" spans="1:4" x14ac:dyDescent="0.25">
      <c r="A232" s="5" t="s">
        <v>435</v>
      </c>
      <c r="B232" s="6" t="s">
        <v>436</v>
      </c>
      <c r="C232" s="5">
        <v>0</v>
      </c>
      <c r="D232" s="5">
        <v>0</v>
      </c>
    </row>
    <row r="233" spans="1:4" x14ac:dyDescent="0.25">
      <c r="A233" s="5" t="s">
        <v>437</v>
      </c>
      <c r="B233" s="6" t="s">
        <v>438</v>
      </c>
      <c r="C233" s="5">
        <v>0</v>
      </c>
      <c r="D233" s="5">
        <v>0</v>
      </c>
    </row>
    <row r="234" spans="1:4" x14ac:dyDescent="0.25">
      <c r="A234" s="5" t="s">
        <v>439</v>
      </c>
      <c r="B234" s="6" t="s">
        <v>440</v>
      </c>
      <c r="C234" s="11">
        <v>0</v>
      </c>
      <c r="D234" s="11">
        <v>0</v>
      </c>
    </row>
    <row r="235" spans="1:4" x14ac:dyDescent="0.25">
      <c r="A235" s="5" t="s">
        <v>441</v>
      </c>
      <c r="B235" s="6" t="s">
        <v>442</v>
      </c>
      <c r="C235" s="5">
        <v>0</v>
      </c>
      <c r="D235" s="5">
        <v>0</v>
      </c>
    </row>
    <row r="236" spans="1:4" x14ac:dyDescent="0.25">
      <c r="A236" s="5" t="s">
        <v>443</v>
      </c>
      <c r="B236" s="6" t="s">
        <v>444</v>
      </c>
      <c r="C236" s="5">
        <v>0</v>
      </c>
      <c r="D236" s="5">
        <v>0</v>
      </c>
    </row>
    <row r="237" spans="1:4" x14ac:dyDescent="0.25">
      <c r="A237" s="5" t="s">
        <v>445</v>
      </c>
      <c r="B237" s="6" t="s">
        <v>446</v>
      </c>
      <c r="C237" s="11">
        <v>0</v>
      </c>
      <c r="D237" s="11">
        <v>0</v>
      </c>
    </row>
    <row r="238" spans="1:4" x14ac:dyDescent="0.25">
      <c r="A238" s="5" t="s">
        <v>447</v>
      </c>
      <c r="B238" s="6" t="s">
        <v>448</v>
      </c>
      <c r="C238" s="5">
        <v>0</v>
      </c>
      <c r="D238" s="5">
        <v>0</v>
      </c>
    </row>
    <row r="239" spans="1:4" x14ac:dyDescent="0.25">
      <c r="A239" s="5" t="s">
        <v>449</v>
      </c>
      <c r="B239" s="6" t="s">
        <v>450</v>
      </c>
      <c r="C239" s="5">
        <v>0</v>
      </c>
      <c r="D239" s="5">
        <v>0</v>
      </c>
    </row>
    <row r="240" spans="1:4" x14ac:dyDescent="0.25">
      <c r="A240" s="5" t="s">
        <v>451</v>
      </c>
      <c r="B240" s="6" t="s">
        <v>452</v>
      </c>
      <c r="C240" s="11">
        <v>0</v>
      </c>
      <c r="D240" s="11">
        <v>0</v>
      </c>
    </row>
    <row r="241" spans="1:4" x14ac:dyDescent="0.25">
      <c r="A241" s="5" t="s">
        <v>453</v>
      </c>
      <c r="B241" s="6" t="s">
        <v>454</v>
      </c>
      <c r="C241" s="11">
        <v>0</v>
      </c>
      <c r="D241" s="11">
        <v>0</v>
      </c>
    </row>
    <row r="242" spans="1:4" x14ac:dyDescent="0.25">
      <c r="A242" s="5" t="s">
        <v>455</v>
      </c>
      <c r="B242" s="6" t="s">
        <v>456</v>
      </c>
      <c r="C242" s="5">
        <v>0</v>
      </c>
      <c r="D242" s="5">
        <v>0</v>
      </c>
    </row>
    <row r="243" spans="1:4" x14ac:dyDescent="0.25">
      <c r="A243" s="5" t="s">
        <v>457</v>
      </c>
      <c r="B243" s="6" t="s">
        <v>458</v>
      </c>
      <c r="C243" s="5">
        <v>0</v>
      </c>
      <c r="D243" s="5">
        <v>0</v>
      </c>
    </row>
    <row r="244" spans="1:4" x14ac:dyDescent="0.25">
      <c r="A244" s="5" t="s">
        <v>459</v>
      </c>
      <c r="B244" s="6" t="s">
        <v>460</v>
      </c>
      <c r="C244" s="5">
        <v>0</v>
      </c>
      <c r="D244" s="5">
        <v>0</v>
      </c>
    </row>
    <row r="245" spans="1:4" x14ac:dyDescent="0.25">
      <c r="A245" s="5" t="s">
        <v>461</v>
      </c>
      <c r="B245" s="6" t="s">
        <v>462</v>
      </c>
      <c r="C245" s="5">
        <v>0</v>
      </c>
      <c r="D245" s="5">
        <v>0</v>
      </c>
    </row>
    <row r="246" spans="1:4" x14ac:dyDescent="0.25">
      <c r="A246" s="5" t="s">
        <v>463</v>
      </c>
      <c r="B246" s="6" t="s">
        <v>464</v>
      </c>
      <c r="C246" s="5">
        <v>0</v>
      </c>
      <c r="D246" s="5">
        <v>0</v>
      </c>
    </row>
    <row r="247" spans="1:4" x14ac:dyDescent="0.25">
      <c r="A247" s="10" t="s">
        <v>465</v>
      </c>
      <c r="B247" s="4" t="s">
        <v>466</v>
      </c>
      <c r="C247" s="13">
        <v>0</v>
      </c>
      <c r="D247" s="13">
        <v>0</v>
      </c>
    </row>
    <row r="248" spans="1:4" x14ac:dyDescent="0.25">
      <c r="A248" s="10" t="s">
        <v>467</v>
      </c>
      <c r="B248" s="4" t="s">
        <v>18</v>
      </c>
      <c r="C248" s="3">
        <v>0</v>
      </c>
      <c r="D248" s="3">
        <v>0</v>
      </c>
    </row>
    <row r="249" spans="1:4" x14ac:dyDescent="0.25">
      <c r="A249" s="5" t="s">
        <v>468</v>
      </c>
      <c r="B249" s="6" t="s">
        <v>469</v>
      </c>
      <c r="C249" s="11">
        <v>0</v>
      </c>
      <c r="D249" s="11">
        <v>0</v>
      </c>
    </row>
    <row r="250" spans="1:4" x14ac:dyDescent="0.25">
      <c r="A250" s="5" t="s">
        <v>470</v>
      </c>
      <c r="B250" s="6" t="s">
        <v>471</v>
      </c>
      <c r="C250" s="5">
        <v>0</v>
      </c>
      <c r="D250" s="5">
        <v>0</v>
      </c>
    </row>
    <row r="251" spans="1:4" x14ac:dyDescent="0.25">
      <c r="A251" s="5" t="s">
        <v>472</v>
      </c>
      <c r="B251" s="6" t="s">
        <v>473</v>
      </c>
      <c r="C251" s="5">
        <v>0</v>
      </c>
      <c r="D251" s="5">
        <v>0</v>
      </c>
    </row>
    <row r="252" spans="1:4" x14ac:dyDescent="0.25">
      <c r="A252" s="5" t="s">
        <v>474</v>
      </c>
      <c r="B252" s="6" t="s">
        <v>475</v>
      </c>
      <c r="C252" s="11">
        <v>0</v>
      </c>
      <c r="D252" s="11">
        <v>0</v>
      </c>
    </row>
    <row r="253" spans="1:4" x14ac:dyDescent="0.25">
      <c r="A253" s="5" t="s">
        <v>476</v>
      </c>
      <c r="B253" s="6" t="s">
        <v>477</v>
      </c>
      <c r="C253" s="11">
        <v>0</v>
      </c>
      <c r="D253" s="11">
        <v>0</v>
      </c>
    </row>
    <row r="254" spans="1:4" x14ac:dyDescent="0.25">
      <c r="A254" s="5" t="s">
        <v>478</v>
      </c>
      <c r="B254" s="6" t="s">
        <v>479</v>
      </c>
      <c r="C254" s="5">
        <v>0</v>
      </c>
      <c r="D254" s="5">
        <v>0</v>
      </c>
    </row>
    <row r="255" spans="1:4" x14ac:dyDescent="0.25">
      <c r="A255" s="5" t="s">
        <v>480</v>
      </c>
      <c r="B255" s="6" t="s">
        <v>481</v>
      </c>
      <c r="C255" s="5">
        <v>0</v>
      </c>
      <c r="D255" s="5">
        <v>0</v>
      </c>
    </row>
    <row r="256" spans="1:4" ht="31.5" x14ac:dyDescent="0.25">
      <c r="A256" s="5" t="s">
        <v>482</v>
      </c>
      <c r="B256" s="6" t="s">
        <v>483</v>
      </c>
      <c r="C256" s="5">
        <v>0</v>
      </c>
      <c r="D256" s="5">
        <v>0</v>
      </c>
    </row>
    <row r="257" spans="1:4" ht="31.5" x14ac:dyDescent="0.25">
      <c r="A257" s="5" t="s">
        <v>484</v>
      </c>
      <c r="B257" s="6" t="s">
        <v>485</v>
      </c>
      <c r="C257" s="5">
        <v>0</v>
      </c>
      <c r="D257" s="5">
        <v>0</v>
      </c>
    </row>
    <row r="258" spans="1:4" x14ac:dyDescent="0.25">
      <c r="A258" s="5" t="s">
        <v>486</v>
      </c>
      <c r="B258" s="6" t="s">
        <v>487</v>
      </c>
      <c r="C258" s="5">
        <v>0</v>
      </c>
      <c r="D258" s="5">
        <v>0</v>
      </c>
    </row>
    <row r="259" spans="1:4" x14ac:dyDescent="0.25">
      <c r="A259" s="10" t="s">
        <v>488</v>
      </c>
      <c r="B259" s="4" t="s">
        <v>489</v>
      </c>
      <c r="C259" s="13">
        <v>0</v>
      </c>
      <c r="D259" s="13">
        <v>0</v>
      </c>
    </row>
    <row r="260" spans="1:4" x14ac:dyDescent="0.25">
      <c r="A260" s="10" t="s">
        <v>490</v>
      </c>
      <c r="B260" s="4" t="s">
        <v>18</v>
      </c>
      <c r="C260" s="3">
        <v>0</v>
      </c>
      <c r="D260" s="3">
        <v>0</v>
      </c>
    </row>
    <row r="261" spans="1:4" x14ac:dyDescent="0.25">
      <c r="A261" s="5" t="s">
        <v>435</v>
      </c>
      <c r="B261" s="6" t="s">
        <v>491</v>
      </c>
      <c r="C261" s="5">
        <v>0</v>
      </c>
      <c r="D261" s="5">
        <v>0</v>
      </c>
    </row>
    <row r="262" spans="1:4" x14ac:dyDescent="0.25">
      <c r="A262" s="5" t="s">
        <v>492</v>
      </c>
      <c r="B262" s="6" t="s">
        <v>493</v>
      </c>
      <c r="C262" s="5">
        <v>0</v>
      </c>
      <c r="D262" s="5">
        <v>0</v>
      </c>
    </row>
    <row r="263" spans="1:4" x14ac:dyDescent="0.25">
      <c r="A263" s="5" t="s">
        <v>494</v>
      </c>
      <c r="B263" s="6" t="s">
        <v>495</v>
      </c>
      <c r="C263" s="11">
        <v>0</v>
      </c>
      <c r="D263" s="11">
        <v>0</v>
      </c>
    </row>
    <row r="264" spans="1:4" x14ac:dyDescent="0.25">
      <c r="A264" s="5" t="s">
        <v>441</v>
      </c>
      <c r="B264" s="6" t="s">
        <v>496</v>
      </c>
      <c r="C264" s="5">
        <v>0</v>
      </c>
      <c r="D264" s="5">
        <v>0</v>
      </c>
    </row>
    <row r="265" spans="1:4" x14ac:dyDescent="0.25">
      <c r="A265" s="5" t="s">
        <v>443</v>
      </c>
      <c r="B265" s="6" t="s">
        <v>497</v>
      </c>
      <c r="C265" s="5">
        <v>0</v>
      </c>
      <c r="D265" s="5">
        <v>0</v>
      </c>
    </row>
    <row r="266" spans="1:4" x14ac:dyDescent="0.25">
      <c r="A266" s="5" t="s">
        <v>445</v>
      </c>
      <c r="B266" s="6" t="s">
        <v>498</v>
      </c>
      <c r="C266" s="11">
        <v>0</v>
      </c>
      <c r="D266" s="11">
        <v>0</v>
      </c>
    </row>
    <row r="267" spans="1:4" x14ac:dyDescent="0.25">
      <c r="A267" s="5" t="s">
        <v>447</v>
      </c>
      <c r="B267" s="6" t="s">
        <v>499</v>
      </c>
      <c r="C267" s="5">
        <v>0</v>
      </c>
      <c r="D267" s="5">
        <v>0</v>
      </c>
    </row>
    <row r="268" spans="1:4" x14ac:dyDescent="0.25">
      <c r="A268" s="5" t="s">
        <v>449</v>
      </c>
      <c r="B268" s="6" t="s">
        <v>500</v>
      </c>
      <c r="C268" s="5">
        <v>0</v>
      </c>
      <c r="D268" s="5">
        <v>0</v>
      </c>
    </row>
    <row r="269" spans="1:4" x14ac:dyDescent="0.25">
      <c r="A269" s="5" t="s">
        <v>501</v>
      </c>
      <c r="B269" s="6" t="s">
        <v>502</v>
      </c>
      <c r="C269" s="11">
        <v>0</v>
      </c>
      <c r="D269" s="11">
        <v>0</v>
      </c>
    </row>
    <row r="270" spans="1:4" x14ac:dyDescent="0.25">
      <c r="A270" s="5" t="s">
        <v>453</v>
      </c>
      <c r="B270" s="6" t="s">
        <v>503</v>
      </c>
      <c r="C270" s="11">
        <v>0</v>
      </c>
      <c r="D270" s="11">
        <v>0</v>
      </c>
    </row>
    <row r="271" spans="1:4" x14ac:dyDescent="0.25">
      <c r="A271" s="5" t="s">
        <v>455</v>
      </c>
      <c r="B271" s="6" t="s">
        <v>504</v>
      </c>
      <c r="C271" s="5">
        <v>0</v>
      </c>
      <c r="D271" s="5">
        <v>0</v>
      </c>
    </row>
    <row r="272" spans="1:4" x14ac:dyDescent="0.25">
      <c r="A272" s="5" t="s">
        <v>457</v>
      </c>
      <c r="B272" s="6" t="s">
        <v>505</v>
      </c>
      <c r="C272" s="5">
        <v>0</v>
      </c>
      <c r="D272" s="5">
        <v>0</v>
      </c>
    </row>
    <row r="273" spans="1:4" x14ac:dyDescent="0.25">
      <c r="A273" s="5" t="s">
        <v>459</v>
      </c>
      <c r="B273" s="6" t="s">
        <v>506</v>
      </c>
      <c r="C273" s="5">
        <v>0</v>
      </c>
      <c r="D273" s="5">
        <v>0</v>
      </c>
    </row>
    <row r="274" spans="1:4" x14ac:dyDescent="0.25">
      <c r="A274" s="5" t="s">
        <v>461</v>
      </c>
      <c r="B274" s="6" t="s">
        <v>507</v>
      </c>
      <c r="C274" s="5">
        <v>0</v>
      </c>
      <c r="D274" s="5">
        <v>0</v>
      </c>
    </row>
    <row r="275" spans="1:4" x14ac:dyDescent="0.25">
      <c r="A275" s="5" t="s">
        <v>463</v>
      </c>
      <c r="B275" s="6" t="s">
        <v>508</v>
      </c>
      <c r="C275" s="5">
        <v>0</v>
      </c>
      <c r="D275" s="5">
        <v>0</v>
      </c>
    </row>
    <row r="276" spans="1:4" x14ac:dyDescent="0.25">
      <c r="A276" s="10" t="s">
        <v>509</v>
      </c>
      <c r="B276" s="4" t="s">
        <v>510</v>
      </c>
      <c r="C276" s="13">
        <v>0</v>
      </c>
      <c r="D276" s="13">
        <v>0</v>
      </c>
    </row>
    <row r="277" spans="1:4" x14ac:dyDescent="0.25">
      <c r="A277" s="10" t="s">
        <v>511</v>
      </c>
      <c r="B277" s="4" t="s">
        <v>18</v>
      </c>
      <c r="C277" s="3">
        <v>0</v>
      </c>
      <c r="D277" s="3">
        <v>0</v>
      </c>
    </row>
    <row r="278" spans="1:4" x14ac:dyDescent="0.25">
      <c r="A278" s="5" t="s">
        <v>512</v>
      </c>
      <c r="B278" s="6" t="s">
        <v>513</v>
      </c>
      <c r="C278" s="11">
        <v>0</v>
      </c>
      <c r="D278" s="11">
        <v>0</v>
      </c>
    </row>
    <row r="279" spans="1:4" x14ac:dyDescent="0.25">
      <c r="A279" s="5" t="s">
        <v>514</v>
      </c>
      <c r="B279" s="6" t="s">
        <v>515</v>
      </c>
      <c r="C279" s="5">
        <v>0</v>
      </c>
      <c r="D279" s="5">
        <v>0</v>
      </c>
    </row>
    <row r="280" spans="1:4" x14ac:dyDescent="0.25">
      <c r="A280" s="5" t="s">
        <v>516</v>
      </c>
      <c r="B280" s="6" t="s">
        <v>517</v>
      </c>
      <c r="C280" s="11">
        <v>0</v>
      </c>
      <c r="D280" s="11">
        <v>0</v>
      </c>
    </row>
    <row r="281" spans="1:4" x14ac:dyDescent="0.25">
      <c r="A281" s="5" t="s">
        <v>518</v>
      </c>
      <c r="B281" s="6" t="s">
        <v>519</v>
      </c>
      <c r="C281" s="5">
        <v>0</v>
      </c>
      <c r="D281" s="5">
        <v>0</v>
      </c>
    </row>
    <row r="282" spans="1:4" x14ac:dyDescent="0.25">
      <c r="A282" s="5" t="s">
        <v>520</v>
      </c>
      <c r="B282" s="6" t="s">
        <v>521</v>
      </c>
      <c r="C282" s="5">
        <v>0</v>
      </c>
      <c r="D282" s="5">
        <v>0</v>
      </c>
    </row>
    <row r="283" spans="1:4" x14ac:dyDescent="0.25">
      <c r="A283" s="5" t="s">
        <v>522</v>
      </c>
      <c r="B283" s="6" t="s">
        <v>523</v>
      </c>
      <c r="C283" s="5">
        <v>0</v>
      </c>
      <c r="D283" s="5">
        <v>0</v>
      </c>
    </row>
    <row r="284" spans="1:4" x14ac:dyDescent="0.25">
      <c r="A284" s="5" t="s">
        <v>524</v>
      </c>
      <c r="B284" s="6" t="s">
        <v>525</v>
      </c>
      <c r="C284" s="11">
        <v>0</v>
      </c>
      <c r="D284" s="11">
        <v>0</v>
      </c>
    </row>
    <row r="285" spans="1:4" x14ac:dyDescent="0.25">
      <c r="A285" s="5" t="s">
        <v>526</v>
      </c>
      <c r="B285" s="6" t="s">
        <v>527</v>
      </c>
      <c r="C285" s="5">
        <v>0</v>
      </c>
      <c r="D285" s="5">
        <v>0</v>
      </c>
    </row>
    <row r="286" spans="1:4" x14ac:dyDescent="0.25">
      <c r="A286" s="5" t="s">
        <v>528</v>
      </c>
      <c r="B286" s="6" t="s">
        <v>529</v>
      </c>
      <c r="C286" s="5">
        <v>0</v>
      </c>
      <c r="D286" s="5">
        <v>0</v>
      </c>
    </row>
    <row r="287" spans="1:4" x14ac:dyDescent="0.25">
      <c r="A287" s="5" t="s">
        <v>530</v>
      </c>
      <c r="B287" s="6" t="s">
        <v>531</v>
      </c>
      <c r="C287" s="5">
        <v>0</v>
      </c>
      <c r="D287" s="5">
        <v>0</v>
      </c>
    </row>
    <row r="288" spans="1:4" x14ac:dyDescent="0.25">
      <c r="A288" s="5" t="s">
        <v>532</v>
      </c>
      <c r="B288" s="6" t="s">
        <v>533</v>
      </c>
      <c r="C288" s="11">
        <v>0</v>
      </c>
      <c r="D288" s="11">
        <v>0</v>
      </c>
    </row>
    <row r="289" spans="1:4" x14ac:dyDescent="0.25">
      <c r="A289" s="5" t="s">
        <v>534</v>
      </c>
      <c r="B289" s="6" t="s">
        <v>535</v>
      </c>
      <c r="C289" s="5">
        <v>0</v>
      </c>
      <c r="D289" s="5">
        <v>0</v>
      </c>
    </row>
    <row r="290" spans="1:4" x14ac:dyDescent="0.25">
      <c r="A290" s="5" t="s">
        <v>536</v>
      </c>
      <c r="B290" s="6" t="s">
        <v>537</v>
      </c>
      <c r="C290" s="5">
        <v>0</v>
      </c>
      <c r="D290" s="5">
        <v>0</v>
      </c>
    </row>
    <row r="291" spans="1:4" x14ac:dyDescent="0.25">
      <c r="A291" s="5" t="s">
        <v>538</v>
      </c>
      <c r="B291" s="6" t="s">
        <v>539</v>
      </c>
      <c r="C291" s="5">
        <v>0</v>
      </c>
      <c r="D291" s="5">
        <v>0</v>
      </c>
    </row>
    <row r="292" spans="1:4" x14ac:dyDescent="0.25">
      <c r="A292" s="5" t="s">
        <v>540</v>
      </c>
      <c r="B292" s="6" t="s">
        <v>541</v>
      </c>
      <c r="C292" s="5">
        <v>0</v>
      </c>
      <c r="D292" s="5">
        <v>0</v>
      </c>
    </row>
    <row r="293" spans="1:4" x14ac:dyDescent="0.25">
      <c r="A293" s="5" t="s">
        <v>542</v>
      </c>
      <c r="B293" s="6" t="s">
        <v>543</v>
      </c>
      <c r="C293" s="5">
        <v>0</v>
      </c>
      <c r="D293" s="5">
        <v>0</v>
      </c>
    </row>
    <row r="294" spans="1:4" x14ac:dyDescent="0.25">
      <c r="A294" s="5" t="s">
        <v>544</v>
      </c>
      <c r="B294" s="6" t="s">
        <v>545</v>
      </c>
      <c r="C294" s="11">
        <v>0</v>
      </c>
      <c r="D294" s="11">
        <v>0</v>
      </c>
    </row>
    <row r="295" spans="1:4" x14ac:dyDescent="0.25">
      <c r="A295" s="5" t="s">
        <v>546</v>
      </c>
      <c r="B295" s="6" t="s">
        <v>547</v>
      </c>
      <c r="C295" s="5">
        <v>0</v>
      </c>
      <c r="D295" s="5">
        <v>0</v>
      </c>
    </row>
    <row r="296" spans="1:4" x14ac:dyDescent="0.25">
      <c r="A296" s="5" t="s">
        <v>548</v>
      </c>
      <c r="B296" s="6" t="s">
        <v>549</v>
      </c>
      <c r="C296" s="5">
        <v>0</v>
      </c>
      <c r="D296" s="5">
        <v>0</v>
      </c>
    </row>
    <row r="297" spans="1:4" ht="31.5" x14ac:dyDescent="0.25">
      <c r="A297" s="5" t="s">
        <v>550</v>
      </c>
      <c r="B297" s="6" t="s">
        <v>551</v>
      </c>
      <c r="C297" s="11">
        <v>0</v>
      </c>
      <c r="D297" s="11">
        <v>0</v>
      </c>
    </row>
    <row r="298" spans="1:4" ht="31.5" x14ac:dyDescent="0.25">
      <c r="A298" s="5" t="s">
        <v>552</v>
      </c>
      <c r="B298" s="6" t="s">
        <v>553</v>
      </c>
      <c r="C298" s="5">
        <v>0</v>
      </c>
      <c r="D298" s="5">
        <v>0</v>
      </c>
    </row>
    <row r="299" spans="1:4" ht="31.5" x14ac:dyDescent="0.25">
      <c r="A299" s="5" t="s">
        <v>554</v>
      </c>
      <c r="B299" s="6" t="s">
        <v>555</v>
      </c>
      <c r="C299" s="5">
        <v>0</v>
      </c>
      <c r="D299" s="5">
        <v>0</v>
      </c>
    </row>
    <row r="300" spans="1:4" x14ac:dyDescent="0.25">
      <c r="A300" s="5" t="s">
        <v>556</v>
      </c>
      <c r="B300" s="6" t="s">
        <v>557</v>
      </c>
      <c r="C300" s="5">
        <v>0</v>
      </c>
      <c r="D300" s="5">
        <v>0</v>
      </c>
    </row>
    <row r="301" spans="1:4" x14ac:dyDescent="0.25">
      <c r="A301" s="5" t="s">
        <v>558</v>
      </c>
      <c r="B301" s="6" t="s">
        <v>559</v>
      </c>
      <c r="C301" s="5">
        <v>0</v>
      </c>
      <c r="D301" s="5">
        <v>0</v>
      </c>
    </row>
    <row r="302" spans="1:4" x14ac:dyDescent="0.25">
      <c r="A302" s="5" t="s">
        <v>560</v>
      </c>
      <c r="B302" s="6" t="s">
        <v>561</v>
      </c>
      <c r="C302" s="11">
        <v>0</v>
      </c>
      <c r="D302" s="11">
        <v>0</v>
      </c>
    </row>
    <row r="303" spans="1:4" x14ac:dyDescent="0.25">
      <c r="A303" s="5" t="s">
        <v>562</v>
      </c>
      <c r="B303" s="6" t="s">
        <v>563</v>
      </c>
      <c r="C303" s="5">
        <v>0</v>
      </c>
      <c r="D303" s="5">
        <v>0</v>
      </c>
    </row>
    <row r="304" spans="1:4" x14ac:dyDescent="0.25">
      <c r="A304" s="5" t="s">
        <v>564</v>
      </c>
      <c r="B304" s="6" t="s">
        <v>565</v>
      </c>
      <c r="C304" s="5">
        <v>0</v>
      </c>
      <c r="D304" s="5">
        <v>0</v>
      </c>
    </row>
    <row r="305" spans="1:4" x14ac:dyDescent="0.25">
      <c r="A305" s="5" t="s">
        <v>566</v>
      </c>
      <c r="B305" s="6" t="s">
        <v>567</v>
      </c>
      <c r="C305" s="11">
        <v>0</v>
      </c>
      <c r="D305" s="11">
        <v>0</v>
      </c>
    </row>
    <row r="306" spans="1:4" x14ac:dyDescent="0.25">
      <c r="A306" s="5" t="s">
        <v>568</v>
      </c>
      <c r="B306" s="6" t="s">
        <v>569</v>
      </c>
      <c r="C306" s="5">
        <v>0</v>
      </c>
      <c r="D306" s="5">
        <v>0</v>
      </c>
    </row>
    <row r="307" spans="1:4" x14ac:dyDescent="0.25">
      <c r="A307" s="5" t="s">
        <v>570</v>
      </c>
      <c r="B307" s="6" t="s">
        <v>571</v>
      </c>
      <c r="C307" s="5">
        <v>0</v>
      </c>
      <c r="D307" s="5">
        <v>0</v>
      </c>
    </row>
    <row r="308" spans="1:4" x14ac:dyDescent="0.25">
      <c r="A308" s="5" t="s">
        <v>572</v>
      </c>
      <c r="B308" s="6" t="s">
        <v>573</v>
      </c>
      <c r="C308" s="11">
        <v>0</v>
      </c>
      <c r="D308" s="11">
        <v>0</v>
      </c>
    </row>
    <row r="309" spans="1:4" x14ac:dyDescent="0.25">
      <c r="A309" s="5" t="s">
        <v>574</v>
      </c>
      <c r="B309" s="6" t="s">
        <v>575</v>
      </c>
      <c r="C309" s="5">
        <v>0</v>
      </c>
      <c r="D309" s="5">
        <v>0</v>
      </c>
    </row>
    <row r="310" spans="1:4" x14ac:dyDescent="0.25">
      <c r="A310" s="5" t="s">
        <v>576</v>
      </c>
      <c r="B310" s="6" t="s">
        <v>577</v>
      </c>
      <c r="C310" s="5">
        <v>0</v>
      </c>
      <c r="D310" s="5">
        <v>0</v>
      </c>
    </row>
    <row r="311" spans="1:4" x14ac:dyDescent="0.25">
      <c r="A311" s="5" t="s">
        <v>578</v>
      </c>
      <c r="B311" s="6" t="s">
        <v>579</v>
      </c>
      <c r="C311" s="5">
        <v>0</v>
      </c>
      <c r="D311" s="5">
        <v>0</v>
      </c>
    </row>
    <row r="312" spans="1:4" x14ac:dyDescent="0.25">
      <c r="A312" s="5" t="s">
        <v>580</v>
      </c>
      <c r="B312" s="6" t="s">
        <v>581</v>
      </c>
      <c r="C312" s="5">
        <v>0</v>
      </c>
      <c r="D312" s="5">
        <v>0</v>
      </c>
    </row>
    <row r="313" spans="1:4" x14ac:dyDescent="0.25">
      <c r="A313" s="5" t="s">
        <v>582</v>
      </c>
      <c r="B313" s="6" t="s">
        <v>583</v>
      </c>
      <c r="C313" s="11">
        <v>0</v>
      </c>
      <c r="D313" s="11">
        <v>0</v>
      </c>
    </row>
    <row r="314" spans="1:4" x14ac:dyDescent="0.25">
      <c r="A314" s="5" t="s">
        <v>584</v>
      </c>
      <c r="B314" s="6" t="s">
        <v>585</v>
      </c>
      <c r="C314" s="5">
        <v>0</v>
      </c>
      <c r="D314" s="5">
        <v>0</v>
      </c>
    </row>
    <row r="315" spans="1:4" x14ac:dyDescent="0.25">
      <c r="A315" s="5" t="s">
        <v>586</v>
      </c>
      <c r="B315" s="6" t="s">
        <v>587</v>
      </c>
      <c r="C315" s="5">
        <v>0</v>
      </c>
      <c r="D315" s="5">
        <v>0</v>
      </c>
    </row>
    <row r="316" spans="1:4" x14ac:dyDescent="0.25">
      <c r="A316" s="5" t="s">
        <v>588</v>
      </c>
      <c r="B316" s="6" t="s">
        <v>589</v>
      </c>
      <c r="C316" s="11">
        <v>0</v>
      </c>
      <c r="D316" s="11">
        <v>0</v>
      </c>
    </row>
    <row r="317" spans="1:4" x14ac:dyDescent="0.25">
      <c r="A317" s="5" t="s">
        <v>590</v>
      </c>
      <c r="B317" s="6" t="s">
        <v>591</v>
      </c>
      <c r="C317" s="5">
        <v>0</v>
      </c>
      <c r="D317" s="5">
        <v>0</v>
      </c>
    </row>
    <row r="318" spans="1:4" x14ac:dyDescent="0.25">
      <c r="A318" s="5" t="s">
        <v>592</v>
      </c>
      <c r="B318" s="6" t="s">
        <v>593</v>
      </c>
      <c r="C318" s="5">
        <v>0</v>
      </c>
      <c r="D318" s="5">
        <v>0</v>
      </c>
    </row>
    <row r="319" spans="1:4" x14ac:dyDescent="0.25">
      <c r="A319" s="5" t="s">
        <v>594</v>
      </c>
      <c r="B319" s="6" t="s">
        <v>595</v>
      </c>
      <c r="C319" s="11">
        <v>0</v>
      </c>
      <c r="D319" s="11">
        <v>0</v>
      </c>
    </row>
    <row r="320" spans="1:4" x14ac:dyDescent="0.25">
      <c r="A320" s="5" t="s">
        <v>596</v>
      </c>
      <c r="B320" s="6" t="s">
        <v>597</v>
      </c>
      <c r="C320" s="5">
        <v>0</v>
      </c>
      <c r="D320" s="5">
        <v>0</v>
      </c>
    </row>
    <row r="321" spans="1:4" x14ac:dyDescent="0.25">
      <c r="A321" s="5" t="s">
        <v>598</v>
      </c>
      <c r="B321" s="6" t="s">
        <v>599</v>
      </c>
      <c r="C321" s="5">
        <v>0</v>
      </c>
      <c r="D321" s="5">
        <v>0</v>
      </c>
    </row>
    <row r="322" spans="1:4" x14ac:dyDescent="0.25">
      <c r="A322" s="5" t="s">
        <v>600</v>
      </c>
      <c r="B322" s="6" t="s">
        <v>601</v>
      </c>
      <c r="C322" s="5">
        <v>0</v>
      </c>
      <c r="D322" s="5">
        <v>0</v>
      </c>
    </row>
    <row r="323" spans="1:4" x14ac:dyDescent="0.25">
      <c r="A323" s="5" t="s">
        <v>602</v>
      </c>
      <c r="B323" s="6" t="s">
        <v>603</v>
      </c>
      <c r="C323" s="11">
        <v>0</v>
      </c>
      <c r="D323" s="11">
        <v>0</v>
      </c>
    </row>
    <row r="324" spans="1:4" x14ac:dyDescent="0.25">
      <c r="A324" s="5" t="s">
        <v>604</v>
      </c>
      <c r="B324" s="6" t="s">
        <v>605</v>
      </c>
      <c r="C324" s="5">
        <v>0</v>
      </c>
      <c r="D324" s="5">
        <v>0</v>
      </c>
    </row>
    <row r="325" spans="1:4" x14ac:dyDescent="0.25">
      <c r="A325" s="5" t="s">
        <v>606</v>
      </c>
      <c r="B325" s="6" t="s">
        <v>607</v>
      </c>
      <c r="C325" s="5">
        <v>0</v>
      </c>
      <c r="D325" s="5">
        <v>0</v>
      </c>
    </row>
    <row r="326" spans="1:4" x14ac:dyDescent="0.25">
      <c r="A326" s="10" t="s">
        <v>608</v>
      </c>
      <c r="B326" s="4" t="s">
        <v>609</v>
      </c>
      <c r="C326" s="13">
        <v>0</v>
      </c>
      <c r="D326" s="13">
        <v>0</v>
      </c>
    </row>
    <row r="327" spans="1:4" x14ac:dyDescent="0.25">
      <c r="A327" s="10" t="s">
        <v>610</v>
      </c>
      <c r="B327" s="4" t="s">
        <v>611</v>
      </c>
      <c r="C327" s="13">
        <v>430990449.23000002</v>
      </c>
      <c r="D327" s="13">
        <v>1356623172.8399999</v>
      </c>
    </row>
    <row r="328" spans="1:4" x14ac:dyDescent="0.25">
      <c r="A328" s="10" t="s">
        <v>612</v>
      </c>
      <c r="B328" s="4" t="s">
        <v>613</v>
      </c>
      <c r="C328" s="13">
        <v>914083744.75999999</v>
      </c>
      <c r="D328" s="13">
        <v>3619761624.5900002</v>
      </c>
    </row>
    <row r="329" spans="1:4" x14ac:dyDescent="0.25">
      <c r="A329" s="10" t="s">
        <v>614</v>
      </c>
      <c r="B329" s="4" t="s">
        <v>18</v>
      </c>
      <c r="C329" s="3">
        <v>0</v>
      </c>
      <c r="D329" s="3">
        <v>0</v>
      </c>
    </row>
    <row r="330" spans="1:4" x14ac:dyDescent="0.25">
      <c r="A330" s="10" t="s">
        <v>615</v>
      </c>
      <c r="B330" s="4" t="s">
        <v>18</v>
      </c>
      <c r="C330" s="3">
        <v>0</v>
      </c>
      <c r="D330" s="3">
        <v>0</v>
      </c>
    </row>
    <row r="331" spans="1:4" x14ac:dyDescent="0.25">
      <c r="A331" s="10" t="s">
        <v>616</v>
      </c>
      <c r="B331" s="4" t="s">
        <v>18</v>
      </c>
      <c r="C331" s="3">
        <v>0</v>
      </c>
      <c r="D331" s="3">
        <v>0</v>
      </c>
    </row>
    <row r="332" spans="1:4" ht="31.5" x14ac:dyDescent="0.25">
      <c r="A332" s="5" t="s">
        <v>617</v>
      </c>
      <c r="B332" s="6" t="s">
        <v>618</v>
      </c>
      <c r="C332" s="5">
        <v>0</v>
      </c>
      <c r="D332" s="5">
        <v>0</v>
      </c>
    </row>
    <row r="333" spans="1:4" ht="31.5" x14ac:dyDescent="0.25">
      <c r="A333" s="5" t="s">
        <v>619</v>
      </c>
      <c r="B333" s="6" t="s">
        <v>620</v>
      </c>
      <c r="C333" s="5">
        <v>0</v>
      </c>
      <c r="D333" s="5">
        <v>0</v>
      </c>
    </row>
    <row r="334" spans="1:4" ht="31.5" x14ac:dyDescent="0.25">
      <c r="A334" s="5" t="s">
        <v>621</v>
      </c>
      <c r="B334" s="6" t="s">
        <v>622</v>
      </c>
      <c r="C334" s="5">
        <v>0</v>
      </c>
      <c r="D334" s="5">
        <v>0</v>
      </c>
    </row>
    <row r="335" spans="1:4" ht="31.5" x14ac:dyDescent="0.25">
      <c r="A335" s="5" t="s">
        <v>623</v>
      </c>
      <c r="B335" s="6" t="s">
        <v>624</v>
      </c>
      <c r="C335" s="5">
        <v>0</v>
      </c>
      <c r="D335" s="5">
        <v>0</v>
      </c>
    </row>
    <row r="336" spans="1:4" ht="31.5" x14ac:dyDescent="0.25">
      <c r="A336" s="5" t="s">
        <v>625</v>
      </c>
      <c r="B336" s="6" t="s">
        <v>626</v>
      </c>
      <c r="C336" s="5">
        <v>0</v>
      </c>
      <c r="D336" s="5">
        <v>206794208.75</v>
      </c>
    </row>
    <row r="337" spans="1:4" x14ac:dyDescent="0.25">
      <c r="A337" s="5" t="s">
        <v>627</v>
      </c>
      <c r="B337" s="6" t="s">
        <v>628</v>
      </c>
      <c r="C337" s="5">
        <v>0</v>
      </c>
      <c r="D337" s="5">
        <v>267255186</v>
      </c>
    </row>
    <row r="338" spans="1:4" ht="31.5" x14ac:dyDescent="0.25">
      <c r="A338" s="5" t="s">
        <v>629</v>
      </c>
      <c r="B338" s="6" t="s">
        <v>630</v>
      </c>
      <c r="C338" s="5">
        <v>0</v>
      </c>
      <c r="D338" s="5">
        <v>560434939</v>
      </c>
    </row>
    <row r="339" spans="1:4" ht="31.5" x14ac:dyDescent="0.25">
      <c r="A339" s="5" t="s">
        <v>631</v>
      </c>
      <c r="B339" s="6" t="s">
        <v>632</v>
      </c>
      <c r="C339" s="5">
        <v>0</v>
      </c>
      <c r="D339" s="5">
        <v>2245835</v>
      </c>
    </row>
    <row r="340" spans="1:4" ht="31.5" x14ac:dyDescent="0.25">
      <c r="A340" s="5" t="s">
        <v>633</v>
      </c>
      <c r="B340" s="6" t="s">
        <v>634</v>
      </c>
      <c r="C340" s="5">
        <v>0</v>
      </c>
      <c r="D340" s="5">
        <v>0</v>
      </c>
    </row>
    <row r="341" spans="1:4" ht="31.5" x14ac:dyDescent="0.25">
      <c r="A341" s="5" t="s">
        <v>635</v>
      </c>
      <c r="B341" s="6" t="s">
        <v>636</v>
      </c>
      <c r="C341" s="5">
        <v>0</v>
      </c>
      <c r="D341" s="5">
        <v>0</v>
      </c>
    </row>
    <row r="342" spans="1:4" x14ac:dyDescent="0.25">
      <c r="A342" s="5" t="s">
        <v>637</v>
      </c>
      <c r="B342" s="6" t="s">
        <v>638</v>
      </c>
      <c r="C342" s="5">
        <v>0</v>
      </c>
      <c r="D342" s="5">
        <v>0</v>
      </c>
    </row>
    <row r="343" spans="1:4" ht="31.5" x14ac:dyDescent="0.25">
      <c r="A343" s="5" t="s">
        <v>639</v>
      </c>
      <c r="B343" s="6" t="s">
        <v>640</v>
      </c>
      <c r="C343" s="5">
        <v>0</v>
      </c>
      <c r="D343" s="5">
        <v>9925704.5600000005</v>
      </c>
    </row>
    <row r="344" spans="1:4" x14ac:dyDescent="0.25">
      <c r="A344" s="5" t="s">
        <v>641</v>
      </c>
      <c r="B344" s="6" t="s">
        <v>642</v>
      </c>
      <c r="C344" s="5">
        <v>0</v>
      </c>
      <c r="D344" s="5">
        <v>0</v>
      </c>
    </row>
    <row r="345" spans="1:4" ht="31.5" x14ac:dyDescent="0.25">
      <c r="A345" s="5" t="s">
        <v>643</v>
      </c>
      <c r="B345" s="6" t="s">
        <v>644</v>
      </c>
      <c r="C345" s="5">
        <v>0</v>
      </c>
      <c r="D345" s="5">
        <v>1689068728</v>
      </c>
    </row>
    <row r="346" spans="1:4" x14ac:dyDescent="0.25">
      <c r="A346" s="5" t="s">
        <v>645</v>
      </c>
      <c r="B346" s="6" t="s">
        <v>646</v>
      </c>
      <c r="C346" s="5">
        <v>0</v>
      </c>
      <c r="D346" s="5">
        <v>0</v>
      </c>
    </row>
    <row r="347" spans="1:4" x14ac:dyDescent="0.25">
      <c r="A347" s="5" t="s">
        <v>647</v>
      </c>
      <c r="B347" s="6" t="s">
        <v>648</v>
      </c>
      <c r="C347" s="5">
        <v>0</v>
      </c>
      <c r="D347" s="5">
        <v>0</v>
      </c>
    </row>
    <row r="348" spans="1:4" ht="31.5" x14ac:dyDescent="0.25">
      <c r="A348" s="5" t="s">
        <v>649</v>
      </c>
      <c r="B348" s="6" t="s">
        <v>650</v>
      </c>
      <c r="C348" s="5">
        <v>0</v>
      </c>
      <c r="D348" s="5">
        <v>25130327</v>
      </c>
    </row>
    <row r="349" spans="1:4" ht="31.5" x14ac:dyDescent="0.25">
      <c r="A349" s="5" t="s">
        <v>651</v>
      </c>
      <c r="B349" s="6" t="s">
        <v>652</v>
      </c>
      <c r="C349" s="5">
        <v>0</v>
      </c>
      <c r="D349" s="5">
        <v>0</v>
      </c>
    </row>
    <row r="350" spans="1:4" ht="31.5" x14ac:dyDescent="0.25">
      <c r="A350" s="5" t="s">
        <v>653</v>
      </c>
      <c r="B350" s="6" t="s">
        <v>654</v>
      </c>
      <c r="C350" s="5">
        <v>0</v>
      </c>
      <c r="D350" s="5">
        <v>0</v>
      </c>
    </row>
    <row r="351" spans="1:4" ht="31.5" x14ac:dyDescent="0.25">
      <c r="A351" s="5" t="s">
        <v>655</v>
      </c>
      <c r="B351" s="6" t="s">
        <v>656</v>
      </c>
      <c r="C351" s="5">
        <v>0</v>
      </c>
      <c r="D351" s="5">
        <v>0</v>
      </c>
    </row>
    <row r="352" spans="1:4" ht="31.5" x14ac:dyDescent="0.25">
      <c r="A352" s="5" t="s">
        <v>657</v>
      </c>
      <c r="B352" s="6" t="s">
        <v>658</v>
      </c>
      <c r="C352" s="5">
        <v>0</v>
      </c>
      <c r="D352" s="5">
        <v>0</v>
      </c>
    </row>
    <row r="353" spans="1:4" ht="47.25" x14ac:dyDescent="0.25">
      <c r="A353" s="10" t="s">
        <v>659</v>
      </c>
      <c r="B353" s="4" t="s">
        <v>660</v>
      </c>
      <c r="C353" s="3">
        <v>0</v>
      </c>
      <c r="D353" s="3">
        <v>2760854928.3099999</v>
      </c>
    </row>
    <row r="354" spans="1:4" x14ac:dyDescent="0.25">
      <c r="A354" s="10" t="s">
        <v>661</v>
      </c>
      <c r="B354" s="4" t="s">
        <v>18</v>
      </c>
      <c r="C354" s="3">
        <v>0</v>
      </c>
      <c r="D354" s="3">
        <v>0</v>
      </c>
    </row>
    <row r="355" spans="1:4" ht="31.5" x14ac:dyDescent="0.25">
      <c r="A355" s="5" t="s">
        <v>662</v>
      </c>
      <c r="B355" s="6" t="s">
        <v>663</v>
      </c>
      <c r="C355" s="5">
        <v>0</v>
      </c>
      <c r="D355" s="5">
        <v>0</v>
      </c>
    </row>
    <row r="356" spans="1:4" ht="31.5" x14ac:dyDescent="0.25">
      <c r="A356" s="5" t="s">
        <v>664</v>
      </c>
      <c r="B356" s="6" t="s">
        <v>665</v>
      </c>
      <c r="C356" s="5">
        <v>0</v>
      </c>
      <c r="D356" s="5">
        <v>0</v>
      </c>
    </row>
    <row r="357" spans="1:4" x14ac:dyDescent="0.25">
      <c r="A357" s="10" t="s">
        <v>666</v>
      </c>
      <c r="B357" s="4" t="s">
        <v>667</v>
      </c>
      <c r="C357" s="3">
        <v>0</v>
      </c>
      <c r="D357" s="3">
        <v>0</v>
      </c>
    </row>
    <row r="358" spans="1:4" x14ac:dyDescent="0.25">
      <c r="A358" s="10" t="s">
        <v>668</v>
      </c>
      <c r="B358" s="4" t="s">
        <v>18</v>
      </c>
      <c r="C358" s="3">
        <v>0</v>
      </c>
      <c r="D358" s="3">
        <v>0</v>
      </c>
    </row>
    <row r="359" spans="1:4" x14ac:dyDescent="0.25">
      <c r="A359" s="5" t="s">
        <v>669</v>
      </c>
      <c r="B359" s="6" t="s">
        <v>670</v>
      </c>
      <c r="C359" s="5">
        <v>0</v>
      </c>
      <c r="D359" s="5">
        <v>-55177048.479999997</v>
      </c>
    </row>
    <row r="360" spans="1:4" x14ac:dyDescent="0.25">
      <c r="A360" s="5" t="s">
        <v>671</v>
      </c>
      <c r="B360" s="6" t="s">
        <v>672</v>
      </c>
      <c r="C360" s="5">
        <v>40522441.780000001</v>
      </c>
      <c r="D360" s="5">
        <v>40522441.780000001</v>
      </c>
    </row>
    <row r="361" spans="1:4" ht="31.5" x14ac:dyDescent="0.25">
      <c r="A361" s="5" t="s">
        <v>673</v>
      </c>
      <c r="B361" s="6" t="s">
        <v>674</v>
      </c>
      <c r="C361" s="5">
        <v>0</v>
      </c>
      <c r="D361" s="5">
        <v>0</v>
      </c>
    </row>
    <row r="362" spans="1:4" ht="31.5" x14ac:dyDescent="0.25">
      <c r="A362" s="5" t="s">
        <v>675</v>
      </c>
      <c r="B362" s="6" t="s">
        <v>676</v>
      </c>
      <c r="C362" s="5">
        <v>0</v>
      </c>
      <c r="D362" s="5">
        <v>0</v>
      </c>
    </row>
    <row r="363" spans="1:4" ht="31.5" x14ac:dyDescent="0.25">
      <c r="A363" s="5" t="s">
        <v>677</v>
      </c>
      <c r="B363" s="6" t="s">
        <v>678</v>
      </c>
      <c r="C363" s="5">
        <v>464905010.39999998</v>
      </c>
      <c r="D363" s="5">
        <v>464905010.39999998</v>
      </c>
    </row>
    <row r="364" spans="1:4" ht="31.5" x14ac:dyDescent="0.25">
      <c r="A364" s="5" t="s">
        <v>679</v>
      </c>
      <c r="B364" s="6" t="s">
        <v>680</v>
      </c>
      <c r="C364" s="5">
        <v>0</v>
      </c>
      <c r="D364" s="5">
        <v>0</v>
      </c>
    </row>
    <row r="365" spans="1:4" x14ac:dyDescent="0.25">
      <c r="A365" s="5" t="s">
        <v>681</v>
      </c>
      <c r="B365" s="6" t="s">
        <v>682</v>
      </c>
      <c r="C365" s="5">
        <v>408656292.57999998</v>
      </c>
      <c r="D365" s="5">
        <v>408656292.57999998</v>
      </c>
    </row>
    <row r="366" spans="1:4" ht="31.5" x14ac:dyDescent="0.25">
      <c r="A366" s="5" t="s">
        <v>683</v>
      </c>
      <c r="B366" s="6" t="s">
        <v>684</v>
      </c>
      <c r="C366" s="5">
        <v>0</v>
      </c>
      <c r="D366" s="5">
        <v>0</v>
      </c>
    </row>
    <row r="367" spans="1:4" ht="31.5" x14ac:dyDescent="0.25">
      <c r="A367" s="10" t="s">
        <v>685</v>
      </c>
      <c r="B367" s="4" t="s">
        <v>686</v>
      </c>
      <c r="C367" s="3">
        <v>914083744.75999999</v>
      </c>
      <c r="D367" s="3">
        <v>858906696.27999997</v>
      </c>
    </row>
    <row r="368" spans="1:4" x14ac:dyDescent="0.25">
      <c r="A368" s="10" t="s">
        <v>687</v>
      </c>
      <c r="B368" s="4" t="s">
        <v>688</v>
      </c>
      <c r="C368" s="3">
        <v>914083744.75999999</v>
      </c>
      <c r="D368" s="3">
        <v>3619761624.5900002</v>
      </c>
    </row>
    <row r="369" spans="1:4" x14ac:dyDescent="0.25">
      <c r="A369" s="10" t="s">
        <v>689</v>
      </c>
      <c r="B369" s="4" t="s">
        <v>18</v>
      </c>
      <c r="C369" s="3">
        <v>0</v>
      </c>
      <c r="D369" s="3">
        <v>0</v>
      </c>
    </row>
    <row r="370" spans="1:4" x14ac:dyDescent="0.25">
      <c r="A370" s="5" t="s">
        <v>690</v>
      </c>
      <c r="B370" s="6" t="s">
        <v>691</v>
      </c>
      <c r="C370" s="5">
        <v>0</v>
      </c>
      <c r="D370" s="5">
        <v>0</v>
      </c>
    </row>
    <row r="371" spans="1:4" x14ac:dyDescent="0.25">
      <c r="A371" s="5" t="s">
        <v>692</v>
      </c>
      <c r="B371" s="6" t="s">
        <v>693</v>
      </c>
      <c r="C371" s="5">
        <v>0</v>
      </c>
      <c r="D371" s="5">
        <v>0</v>
      </c>
    </row>
    <row r="372" spans="1:4" x14ac:dyDescent="0.25">
      <c r="A372" s="5" t="s">
        <v>694</v>
      </c>
      <c r="B372" s="6" t="s">
        <v>695</v>
      </c>
      <c r="C372" s="5">
        <v>0</v>
      </c>
      <c r="D372" s="5">
        <v>0</v>
      </c>
    </row>
    <row r="373" spans="1:4" x14ac:dyDescent="0.25">
      <c r="A373" s="5" t="s">
        <v>696</v>
      </c>
      <c r="B373" s="6" t="s">
        <v>697</v>
      </c>
      <c r="C373" s="5">
        <v>0</v>
      </c>
      <c r="D373" s="5">
        <v>0</v>
      </c>
    </row>
    <row r="374" spans="1:4" ht="31.5" x14ac:dyDescent="0.25">
      <c r="A374" s="5" t="s">
        <v>698</v>
      </c>
      <c r="B374" s="6" t="s">
        <v>699</v>
      </c>
      <c r="C374" s="5">
        <v>0</v>
      </c>
      <c r="D374" s="5">
        <v>0</v>
      </c>
    </row>
    <row r="375" spans="1:4" x14ac:dyDescent="0.25">
      <c r="A375" s="5" t="s">
        <v>700</v>
      </c>
      <c r="B375" s="6" t="s">
        <v>701</v>
      </c>
      <c r="C375" s="5">
        <v>0</v>
      </c>
      <c r="D375" s="5">
        <v>0</v>
      </c>
    </row>
    <row r="376" spans="1:4" x14ac:dyDescent="0.25">
      <c r="A376" s="5" t="s">
        <v>702</v>
      </c>
      <c r="B376" s="6" t="s">
        <v>703</v>
      </c>
      <c r="C376" s="5">
        <v>0</v>
      </c>
      <c r="D376" s="5">
        <v>0</v>
      </c>
    </row>
    <row r="377" spans="1:4" x14ac:dyDescent="0.25">
      <c r="A377" s="5" t="s">
        <v>704</v>
      </c>
      <c r="B377" s="6" t="s">
        <v>705</v>
      </c>
      <c r="C377" s="5">
        <v>0</v>
      </c>
      <c r="D377" s="5">
        <v>0</v>
      </c>
    </row>
    <row r="378" spans="1:4" x14ac:dyDescent="0.25">
      <c r="A378" s="5" t="s">
        <v>706</v>
      </c>
      <c r="B378" s="6" t="s">
        <v>707</v>
      </c>
      <c r="C378" s="5">
        <v>0</v>
      </c>
      <c r="D378" s="5">
        <v>0</v>
      </c>
    </row>
    <row r="379" spans="1:4" x14ac:dyDescent="0.25">
      <c r="A379" s="5" t="s">
        <v>708</v>
      </c>
      <c r="B379" s="6" t="s">
        <v>709</v>
      </c>
      <c r="C379" s="5">
        <v>0</v>
      </c>
      <c r="D379" s="5">
        <v>0</v>
      </c>
    </row>
    <row r="380" spans="1:4" x14ac:dyDescent="0.25">
      <c r="A380" s="5"/>
      <c r="B380" s="6"/>
      <c r="C380" s="11"/>
      <c r="D380" s="11"/>
    </row>
  </sheetData>
  <mergeCells count="9">
    <mergeCell ref="B12:D12"/>
    <mergeCell ref="C1:D1"/>
    <mergeCell ref="C2:D2"/>
    <mergeCell ref="A5:D5"/>
    <mergeCell ref="A6:D6"/>
    <mergeCell ref="B10:D10"/>
    <mergeCell ref="B8:D8"/>
    <mergeCell ref="B9:D9"/>
    <mergeCell ref="B11:D11"/>
  </mergeCells>
  <pageMargins left="0.44" right="0.39" top="0.45" bottom="0.37" header="0.3" footer="0.3"/>
  <pageSetup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99A7A-A072-4027-954B-7B7FC97F2DD4}">
  <sheetPr codeName="Worksheet____6">
    <pageSetUpPr fitToPage="1"/>
  </sheetPr>
  <dimension ref="A1:I26"/>
  <sheetViews>
    <sheetView showGridLines="0" workbookViewId="0">
      <selection activeCell="I27" sqref="I27"/>
    </sheetView>
  </sheetViews>
  <sheetFormatPr defaultRowHeight="15" customHeight="1" x14ac:dyDescent="0.25"/>
  <cols>
    <col min="1" max="1" width="3.85546875" style="14" customWidth="1"/>
    <col min="2" max="2" width="6.28515625" style="14" customWidth="1"/>
    <col min="3" max="3" width="4.7109375" style="14" customWidth="1"/>
    <col min="4" max="4" width="59.7109375" style="14" customWidth="1"/>
    <col min="5" max="5" width="8" style="14" customWidth="1"/>
    <col min="6" max="6" width="17" style="14" customWidth="1"/>
    <col min="7" max="7" width="13.85546875" style="14" customWidth="1"/>
    <col min="8" max="8" width="16.7109375" style="14" customWidth="1"/>
    <col min="9" max="9" width="19.28515625" style="14" customWidth="1"/>
    <col min="10" max="10" width="9.140625" style="14" customWidth="1"/>
    <col min="11" max="16384" width="9.140625" style="14"/>
  </cols>
  <sheetData>
    <row r="1" spans="1:9" ht="45.75" customHeight="1" x14ac:dyDescent="0.25">
      <c r="E1" s="150" t="s">
        <v>957</v>
      </c>
      <c r="F1" s="150"/>
      <c r="G1" s="150"/>
      <c r="H1" s="150"/>
      <c r="I1" s="150"/>
    </row>
    <row r="2" spans="1:9" ht="33.6" customHeight="1" x14ac:dyDescent="0.25">
      <c r="A2" s="151" t="s">
        <v>956</v>
      </c>
      <c r="B2" s="151"/>
      <c r="C2" s="151"/>
      <c r="D2" s="151"/>
      <c r="E2" s="151"/>
      <c r="F2" s="151"/>
      <c r="G2" s="151"/>
      <c r="H2" s="151"/>
      <c r="I2" s="151"/>
    </row>
    <row r="3" spans="1:9" ht="15" customHeight="1" x14ac:dyDescent="0.25">
      <c r="A3" s="152" t="s">
        <v>4</v>
      </c>
      <c r="B3" s="152"/>
      <c r="C3" s="152"/>
      <c r="D3" s="152"/>
      <c r="E3" s="152"/>
      <c r="F3" s="152"/>
      <c r="G3" s="152"/>
      <c r="H3" s="152"/>
      <c r="I3" s="152"/>
    </row>
    <row r="4" spans="1:9" ht="9.75" customHeight="1" x14ac:dyDescent="0.25">
      <c r="A4" s="15"/>
      <c r="B4" s="15"/>
      <c r="C4" s="15"/>
      <c r="D4" s="15"/>
      <c r="E4" s="15"/>
      <c r="F4" s="15"/>
    </row>
    <row r="5" spans="1:9" ht="13.5" customHeight="1" x14ac:dyDescent="0.25">
      <c r="A5" s="72"/>
      <c r="B5" s="148" t="s">
        <v>955</v>
      </c>
      <c r="C5" s="148"/>
      <c r="D5" s="148"/>
      <c r="E5" s="149" t="s">
        <v>6</v>
      </c>
      <c r="F5" s="149"/>
      <c r="G5" s="149"/>
      <c r="H5" s="149"/>
      <c r="I5" s="149"/>
    </row>
    <row r="6" spans="1:9" ht="13.5" customHeight="1" x14ac:dyDescent="0.25">
      <c r="A6" s="72" t="s">
        <v>954</v>
      </c>
      <c r="B6" s="148" t="s">
        <v>959</v>
      </c>
      <c r="C6" s="148"/>
      <c r="D6" s="148"/>
      <c r="E6" s="102"/>
      <c r="F6" s="102"/>
      <c r="G6" s="102"/>
      <c r="H6" s="102"/>
      <c r="I6" s="102"/>
    </row>
    <row r="7" spans="1:9" ht="13.5" customHeight="1" x14ac:dyDescent="0.25">
      <c r="A7" s="72"/>
      <c r="B7" s="148" t="s">
        <v>952</v>
      </c>
      <c r="C7" s="148"/>
      <c r="D7" s="148"/>
      <c r="E7" s="102" t="s">
        <v>8</v>
      </c>
      <c r="F7" s="102"/>
      <c r="G7" s="102"/>
      <c r="H7" s="102"/>
      <c r="I7" s="102"/>
    </row>
    <row r="8" spans="1:9" ht="13.5" customHeight="1" x14ac:dyDescent="0.25">
      <c r="A8" s="72"/>
      <c r="B8" s="148" t="s">
        <v>951</v>
      </c>
      <c r="C8" s="148"/>
      <c r="D8" s="148"/>
      <c r="E8" s="102"/>
      <c r="F8" s="102"/>
      <c r="G8" s="102"/>
      <c r="H8" s="102"/>
      <c r="I8" s="102"/>
    </row>
    <row r="9" spans="1:9" ht="13.5" customHeight="1" x14ac:dyDescent="0.25">
      <c r="A9" s="72"/>
      <c r="B9" s="148" t="s">
        <v>800</v>
      </c>
      <c r="C9" s="148"/>
      <c r="D9" s="148"/>
      <c r="E9" s="102"/>
      <c r="F9" s="102"/>
      <c r="G9" s="102"/>
      <c r="H9" s="102"/>
      <c r="I9" s="102"/>
    </row>
    <row r="10" spans="1:9" ht="13.5" customHeight="1" x14ac:dyDescent="0.25">
      <c r="A10" s="72"/>
      <c r="B10" s="148" t="s">
        <v>950</v>
      </c>
      <c r="C10" s="148"/>
      <c r="D10" s="148"/>
      <c r="E10" s="102"/>
      <c r="F10" s="102"/>
      <c r="G10" s="102"/>
      <c r="H10" s="102"/>
      <c r="I10" s="102"/>
    </row>
    <row r="11" spans="1:9" ht="13.5" customHeight="1" x14ac:dyDescent="0.25">
      <c r="A11" s="72"/>
      <c r="B11" s="148" t="s">
        <v>949</v>
      </c>
      <c r="C11" s="148"/>
      <c r="D11" s="148"/>
      <c r="E11" s="102" t="s">
        <v>961</v>
      </c>
      <c r="F11" s="102"/>
      <c r="G11" s="102"/>
      <c r="H11" s="102"/>
      <c r="I11" s="102"/>
    </row>
    <row r="12" spans="1:9" ht="8.25" customHeight="1" x14ac:dyDescent="0.25"/>
    <row r="13" spans="1:9" ht="57.6" customHeight="1" x14ac:dyDescent="0.25">
      <c r="A13" s="86" t="s">
        <v>906</v>
      </c>
      <c r="B13" s="87" t="s">
        <v>947</v>
      </c>
      <c r="C13" s="86" t="s">
        <v>904</v>
      </c>
      <c r="D13" s="85" t="s">
        <v>795</v>
      </c>
      <c r="E13" s="85" t="s">
        <v>719</v>
      </c>
      <c r="F13" s="85" t="s">
        <v>946</v>
      </c>
      <c r="G13" s="85" t="s">
        <v>945</v>
      </c>
      <c r="H13" s="85" t="s">
        <v>944</v>
      </c>
      <c r="I13" s="85" t="s">
        <v>943</v>
      </c>
    </row>
    <row r="14" spans="1:9" ht="15" customHeight="1" x14ac:dyDescent="0.25">
      <c r="A14" s="145" t="s">
        <v>942</v>
      </c>
      <c r="B14" s="146"/>
      <c r="C14" s="147"/>
      <c r="D14" s="84" t="s">
        <v>941</v>
      </c>
      <c r="E14" s="84">
        <v>1</v>
      </c>
      <c r="F14" s="84">
        <v>2</v>
      </c>
      <c r="G14" s="84">
        <v>3</v>
      </c>
      <c r="H14" s="84">
        <v>4</v>
      </c>
      <c r="I14" s="84">
        <v>5</v>
      </c>
    </row>
    <row r="15" spans="1:9" x14ac:dyDescent="0.25">
      <c r="A15" s="83" t="s">
        <v>884</v>
      </c>
      <c r="B15" s="83" t="s">
        <v>884</v>
      </c>
      <c r="C15" s="82" t="s">
        <v>18</v>
      </c>
      <c r="D15" s="81" t="s">
        <v>900</v>
      </c>
      <c r="E15" s="80" t="s">
        <v>884</v>
      </c>
      <c r="F15" s="79">
        <v>1774875000</v>
      </c>
      <c r="G15" s="79">
        <v>0</v>
      </c>
      <c r="H15" s="79">
        <v>1757514825.27</v>
      </c>
      <c r="I15" s="79">
        <v>1566335945.27</v>
      </c>
    </row>
    <row r="16" spans="1:9" x14ac:dyDescent="0.25">
      <c r="A16" s="83" t="s">
        <v>884</v>
      </c>
      <c r="B16" s="83" t="s">
        <v>884</v>
      </c>
      <c r="C16" s="82" t="s">
        <v>18</v>
      </c>
      <c r="D16" s="81" t="s">
        <v>783</v>
      </c>
      <c r="E16" s="80" t="s">
        <v>940</v>
      </c>
      <c r="F16" s="79">
        <v>1774875000</v>
      </c>
      <c r="G16" s="79">
        <v>0</v>
      </c>
      <c r="H16" s="79">
        <v>1757514825.27</v>
      </c>
      <c r="I16" s="79">
        <v>1566335945.27</v>
      </c>
    </row>
    <row r="17" spans="1:9" x14ac:dyDescent="0.25">
      <c r="A17" s="83" t="s">
        <v>837</v>
      </c>
      <c r="B17" s="83" t="s">
        <v>884</v>
      </c>
      <c r="C17" s="82" t="s">
        <v>18</v>
      </c>
      <c r="D17" s="81" t="s">
        <v>736</v>
      </c>
      <c r="E17" s="80" t="s">
        <v>939</v>
      </c>
      <c r="F17" s="79">
        <v>1774875000</v>
      </c>
      <c r="G17" s="79">
        <v>0</v>
      </c>
      <c r="H17" s="79">
        <v>1757514825.27</v>
      </c>
      <c r="I17" s="79">
        <v>1566335945.27</v>
      </c>
    </row>
    <row r="18" spans="1:9" x14ac:dyDescent="0.25">
      <c r="A18" s="83" t="s">
        <v>837</v>
      </c>
      <c r="B18" s="83" t="s">
        <v>104</v>
      </c>
      <c r="C18" s="82" t="s">
        <v>18</v>
      </c>
      <c r="D18" s="81" t="s">
        <v>731</v>
      </c>
      <c r="E18" s="80" t="s">
        <v>938</v>
      </c>
      <c r="F18" s="79">
        <v>1774875000</v>
      </c>
      <c r="G18" s="79">
        <v>0</v>
      </c>
      <c r="H18" s="79">
        <v>1757514825.27</v>
      </c>
      <c r="I18" s="79">
        <v>1566335945.27</v>
      </c>
    </row>
    <row r="19" spans="1:9" x14ac:dyDescent="0.25">
      <c r="A19" s="83" t="s">
        <v>837</v>
      </c>
      <c r="B19" s="83" t="s">
        <v>106</v>
      </c>
      <c r="C19" s="82" t="s">
        <v>18</v>
      </c>
      <c r="D19" s="81" t="s">
        <v>733</v>
      </c>
      <c r="E19" s="80" t="s">
        <v>937</v>
      </c>
      <c r="F19" s="79">
        <v>1774875000</v>
      </c>
      <c r="G19" s="79">
        <v>0</v>
      </c>
      <c r="H19" s="79">
        <v>1757514825.27</v>
      </c>
      <c r="I19" s="79">
        <v>1566335945.27</v>
      </c>
    </row>
    <row r="20" spans="1:9" x14ac:dyDescent="0.25">
      <c r="A20" s="78" t="s">
        <v>837</v>
      </c>
      <c r="B20" s="78" t="s">
        <v>106</v>
      </c>
      <c r="C20" s="77" t="s">
        <v>267</v>
      </c>
      <c r="D20" s="76" t="s">
        <v>725</v>
      </c>
      <c r="E20" s="75" t="s">
        <v>936</v>
      </c>
      <c r="F20" s="74">
        <v>1774875000</v>
      </c>
      <c r="G20" s="74">
        <v>0</v>
      </c>
      <c r="H20" s="74">
        <v>1757514825.27</v>
      </c>
      <c r="I20" s="74">
        <v>1566335945.27</v>
      </c>
    </row>
    <row r="21" spans="1:9" ht="15" customHeight="1" x14ac:dyDescent="0.25">
      <c r="A21" s="78"/>
      <c r="B21" s="78"/>
      <c r="C21" s="77"/>
      <c r="D21" s="76"/>
      <c r="E21" s="75"/>
      <c r="F21" s="74"/>
      <c r="G21" s="74"/>
      <c r="H21" s="74"/>
      <c r="I21" s="74"/>
    </row>
    <row r="24" spans="1:9" ht="21" customHeight="1" x14ac:dyDescent="0.25">
      <c r="D24" s="73" t="s">
        <v>917</v>
      </c>
      <c r="E24" s="144" t="s">
        <v>916</v>
      </c>
      <c r="F24" s="144"/>
      <c r="G24" s="144"/>
      <c r="H24" s="72" t="s">
        <v>915</v>
      </c>
      <c r="I24" s="72"/>
    </row>
    <row r="25" spans="1:9" ht="14.25" customHeight="1" x14ac:dyDescent="0.25">
      <c r="D25" s="71" t="s">
        <v>914</v>
      </c>
    </row>
    <row r="26" spans="1:9" ht="15" customHeight="1" x14ac:dyDescent="0.25">
      <c r="D26" s="15"/>
    </row>
  </sheetData>
  <mergeCells count="19">
    <mergeCell ref="E1:I1"/>
    <mergeCell ref="A2:I2"/>
    <mergeCell ref="A3:I3"/>
    <mergeCell ref="B8:D8"/>
    <mergeCell ref="B9:D9"/>
    <mergeCell ref="E6:I6"/>
    <mergeCell ref="E7:I7"/>
    <mergeCell ref="E8:I8"/>
    <mergeCell ref="E9:I9"/>
    <mergeCell ref="E24:G24"/>
    <mergeCell ref="A14:C14"/>
    <mergeCell ref="E11:I11"/>
    <mergeCell ref="B11:D11"/>
    <mergeCell ref="E5:I5"/>
    <mergeCell ref="B5:D5"/>
    <mergeCell ref="B6:D6"/>
    <mergeCell ref="B7:D7"/>
    <mergeCell ref="B10:D10"/>
    <mergeCell ref="E10:I10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52FD4-EA7E-40D9-A06D-B49164CC1D47}">
  <sheetPr codeName="Worksheet____5">
    <pageSetUpPr fitToPage="1"/>
  </sheetPr>
  <dimension ref="A1:I26"/>
  <sheetViews>
    <sheetView showGridLines="0" workbookViewId="0"/>
  </sheetViews>
  <sheetFormatPr defaultRowHeight="15" customHeight="1" x14ac:dyDescent="0.25"/>
  <cols>
    <col min="1" max="1" width="3.85546875" style="14" customWidth="1"/>
    <col min="2" max="2" width="6.28515625" style="14" customWidth="1"/>
    <col min="3" max="3" width="4.7109375" style="14" customWidth="1"/>
    <col min="4" max="4" width="59.7109375" style="14" customWidth="1"/>
    <col min="5" max="5" width="8" style="14" customWidth="1"/>
    <col min="6" max="9" width="13.85546875" style="14" customWidth="1"/>
    <col min="10" max="10" width="9.140625" style="14" customWidth="1"/>
    <col min="11" max="16384" width="9.140625" style="14"/>
  </cols>
  <sheetData>
    <row r="1" spans="1:9" ht="45.75" customHeight="1" x14ac:dyDescent="0.25">
      <c r="E1" s="150" t="s">
        <v>957</v>
      </c>
      <c r="F1" s="150"/>
      <c r="G1" s="150"/>
      <c r="H1" s="150"/>
      <c r="I1" s="150"/>
    </row>
    <row r="2" spans="1:9" ht="33.6" customHeight="1" x14ac:dyDescent="0.25">
      <c r="A2" s="151" t="s">
        <v>956</v>
      </c>
      <c r="B2" s="151"/>
      <c r="C2" s="151"/>
      <c r="D2" s="151"/>
      <c r="E2" s="151"/>
      <c r="F2" s="151"/>
      <c r="G2" s="151"/>
      <c r="H2" s="151"/>
      <c r="I2" s="151"/>
    </row>
    <row r="3" spans="1:9" ht="15" customHeight="1" x14ac:dyDescent="0.25">
      <c r="A3" s="152" t="s">
        <v>4</v>
      </c>
      <c r="B3" s="152"/>
      <c r="C3" s="152"/>
      <c r="D3" s="152"/>
      <c r="E3" s="152"/>
      <c r="F3" s="152"/>
      <c r="G3" s="152"/>
      <c r="H3" s="152"/>
      <c r="I3" s="152"/>
    </row>
    <row r="4" spans="1:9" ht="9.75" customHeight="1" x14ac:dyDescent="0.25">
      <c r="A4" s="15"/>
      <c r="B4" s="15"/>
      <c r="C4" s="15"/>
      <c r="D4" s="15"/>
      <c r="E4" s="15"/>
      <c r="F4" s="15"/>
    </row>
    <row r="5" spans="1:9" ht="13.5" customHeight="1" x14ac:dyDescent="0.25">
      <c r="A5" s="72"/>
      <c r="B5" s="148" t="s">
        <v>955</v>
      </c>
      <c r="C5" s="148"/>
      <c r="D5" s="148"/>
      <c r="E5" s="149" t="s">
        <v>6</v>
      </c>
      <c r="F5" s="149"/>
      <c r="G5" s="149"/>
      <c r="H5" s="149"/>
      <c r="I5" s="149"/>
    </row>
    <row r="6" spans="1:9" ht="13.5" customHeight="1" x14ac:dyDescent="0.25">
      <c r="A6" s="72" t="s">
        <v>954</v>
      </c>
      <c r="B6" s="148" t="s">
        <v>959</v>
      </c>
      <c r="C6" s="148"/>
      <c r="D6" s="148"/>
      <c r="E6" s="102"/>
      <c r="F6" s="102"/>
      <c r="G6" s="102"/>
      <c r="H6" s="102"/>
      <c r="I6" s="102"/>
    </row>
    <row r="7" spans="1:9" ht="13.5" customHeight="1" x14ac:dyDescent="0.25">
      <c r="A7" s="72"/>
      <c r="B7" s="148" t="s">
        <v>952</v>
      </c>
      <c r="C7" s="148"/>
      <c r="D7" s="148"/>
      <c r="E7" s="102" t="s">
        <v>8</v>
      </c>
      <c r="F7" s="102"/>
      <c r="G7" s="102"/>
      <c r="H7" s="102"/>
      <c r="I7" s="102"/>
    </row>
    <row r="8" spans="1:9" ht="13.5" customHeight="1" x14ac:dyDescent="0.25">
      <c r="A8" s="72"/>
      <c r="B8" s="148" t="s">
        <v>951</v>
      </c>
      <c r="C8" s="148"/>
      <c r="D8" s="148"/>
      <c r="E8" s="102"/>
      <c r="F8" s="102"/>
      <c r="G8" s="102"/>
      <c r="H8" s="102"/>
      <c r="I8" s="102"/>
    </row>
    <row r="9" spans="1:9" ht="13.5" customHeight="1" x14ac:dyDescent="0.25">
      <c r="A9" s="72"/>
      <c r="B9" s="148" t="s">
        <v>800</v>
      </c>
      <c r="C9" s="148"/>
      <c r="D9" s="148"/>
      <c r="E9" s="102"/>
      <c r="F9" s="102"/>
      <c r="G9" s="102"/>
      <c r="H9" s="102"/>
      <c r="I9" s="102"/>
    </row>
    <row r="10" spans="1:9" ht="13.5" customHeight="1" x14ac:dyDescent="0.25">
      <c r="A10" s="72"/>
      <c r="B10" s="148" t="s">
        <v>950</v>
      </c>
      <c r="C10" s="148"/>
      <c r="D10" s="148"/>
      <c r="E10" s="102"/>
      <c r="F10" s="102"/>
      <c r="G10" s="102"/>
      <c r="H10" s="102"/>
      <c r="I10" s="102"/>
    </row>
    <row r="11" spans="1:9" ht="13.5" customHeight="1" x14ac:dyDescent="0.25">
      <c r="A11" s="72"/>
      <c r="B11" s="148" t="s">
        <v>949</v>
      </c>
      <c r="C11" s="148"/>
      <c r="D11" s="148"/>
      <c r="E11" s="102" t="s">
        <v>960</v>
      </c>
      <c r="F11" s="102"/>
      <c r="G11" s="102"/>
      <c r="H11" s="102"/>
      <c r="I11" s="102"/>
    </row>
    <row r="12" spans="1:9" ht="8.25" customHeight="1" x14ac:dyDescent="0.25"/>
    <row r="13" spans="1:9" ht="57.6" customHeight="1" x14ac:dyDescent="0.25">
      <c r="A13" s="86" t="s">
        <v>906</v>
      </c>
      <c r="B13" s="87" t="s">
        <v>947</v>
      </c>
      <c r="C13" s="86" t="s">
        <v>904</v>
      </c>
      <c r="D13" s="85" t="s">
        <v>795</v>
      </c>
      <c r="E13" s="85" t="s">
        <v>719</v>
      </c>
      <c r="F13" s="85" t="s">
        <v>946</v>
      </c>
      <c r="G13" s="85" t="s">
        <v>945</v>
      </c>
      <c r="H13" s="85" t="s">
        <v>944</v>
      </c>
      <c r="I13" s="85" t="s">
        <v>943</v>
      </c>
    </row>
    <row r="14" spans="1:9" ht="15" customHeight="1" x14ac:dyDescent="0.25">
      <c r="A14" s="145" t="s">
        <v>942</v>
      </c>
      <c r="B14" s="146"/>
      <c r="C14" s="147"/>
      <c r="D14" s="84" t="s">
        <v>941</v>
      </c>
      <c r="E14" s="84">
        <v>1</v>
      </c>
      <c r="F14" s="84">
        <v>2</v>
      </c>
      <c r="G14" s="84">
        <v>3</v>
      </c>
      <c r="H14" s="84">
        <v>4</v>
      </c>
      <c r="I14" s="84">
        <v>5</v>
      </c>
    </row>
    <row r="15" spans="1:9" x14ac:dyDescent="0.25">
      <c r="A15" s="83" t="s">
        <v>884</v>
      </c>
      <c r="B15" s="83" t="s">
        <v>884</v>
      </c>
      <c r="C15" s="82" t="s">
        <v>18</v>
      </c>
      <c r="D15" s="81" t="s">
        <v>900</v>
      </c>
      <c r="E15" s="80" t="s">
        <v>884</v>
      </c>
      <c r="F15" s="79">
        <v>309123000</v>
      </c>
      <c r="G15" s="79">
        <v>0</v>
      </c>
      <c r="H15" s="79">
        <v>276710731</v>
      </c>
      <c r="I15" s="79">
        <v>276710731</v>
      </c>
    </row>
    <row r="16" spans="1:9" x14ac:dyDescent="0.25">
      <c r="A16" s="83" t="s">
        <v>884</v>
      </c>
      <c r="B16" s="83" t="s">
        <v>884</v>
      </c>
      <c r="C16" s="82" t="s">
        <v>18</v>
      </c>
      <c r="D16" s="81" t="s">
        <v>783</v>
      </c>
      <c r="E16" s="80" t="s">
        <v>940</v>
      </c>
      <c r="F16" s="79">
        <v>309123000</v>
      </c>
      <c r="G16" s="79">
        <v>0</v>
      </c>
      <c r="H16" s="79">
        <v>276710731</v>
      </c>
      <c r="I16" s="79">
        <v>276710731</v>
      </c>
    </row>
    <row r="17" spans="1:9" x14ac:dyDescent="0.25">
      <c r="A17" s="83" t="s">
        <v>837</v>
      </c>
      <c r="B17" s="83" t="s">
        <v>884</v>
      </c>
      <c r="C17" s="82" t="s">
        <v>18</v>
      </c>
      <c r="D17" s="81" t="s">
        <v>736</v>
      </c>
      <c r="E17" s="80" t="s">
        <v>939</v>
      </c>
      <c r="F17" s="79">
        <v>309123000</v>
      </c>
      <c r="G17" s="79">
        <v>0</v>
      </c>
      <c r="H17" s="79">
        <v>276710731</v>
      </c>
      <c r="I17" s="79">
        <v>276710731</v>
      </c>
    </row>
    <row r="18" spans="1:9" x14ac:dyDescent="0.25">
      <c r="A18" s="83" t="s">
        <v>837</v>
      </c>
      <c r="B18" s="83" t="s">
        <v>104</v>
      </c>
      <c r="C18" s="82" t="s">
        <v>18</v>
      </c>
      <c r="D18" s="81" t="s">
        <v>731</v>
      </c>
      <c r="E18" s="80" t="s">
        <v>938</v>
      </c>
      <c r="F18" s="79">
        <v>309123000</v>
      </c>
      <c r="G18" s="79">
        <v>0</v>
      </c>
      <c r="H18" s="79">
        <v>276710731</v>
      </c>
      <c r="I18" s="79">
        <v>276710731</v>
      </c>
    </row>
    <row r="19" spans="1:9" x14ac:dyDescent="0.25">
      <c r="A19" s="83" t="s">
        <v>837</v>
      </c>
      <c r="B19" s="83" t="s">
        <v>106</v>
      </c>
      <c r="C19" s="82" t="s">
        <v>18</v>
      </c>
      <c r="D19" s="81" t="s">
        <v>733</v>
      </c>
      <c r="E19" s="80" t="s">
        <v>937</v>
      </c>
      <c r="F19" s="79">
        <v>309123000</v>
      </c>
      <c r="G19" s="79">
        <v>0</v>
      </c>
      <c r="H19" s="79">
        <v>276710731</v>
      </c>
      <c r="I19" s="79">
        <v>276710731</v>
      </c>
    </row>
    <row r="20" spans="1:9" x14ac:dyDescent="0.25">
      <c r="A20" s="78" t="s">
        <v>837</v>
      </c>
      <c r="B20" s="78" t="s">
        <v>106</v>
      </c>
      <c r="C20" s="77" t="s">
        <v>267</v>
      </c>
      <c r="D20" s="76" t="s">
        <v>725</v>
      </c>
      <c r="E20" s="75" t="s">
        <v>936</v>
      </c>
      <c r="F20" s="74">
        <v>309123000</v>
      </c>
      <c r="G20" s="74">
        <v>0</v>
      </c>
      <c r="H20" s="74">
        <v>276710731</v>
      </c>
      <c r="I20" s="74">
        <v>276710731</v>
      </c>
    </row>
    <row r="21" spans="1:9" ht="15" customHeight="1" x14ac:dyDescent="0.25">
      <c r="A21" s="78"/>
      <c r="B21" s="78"/>
      <c r="C21" s="77"/>
      <c r="D21" s="76"/>
      <c r="E21" s="75"/>
      <c r="F21" s="74"/>
      <c r="G21" s="74"/>
      <c r="H21" s="74"/>
      <c r="I21" s="74"/>
    </row>
    <row r="24" spans="1:9" ht="21" customHeight="1" x14ac:dyDescent="0.25">
      <c r="D24" s="73" t="s">
        <v>917</v>
      </c>
      <c r="E24" s="144" t="s">
        <v>916</v>
      </c>
      <c r="F24" s="144"/>
      <c r="G24" s="144"/>
      <c r="H24" s="72" t="s">
        <v>915</v>
      </c>
      <c r="I24" s="72"/>
    </row>
    <row r="25" spans="1:9" ht="14.25" customHeight="1" x14ac:dyDescent="0.25">
      <c r="D25" s="71" t="s">
        <v>914</v>
      </c>
    </row>
    <row r="26" spans="1:9" ht="15" customHeight="1" x14ac:dyDescent="0.25">
      <c r="D26" s="15"/>
    </row>
  </sheetData>
  <mergeCells count="19">
    <mergeCell ref="E1:I1"/>
    <mergeCell ref="A2:I2"/>
    <mergeCell ref="A3:I3"/>
    <mergeCell ref="B8:D8"/>
    <mergeCell ref="B9:D9"/>
    <mergeCell ref="E6:I6"/>
    <mergeCell ref="E7:I7"/>
    <mergeCell ref="E8:I8"/>
    <mergeCell ref="E9:I9"/>
    <mergeCell ref="E24:G24"/>
    <mergeCell ref="A14:C14"/>
    <mergeCell ref="E11:I11"/>
    <mergeCell ref="B11:D11"/>
    <mergeCell ref="E5:I5"/>
    <mergeCell ref="B5:D5"/>
    <mergeCell ref="B6:D6"/>
    <mergeCell ref="B7:D7"/>
    <mergeCell ref="B10:D10"/>
    <mergeCell ref="E10:I10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C753E-BF31-477A-9200-1C045CE2849A}">
  <sheetPr codeName="Worksheet____4">
    <pageSetUpPr fitToPage="1"/>
  </sheetPr>
  <dimension ref="A1:I26"/>
  <sheetViews>
    <sheetView showGridLines="0" workbookViewId="0">
      <selection activeCell="L29" sqref="L29"/>
    </sheetView>
  </sheetViews>
  <sheetFormatPr defaultRowHeight="15" customHeight="1" x14ac:dyDescent="0.25"/>
  <cols>
    <col min="1" max="1" width="3.85546875" style="14" customWidth="1"/>
    <col min="2" max="2" width="6.28515625" style="14" customWidth="1"/>
    <col min="3" max="3" width="4.7109375" style="14" customWidth="1"/>
    <col min="4" max="4" width="59.7109375" style="14" customWidth="1"/>
    <col min="5" max="5" width="8" style="14" customWidth="1"/>
    <col min="6" max="9" width="13.85546875" style="14" customWidth="1"/>
    <col min="10" max="10" width="9.140625" style="14" customWidth="1"/>
    <col min="11" max="16384" width="9.140625" style="14"/>
  </cols>
  <sheetData>
    <row r="1" spans="1:9" ht="45.75" customHeight="1" x14ac:dyDescent="0.25">
      <c r="E1" s="150" t="s">
        <v>957</v>
      </c>
      <c r="F1" s="150"/>
      <c r="G1" s="150"/>
      <c r="H1" s="150"/>
      <c r="I1" s="150"/>
    </row>
    <row r="2" spans="1:9" ht="33.6" customHeight="1" x14ac:dyDescent="0.25">
      <c r="A2" s="151" t="s">
        <v>956</v>
      </c>
      <c r="B2" s="151"/>
      <c r="C2" s="151"/>
      <c r="D2" s="151"/>
      <c r="E2" s="151"/>
      <c r="F2" s="151"/>
      <c r="G2" s="151"/>
      <c r="H2" s="151"/>
      <c r="I2" s="151"/>
    </row>
    <row r="3" spans="1:9" ht="15" customHeight="1" x14ac:dyDescent="0.25">
      <c r="A3" s="152" t="s">
        <v>4</v>
      </c>
      <c r="B3" s="152"/>
      <c r="C3" s="152"/>
      <c r="D3" s="152"/>
      <c r="E3" s="152"/>
      <c r="F3" s="152"/>
      <c r="G3" s="152"/>
      <c r="H3" s="152"/>
      <c r="I3" s="152"/>
    </row>
    <row r="4" spans="1:9" ht="9.75" customHeight="1" x14ac:dyDescent="0.25">
      <c r="A4" s="15"/>
      <c r="B4" s="15"/>
      <c r="C4" s="15"/>
      <c r="D4" s="15"/>
      <c r="E4" s="15"/>
      <c r="F4" s="15"/>
    </row>
    <row r="5" spans="1:9" ht="13.5" customHeight="1" x14ac:dyDescent="0.25">
      <c r="A5" s="72"/>
      <c r="B5" s="148" t="s">
        <v>955</v>
      </c>
      <c r="C5" s="148"/>
      <c r="D5" s="148"/>
      <c r="E5" s="149" t="s">
        <v>6</v>
      </c>
      <c r="F5" s="149"/>
      <c r="G5" s="149"/>
      <c r="H5" s="149"/>
      <c r="I5" s="149"/>
    </row>
    <row r="6" spans="1:9" ht="13.5" customHeight="1" x14ac:dyDescent="0.25">
      <c r="A6" s="72" t="s">
        <v>954</v>
      </c>
      <c r="B6" s="148" t="s">
        <v>959</v>
      </c>
      <c r="C6" s="148"/>
      <c r="D6" s="148"/>
      <c r="E6" s="102"/>
      <c r="F6" s="102"/>
      <c r="G6" s="102"/>
      <c r="H6" s="102"/>
      <c r="I6" s="102"/>
    </row>
    <row r="7" spans="1:9" ht="13.5" customHeight="1" x14ac:dyDescent="0.25">
      <c r="A7" s="72"/>
      <c r="B7" s="148" t="s">
        <v>952</v>
      </c>
      <c r="C7" s="148"/>
      <c r="D7" s="148"/>
      <c r="E7" s="102" t="s">
        <v>8</v>
      </c>
      <c r="F7" s="102"/>
      <c r="G7" s="102"/>
      <c r="H7" s="102"/>
      <c r="I7" s="102"/>
    </row>
    <row r="8" spans="1:9" ht="13.5" customHeight="1" x14ac:dyDescent="0.25">
      <c r="A8" s="72"/>
      <c r="B8" s="148" t="s">
        <v>951</v>
      </c>
      <c r="C8" s="148"/>
      <c r="D8" s="148"/>
      <c r="E8" s="102"/>
      <c r="F8" s="102"/>
      <c r="G8" s="102"/>
      <c r="H8" s="102"/>
      <c r="I8" s="102"/>
    </row>
    <row r="9" spans="1:9" ht="13.5" customHeight="1" x14ac:dyDescent="0.25">
      <c r="A9" s="72"/>
      <c r="B9" s="148" t="s">
        <v>800</v>
      </c>
      <c r="C9" s="148"/>
      <c r="D9" s="148"/>
      <c r="E9" s="102"/>
      <c r="F9" s="102"/>
      <c r="G9" s="102"/>
      <c r="H9" s="102"/>
      <c r="I9" s="102"/>
    </row>
    <row r="10" spans="1:9" ht="13.5" customHeight="1" x14ac:dyDescent="0.25">
      <c r="A10" s="72"/>
      <c r="B10" s="148" t="s">
        <v>950</v>
      </c>
      <c r="C10" s="148"/>
      <c r="D10" s="148"/>
      <c r="E10" s="102"/>
      <c r="F10" s="102"/>
      <c r="G10" s="102"/>
      <c r="H10" s="102"/>
      <c r="I10" s="102"/>
    </row>
    <row r="11" spans="1:9" ht="13.5" customHeight="1" x14ac:dyDescent="0.25">
      <c r="A11" s="72"/>
      <c r="B11" s="148" t="s">
        <v>949</v>
      </c>
      <c r="C11" s="148"/>
      <c r="D11" s="148"/>
      <c r="E11" s="102" t="s">
        <v>958</v>
      </c>
      <c r="F11" s="102"/>
      <c r="G11" s="102"/>
      <c r="H11" s="102"/>
      <c r="I11" s="102"/>
    </row>
    <row r="12" spans="1:9" ht="8.25" customHeight="1" x14ac:dyDescent="0.25"/>
    <row r="13" spans="1:9" ht="57.6" customHeight="1" x14ac:dyDescent="0.25">
      <c r="A13" s="86" t="s">
        <v>906</v>
      </c>
      <c r="B13" s="87" t="s">
        <v>947</v>
      </c>
      <c r="C13" s="86" t="s">
        <v>904</v>
      </c>
      <c r="D13" s="85" t="s">
        <v>795</v>
      </c>
      <c r="E13" s="85" t="s">
        <v>719</v>
      </c>
      <c r="F13" s="85" t="s">
        <v>946</v>
      </c>
      <c r="G13" s="85" t="s">
        <v>945</v>
      </c>
      <c r="H13" s="85" t="s">
        <v>944</v>
      </c>
      <c r="I13" s="85" t="s">
        <v>943</v>
      </c>
    </row>
    <row r="14" spans="1:9" ht="15" customHeight="1" x14ac:dyDescent="0.25">
      <c r="A14" s="145" t="s">
        <v>942</v>
      </c>
      <c r="B14" s="146"/>
      <c r="C14" s="147"/>
      <c r="D14" s="84" t="s">
        <v>941</v>
      </c>
      <c r="E14" s="84">
        <v>1</v>
      </c>
      <c r="F14" s="84">
        <v>2</v>
      </c>
      <c r="G14" s="84">
        <v>3</v>
      </c>
      <c r="H14" s="84">
        <v>4</v>
      </c>
      <c r="I14" s="84">
        <v>5</v>
      </c>
    </row>
    <row r="15" spans="1:9" x14ac:dyDescent="0.25">
      <c r="A15" s="83" t="s">
        <v>884</v>
      </c>
      <c r="B15" s="83" t="s">
        <v>884</v>
      </c>
      <c r="C15" s="82" t="s">
        <v>18</v>
      </c>
      <c r="D15" s="81" t="s">
        <v>900</v>
      </c>
      <c r="E15" s="80" t="s">
        <v>884</v>
      </c>
      <c r="F15" s="79">
        <v>8480000</v>
      </c>
      <c r="G15" s="79">
        <v>0</v>
      </c>
      <c r="H15" s="79">
        <v>7752000</v>
      </c>
      <c r="I15" s="79">
        <v>7752000</v>
      </c>
    </row>
    <row r="16" spans="1:9" x14ac:dyDescent="0.25">
      <c r="A16" s="83" t="s">
        <v>884</v>
      </c>
      <c r="B16" s="83" t="s">
        <v>884</v>
      </c>
      <c r="C16" s="82" t="s">
        <v>18</v>
      </c>
      <c r="D16" s="81" t="s">
        <v>783</v>
      </c>
      <c r="E16" s="80" t="s">
        <v>940</v>
      </c>
      <c r="F16" s="79">
        <v>8480000</v>
      </c>
      <c r="G16" s="79">
        <v>0</v>
      </c>
      <c r="H16" s="79">
        <v>7752000</v>
      </c>
      <c r="I16" s="79">
        <v>7752000</v>
      </c>
    </row>
    <row r="17" spans="1:9" x14ac:dyDescent="0.25">
      <c r="A17" s="83" t="s">
        <v>837</v>
      </c>
      <c r="B17" s="83" t="s">
        <v>884</v>
      </c>
      <c r="C17" s="82" t="s">
        <v>18</v>
      </c>
      <c r="D17" s="81" t="s">
        <v>736</v>
      </c>
      <c r="E17" s="80" t="s">
        <v>939</v>
      </c>
      <c r="F17" s="79">
        <v>8480000</v>
      </c>
      <c r="G17" s="79">
        <v>0</v>
      </c>
      <c r="H17" s="79">
        <v>7752000</v>
      </c>
      <c r="I17" s="79">
        <v>7752000</v>
      </c>
    </row>
    <row r="18" spans="1:9" x14ac:dyDescent="0.25">
      <c r="A18" s="83" t="s">
        <v>837</v>
      </c>
      <c r="B18" s="83" t="s">
        <v>104</v>
      </c>
      <c r="C18" s="82" t="s">
        <v>18</v>
      </c>
      <c r="D18" s="81" t="s">
        <v>731</v>
      </c>
      <c r="E18" s="80" t="s">
        <v>938</v>
      </c>
      <c r="F18" s="79">
        <v>8480000</v>
      </c>
      <c r="G18" s="79">
        <v>0</v>
      </c>
      <c r="H18" s="79">
        <v>7752000</v>
      </c>
      <c r="I18" s="79">
        <v>7752000</v>
      </c>
    </row>
    <row r="19" spans="1:9" x14ac:dyDescent="0.25">
      <c r="A19" s="83" t="s">
        <v>837</v>
      </c>
      <c r="B19" s="83" t="s">
        <v>106</v>
      </c>
      <c r="C19" s="82" t="s">
        <v>18</v>
      </c>
      <c r="D19" s="81" t="s">
        <v>733</v>
      </c>
      <c r="E19" s="80" t="s">
        <v>937</v>
      </c>
      <c r="F19" s="79">
        <v>8480000</v>
      </c>
      <c r="G19" s="79">
        <v>0</v>
      </c>
      <c r="H19" s="79">
        <v>7752000</v>
      </c>
      <c r="I19" s="79">
        <v>7752000</v>
      </c>
    </row>
    <row r="20" spans="1:9" x14ac:dyDescent="0.25">
      <c r="A20" s="78" t="s">
        <v>837</v>
      </c>
      <c r="B20" s="78" t="s">
        <v>106</v>
      </c>
      <c r="C20" s="77" t="s">
        <v>267</v>
      </c>
      <c r="D20" s="76" t="s">
        <v>725</v>
      </c>
      <c r="E20" s="75" t="s">
        <v>936</v>
      </c>
      <c r="F20" s="74">
        <v>8480000</v>
      </c>
      <c r="G20" s="74">
        <v>0</v>
      </c>
      <c r="H20" s="74">
        <v>7752000</v>
      </c>
      <c r="I20" s="74">
        <v>7752000</v>
      </c>
    </row>
    <row r="21" spans="1:9" ht="15" customHeight="1" x14ac:dyDescent="0.25">
      <c r="A21" s="78"/>
      <c r="B21" s="78"/>
      <c r="C21" s="77"/>
      <c r="D21" s="76"/>
      <c r="E21" s="75"/>
      <c r="F21" s="74"/>
      <c r="G21" s="74"/>
      <c r="H21" s="74"/>
      <c r="I21" s="74"/>
    </row>
    <row r="24" spans="1:9" ht="21" customHeight="1" x14ac:dyDescent="0.25">
      <c r="D24" s="73" t="s">
        <v>917</v>
      </c>
      <c r="E24" s="144" t="s">
        <v>916</v>
      </c>
      <c r="F24" s="144"/>
      <c r="G24" s="144"/>
      <c r="H24" s="72" t="s">
        <v>915</v>
      </c>
      <c r="I24" s="72"/>
    </row>
    <row r="25" spans="1:9" ht="14.25" customHeight="1" x14ac:dyDescent="0.25">
      <c r="D25" s="71" t="s">
        <v>914</v>
      </c>
    </row>
    <row r="26" spans="1:9" ht="15" customHeight="1" x14ac:dyDescent="0.25">
      <c r="D26" s="15"/>
    </row>
  </sheetData>
  <mergeCells count="19">
    <mergeCell ref="E1:I1"/>
    <mergeCell ref="A2:I2"/>
    <mergeCell ref="A3:I3"/>
    <mergeCell ref="B8:D8"/>
    <mergeCell ref="B9:D9"/>
    <mergeCell ref="E6:I6"/>
    <mergeCell ref="E7:I7"/>
    <mergeCell ref="E8:I8"/>
    <mergeCell ref="E9:I9"/>
    <mergeCell ref="E24:G24"/>
    <mergeCell ref="A14:C14"/>
    <mergeCell ref="E11:I11"/>
    <mergeCell ref="B11:D11"/>
    <mergeCell ref="E5:I5"/>
    <mergeCell ref="B5:D5"/>
    <mergeCell ref="B6:D6"/>
    <mergeCell ref="B7:D7"/>
    <mergeCell ref="B10:D10"/>
    <mergeCell ref="E10:I10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CBB2E-8C57-4835-8A51-83BEEF3B08BC}">
  <dimension ref="A1:I44"/>
  <sheetViews>
    <sheetView tabSelected="1" topLeftCell="A13" zoomScale="115" zoomScaleNormal="115" workbookViewId="0">
      <selection activeCell="B23" sqref="B23:D23"/>
    </sheetView>
  </sheetViews>
  <sheetFormatPr defaultRowHeight="15" x14ac:dyDescent="0.25"/>
  <cols>
    <col min="1" max="1" width="8.140625" style="153" customWidth="1"/>
    <col min="2" max="2" width="12.85546875" style="153" customWidth="1"/>
    <col min="3" max="3" width="14.7109375" style="153" customWidth="1"/>
    <col min="4" max="4" width="11" style="153" customWidth="1"/>
    <col min="5" max="5" width="12.28515625" style="153" customWidth="1"/>
    <col min="6" max="6" width="13.7109375" style="153" customWidth="1"/>
    <col min="7" max="7" width="13.85546875" style="153" customWidth="1"/>
    <col min="8" max="8" width="12.85546875" style="153" customWidth="1"/>
    <col min="9" max="9" width="14.42578125" style="153" customWidth="1"/>
    <col min="10" max="10" width="9.140625" style="153" customWidth="1"/>
    <col min="11" max="16384" width="9.140625" style="153"/>
  </cols>
  <sheetData>
    <row r="1" spans="1:9" ht="48" customHeight="1" x14ac:dyDescent="0.25">
      <c r="A1" s="175" t="s">
        <v>1043</v>
      </c>
      <c r="B1" s="175"/>
      <c r="C1" s="175"/>
      <c r="D1" s="175"/>
      <c r="E1" s="175"/>
      <c r="F1" s="175"/>
      <c r="G1" s="175"/>
      <c r="H1" s="175"/>
      <c r="I1" s="175"/>
    </row>
    <row r="2" spans="1:9" ht="15.75" x14ac:dyDescent="0.25">
      <c r="A2" s="174" t="s">
        <v>1042</v>
      </c>
      <c r="B2" s="174"/>
      <c r="C2" s="174"/>
      <c r="D2" s="174"/>
      <c r="E2" s="174"/>
      <c r="F2" s="174"/>
      <c r="G2" s="174"/>
      <c r="H2" s="174"/>
      <c r="I2" s="174"/>
    </row>
    <row r="3" spans="1:9" x14ac:dyDescent="0.25">
      <c r="E3" s="162"/>
      <c r="F3" s="162" t="s">
        <v>1041</v>
      </c>
    </row>
    <row r="4" spans="1:9" ht="15.75" customHeight="1" x14ac:dyDescent="0.25"/>
    <row r="5" spans="1:9" ht="29.25" customHeight="1" x14ac:dyDescent="0.25">
      <c r="A5" s="169" t="s">
        <v>1040</v>
      </c>
      <c r="B5" s="169"/>
      <c r="C5" s="169"/>
      <c r="D5" s="169"/>
      <c r="E5" s="164" t="s">
        <v>6</v>
      </c>
      <c r="F5" s="164"/>
      <c r="G5" s="164"/>
      <c r="H5" s="164"/>
      <c r="I5" s="163"/>
    </row>
    <row r="6" spans="1:9" ht="29.25" customHeight="1" x14ac:dyDescent="0.25">
      <c r="A6" s="165" t="s">
        <v>1039</v>
      </c>
      <c r="B6" s="164"/>
      <c r="C6" s="164"/>
      <c r="D6" s="163"/>
      <c r="E6" s="165" t="s">
        <v>1038</v>
      </c>
      <c r="F6" s="164"/>
      <c r="G6" s="164"/>
      <c r="H6" s="164"/>
      <c r="I6" s="163"/>
    </row>
    <row r="7" spans="1:9" ht="29.25" customHeight="1" x14ac:dyDescent="0.25">
      <c r="A7" s="165" t="s">
        <v>1037</v>
      </c>
      <c r="B7" s="164"/>
      <c r="C7" s="164"/>
      <c r="D7" s="163"/>
      <c r="E7" s="165" t="s">
        <v>1036</v>
      </c>
      <c r="F7" s="164"/>
      <c r="G7" s="164"/>
      <c r="H7" s="164"/>
      <c r="I7" s="163"/>
    </row>
    <row r="8" spans="1:9" ht="29.25" customHeight="1" x14ac:dyDescent="0.25">
      <c r="A8" s="165" t="s">
        <v>1035</v>
      </c>
      <c r="B8" s="164"/>
      <c r="C8" s="164"/>
      <c r="D8" s="163"/>
      <c r="E8" s="173"/>
      <c r="F8" s="171" t="s">
        <v>1034</v>
      </c>
      <c r="G8" s="172"/>
      <c r="H8" s="171" t="s">
        <v>1033</v>
      </c>
      <c r="I8" s="170"/>
    </row>
    <row r="9" spans="1:9" ht="29.25" customHeight="1" x14ac:dyDescent="0.25">
      <c r="A9" s="169" t="s">
        <v>1032</v>
      </c>
      <c r="B9" s="169"/>
      <c r="C9" s="169"/>
      <c r="D9" s="169"/>
      <c r="E9" s="168" t="s">
        <v>717</v>
      </c>
      <c r="F9" s="167"/>
      <c r="G9" s="167"/>
      <c r="H9" s="167"/>
      <c r="I9" s="166"/>
    </row>
    <row r="10" spans="1:9" ht="29.25" customHeight="1" x14ac:dyDescent="0.25">
      <c r="A10" s="165" t="s">
        <v>1031</v>
      </c>
      <c r="B10" s="164"/>
      <c r="C10" s="164"/>
      <c r="D10" s="163"/>
      <c r="E10" s="165" t="s">
        <v>1030</v>
      </c>
      <c r="F10" s="164"/>
      <c r="G10" s="164"/>
      <c r="H10" s="164"/>
      <c r="I10" s="163"/>
    </row>
    <row r="11" spans="1:9" x14ac:dyDescent="0.25">
      <c r="A11" s="162"/>
      <c r="B11" s="162"/>
      <c r="C11" s="162"/>
      <c r="D11" s="162"/>
      <c r="E11" s="162"/>
      <c r="F11" s="162"/>
      <c r="G11" s="162"/>
      <c r="H11" s="162"/>
      <c r="I11" s="161" t="s">
        <v>1029</v>
      </c>
    </row>
    <row r="12" spans="1:9" ht="31.5" customHeight="1" x14ac:dyDescent="0.25">
      <c r="A12" s="160" t="s">
        <v>1028</v>
      </c>
      <c r="B12" s="160"/>
      <c r="C12" s="160"/>
      <c r="D12" s="160"/>
      <c r="E12" s="160" t="s">
        <v>1027</v>
      </c>
      <c r="F12" s="159" t="s">
        <v>1026</v>
      </c>
      <c r="G12" s="159"/>
      <c r="H12" s="159" t="s">
        <v>1025</v>
      </c>
      <c r="I12" s="159"/>
    </row>
    <row r="13" spans="1:9" ht="28.5" x14ac:dyDescent="0.25">
      <c r="A13" s="160"/>
      <c r="B13" s="160"/>
      <c r="C13" s="160"/>
      <c r="D13" s="160"/>
      <c r="E13" s="160"/>
      <c r="F13" s="158" t="s">
        <v>1024</v>
      </c>
      <c r="G13" s="158" t="s">
        <v>1023</v>
      </c>
      <c r="H13" s="158" t="s">
        <v>1022</v>
      </c>
      <c r="I13" s="158" t="s">
        <v>1021</v>
      </c>
    </row>
    <row r="14" spans="1:9" x14ac:dyDescent="0.25">
      <c r="A14" s="159">
        <v>1</v>
      </c>
      <c r="B14" s="159"/>
      <c r="C14" s="159"/>
      <c r="D14" s="159"/>
      <c r="E14" s="158">
        <v>2</v>
      </c>
      <c r="F14" s="158">
        <v>3</v>
      </c>
      <c r="G14" s="158">
        <v>4</v>
      </c>
      <c r="H14" s="158">
        <v>5</v>
      </c>
      <c r="I14" s="158">
        <v>6</v>
      </c>
    </row>
    <row r="15" spans="1:9" x14ac:dyDescent="0.25">
      <c r="A15" s="158">
        <v>1</v>
      </c>
      <c r="B15" s="157" t="s">
        <v>1020</v>
      </c>
      <c r="C15" s="156"/>
      <c r="D15" s="156"/>
      <c r="E15" s="155" t="s">
        <v>1019</v>
      </c>
      <c r="F15" s="154">
        <v>0</v>
      </c>
      <c r="G15" s="154">
        <v>1</v>
      </c>
      <c r="H15" s="154">
        <v>0</v>
      </c>
      <c r="I15" s="154">
        <v>0</v>
      </c>
    </row>
    <row r="16" spans="1:9" x14ac:dyDescent="0.25">
      <c r="A16" s="158">
        <v>2</v>
      </c>
      <c r="B16" s="157" t="s">
        <v>1018</v>
      </c>
      <c r="C16" s="156"/>
      <c r="D16" s="156"/>
      <c r="E16" s="155" t="s">
        <v>42</v>
      </c>
      <c r="F16" s="154">
        <v>0</v>
      </c>
      <c r="G16" s="154">
        <v>1</v>
      </c>
      <c r="H16" s="154">
        <v>0</v>
      </c>
      <c r="I16" s="154">
        <v>0</v>
      </c>
    </row>
    <row r="17" spans="1:9" x14ac:dyDescent="0.25">
      <c r="A17" s="158">
        <v>3</v>
      </c>
      <c r="B17" s="157" t="s">
        <v>1017</v>
      </c>
      <c r="C17" s="156"/>
      <c r="D17" s="156"/>
      <c r="E17" s="155" t="s">
        <v>1016</v>
      </c>
      <c r="F17" s="154">
        <v>0</v>
      </c>
      <c r="G17" s="154">
        <v>0</v>
      </c>
      <c r="H17" s="154">
        <v>0</v>
      </c>
      <c r="I17" s="154">
        <v>0</v>
      </c>
    </row>
    <row r="18" spans="1:9" x14ac:dyDescent="0.25">
      <c r="A18" s="158">
        <v>4</v>
      </c>
      <c r="B18" s="157" t="s">
        <v>1015</v>
      </c>
      <c r="C18" s="156"/>
      <c r="D18" s="156"/>
      <c r="E18" s="155" t="s">
        <v>1014</v>
      </c>
      <c r="F18" s="154">
        <v>0</v>
      </c>
      <c r="G18" s="154">
        <v>151</v>
      </c>
      <c r="H18" s="154">
        <v>0</v>
      </c>
      <c r="I18" s="154">
        <v>0</v>
      </c>
    </row>
    <row r="19" spans="1:9" x14ac:dyDescent="0.25">
      <c r="A19" s="158">
        <v>5</v>
      </c>
      <c r="B19" s="157" t="s">
        <v>1013</v>
      </c>
      <c r="C19" s="156"/>
      <c r="D19" s="156"/>
      <c r="E19" s="155" t="s">
        <v>1012</v>
      </c>
      <c r="F19" s="154">
        <v>0</v>
      </c>
      <c r="G19" s="154">
        <v>134</v>
      </c>
      <c r="H19" s="154">
        <v>0</v>
      </c>
      <c r="I19" s="154">
        <v>0</v>
      </c>
    </row>
    <row r="20" spans="1:9" x14ac:dyDescent="0.25">
      <c r="A20" s="158">
        <v>6</v>
      </c>
      <c r="B20" s="157" t="s">
        <v>1011</v>
      </c>
      <c r="C20" s="156"/>
      <c r="D20" s="156"/>
      <c r="E20" s="155" t="s">
        <v>1010</v>
      </c>
      <c r="F20" s="154">
        <v>0</v>
      </c>
      <c r="G20" s="154">
        <v>0</v>
      </c>
      <c r="H20" s="154">
        <v>0</v>
      </c>
      <c r="I20" s="154">
        <v>0</v>
      </c>
    </row>
    <row r="21" spans="1:9" x14ac:dyDescent="0.25">
      <c r="A21" s="158">
        <v>7</v>
      </c>
      <c r="B21" s="157" t="s">
        <v>1009</v>
      </c>
      <c r="C21" s="156"/>
      <c r="D21" s="156"/>
      <c r="E21" s="155" t="s">
        <v>1008</v>
      </c>
      <c r="F21" s="154">
        <v>0</v>
      </c>
      <c r="G21" s="154">
        <v>0</v>
      </c>
      <c r="H21" s="154">
        <v>0</v>
      </c>
      <c r="I21" s="154">
        <v>0</v>
      </c>
    </row>
    <row r="22" spans="1:9" x14ac:dyDescent="0.25">
      <c r="A22" s="158">
        <v>8</v>
      </c>
      <c r="B22" s="157" t="s">
        <v>1007</v>
      </c>
      <c r="C22" s="156"/>
      <c r="D22" s="156"/>
      <c r="E22" s="155" t="s">
        <v>1006</v>
      </c>
      <c r="F22" s="154">
        <v>0</v>
      </c>
      <c r="G22" s="154">
        <v>17</v>
      </c>
      <c r="H22" s="154">
        <v>0</v>
      </c>
      <c r="I22" s="154">
        <v>0</v>
      </c>
    </row>
    <row r="23" spans="1:9" x14ac:dyDescent="0.25">
      <c r="A23" s="158">
        <v>9</v>
      </c>
      <c r="B23" s="157" t="s">
        <v>1005</v>
      </c>
      <c r="C23" s="156"/>
      <c r="D23" s="156"/>
      <c r="E23" s="155" t="s">
        <v>1004</v>
      </c>
      <c r="F23" s="154">
        <v>0</v>
      </c>
      <c r="G23" s="154">
        <v>139</v>
      </c>
      <c r="H23" s="154">
        <v>0</v>
      </c>
      <c r="I23" s="154">
        <v>0</v>
      </c>
    </row>
    <row r="24" spans="1:9" x14ac:dyDescent="0.25">
      <c r="A24" s="158">
        <v>10</v>
      </c>
      <c r="B24" s="157" t="s">
        <v>1003</v>
      </c>
      <c r="C24" s="156"/>
      <c r="D24" s="156"/>
      <c r="E24" s="155" t="s">
        <v>1002</v>
      </c>
      <c r="F24" s="154">
        <v>0</v>
      </c>
      <c r="G24" s="154">
        <v>124</v>
      </c>
      <c r="H24" s="154">
        <v>0</v>
      </c>
      <c r="I24" s="154">
        <v>0</v>
      </c>
    </row>
    <row r="25" spans="1:9" x14ac:dyDescent="0.25">
      <c r="A25" s="158">
        <v>11</v>
      </c>
      <c r="B25" s="157" t="s">
        <v>1001</v>
      </c>
      <c r="C25" s="156"/>
      <c r="D25" s="156"/>
      <c r="E25" s="155" t="s">
        <v>1000</v>
      </c>
      <c r="F25" s="154">
        <v>0</v>
      </c>
      <c r="G25" s="154">
        <v>0</v>
      </c>
      <c r="H25" s="154">
        <v>0</v>
      </c>
      <c r="I25" s="154">
        <v>0</v>
      </c>
    </row>
    <row r="26" spans="1:9" x14ac:dyDescent="0.25">
      <c r="A26" s="158">
        <v>12</v>
      </c>
      <c r="B26" s="157" t="s">
        <v>999</v>
      </c>
      <c r="C26" s="156"/>
      <c r="D26" s="156"/>
      <c r="E26" s="155" t="s">
        <v>998</v>
      </c>
      <c r="F26" s="154">
        <v>0</v>
      </c>
      <c r="G26" s="154">
        <v>0</v>
      </c>
      <c r="H26" s="154">
        <v>0</v>
      </c>
      <c r="I26" s="154">
        <v>0</v>
      </c>
    </row>
    <row r="27" spans="1:9" x14ac:dyDescent="0.25">
      <c r="A27" s="158">
        <v>13</v>
      </c>
      <c r="B27" s="157" t="s">
        <v>997</v>
      </c>
      <c r="C27" s="156"/>
      <c r="D27" s="156"/>
      <c r="E27" s="155" t="s">
        <v>996</v>
      </c>
      <c r="F27" s="154">
        <v>0</v>
      </c>
      <c r="G27" s="154">
        <v>15</v>
      </c>
      <c r="H27" s="154">
        <v>0</v>
      </c>
      <c r="I27" s="154">
        <v>0</v>
      </c>
    </row>
    <row r="28" spans="1:9" x14ac:dyDescent="0.25">
      <c r="A28" s="158">
        <v>14</v>
      </c>
      <c r="B28" s="157" t="s">
        <v>995</v>
      </c>
      <c r="C28" s="156"/>
      <c r="D28" s="156"/>
      <c r="E28" s="155" t="s">
        <v>994</v>
      </c>
      <c r="F28" s="154">
        <v>0</v>
      </c>
      <c r="G28" s="154">
        <v>0</v>
      </c>
      <c r="H28" s="154">
        <v>0</v>
      </c>
      <c r="I28" s="154">
        <v>0</v>
      </c>
    </row>
    <row r="29" spans="1:9" x14ac:dyDescent="0.25">
      <c r="A29" s="158">
        <v>15</v>
      </c>
      <c r="B29" s="157" t="s">
        <v>993</v>
      </c>
      <c r="C29" s="156"/>
      <c r="D29" s="156"/>
      <c r="E29" s="155" t="s">
        <v>992</v>
      </c>
      <c r="F29" s="154">
        <v>0</v>
      </c>
      <c r="G29" s="154">
        <v>5784977</v>
      </c>
      <c r="H29" s="154">
        <v>0</v>
      </c>
      <c r="I29" s="154">
        <v>0</v>
      </c>
    </row>
    <row r="30" spans="1:9" x14ac:dyDescent="0.25">
      <c r="A30" s="158">
        <v>16</v>
      </c>
      <c r="B30" s="157" t="s">
        <v>991</v>
      </c>
      <c r="C30" s="156"/>
      <c r="D30" s="156"/>
      <c r="E30" s="155" t="s">
        <v>990</v>
      </c>
      <c r="F30" s="154">
        <v>0</v>
      </c>
      <c r="G30" s="154">
        <v>4224762</v>
      </c>
      <c r="H30" s="154">
        <v>0</v>
      </c>
      <c r="I30" s="154">
        <v>0</v>
      </c>
    </row>
    <row r="31" spans="1:9" x14ac:dyDescent="0.25">
      <c r="A31" s="158">
        <v>17</v>
      </c>
      <c r="B31" s="157" t="s">
        <v>989</v>
      </c>
      <c r="C31" s="156"/>
      <c r="D31" s="156"/>
      <c r="E31" s="155" t="s">
        <v>988</v>
      </c>
      <c r="F31" s="154">
        <v>0</v>
      </c>
      <c r="G31" s="154">
        <v>20189.2</v>
      </c>
      <c r="H31" s="154">
        <v>0</v>
      </c>
      <c r="I31" s="154">
        <v>0</v>
      </c>
    </row>
    <row r="32" spans="1:9" x14ac:dyDescent="0.25">
      <c r="A32" s="158">
        <v>18</v>
      </c>
      <c r="B32" s="157" t="s">
        <v>987</v>
      </c>
      <c r="C32" s="156"/>
      <c r="D32" s="156"/>
      <c r="E32" s="155" t="s">
        <v>986</v>
      </c>
      <c r="F32" s="154">
        <v>0</v>
      </c>
      <c r="G32" s="154">
        <v>0</v>
      </c>
      <c r="H32" s="154">
        <v>0</v>
      </c>
      <c r="I32" s="154">
        <v>0</v>
      </c>
    </row>
    <row r="33" spans="1:9" x14ac:dyDescent="0.25">
      <c r="A33" s="158">
        <v>19</v>
      </c>
      <c r="B33" s="157" t="s">
        <v>985</v>
      </c>
      <c r="C33" s="156"/>
      <c r="D33" s="156"/>
      <c r="E33" s="155" t="s">
        <v>984</v>
      </c>
      <c r="F33" s="154">
        <v>0</v>
      </c>
      <c r="G33" s="154">
        <v>0</v>
      </c>
      <c r="H33" s="154">
        <v>0</v>
      </c>
      <c r="I33" s="154">
        <v>0</v>
      </c>
    </row>
    <row r="34" spans="1:9" x14ac:dyDescent="0.25">
      <c r="A34" s="158">
        <v>20</v>
      </c>
      <c r="B34" s="157" t="s">
        <v>983</v>
      </c>
      <c r="C34" s="156"/>
      <c r="D34" s="156"/>
      <c r="E34" s="155" t="s">
        <v>982</v>
      </c>
      <c r="F34" s="154">
        <v>0</v>
      </c>
      <c r="G34" s="154">
        <v>0.95</v>
      </c>
      <c r="H34" s="154">
        <v>0</v>
      </c>
      <c r="I34" s="154">
        <v>0</v>
      </c>
    </row>
    <row r="35" spans="1:9" x14ac:dyDescent="0.25">
      <c r="A35" s="158">
        <v>21</v>
      </c>
      <c r="B35" s="157" t="s">
        <v>981</v>
      </c>
      <c r="C35" s="156"/>
      <c r="D35" s="156"/>
      <c r="E35" s="155" t="s">
        <v>980</v>
      </c>
      <c r="F35" s="154">
        <v>0</v>
      </c>
      <c r="G35" s="154">
        <v>3065</v>
      </c>
      <c r="H35" s="154">
        <v>0</v>
      </c>
      <c r="I35" s="154">
        <v>0</v>
      </c>
    </row>
    <row r="36" spans="1:9" x14ac:dyDescent="0.25">
      <c r="A36" s="158">
        <v>22</v>
      </c>
      <c r="B36" s="157" t="s">
        <v>979</v>
      </c>
      <c r="C36" s="156"/>
      <c r="D36" s="156"/>
      <c r="E36" s="155" t="s">
        <v>978</v>
      </c>
      <c r="F36" s="154">
        <v>0</v>
      </c>
      <c r="G36" s="154">
        <v>0</v>
      </c>
      <c r="H36" s="154">
        <v>0</v>
      </c>
      <c r="I36" s="154">
        <v>0</v>
      </c>
    </row>
    <row r="37" spans="1:9" x14ac:dyDescent="0.25">
      <c r="A37" s="158">
        <v>23</v>
      </c>
      <c r="B37" s="157" t="s">
        <v>977</v>
      </c>
      <c r="C37" s="156"/>
      <c r="D37" s="156"/>
      <c r="E37" s="155" t="s">
        <v>976</v>
      </c>
      <c r="F37" s="154">
        <v>0</v>
      </c>
      <c r="G37" s="154">
        <v>0</v>
      </c>
      <c r="H37" s="154">
        <v>0</v>
      </c>
      <c r="I37" s="154">
        <v>0</v>
      </c>
    </row>
    <row r="38" spans="1:9" x14ac:dyDescent="0.25">
      <c r="A38" s="158">
        <v>24</v>
      </c>
      <c r="B38" s="157" t="s">
        <v>975</v>
      </c>
      <c r="C38" s="156"/>
      <c r="D38" s="156"/>
      <c r="E38" s="155" t="s">
        <v>974</v>
      </c>
      <c r="F38" s="154">
        <v>0</v>
      </c>
      <c r="G38" s="154">
        <v>0</v>
      </c>
      <c r="H38" s="154">
        <v>0</v>
      </c>
      <c r="I38" s="154">
        <v>0</v>
      </c>
    </row>
    <row r="39" spans="1:9" x14ac:dyDescent="0.25">
      <c r="A39" s="158">
        <v>25</v>
      </c>
      <c r="B39" s="157" t="s">
        <v>973</v>
      </c>
      <c r="C39" s="156"/>
      <c r="D39" s="156"/>
      <c r="E39" s="155" t="s">
        <v>972</v>
      </c>
      <c r="F39" s="154">
        <v>0</v>
      </c>
      <c r="G39" s="154">
        <v>4</v>
      </c>
      <c r="H39" s="154">
        <v>0</v>
      </c>
      <c r="I39" s="154">
        <v>0</v>
      </c>
    </row>
    <row r="40" spans="1:9" x14ac:dyDescent="0.25">
      <c r="A40" s="158">
        <v>26</v>
      </c>
      <c r="B40" s="157" t="s">
        <v>971</v>
      </c>
      <c r="C40" s="156"/>
      <c r="D40" s="156"/>
      <c r="E40" s="155" t="s">
        <v>970</v>
      </c>
      <c r="F40" s="154">
        <v>0</v>
      </c>
      <c r="G40" s="154">
        <v>8</v>
      </c>
      <c r="H40" s="154">
        <v>0</v>
      </c>
      <c r="I40" s="154">
        <v>0</v>
      </c>
    </row>
    <row r="41" spans="1:9" x14ac:dyDescent="0.25">
      <c r="A41" s="158">
        <v>27</v>
      </c>
      <c r="B41" s="157" t="s">
        <v>969</v>
      </c>
      <c r="C41" s="156"/>
      <c r="D41" s="156"/>
      <c r="E41" s="155" t="s">
        <v>968</v>
      </c>
      <c r="F41" s="154">
        <v>0</v>
      </c>
      <c r="G41" s="154">
        <v>3</v>
      </c>
      <c r="H41" s="154">
        <v>0</v>
      </c>
      <c r="I41" s="154">
        <v>0</v>
      </c>
    </row>
    <row r="42" spans="1:9" x14ac:dyDescent="0.25">
      <c r="A42" s="158">
        <v>28</v>
      </c>
      <c r="B42" s="157" t="s">
        <v>967</v>
      </c>
      <c r="C42" s="156"/>
      <c r="D42" s="156"/>
      <c r="E42" s="155" t="s">
        <v>966</v>
      </c>
      <c r="F42" s="154">
        <v>0</v>
      </c>
      <c r="G42" s="154">
        <v>1</v>
      </c>
      <c r="H42" s="154">
        <v>0</v>
      </c>
      <c r="I42" s="154">
        <v>0</v>
      </c>
    </row>
    <row r="43" spans="1:9" x14ac:dyDescent="0.25">
      <c r="A43" s="158">
        <v>29</v>
      </c>
      <c r="B43" s="157" t="s">
        <v>965</v>
      </c>
      <c r="C43" s="156"/>
      <c r="D43" s="156"/>
      <c r="E43" s="155" t="s">
        <v>964</v>
      </c>
      <c r="F43" s="154">
        <v>0</v>
      </c>
      <c r="G43" s="154">
        <v>0</v>
      </c>
      <c r="H43" s="154">
        <v>0</v>
      </c>
      <c r="I43" s="154">
        <v>0</v>
      </c>
    </row>
    <row r="44" spans="1:9" x14ac:dyDescent="0.25">
      <c r="A44" s="158">
        <v>30</v>
      </c>
      <c r="B44" s="157" t="s">
        <v>963</v>
      </c>
      <c r="C44" s="156"/>
      <c r="D44" s="156"/>
      <c r="E44" s="155" t="s">
        <v>962</v>
      </c>
      <c r="F44" s="154">
        <v>0</v>
      </c>
      <c r="G44" s="154">
        <v>0</v>
      </c>
      <c r="H44" s="154">
        <v>0</v>
      </c>
      <c r="I44" s="154">
        <v>0</v>
      </c>
    </row>
  </sheetData>
  <mergeCells count="48">
    <mergeCell ref="A9:D9"/>
    <mergeCell ref="A10:D10"/>
    <mergeCell ref="E9:I9"/>
    <mergeCell ref="A1:I1"/>
    <mergeCell ref="A2:I2"/>
    <mergeCell ref="E5:I5"/>
    <mergeCell ref="A5:D5"/>
    <mergeCell ref="E6:I6"/>
    <mergeCell ref="A6:D6"/>
    <mergeCell ref="E7:I7"/>
    <mergeCell ref="A7:D7"/>
    <mergeCell ref="A8:D8"/>
    <mergeCell ref="E12:E13"/>
    <mergeCell ref="F12:G12"/>
    <mergeCell ref="H12:I12"/>
    <mergeCell ref="A12:D13"/>
    <mergeCell ref="A14:D14"/>
    <mergeCell ref="E10:I10"/>
    <mergeCell ref="B20:D20"/>
    <mergeCell ref="B21:D21"/>
    <mergeCell ref="B22:D22"/>
    <mergeCell ref="B23:D23"/>
    <mergeCell ref="B24:D24"/>
    <mergeCell ref="B15:D15"/>
    <mergeCell ref="B16:D16"/>
    <mergeCell ref="B17:D17"/>
    <mergeCell ref="B18:D18"/>
    <mergeCell ref="B19:D19"/>
    <mergeCell ref="B30:D30"/>
    <mergeCell ref="B31:D31"/>
    <mergeCell ref="B32:D32"/>
    <mergeCell ref="B33:D33"/>
    <mergeCell ref="B34:D34"/>
    <mergeCell ref="B25:D25"/>
    <mergeCell ref="B26:D26"/>
    <mergeCell ref="B27:D27"/>
    <mergeCell ref="B28:D28"/>
    <mergeCell ref="B29:D29"/>
    <mergeCell ref="B40:D40"/>
    <mergeCell ref="B41:D41"/>
    <mergeCell ref="B42:D42"/>
    <mergeCell ref="B43:D43"/>
    <mergeCell ref="B44:D44"/>
    <mergeCell ref="B35:D35"/>
    <mergeCell ref="B36:D36"/>
    <mergeCell ref="B37:D37"/>
    <mergeCell ref="B38:D38"/>
    <mergeCell ref="B39:D39"/>
  </mergeCells>
  <pageMargins left="0.7" right="0.7" top="0.75" bottom="0.75" header="0.3" footer="0.3"/>
  <pageSetup paperSize="9" orientation="portrait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AAAF5-94DB-409C-AFE1-0096F7B2FF97}">
  <sheetPr>
    <pageSetUpPr fitToPage="1"/>
  </sheetPr>
  <dimension ref="A1:N50"/>
  <sheetViews>
    <sheetView workbookViewId="0">
      <selection activeCell="C9" sqref="C9:L9"/>
    </sheetView>
  </sheetViews>
  <sheetFormatPr defaultColWidth="9.140625" defaultRowHeight="15" customHeight="1" x14ac:dyDescent="0.25"/>
  <cols>
    <col min="1" max="1" width="6.140625" style="14" bestFit="1" customWidth="1"/>
    <col min="2" max="2" width="14.5703125" style="14" bestFit="1" customWidth="1"/>
    <col min="3" max="3" width="40.7109375" style="14" bestFit="1" customWidth="1"/>
    <col min="4" max="5" width="15.7109375" style="14" customWidth="1"/>
    <col min="6" max="6" width="17.5703125" style="14" customWidth="1"/>
    <col min="7" max="8" width="15.7109375" style="14" customWidth="1"/>
    <col min="9" max="9" width="13.7109375" style="14" customWidth="1"/>
    <col min="10" max="11" width="12.85546875" style="14" customWidth="1"/>
    <col min="12" max="12" width="11.42578125" style="14" customWidth="1"/>
    <col min="13" max="13" width="30.28515625" style="14" customWidth="1"/>
    <col min="14" max="14" width="9.140625" style="14" customWidth="1"/>
    <col min="15" max="16384" width="9.140625" style="14"/>
  </cols>
  <sheetData>
    <row r="1" spans="1:14" ht="46.5" customHeight="1" x14ac:dyDescent="0.25">
      <c r="E1" s="93" t="s">
        <v>806</v>
      </c>
      <c r="F1" s="93"/>
      <c r="G1" s="93"/>
      <c r="H1" s="93"/>
      <c r="I1" s="93"/>
      <c r="J1" s="93"/>
      <c r="K1" s="93"/>
      <c r="L1" s="93"/>
      <c r="M1" s="93"/>
      <c r="N1" s="27"/>
    </row>
    <row r="2" spans="1:14" ht="31.5" customHeight="1" x14ac:dyDescent="0.25">
      <c r="C2" s="94" t="s">
        <v>805</v>
      </c>
      <c r="D2" s="94"/>
      <c r="E2" s="94"/>
      <c r="F2" s="94"/>
      <c r="G2" s="94"/>
      <c r="H2" s="94"/>
      <c r="I2" s="94"/>
      <c r="J2" s="94"/>
      <c r="K2" s="94"/>
      <c r="L2" s="94"/>
    </row>
    <row r="3" spans="1:14" x14ac:dyDescent="0.25">
      <c r="C3" s="95" t="s">
        <v>804</v>
      </c>
      <c r="D3" s="95"/>
      <c r="E3" s="95"/>
      <c r="F3" s="95"/>
      <c r="G3" s="95"/>
      <c r="H3" s="95"/>
      <c r="I3" s="95"/>
      <c r="J3" s="95"/>
      <c r="K3" s="95"/>
      <c r="L3" s="95"/>
    </row>
    <row r="5" spans="1:14" ht="15" customHeight="1" x14ac:dyDescent="0.25">
      <c r="A5" s="38" t="s">
        <v>5</v>
      </c>
      <c r="C5" s="96" t="s">
        <v>6</v>
      </c>
      <c r="D5" s="96"/>
      <c r="E5" s="96"/>
      <c r="F5" s="96"/>
      <c r="G5" s="96"/>
      <c r="H5" s="96"/>
      <c r="I5" s="96"/>
      <c r="J5" s="96"/>
      <c r="K5" s="96"/>
      <c r="L5" s="96"/>
      <c r="M5" s="24"/>
    </row>
    <row r="6" spans="1:14" ht="15" customHeight="1" x14ac:dyDescent="0.25">
      <c r="A6" s="92" t="s">
        <v>803</v>
      </c>
      <c r="B6" s="92"/>
      <c r="C6" s="97" t="s">
        <v>802</v>
      </c>
      <c r="D6" s="97"/>
      <c r="E6" s="97"/>
      <c r="F6" s="97"/>
      <c r="G6" s="97"/>
      <c r="H6" s="97"/>
      <c r="I6" s="97"/>
      <c r="J6" s="97"/>
      <c r="K6" s="97"/>
      <c r="L6" s="97"/>
    </row>
    <row r="7" spans="1:14" ht="14.45" customHeight="1" x14ac:dyDescent="0.25">
      <c r="A7" s="38" t="s">
        <v>801</v>
      </c>
      <c r="C7" s="102" t="s">
        <v>8</v>
      </c>
      <c r="D7" s="102"/>
      <c r="E7" s="102"/>
      <c r="F7" s="102"/>
      <c r="G7" s="102"/>
      <c r="H7" s="102"/>
      <c r="I7" s="102"/>
      <c r="J7" s="102"/>
      <c r="K7" s="102"/>
      <c r="L7" s="102"/>
    </row>
    <row r="8" spans="1:14" ht="15" customHeight="1" x14ac:dyDescent="0.25">
      <c r="A8" s="38" t="s">
        <v>800</v>
      </c>
      <c r="C8" s="102" t="s">
        <v>799</v>
      </c>
      <c r="D8" s="102"/>
      <c r="E8" s="102"/>
      <c r="F8" s="102"/>
      <c r="G8" s="102"/>
      <c r="H8" s="102"/>
      <c r="I8" s="102"/>
      <c r="J8" s="102"/>
      <c r="K8" s="102"/>
      <c r="L8" s="102"/>
    </row>
    <row r="9" spans="1:14" ht="15" customHeight="1" x14ac:dyDescent="0.25">
      <c r="A9" s="38" t="s">
        <v>721</v>
      </c>
      <c r="C9" s="102" t="s">
        <v>798</v>
      </c>
      <c r="D9" s="102"/>
      <c r="E9" s="102"/>
      <c r="F9" s="102"/>
      <c r="G9" s="102"/>
      <c r="H9" s="102"/>
      <c r="I9" s="102"/>
      <c r="J9" s="102"/>
      <c r="K9" s="102"/>
      <c r="L9" s="102"/>
    </row>
    <row r="11" spans="1:14" ht="15" customHeight="1" x14ac:dyDescent="0.25">
      <c r="A11" s="101" t="s">
        <v>797</v>
      </c>
      <c r="B11" s="104" t="s">
        <v>796</v>
      </c>
      <c r="C11" s="103" t="s">
        <v>795</v>
      </c>
      <c r="D11" s="103" t="s">
        <v>794</v>
      </c>
      <c r="E11" s="98" t="s">
        <v>793</v>
      </c>
      <c r="F11" s="99"/>
      <c r="G11" s="100"/>
      <c r="H11" s="103" t="s">
        <v>792</v>
      </c>
      <c r="I11" s="98" t="s">
        <v>791</v>
      </c>
      <c r="J11" s="99"/>
      <c r="K11" s="100"/>
      <c r="L11" s="103" t="s">
        <v>790</v>
      </c>
      <c r="M11" s="101" t="s">
        <v>789</v>
      </c>
      <c r="N11" s="20"/>
    </row>
    <row r="12" spans="1:14" ht="41.25" customHeight="1" x14ac:dyDescent="0.25">
      <c r="A12" s="101"/>
      <c r="B12" s="105"/>
      <c r="C12" s="103"/>
      <c r="D12" s="101"/>
      <c r="E12" s="18" t="s">
        <v>788</v>
      </c>
      <c r="F12" s="18" t="s">
        <v>787</v>
      </c>
      <c r="G12" s="18" t="s">
        <v>786</v>
      </c>
      <c r="H12" s="101"/>
      <c r="I12" s="18" t="s">
        <v>788</v>
      </c>
      <c r="J12" s="18" t="s">
        <v>787</v>
      </c>
      <c r="K12" s="18" t="s">
        <v>786</v>
      </c>
      <c r="L12" s="103"/>
      <c r="M12" s="101"/>
      <c r="N12" s="20"/>
    </row>
    <row r="13" spans="1:14" x14ac:dyDescent="0.25">
      <c r="A13" s="34" t="s">
        <v>785</v>
      </c>
      <c r="B13" s="22">
        <v>1</v>
      </c>
      <c r="C13" s="22">
        <v>2</v>
      </c>
      <c r="D13" s="22">
        <v>3</v>
      </c>
      <c r="E13" s="22">
        <v>4</v>
      </c>
      <c r="F13" s="22">
        <v>5</v>
      </c>
      <c r="G13" s="22">
        <v>6</v>
      </c>
      <c r="H13" s="22">
        <v>7</v>
      </c>
      <c r="I13" s="22">
        <v>8</v>
      </c>
      <c r="J13" s="22">
        <v>9</v>
      </c>
      <c r="K13" s="22">
        <v>10</v>
      </c>
      <c r="L13" s="22">
        <v>11</v>
      </c>
      <c r="M13" s="22">
        <v>12</v>
      </c>
      <c r="N13" s="20"/>
    </row>
    <row r="14" spans="1:14" x14ac:dyDescent="0.25">
      <c r="A14" s="101" t="s">
        <v>784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20"/>
    </row>
    <row r="15" spans="1:14" x14ac:dyDescent="0.25">
      <c r="A15" s="34">
        <v>1</v>
      </c>
      <c r="B15" s="33" t="s">
        <v>723</v>
      </c>
      <c r="C15" s="32" t="s">
        <v>783</v>
      </c>
      <c r="D15" s="31">
        <v>1541117539.26</v>
      </c>
      <c r="E15" s="30">
        <v>436863320.55000001</v>
      </c>
      <c r="F15" s="30">
        <v>1104254218.71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29" t="s">
        <v>717</v>
      </c>
      <c r="N15" s="20"/>
    </row>
    <row r="16" spans="1:14" x14ac:dyDescent="0.25">
      <c r="A16" s="34">
        <v>2</v>
      </c>
      <c r="B16" s="33" t="s">
        <v>782</v>
      </c>
      <c r="C16" s="32" t="s">
        <v>781</v>
      </c>
      <c r="D16" s="31">
        <v>69595671.090000004</v>
      </c>
      <c r="E16" s="30">
        <v>50638620.890000001</v>
      </c>
      <c r="F16" s="30">
        <v>18957050.199999999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29" t="s">
        <v>717</v>
      </c>
      <c r="N16" s="20"/>
    </row>
    <row r="17" spans="1:14" x14ac:dyDescent="0.25">
      <c r="A17" s="34">
        <v>3</v>
      </c>
      <c r="B17" s="33" t="s">
        <v>780</v>
      </c>
      <c r="C17" s="32" t="s">
        <v>779</v>
      </c>
      <c r="D17" s="31">
        <v>3860223</v>
      </c>
      <c r="E17" s="30">
        <v>0</v>
      </c>
      <c r="F17" s="30">
        <v>3860223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29" t="s">
        <v>717</v>
      </c>
      <c r="N17" s="20"/>
    </row>
    <row r="18" spans="1:14" x14ac:dyDescent="0.25">
      <c r="A18" s="34">
        <v>4</v>
      </c>
      <c r="B18" s="37" t="s">
        <v>778</v>
      </c>
      <c r="C18" s="36" t="s">
        <v>777</v>
      </c>
      <c r="D18" s="35">
        <v>3860223</v>
      </c>
      <c r="E18" s="17">
        <v>0</v>
      </c>
      <c r="F18" s="17">
        <v>3860223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21"/>
      <c r="N18" s="20"/>
    </row>
    <row r="19" spans="1:14" x14ac:dyDescent="0.25">
      <c r="A19" s="34">
        <v>5</v>
      </c>
      <c r="B19" s="33" t="s">
        <v>776</v>
      </c>
      <c r="C19" s="32" t="s">
        <v>775</v>
      </c>
      <c r="D19" s="31">
        <v>35725043.200000003</v>
      </c>
      <c r="E19" s="30">
        <v>33162800</v>
      </c>
      <c r="F19" s="30">
        <v>2562243.2000000002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29" t="s">
        <v>717</v>
      </c>
      <c r="N19" s="20"/>
    </row>
    <row r="20" spans="1:14" x14ac:dyDescent="0.25">
      <c r="A20" s="34">
        <v>6</v>
      </c>
      <c r="B20" s="37" t="s">
        <v>774</v>
      </c>
      <c r="C20" s="36" t="s">
        <v>773</v>
      </c>
      <c r="D20" s="35">
        <v>34162800</v>
      </c>
      <c r="E20" s="17">
        <v>33162800</v>
      </c>
      <c r="F20" s="17">
        <v>1000000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21"/>
      <c r="N20" s="20"/>
    </row>
    <row r="21" spans="1:14" x14ac:dyDescent="0.25">
      <c r="A21" s="34">
        <v>7</v>
      </c>
      <c r="B21" s="37" t="s">
        <v>772</v>
      </c>
      <c r="C21" s="36" t="s">
        <v>771</v>
      </c>
      <c r="D21" s="35">
        <v>1562243.2</v>
      </c>
      <c r="E21" s="17">
        <v>0</v>
      </c>
      <c r="F21" s="17">
        <v>1562243.2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21"/>
      <c r="N21" s="20"/>
    </row>
    <row r="22" spans="1:14" x14ac:dyDescent="0.25">
      <c r="A22" s="34">
        <v>8</v>
      </c>
      <c r="B22" s="33" t="s">
        <v>770</v>
      </c>
      <c r="C22" s="32" t="s">
        <v>769</v>
      </c>
      <c r="D22" s="31">
        <v>2089228</v>
      </c>
      <c r="E22" s="30">
        <v>0</v>
      </c>
      <c r="F22" s="30">
        <v>2089228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29" t="s">
        <v>717</v>
      </c>
      <c r="N22" s="20"/>
    </row>
    <row r="23" spans="1:14" x14ac:dyDescent="0.25">
      <c r="A23" s="34">
        <v>9</v>
      </c>
      <c r="B23" s="33" t="s">
        <v>768</v>
      </c>
      <c r="C23" s="32" t="s">
        <v>767</v>
      </c>
      <c r="D23" s="31">
        <v>2089228</v>
      </c>
      <c r="E23" s="30">
        <v>0</v>
      </c>
      <c r="F23" s="30">
        <v>2089228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9" t="s">
        <v>717</v>
      </c>
      <c r="N23" s="20"/>
    </row>
    <row r="24" spans="1:14" x14ac:dyDescent="0.25">
      <c r="A24" s="34">
        <v>10</v>
      </c>
      <c r="B24" s="37" t="s">
        <v>766</v>
      </c>
      <c r="C24" s="36" t="s">
        <v>765</v>
      </c>
      <c r="D24" s="35">
        <v>2089228</v>
      </c>
      <c r="E24" s="17">
        <v>0</v>
      </c>
      <c r="F24" s="17">
        <v>2089228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21"/>
      <c r="N24" s="20"/>
    </row>
    <row r="25" spans="1:14" ht="25.5" x14ac:dyDescent="0.25">
      <c r="A25" s="34">
        <v>11</v>
      </c>
      <c r="B25" s="33" t="s">
        <v>764</v>
      </c>
      <c r="C25" s="32" t="s">
        <v>763</v>
      </c>
      <c r="D25" s="31">
        <v>7590400</v>
      </c>
      <c r="E25" s="30">
        <v>7590400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29" t="s">
        <v>717</v>
      </c>
      <c r="N25" s="20"/>
    </row>
    <row r="26" spans="1:14" x14ac:dyDescent="0.25">
      <c r="A26" s="34">
        <v>12</v>
      </c>
      <c r="B26" s="33" t="s">
        <v>762</v>
      </c>
      <c r="C26" s="32" t="s">
        <v>761</v>
      </c>
      <c r="D26" s="31">
        <v>7590400</v>
      </c>
      <c r="E26" s="30">
        <v>7590400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29" t="s">
        <v>717</v>
      </c>
      <c r="N26" s="20"/>
    </row>
    <row r="27" spans="1:14" x14ac:dyDescent="0.25">
      <c r="A27" s="34">
        <v>13</v>
      </c>
      <c r="B27" s="37" t="s">
        <v>760</v>
      </c>
      <c r="C27" s="36" t="s">
        <v>759</v>
      </c>
      <c r="D27" s="35">
        <v>7590400</v>
      </c>
      <c r="E27" s="17">
        <v>7590400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21"/>
      <c r="N27" s="20"/>
    </row>
    <row r="28" spans="1:14" ht="25.5" x14ac:dyDescent="0.25">
      <c r="A28" s="34">
        <v>14</v>
      </c>
      <c r="B28" s="33" t="s">
        <v>758</v>
      </c>
      <c r="C28" s="32" t="s">
        <v>757</v>
      </c>
      <c r="D28" s="31">
        <v>20330776.890000001</v>
      </c>
      <c r="E28" s="30">
        <v>9885420.8900000006</v>
      </c>
      <c r="F28" s="30">
        <v>10445356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9" t="s">
        <v>717</v>
      </c>
      <c r="N28" s="20"/>
    </row>
    <row r="29" spans="1:14" ht="25.5" x14ac:dyDescent="0.25">
      <c r="A29" s="34">
        <v>15</v>
      </c>
      <c r="B29" s="33" t="s">
        <v>756</v>
      </c>
      <c r="C29" s="32" t="s">
        <v>755</v>
      </c>
      <c r="D29" s="31">
        <v>8438915.6500000004</v>
      </c>
      <c r="E29" s="30">
        <v>8438915.6500000004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9" t="s">
        <v>717</v>
      </c>
      <c r="N29" s="20"/>
    </row>
    <row r="30" spans="1:14" x14ac:dyDescent="0.25">
      <c r="A30" s="34">
        <v>16</v>
      </c>
      <c r="B30" s="37" t="s">
        <v>754</v>
      </c>
      <c r="C30" s="36" t="s">
        <v>753</v>
      </c>
      <c r="D30" s="35">
        <v>1769546.65</v>
      </c>
      <c r="E30" s="17">
        <v>1769546.65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21"/>
      <c r="N30" s="20"/>
    </row>
    <row r="31" spans="1:14" ht="25.5" x14ac:dyDescent="0.25">
      <c r="A31" s="34">
        <v>17</v>
      </c>
      <c r="B31" s="37" t="s">
        <v>752</v>
      </c>
      <c r="C31" s="36" t="s">
        <v>751</v>
      </c>
      <c r="D31" s="35">
        <v>6669369</v>
      </c>
      <c r="E31" s="17">
        <v>6669369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21"/>
      <c r="N31" s="20"/>
    </row>
    <row r="32" spans="1:14" ht="25.5" x14ac:dyDescent="0.25">
      <c r="A32" s="34">
        <v>18</v>
      </c>
      <c r="B32" s="33" t="s">
        <v>750</v>
      </c>
      <c r="C32" s="32" t="s">
        <v>748</v>
      </c>
      <c r="D32" s="31">
        <v>11891861.24</v>
      </c>
      <c r="E32" s="30">
        <v>1446505.24</v>
      </c>
      <c r="F32" s="30">
        <v>10445356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29" t="s">
        <v>717</v>
      </c>
      <c r="N32" s="20"/>
    </row>
    <row r="33" spans="1:14" ht="25.5" x14ac:dyDescent="0.25">
      <c r="A33" s="34">
        <v>19</v>
      </c>
      <c r="B33" s="37" t="s">
        <v>749</v>
      </c>
      <c r="C33" s="36" t="s">
        <v>748</v>
      </c>
      <c r="D33" s="35">
        <v>11891861.24</v>
      </c>
      <c r="E33" s="17">
        <v>1446505.24</v>
      </c>
      <c r="F33" s="17">
        <v>10445356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21"/>
      <c r="N33" s="20"/>
    </row>
    <row r="34" spans="1:14" x14ac:dyDescent="0.25">
      <c r="A34" s="34">
        <v>20</v>
      </c>
      <c r="B34" s="33" t="s">
        <v>747</v>
      </c>
      <c r="C34" s="32" t="s">
        <v>746</v>
      </c>
      <c r="D34" s="31">
        <v>3490000</v>
      </c>
      <c r="E34" s="30">
        <v>0</v>
      </c>
      <c r="F34" s="30">
        <v>3490000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29" t="s">
        <v>717</v>
      </c>
      <c r="N34" s="20"/>
    </row>
    <row r="35" spans="1:14" x14ac:dyDescent="0.25">
      <c r="A35" s="34">
        <v>21</v>
      </c>
      <c r="B35" s="33" t="s">
        <v>745</v>
      </c>
      <c r="C35" s="32" t="s">
        <v>744</v>
      </c>
      <c r="D35" s="31">
        <v>3490000</v>
      </c>
      <c r="E35" s="30">
        <v>0</v>
      </c>
      <c r="F35" s="30">
        <v>3490000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29" t="s">
        <v>717</v>
      </c>
      <c r="N35" s="20"/>
    </row>
    <row r="36" spans="1:14" x14ac:dyDescent="0.25">
      <c r="A36" s="34">
        <v>22</v>
      </c>
      <c r="B36" s="33" t="s">
        <v>743</v>
      </c>
      <c r="C36" s="32" t="s">
        <v>742</v>
      </c>
      <c r="D36" s="31">
        <v>3490000</v>
      </c>
      <c r="E36" s="30">
        <v>0</v>
      </c>
      <c r="F36" s="30">
        <v>3490000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29" t="s">
        <v>717</v>
      </c>
      <c r="N36" s="20"/>
    </row>
    <row r="37" spans="1:14" x14ac:dyDescent="0.25">
      <c r="A37" s="34">
        <v>23</v>
      </c>
      <c r="B37" s="33" t="s">
        <v>741</v>
      </c>
      <c r="C37" s="32" t="s">
        <v>740</v>
      </c>
      <c r="D37" s="31">
        <v>3490000</v>
      </c>
      <c r="E37" s="30">
        <v>0</v>
      </c>
      <c r="F37" s="30">
        <v>3490000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29" t="s">
        <v>717</v>
      </c>
      <c r="N37" s="20"/>
    </row>
    <row r="38" spans="1:14" x14ac:dyDescent="0.25">
      <c r="A38" s="34">
        <v>24</v>
      </c>
      <c r="B38" s="37" t="s">
        <v>739</v>
      </c>
      <c r="C38" s="36" t="s">
        <v>738</v>
      </c>
      <c r="D38" s="35">
        <v>3490000</v>
      </c>
      <c r="E38" s="17">
        <v>0</v>
      </c>
      <c r="F38" s="17">
        <v>3490000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21"/>
      <c r="N38" s="20"/>
    </row>
    <row r="39" spans="1:14" x14ac:dyDescent="0.25">
      <c r="A39" s="34">
        <v>25</v>
      </c>
      <c r="B39" s="33" t="s">
        <v>737</v>
      </c>
      <c r="C39" s="32" t="s">
        <v>736</v>
      </c>
      <c r="D39" s="31">
        <v>1468031868.1700001</v>
      </c>
      <c r="E39" s="30">
        <v>386224699.66000003</v>
      </c>
      <c r="F39" s="30">
        <v>1081807168.51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29" t="s">
        <v>717</v>
      </c>
      <c r="N39" s="20"/>
    </row>
    <row r="40" spans="1:14" x14ac:dyDescent="0.25">
      <c r="A40" s="34">
        <v>26</v>
      </c>
      <c r="B40" s="33" t="s">
        <v>735</v>
      </c>
      <c r="C40" s="32" t="s">
        <v>731</v>
      </c>
      <c r="D40" s="31">
        <v>1468031868.1700001</v>
      </c>
      <c r="E40" s="30">
        <v>386224699.66000003</v>
      </c>
      <c r="F40" s="30">
        <v>1081807168.51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29" t="s">
        <v>717</v>
      </c>
      <c r="N40" s="20"/>
    </row>
    <row r="41" spans="1:14" x14ac:dyDescent="0.25">
      <c r="A41" s="34">
        <v>27</v>
      </c>
      <c r="B41" s="33" t="s">
        <v>734</v>
      </c>
      <c r="C41" s="32" t="s">
        <v>733</v>
      </c>
      <c r="D41" s="31">
        <v>1468031868.1700001</v>
      </c>
      <c r="E41" s="30">
        <v>386224699.66000003</v>
      </c>
      <c r="F41" s="30">
        <v>1081807168.51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29" t="s">
        <v>717</v>
      </c>
      <c r="N41" s="20"/>
    </row>
    <row r="42" spans="1:14" x14ac:dyDescent="0.25">
      <c r="A42" s="34">
        <v>28</v>
      </c>
      <c r="B42" s="33" t="s">
        <v>732</v>
      </c>
      <c r="C42" s="32" t="s">
        <v>731</v>
      </c>
      <c r="D42" s="31">
        <v>1081807168.51</v>
      </c>
      <c r="E42" s="30">
        <v>0</v>
      </c>
      <c r="F42" s="30">
        <v>1081807168.51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29" t="s">
        <v>717</v>
      </c>
      <c r="N42" s="20"/>
    </row>
    <row r="43" spans="1:14" ht="25.5" x14ac:dyDescent="0.25">
      <c r="A43" s="34">
        <v>29</v>
      </c>
      <c r="B43" s="37" t="s">
        <v>730</v>
      </c>
      <c r="C43" s="36" t="s">
        <v>729</v>
      </c>
      <c r="D43" s="35">
        <v>888417.93</v>
      </c>
      <c r="E43" s="17">
        <v>0</v>
      </c>
      <c r="F43" s="17">
        <v>888417.93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21"/>
      <c r="N43" s="20"/>
    </row>
    <row r="44" spans="1:14" x14ac:dyDescent="0.25">
      <c r="A44" s="34">
        <v>30</v>
      </c>
      <c r="B44" s="37" t="s">
        <v>728</v>
      </c>
      <c r="C44" s="36" t="s">
        <v>727</v>
      </c>
      <c r="D44" s="35">
        <v>1080918750.5799999</v>
      </c>
      <c r="E44" s="17">
        <v>0</v>
      </c>
      <c r="F44" s="17">
        <v>1080918750.5799999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21"/>
      <c r="N44" s="20"/>
    </row>
    <row r="45" spans="1:14" ht="25.5" x14ac:dyDescent="0.25">
      <c r="A45" s="34">
        <v>31</v>
      </c>
      <c r="B45" s="37" t="s">
        <v>726</v>
      </c>
      <c r="C45" s="36" t="s">
        <v>725</v>
      </c>
      <c r="D45" s="35">
        <v>386224699.66000003</v>
      </c>
      <c r="E45" s="17">
        <v>386224699.66000003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21"/>
      <c r="N45" s="20"/>
    </row>
    <row r="46" spans="1:14" x14ac:dyDescent="0.25">
      <c r="A46" s="34">
        <v>32</v>
      </c>
      <c r="B46" s="33" t="s">
        <v>723</v>
      </c>
      <c r="C46" s="32" t="s">
        <v>724</v>
      </c>
      <c r="D46" s="31">
        <v>1541117539.26</v>
      </c>
      <c r="E46" s="30">
        <v>436863320.55000001</v>
      </c>
      <c r="F46" s="30">
        <v>1104254218.71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29"/>
      <c r="N46" s="20"/>
    </row>
    <row r="47" spans="1:14" x14ac:dyDescent="0.25">
      <c r="A47" s="34">
        <v>33</v>
      </c>
      <c r="B47" s="33" t="s">
        <v>723</v>
      </c>
      <c r="C47" s="32" t="s">
        <v>722</v>
      </c>
      <c r="D47" s="31">
        <v>1541117539.26</v>
      </c>
      <c r="E47" s="30">
        <v>436863320.55000001</v>
      </c>
      <c r="F47" s="30">
        <v>1104254218.71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29"/>
      <c r="N47" s="20"/>
    </row>
    <row r="48" spans="1:14" x14ac:dyDescent="0.25">
      <c r="C48" s="28"/>
    </row>
    <row r="49" spans="3:3" x14ac:dyDescent="0.25">
      <c r="C49" s="28"/>
    </row>
    <row r="50" spans="3:3" ht="15" customHeight="1" x14ac:dyDescent="0.25">
      <c r="C50" s="16"/>
    </row>
  </sheetData>
  <mergeCells count="19">
    <mergeCell ref="E11:G11"/>
    <mergeCell ref="I11:K11"/>
    <mergeCell ref="M11:M12"/>
    <mergeCell ref="A14:M14"/>
    <mergeCell ref="C7:L7"/>
    <mergeCell ref="C8:L8"/>
    <mergeCell ref="C9:L9"/>
    <mergeCell ref="C11:C12"/>
    <mergeCell ref="A11:A12"/>
    <mergeCell ref="D11:D12"/>
    <mergeCell ref="H11:H12"/>
    <mergeCell ref="L11:L12"/>
    <mergeCell ref="B11:B12"/>
    <mergeCell ref="A6:B6"/>
    <mergeCell ref="E1:M1"/>
    <mergeCell ref="C2:L2"/>
    <mergeCell ref="C3:L3"/>
    <mergeCell ref="C5:L5"/>
    <mergeCell ref="C6:L6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8337-5C65-42D3-9FB8-7D43FA5450F8}">
  <sheetPr>
    <pageSetUpPr fitToPage="1"/>
  </sheetPr>
  <dimension ref="A1:N39"/>
  <sheetViews>
    <sheetView workbookViewId="0">
      <selection activeCell="M15" sqref="M15"/>
    </sheetView>
  </sheetViews>
  <sheetFormatPr defaultColWidth="9.140625" defaultRowHeight="15" x14ac:dyDescent="0.25"/>
  <cols>
    <col min="1" max="1" width="6.140625" style="14" bestFit="1" customWidth="1"/>
    <col min="2" max="2" width="15.140625" style="14" customWidth="1"/>
    <col min="3" max="3" width="40.7109375" style="14" customWidth="1"/>
    <col min="4" max="4" width="15.7109375" style="14" customWidth="1"/>
    <col min="5" max="5" width="18.140625" style="14" customWidth="1"/>
    <col min="6" max="8" width="15.7109375" style="14" customWidth="1"/>
    <col min="9" max="9" width="13.28515625" style="14" customWidth="1"/>
    <col min="10" max="11" width="13.5703125" style="14" customWidth="1"/>
    <col min="12" max="12" width="14.7109375" style="14" customWidth="1"/>
    <col min="13" max="13" width="30.5703125" style="14" customWidth="1"/>
    <col min="14" max="14" width="9.140625" style="14" customWidth="1"/>
    <col min="15" max="16384" width="9.140625" style="14"/>
  </cols>
  <sheetData>
    <row r="1" spans="1:14" ht="26.45" customHeight="1" x14ac:dyDescent="0.25">
      <c r="A1" s="101" t="s">
        <v>797</v>
      </c>
      <c r="B1" s="104" t="s">
        <v>796</v>
      </c>
      <c r="C1" s="103" t="s">
        <v>795</v>
      </c>
      <c r="D1" s="103" t="s">
        <v>794</v>
      </c>
      <c r="E1" s="98" t="s">
        <v>793</v>
      </c>
      <c r="F1" s="99"/>
      <c r="G1" s="100"/>
      <c r="H1" s="103" t="s">
        <v>792</v>
      </c>
      <c r="I1" s="98" t="s">
        <v>791</v>
      </c>
      <c r="J1" s="99"/>
      <c r="K1" s="100"/>
      <c r="L1" s="103" t="s">
        <v>790</v>
      </c>
      <c r="M1" s="101" t="s">
        <v>789</v>
      </c>
      <c r="N1" s="20"/>
    </row>
    <row r="2" spans="1:14" ht="42" customHeight="1" x14ac:dyDescent="0.25">
      <c r="A2" s="101"/>
      <c r="B2" s="105"/>
      <c r="C2" s="103"/>
      <c r="D2" s="101"/>
      <c r="E2" s="18" t="s">
        <v>788</v>
      </c>
      <c r="F2" s="18" t="s">
        <v>787</v>
      </c>
      <c r="G2" s="18" t="s">
        <v>786</v>
      </c>
      <c r="H2" s="101"/>
      <c r="I2" s="18" t="s">
        <v>788</v>
      </c>
      <c r="J2" s="18" t="s">
        <v>787</v>
      </c>
      <c r="K2" s="18" t="s">
        <v>786</v>
      </c>
      <c r="L2" s="103"/>
      <c r="M2" s="101"/>
      <c r="N2" s="20"/>
    </row>
    <row r="3" spans="1:14" x14ac:dyDescent="0.25">
      <c r="A3" s="34" t="s">
        <v>785</v>
      </c>
      <c r="B3" s="22">
        <v>1</v>
      </c>
      <c r="C3" s="22">
        <v>2</v>
      </c>
      <c r="D3" s="22">
        <v>3</v>
      </c>
      <c r="E3" s="22">
        <v>4</v>
      </c>
      <c r="F3" s="22">
        <v>5</v>
      </c>
      <c r="G3" s="22">
        <v>6</v>
      </c>
      <c r="H3" s="22">
        <v>7</v>
      </c>
      <c r="I3" s="22">
        <v>8</v>
      </c>
      <c r="J3" s="22">
        <v>9</v>
      </c>
      <c r="K3" s="22">
        <v>10</v>
      </c>
      <c r="L3" s="22">
        <v>11</v>
      </c>
      <c r="M3" s="22">
        <v>12</v>
      </c>
      <c r="N3" s="20"/>
    </row>
    <row r="4" spans="1:14" x14ac:dyDescent="0.25">
      <c r="A4" s="101" t="s">
        <v>833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20"/>
    </row>
    <row r="5" spans="1:14" ht="25.5" x14ac:dyDescent="0.25">
      <c r="A5" s="34">
        <v>1</v>
      </c>
      <c r="B5" s="33" t="s">
        <v>723</v>
      </c>
      <c r="C5" s="32" t="s">
        <v>832</v>
      </c>
      <c r="D5" s="39">
        <v>1993625780.5599999</v>
      </c>
      <c r="E5" s="30">
        <v>1795722333.5599999</v>
      </c>
      <c r="F5" s="30">
        <v>197903447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29" t="s">
        <v>717</v>
      </c>
      <c r="N5" s="20"/>
    </row>
    <row r="6" spans="1:14" x14ac:dyDescent="0.25">
      <c r="A6" s="34">
        <v>2</v>
      </c>
      <c r="B6" s="33" t="s">
        <v>831</v>
      </c>
      <c r="C6" s="32" t="s">
        <v>830</v>
      </c>
      <c r="D6" s="39">
        <v>1983513356</v>
      </c>
      <c r="E6" s="30">
        <v>1785609909</v>
      </c>
      <c r="F6" s="30">
        <v>197903447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29" t="s">
        <v>717</v>
      </c>
      <c r="N6" s="20"/>
    </row>
    <row r="7" spans="1:14" x14ac:dyDescent="0.25">
      <c r="A7" s="34">
        <v>3</v>
      </c>
      <c r="B7" s="33" t="s">
        <v>829</v>
      </c>
      <c r="C7" s="32" t="s">
        <v>828</v>
      </c>
      <c r="D7" s="39">
        <v>1983513356</v>
      </c>
      <c r="E7" s="30">
        <v>1785609909</v>
      </c>
      <c r="F7" s="30">
        <v>197903447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29" t="s">
        <v>717</v>
      </c>
      <c r="N7" s="20"/>
    </row>
    <row r="8" spans="1:14" x14ac:dyDescent="0.25">
      <c r="A8" s="34">
        <v>4</v>
      </c>
      <c r="B8" s="37" t="s">
        <v>827</v>
      </c>
      <c r="C8" s="36" t="s">
        <v>826</v>
      </c>
      <c r="D8" s="40">
        <v>1589054605</v>
      </c>
      <c r="E8" s="17">
        <v>1391151158</v>
      </c>
      <c r="F8" s="17">
        <v>197903447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21"/>
      <c r="N8" s="20"/>
    </row>
    <row r="9" spans="1:14" x14ac:dyDescent="0.25">
      <c r="A9" s="34">
        <v>5</v>
      </c>
      <c r="B9" s="33" t="s">
        <v>825</v>
      </c>
      <c r="C9" s="32" t="s">
        <v>824</v>
      </c>
      <c r="D9" s="39">
        <v>394458751</v>
      </c>
      <c r="E9" s="30">
        <v>394458751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29" t="s">
        <v>717</v>
      </c>
      <c r="N9" s="20"/>
    </row>
    <row r="10" spans="1:14" ht="25.5" x14ac:dyDescent="0.25">
      <c r="A10" s="34">
        <v>6</v>
      </c>
      <c r="B10" s="37" t="s">
        <v>823</v>
      </c>
      <c r="C10" s="36" t="s">
        <v>822</v>
      </c>
      <c r="D10" s="40">
        <v>394458751</v>
      </c>
      <c r="E10" s="17">
        <v>394458751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21"/>
      <c r="N10" s="20"/>
    </row>
    <row r="11" spans="1:14" x14ac:dyDescent="0.25">
      <c r="A11" s="34">
        <v>7</v>
      </c>
      <c r="B11" s="33" t="s">
        <v>821</v>
      </c>
      <c r="C11" s="32" t="s">
        <v>820</v>
      </c>
      <c r="D11" s="39">
        <v>10112424.560000001</v>
      </c>
      <c r="E11" s="30">
        <v>10112424.560000001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29" t="s">
        <v>717</v>
      </c>
      <c r="N11" s="20"/>
    </row>
    <row r="12" spans="1:14" x14ac:dyDescent="0.25">
      <c r="A12" s="34">
        <v>8</v>
      </c>
      <c r="B12" s="37" t="s">
        <v>819</v>
      </c>
      <c r="C12" s="36" t="s">
        <v>818</v>
      </c>
      <c r="D12" s="40">
        <v>4102030</v>
      </c>
      <c r="E12" s="17">
        <v>4102030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21"/>
      <c r="N12" s="20"/>
    </row>
    <row r="13" spans="1:14" x14ac:dyDescent="0.25">
      <c r="A13" s="34">
        <v>9</v>
      </c>
      <c r="B13" s="37" t="s">
        <v>817</v>
      </c>
      <c r="C13" s="36" t="s">
        <v>816</v>
      </c>
      <c r="D13" s="40">
        <v>6010394.5599999996</v>
      </c>
      <c r="E13" s="17">
        <v>6010394.5599999996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21"/>
      <c r="N13" s="20"/>
    </row>
    <row r="14" spans="1:14" x14ac:dyDescent="0.25">
      <c r="A14" s="34">
        <v>10</v>
      </c>
      <c r="B14" s="33" t="s">
        <v>723</v>
      </c>
      <c r="C14" s="32" t="s">
        <v>815</v>
      </c>
      <c r="D14" s="39">
        <v>560434939</v>
      </c>
      <c r="E14" s="30">
        <v>510959077</v>
      </c>
      <c r="F14" s="30">
        <v>49475862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29" t="s">
        <v>717</v>
      </c>
      <c r="N14" s="20"/>
    </row>
    <row r="15" spans="1:14" x14ac:dyDescent="0.25">
      <c r="A15" s="34">
        <v>11</v>
      </c>
      <c r="B15" s="33" t="s">
        <v>814</v>
      </c>
      <c r="C15" s="32" t="s">
        <v>813</v>
      </c>
      <c r="D15" s="39">
        <v>560434939</v>
      </c>
      <c r="E15" s="30">
        <v>510959077</v>
      </c>
      <c r="F15" s="30">
        <v>49475862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29" t="s">
        <v>717</v>
      </c>
      <c r="N15" s="20"/>
    </row>
    <row r="16" spans="1:14" ht="25.5" x14ac:dyDescent="0.25">
      <c r="A16" s="34">
        <v>12</v>
      </c>
      <c r="B16" s="33" t="s">
        <v>812</v>
      </c>
      <c r="C16" s="32" t="s">
        <v>811</v>
      </c>
      <c r="D16" s="39">
        <v>560434939</v>
      </c>
      <c r="E16" s="30">
        <v>510959077</v>
      </c>
      <c r="F16" s="30">
        <v>49475862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29" t="s">
        <v>717</v>
      </c>
      <c r="N16" s="20"/>
    </row>
    <row r="17" spans="1:14" x14ac:dyDescent="0.25">
      <c r="A17" s="34">
        <v>13</v>
      </c>
      <c r="B17" s="37" t="s">
        <v>810</v>
      </c>
      <c r="C17" s="36" t="s">
        <v>809</v>
      </c>
      <c r="D17" s="40">
        <v>560434939</v>
      </c>
      <c r="E17" s="17">
        <v>510959077</v>
      </c>
      <c r="F17" s="17">
        <v>49475862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21"/>
      <c r="N17" s="20"/>
    </row>
    <row r="18" spans="1:14" x14ac:dyDescent="0.25">
      <c r="A18" s="34">
        <v>14</v>
      </c>
      <c r="B18" s="33" t="s">
        <v>723</v>
      </c>
      <c r="C18" s="32" t="s">
        <v>783</v>
      </c>
      <c r="D18" s="39">
        <v>206794208.75</v>
      </c>
      <c r="E18" s="30">
        <v>195944699.75</v>
      </c>
      <c r="F18" s="30">
        <v>10849509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29" t="s">
        <v>717</v>
      </c>
      <c r="N18" s="20"/>
    </row>
    <row r="19" spans="1:14" x14ac:dyDescent="0.25">
      <c r="A19" s="34">
        <v>15</v>
      </c>
      <c r="B19" s="33" t="s">
        <v>782</v>
      </c>
      <c r="C19" s="32" t="s">
        <v>781</v>
      </c>
      <c r="D19" s="39">
        <v>11748389.09</v>
      </c>
      <c r="E19" s="30">
        <v>898880.09</v>
      </c>
      <c r="F19" s="30">
        <v>10849509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29" t="s">
        <v>717</v>
      </c>
      <c r="N19" s="20"/>
    </row>
    <row r="20" spans="1:14" x14ac:dyDescent="0.25">
      <c r="A20" s="34">
        <v>16</v>
      </c>
      <c r="B20" s="33" t="s">
        <v>776</v>
      </c>
      <c r="C20" s="32" t="s">
        <v>775</v>
      </c>
      <c r="D20" s="39">
        <v>5847563.3399999999</v>
      </c>
      <c r="E20" s="30">
        <v>544183.34</v>
      </c>
      <c r="F20" s="30">
        <v>5303380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29" t="s">
        <v>717</v>
      </c>
      <c r="N20" s="20"/>
    </row>
    <row r="21" spans="1:14" x14ac:dyDescent="0.25">
      <c r="A21" s="34">
        <v>17</v>
      </c>
      <c r="B21" s="37" t="s">
        <v>774</v>
      </c>
      <c r="C21" s="36" t="s">
        <v>773</v>
      </c>
      <c r="D21" s="40">
        <v>5303380</v>
      </c>
      <c r="E21" s="17">
        <v>0</v>
      </c>
      <c r="F21" s="17">
        <v>5303380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21"/>
      <c r="N21" s="20"/>
    </row>
    <row r="22" spans="1:14" ht="38.25" x14ac:dyDescent="0.25">
      <c r="A22" s="34">
        <v>18</v>
      </c>
      <c r="B22" s="37" t="s">
        <v>808</v>
      </c>
      <c r="C22" s="36" t="s">
        <v>807</v>
      </c>
      <c r="D22" s="40">
        <v>544183.34</v>
      </c>
      <c r="E22" s="17">
        <v>544183.34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21"/>
      <c r="N22" s="20"/>
    </row>
    <row r="23" spans="1:14" ht="25.5" x14ac:dyDescent="0.25">
      <c r="A23" s="34">
        <v>19</v>
      </c>
      <c r="B23" s="33" t="s">
        <v>758</v>
      </c>
      <c r="C23" s="32" t="s">
        <v>757</v>
      </c>
      <c r="D23" s="39">
        <v>5900825.75</v>
      </c>
      <c r="E23" s="30">
        <v>354696.75</v>
      </c>
      <c r="F23" s="30">
        <v>5546129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29" t="s">
        <v>717</v>
      </c>
      <c r="N23" s="20"/>
    </row>
    <row r="24" spans="1:14" ht="25.5" x14ac:dyDescent="0.25">
      <c r="A24" s="34">
        <v>20</v>
      </c>
      <c r="B24" s="33" t="s">
        <v>756</v>
      </c>
      <c r="C24" s="32" t="s">
        <v>755</v>
      </c>
      <c r="D24" s="39">
        <v>354696.75</v>
      </c>
      <c r="E24" s="30">
        <v>354696.75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9" t="s">
        <v>717</v>
      </c>
      <c r="N24" s="20"/>
    </row>
    <row r="25" spans="1:14" x14ac:dyDescent="0.25">
      <c r="A25" s="34">
        <v>21</v>
      </c>
      <c r="B25" s="37" t="s">
        <v>754</v>
      </c>
      <c r="C25" s="36" t="s">
        <v>753</v>
      </c>
      <c r="D25" s="40">
        <v>354696.75</v>
      </c>
      <c r="E25" s="17">
        <v>354696.75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21"/>
      <c r="N25" s="20"/>
    </row>
    <row r="26" spans="1:14" ht="25.5" x14ac:dyDescent="0.25">
      <c r="A26" s="34">
        <v>22</v>
      </c>
      <c r="B26" s="33" t="s">
        <v>750</v>
      </c>
      <c r="C26" s="32" t="s">
        <v>748</v>
      </c>
      <c r="D26" s="39">
        <v>5546129</v>
      </c>
      <c r="E26" s="30">
        <v>0</v>
      </c>
      <c r="F26" s="30">
        <v>5546129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29" t="s">
        <v>717</v>
      </c>
      <c r="N26" s="20"/>
    </row>
    <row r="27" spans="1:14" ht="25.5" x14ac:dyDescent="0.25">
      <c r="A27" s="34">
        <v>23</v>
      </c>
      <c r="B27" s="37" t="s">
        <v>749</v>
      </c>
      <c r="C27" s="36" t="s">
        <v>748</v>
      </c>
      <c r="D27" s="40">
        <v>5546129</v>
      </c>
      <c r="E27" s="17">
        <v>0</v>
      </c>
      <c r="F27" s="17">
        <v>5546129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21"/>
      <c r="N27" s="20"/>
    </row>
    <row r="28" spans="1:14" x14ac:dyDescent="0.25">
      <c r="A28" s="34">
        <v>24</v>
      </c>
      <c r="B28" s="33" t="s">
        <v>737</v>
      </c>
      <c r="C28" s="32" t="s">
        <v>736</v>
      </c>
      <c r="D28" s="39">
        <v>195045819.66</v>
      </c>
      <c r="E28" s="30">
        <v>195045819.66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29" t="s">
        <v>717</v>
      </c>
      <c r="N28" s="20"/>
    </row>
    <row r="29" spans="1:14" x14ac:dyDescent="0.25">
      <c r="A29" s="34">
        <v>25</v>
      </c>
      <c r="B29" s="33" t="s">
        <v>735</v>
      </c>
      <c r="C29" s="32" t="s">
        <v>731</v>
      </c>
      <c r="D29" s="39">
        <v>195045819.66</v>
      </c>
      <c r="E29" s="30">
        <v>195045819.66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29" t="s">
        <v>717</v>
      </c>
      <c r="N29" s="20"/>
    </row>
    <row r="30" spans="1:14" x14ac:dyDescent="0.25">
      <c r="A30" s="34">
        <v>26</v>
      </c>
      <c r="B30" s="33" t="s">
        <v>734</v>
      </c>
      <c r="C30" s="32" t="s">
        <v>733</v>
      </c>
      <c r="D30" s="39">
        <v>195045819.66</v>
      </c>
      <c r="E30" s="30">
        <v>195045819.66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29" t="s">
        <v>717</v>
      </c>
      <c r="N30" s="20"/>
    </row>
    <row r="31" spans="1:14" ht="25.5" x14ac:dyDescent="0.25">
      <c r="A31" s="34">
        <v>27</v>
      </c>
      <c r="B31" s="37" t="s">
        <v>726</v>
      </c>
      <c r="C31" s="36" t="s">
        <v>725</v>
      </c>
      <c r="D31" s="40">
        <v>195045819.66</v>
      </c>
      <c r="E31" s="17">
        <v>195045819.66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21"/>
      <c r="N31" s="20"/>
    </row>
    <row r="32" spans="1:14" x14ac:dyDescent="0.25">
      <c r="A32" s="34">
        <v>28</v>
      </c>
      <c r="B32" s="33" t="s">
        <v>723</v>
      </c>
      <c r="C32" s="32" t="s">
        <v>724</v>
      </c>
      <c r="D32" s="39">
        <v>2760854928.3099999</v>
      </c>
      <c r="E32" s="30">
        <v>2502626110.3099999</v>
      </c>
      <c r="F32" s="30">
        <v>258228818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29"/>
      <c r="N32" s="20"/>
    </row>
    <row r="33" spans="1:14" x14ac:dyDescent="0.25">
      <c r="A33" s="34">
        <v>29</v>
      </c>
      <c r="B33" s="33" t="s">
        <v>723</v>
      </c>
      <c r="C33" s="32" t="s">
        <v>722</v>
      </c>
      <c r="D33" s="39">
        <v>2760854928.3099999</v>
      </c>
      <c r="E33" s="30">
        <v>2502626110.3099999</v>
      </c>
      <c r="F33" s="30">
        <v>258228818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29"/>
      <c r="N33" s="20"/>
    </row>
    <row r="34" spans="1:14" x14ac:dyDescent="0.25">
      <c r="C34" s="28"/>
    </row>
    <row r="35" spans="1:14" x14ac:dyDescent="0.25">
      <c r="C35" s="28"/>
    </row>
    <row r="36" spans="1:14" x14ac:dyDescent="0.25">
      <c r="C36" s="16"/>
    </row>
    <row r="37" spans="1:14" x14ac:dyDescent="0.25">
      <c r="B37" s="14" t="s">
        <v>713</v>
      </c>
      <c r="E37" s="106" t="s">
        <v>712</v>
      </c>
      <c r="F37" s="106"/>
      <c r="G37" s="106"/>
      <c r="H37" s="106"/>
    </row>
    <row r="39" spans="1:14" x14ac:dyDescent="0.25">
      <c r="B39" s="14" t="s">
        <v>711</v>
      </c>
      <c r="D39" s="102" t="s">
        <v>710</v>
      </c>
      <c r="E39" s="102"/>
      <c r="F39" s="102"/>
      <c r="G39" s="102"/>
      <c r="H39" s="102"/>
    </row>
  </sheetData>
  <mergeCells count="12">
    <mergeCell ref="I1:K1"/>
    <mergeCell ref="M1:M2"/>
    <mergeCell ref="A4:M4"/>
    <mergeCell ref="E37:H37"/>
    <mergeCell ref="L1:L2"/>
    <mergeCell ref="D39:H39"/>
    <mergeCell ref="A1:A2"/>
    <mergeCell ref="C1:C2"/>
    <mergeCell ref="D1:D2"/>
    <mergeCell ref="H1:H2"/>
    <mergeCell ref="B1:B2"/>
    <mergeCell ref="E1:G1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82D83-BB6B-4BE9-AF6C-D4841CA6C45E}">
  <sheetPr codeName="Worksheet____1">
    <pageSetUpPr fitToPage="1"/>
  </sheetPr>
  <dimension ref="A1:F39"/>
  <sheetViews>
    <sheetView workbookViewId="0">
      <selection activeCell="A23" sqref="A23:E23"/>
    </sheetView>
  </sheetViews>
  <sheetFormatPr defaultColWidth="9.140625" defaultRowHeight="15" x14ac:dyDescent="0.25"/>
  <cols>
    <col min="1" max="1" width="42.42578125" style="14" customWidth="1"/>
    <col min="2" max="2" width="4.7109375" style="14" customWidth="1"/>
    <col min="3" max="3" width="5.7109375" style="14" customWidth="1"/>
    <col min="4" max="4" width="6.140625" style="14" customWidth="1"/>
    <col min="5" max="5" width="21.28515625" style="14" customWidth="1"/>
    <col min="6" max="6" width="22.7109375" style="14" customWidth="1"/>
    <col min="7" max="7" width="9.140625" style="14" customWidth="1"/>
    <col min="8" max="16384" width="9.140625" style="14"/>
  </cols>
  <sheetData>
    <row r="1" spans="1:6" ht="74.25" customHeight="1" x14ac:dyDescent="0.25">
      <c r="C1" s="93" t="s">
        <v>866</v>
      </c>
      <c r="D1" s="93"/>
      <c r="E1" s="93"/>
      <c r="F1" s="93"/>
    </row>
    <row r="2" spans="1:6" ht="36.75" customHeight="1" x14ac:dyDescent="0.25">
      <c r="A2" s="94" t="s">
        <v>865</v>
      </c>
      <c r="B2" s="94"/>
      <c r="C2" s="94"/>
      <c r="D2" s="94"/>
      <c r="E2" s="94"/>
      <c r="F2" s="94"/>
    </row>
    <row r="3" spans="1:6" x14ac:dyDescent="0.25">
      <c r="A3" s="95" t="s">
        <v>804</v>
      </c>
      <c r="B3" s="95"/>
      <c r="C3" s="95"/>
      <c r="D3" s="95"/>
      <c r="E3" s="95"/>
      <c r="F3" s="95"/>
    </row>
    <row r="5" spans="1:6" x14ac:dyDescent="0.25">
      <c r="A5" s="38" t="s">
        <v>5</v>
      </c>
      <c r="B5" s="121" t="s">
        <v>6</v>
      </c>
      <c r="C5" s="121"/>
      <c r="D5" s="121"/>
      <c r="E5" s="121"/>
      <c r="F5" s="121"/>
    </row>
    <row r="6" spans="1:6" x14ac:dyDescent="0.25">
      <c r="A6" s="38" t="s">
        <v>864</v>
      </c>
      <c r="B6" s="110" t="s">
        <v>8</v>
      </c>
      <c r="C6" s="110"/>
      <c r="D6" s="110"/>
      <c r="E6" s="110"/>
      <c r="F6" s="110"/>
    </row>
    <row r="7" spans="1:6" x14ac:dyDescent="0.25">
      <c r="A7" s="38" t="s">
        <v>800</v>
      </c>
      <c r="B7" s="110">
        <v>2025</v>
      </c>
      <c r="C7" s="110"/>
      <c r="D7" s="110"/>
      <c r="E7" s="110"/>
      <c r="F7" s="110"/>
    </row>
    <row r="8" spans="1:6" x14ac:dyDescent="0.25">
      <c r="A8" s="38" t="s">
        <v>863</v>
      </c>
      <c r="B8" s="110" t="s">
        <v>862</v>
      </c>
      <c r="C8" s="110"/>
      <c r="D8" s="110"/>
      <c r="E8" s="110"/>
      <c r="F8" s="110"/>
    </row>
    <row r="9" spans="1:6" ht="36" customHeight="1" x14ac:dyDescent="0.25">
      <c r="A9" s="120" t="s">
        <v>861</v>
      </c>
      <c r="B9" s="120"/>
      <c r="C9" s="120"/>
      <c r="D9" s="120"/>
      <c r="E9" s="120"/>
      <c r="F9" s="120"/>
    </row>
    <row r="10" spans="1:6" ht="42.75" customHeight="1" x14ac:dyDescent="0.25">
      <c r="A10" s="111" t="s">
        <v>720</v>
      </c>
      <c r="B10" s="112"/>
      <c r="C10" s="112"/>
      <c r="D10" s="112"/>
      <c r="E10" s="113"/>
      <c r="F10" s="49" t="s">
        <v>860</v>
      </c>
    </row>
    <row r="11" spans="1:6" ht="15.75" customHeight="1" x14ac:dyDescent="0.25">
      <c r="A11" s="114" t="s">
        <v>859</v>
      </c>
      <c r="B11" s="115"/>
      <c r="C11" s="115"/>
      <c r="D11" s="115"/>
      <c r="E11" s="116"/>
      <c r="F11" s="44">
        <v>0</v>
      </c>
    </row>
    <row r="12" spans="1:6" ht="15.75" customHeight="1" x14ac:dyDescent="0.25">
      <c r="A12" s="117" t="s">
        <v>858</v>
      </c>
      <c r="B12" s="118"/>
      <c r="C12" s="118"/>
      <c r="D12" s="118"/>
      <c r="E12" s="119"/>
      <c r="F12" s="44">
        <f>SUM(F14:F21)</f>
        <v>1833139808.05</v>
      </c>
    </row>
    <row r="13" spans="1:6" ht="15.75" customHeight="1" x14ac:dyDescent="0.25">
      <c r="A13" s="107" t="s">
        <v>857</v>
      </c>
      <c r="B13" s="108"/>
      <c r="C13" s="108"/>
      <c r="D13" s="108"/>
      <c r="E13" s="109"/>
      <c r="F13" s="44"/>
    </row>
    <row r="14" spans="1:6" ht="15.75" customHeight="1" x14ac:dyDescent="0.25">
      <c r="A14" s="122" t="s">
        <v>856</v>
      </c>
      <c r="B14" s="123"/>
      <c r="C14" s="123"/>
      <c r="D14" s="123"/>
      <c r="E14" s="124"/>
      <c r="F14" s="42">
        <v>0</v>
      </c>
    </row>
    <row r="15" spans="1:6" ht="18.75" customHeight="1" x14ac:dyDescent="0.25">
      <c r="A15" s="122" t="s">
        <v>855</v>
      </c>
      <c r="B15" s="123"/>
      <c r="C15" s="123"/>
      <c r="D15" s="123"/>
      <c r="E15" s="124"/>
      <c r="F15" s="42">
        <v>1833139808.05</v>
      </c>
    </row>
    <row r="16" spans="1:6" ht="19.5" customHeight="1" x14ac:dyDescent="0.25">
      <c r="A16" s="122" t="s">
        <v>854</v>
      </c>
      <c r="B16" s="123"/>
      <c r="C16" s="123"/>
      <c r="D16" s="123"/>
      <c r="E16" s="124"/>
      <c r="F16" s="42">
        <v>0</v>
      </c>
    </row>
    <row r="17" spans="1:6" x14ac:dyDescent="0.25">
      <c r="A17" s="122" t="s">
        <v>853</v>
      </c>
      <c r="B17" s="123"/>
      <c r="C17" s="123"/>
      <c r="D17" s="123"/>
      <c r="E17" s="124"/>
      <c r="F17" s="42">
        <v>0</v>
      </c>
    </row>
    <row r="18" spans="1:6" ht="31.5" customHeight="1" x14ac:dyDescent="0.25">
      <c r="A18" s="122" t="s">
        <v>852</v>
      </c>
      <c r="B18" s="123"/>
      <c r="C18" s="123"/>
      <c r="D18" s="123"/>
      <c r="E18" s="124"/>
      <c r="F18" s="42">
        <v>0</v>
      </c>
    </row>
    <row r="19" spans="1:6" x14ac:dyDescent="0.25">
      <c r="A19" s="126" t="s">
        <v>851</v>
      </c>
      <c r="B19" s="108"/>
      <c r="C19" s="108"/>
      <c r="D19" s="108"/>
      <c r="E19" s="109"/>
      <c r="F19" s="44">
        <v>0</v>
      </c>
    </row>
    <row r="20" spans="1:6" x14ac:dyDescent="0.25">
      <c r="A20" s="127" t="s">
        <v>850</v>
      </c>
      <c r="B20" s="128"/>
      <c r="C20" s="128"/>
      <c r="D20" s="128"/>
      <c r="E20" s="129"/>
      <c r="F20" s="44">
        <v>0</v>
      </c>
    </row>
    <row r="21" spans="1:6" x14ac:dyDescent="0.25">
      <c r="A21" s="127" t="s">
        <v>849</v>
      </c>
      <c r="B21" s="128"/>
      <c r="C21" s="128"/>
      <c r="D21" s="128"/>
      <c r="E21" s="129"/>
      <c r="F21" s="44">
        <v>0</v>
      </c>
    </row>
    <row r="22" spans="1:6" ht="15.75" customHeight="1" x14ac:dyDescent="0.25">
      <c r="A22" s="117" t="s">
        <v>848</v>
      </c>
      <c r="B22" s="118"/>
      <c r="C22" s="118"/>
      <c r="D22" s="118"/>
      <c r="E22" s="119"/>
      <c r="F22" s="44">
        <v>1641270284.3900001</v>
      </c>
    </row>
    <row r="23" spans="1:6" ht="15.75" customHeight="1" x14ac:dyDescent="0.25">
      <c r="A23" s="117" t="s">
        <v>847</v>
      </c>
      <c r="B23" s="118"/>
      <c r="C23" s="118"/>
      <c r="D23" s="118"/>
      <c r="E23" s="119"/>
      <c r="F23" s="44">
        <v>5213427.66</v>
      </c>
    </row>
    <row r="24" spans="1:6" ht="15.75" customHeight="1" x14ac:dyDescent="0.25">
      <c r="A24" s="117" t="s">
        <v>846</v>
      </c>
      <c r="B24" s="118"/>
      <c r="C24" s="118"/>
      <c r="D24" s="118"/>
      <c r="E24" s="119"/>
      <c r="F24" s="44">
        <v>186656096</v>
      </c>
    </row>
    <row r="25" spans="1:6" x14ac:dyDescent="0.25">
      <c r="A25" s="125" t="s">
        <v>845</v>
      </c>
      <c r="B25" s="125"/>
      <c r="C25" s="125"/>
      <c r="D25" s="125"/>
      <c r="E25" s="125"/>
      <c r="F25" s="125"/>
    </row>
    <row r="26" spans="1:6" ht="63" customHeight="1" x14ac:dyDescent="0.25">
      <c r="A26" s="48" t="s">
        <v>795</v>
      </c>
      <c r="B26" s="47" t="s">
        <v>844</v>
      </c>
      <c r="C26" s="47" t="s">
        <v>843</v>
      </c>
      <c r="D26" s="47" t="s">
        <v>842</v>
      </c>
      <c r="E26" s="46" t="s">
        <v>841</v>
      </c>
      <c r="F26" s="46" t="s">
        <v>840</v>
      </c>
    </row>
    <row r="27" spans="1:6" s="23" customFormat="1" ht="14.25" x14ac:dyDescent="0.2">
      <c r="A27" s="45" t="s">
        <v>839</v>
      </c>
      <c r="B27" s="33" t="s">
        <v>723</v>
      </c>
      <c r="C27" s="33" t="s">
        <v>723</v>
      </c>
      <c r="D27" s="33" t="s">
        <v>723</v>
      </c>
      <c r="E27" s="44">
        <v>1641270284.3900001</v>
      </c>
      <c r="F27" s="44">
        <v>0</v>
      </c>
    </row>
    <row r="28" spans="1:6" s="23" customFormat="1" ht="14.25" x14ac:dyDescent="0.2">
      <c r="A28" s="45" t="s">
        <v>839</v>
      </c>
      <c r="B28" s="33" t="s">
        <v>723</v>
      </c>
      <c r="C28" s="33" t="s">
        <v>723</v>
      </c>
      <c r="D28" s="33" t="s">
        <v>723</v>
      </c>
      <c r="E28" s="44">
        <v>1641270284.3900001</v>
      </c>
      <c r="F28" s="44">
        <v>0</v>
      </c>
    </row>
    <row r="29" spans="1:6" s="23" customFormat="1" ht="14.25" x14ac:dyDescent="0.2">
      <c r="A29" s="45" t="s">
        <v>737</v>
      </c>
      <c r="B29" s="33" t="s">
        <v>837</v>
      </c>
      <c r="C29" s="33" t="s">
        <v>723</v>
      </c>
      <c r="D29" s="33" t="s">
        <v>723</v>
      </c>
      <c r="E29" s="44">
        <v>1641270284.3900001</v>
      </c>
      <c r="F29" s="44">
        <v>0</v>
      </c>
    </row>
    <row r="30" spans="1:6" s="23" customFormat="1" ht="14.25" x14ac:dyDescent="0.2">
      <c r="A30" s="45" t="s">
        <v>735</v>
      </c>
      <c r="B30" s="33" t="s">
        <v>837</v>
      </c>
      <c r="C30" s="33" t="s">
        <v>104</v>
      </c>
      <c r="D30" s="33" t="s">
        <v>723</v>
      </c>
      <c r="E30" s="44">
        <v>1641270284.3900001</v>
      </c>
      <c r="F30" s="44">
        <v>0</v>
      </c>
    </row>
    <row r="31" spans="1:6" s="23" customFormat="1" ht="14.25" x14ac:dyDescent="0.2">
      <c r="A31" s="45" t="s">
        <v>734</v>
      </c>
      <c r="B31" s="33" t="s">
        <v>837</v>
      </c>
      <c r="C31" s="33" t="s">
        <v>106</v>
      </c>
      <c r="D31" s="33" t="s">
        <v>723</v>
      </c>
      <c r="E31" s="44">
        <v>1641270284.3900001</v>
      </c>
      <c r="F31" s="44">
        <v>0</v>
      </c>
    </row>
    <row r="32" spans="1:6" s="23" customFormat="1" ht="14.25" x14ac:dyDescent="0.2">
      <c r="A32" s="45" t="s">
        <v>732</v>
      </c>
      <c r="B32" s="33" t="s">
        <v>837</v>
      </c>
      <c r="C32" s="33" t="s">
        <v>106</v>
      </c>
      <c r="D32" s="33" t="s">
        <v>264</v>
      </c>
      <c r="E32" s="44">
        <v>0</v>
      </c>
      <c r="F32" s="44">
        <v>0</v>
      </c>
    </row>
    <row r="33" spans="1:6" x14ac:dyDescent="0.25">
      <c r="A33" s="43" t="s">
        <v>728</v>
      </c>
      <c r="B33" s="37" t="s">
        <v>837</v>
      </c>
      <c r="C33" s="37" t="s">
        <v>106</v>
      </c>
      <c r="D33" s="37" t="s">
        <v>838</v>
      </c>
      <c r="E33" s="42">
        <v>0</v>
      </c>
      <c r="F33" s="42">
        <v>0</v>
      </c>
    </row>
    <row r="34" spans="1:6" x14ac:dyDescent="0.25">
      <c r="A34" s="43" t="s">
        <v>726</v>
      </c>
      <c r="B34" s="37" t="s">
        <v>837</v>
      </c>
      <c r="C34" s="37" t="s">
        <v>106</v>
      </c>
      <c r="D34" s="37" t="s">
        <v>267</v>
      </c>
      <c r="E34" s="42">
        <v>1641270284.3900001</v>
      </c>
      <c r="F34" s="42">
        <v>0</v>
      </c>
    </row>
    <row r="35" spans="1:6" x14ac:dyDescent="0.25">
      <c r="E35" s="41"/>
    </row>
    <row r="37" spans="1:6" x14ac:dyDescent="0.25">
      <c r="A37" s="14" t="s">
        <v>836</v>
      </c>
      <c r="E37" s="106" t="s">
        <v>712</v>
      </c>
      <c r="F37" s="106"/>
    </row>
    <row r="39" spans="1:6" x14ac:dyDescent="0.25">
      <c r="A39" s="14" t="s">
        <v>835</v>
      </c>
      <c r="E39" s="102" t="s">
        <v>834</v>
      </c>
      <c r="F39" s="102"/>
    </row>
  </sheetData>
  <mergeCells count="26">
    <mergeCell ref="E39:F39"/>
    <mergeCell ref="A17:E17"/>
    <mergeCell ref="A19:E19"/>
    <mergeCell ref="A22:E22"/>
    <mergeCell ref="A23:E23"/>
    <mergeCell ref="A24:E24"/>
    <mergeCell ref="A20:E20"/>
    <mergeCell ref="A21:E21"/>
    <mergeCell ref="E37:F37"/>
    <mergeCell ref="A14:E14"/>
    <mergeCell ref="A15:E15"/>
    <mergeCell ref="A16:E16"/>
    <mergeCell ref="A18:E18"/>
    <mergeCell ref="A25:F25"/>
    <mergeCell ref="C1:F1"/>
    <mergeCell ref="A2:F2"/>
    <mergeCell ref="A3:F3"/>
    <mergeCell ref="B5:F5"/>
    <mergeCell ref="B6:F6"/>
    <mergeCell ref="A13:E13"/>
    <mergeCell ref="B7:F7"/>
    <mergeCell ref="B8:F8"/>
    <mergeCell ref="A10:E10"/>
    <mergeCell ref="A11:E11"/>
    <mergeCell ref="A12:E12"/>
    <mergeCell ref="A9:F9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AF630-893E-49E6-AE2E-6C8F2F1C00F9}">
  <sheetPr codeName="Worksheet____2">
    <pageSetUpPr fitToPage="1"/>
  </sheetPr>
  <dimension ref="A1:F39"/>
  <sheetViews>
    <sheetView workbookViewId="0">
      <selection activeCell="F23" sqref="F23"/>
    </sheetView>
  </sheetViews>
  <sheetFormatPr defaultColWidth="9.140625" defaultRowHeight="15" x14ac:dyDescent="0.25"/>
  <cols>
    <col min="1" max="1" width="42.42578125" style="14" customWidth="1"/>
    <col min="2" max="2" width="4.7109375" style="14" customWidth="1"/>
    <col min="3" max="3" width="5.7109375" style="14" customWidth="1"/>
    <col min="4" max="4" width="6.140625" style="14" customWidth="1"/>
    <col min="5" max="5" width="21.28515625" style="14" customWidth="1"/>
    <col min="6" max="6" width="22.7109375" style="14" customWidth="1"/>
    <col min="7" max="7" width="9.140625" style="14" customWidth="1"/>
    <col min="8" max="16384" width="9.140625" style="14"/>
  </cols>
  <sheetData>
    <row r="1" spans="1:6" ht="74.25" customHeight="1" x14ac:dyDescent="0.25">
      <c r="C1" s="93" t="s">
        <v>866</v>
      </c>
      <c r="D1" s="93"/>
      <c r="E1" s="93"/>
      <c r="F1" s="93"/>
    </row>
    <row r="2" spans="1:6" ht="36.75" customHeight="1" x14ac:dyDescent="0.25">
      <c r="A2" s="94" t="s">
        <v>865</v>
      </c>
      <c r="B2" s="94"/>
      <c r="C2" s="94"/>
      <c r="D2" s="94"/>
      <c r="E2" s="94"/>
      <c r="F2" s="94"/>
    </row>
    <row r="3" spans="1:6" x14ac:dyDescent="0.25">
      <c r="A3" s="95" t="s">
        <v>804</v>
      </c>
      <c r="B3" s="95"/>
      <c r="C3" s="95"/>
      <c r="D3" s="95"/>
      <c r="E3" s="95"/>
      <c r="F3" s="95"/>
    </row>
    <row r="5" spans="1:6" x14ac:dyDescent="0.25">
      <c r="A5" s="38" t="s">
        <v>5</v>
      </c>
      <c r="B5" s="121" t="s">
        <v>6</v>
      </c>
      <c r="C5" s="121"/>
      <c r="D5" s="121"/>
      <c r="E5" s="121"/>
      <c r="F5" s="121"/>
    </row>
    <row r="6" spans="1:6" x14ac:dyDescent="0.25">
      <c r="A6" s="38" t="s">
        <v>864</v>
      </c>
      <c r="B6" s="110" t="s">
        <v>8</v>
      </c>
      <c r="C6" s="110"/>
      <c r="D6" s="110"/>
      <c r="E6" s="110"/>
      <c r="F6" s="110"/>
    </row>
    <row r="7" spans="1:6" x14ac:dyDescent="0.25">
      <c r="A7" s="38" t="s">
        <v>800</v>
      </c>
      <c r="B7" s="110">
        <v>2025</v>
      </c>
      <c r="C7" s="110"/>
      <c r="D7" s="110"/>
      <c r="E7" s="110"/>
      <c r="F7" s="110"/>
    </row>
    <row r="8" spans="1:6" x14ac:dyDescent="0.25">
      <c r="A8" s="38" t="s">
        <v>863</v>
      </c>
      <c r="B8" s="110" t="s">
        <v>862</v>
      </c>
      <c r="C8" s="110"/>
      <c r="D8" s="110"/>
      <c r="E8" s="110"/>
      <c r="F8" s="110"/>
    </row>
    <row r="9" spans="1:6" ht="36" customHeight="1" x14ac:dyDescent="0.25">
      <c r="A9" s="120" t="s">
        <v>867</v>
      </c>
      <c r="B9" s="120"/>
      <c r="C9" s="120"/>
      <c r="D9" s="120"/>
      <c r="E9" s="120"/>
      <c r="F9" s="120"/>
    </row>
    <row r="10" spans="1:6" ht="42.75" customHeight="1" x14ac:dyDescent="0.25">
      <c r="A10" s="111" t="s">
        <v>720</v>
      </c>
      <c r="B10" s="112"/>
      <c r="C10" s="112"/>
      <c r="D10" s="112"/>
      <c r="E10" s="113"/>
      <c r="F10" s="49" t="s">
        <v>860</v>
      </c>
    </row>
    <row r="11" spans="1:6" ht="15.75" customHeight="1" x14ac:dyDescent="0.25">
      <c r="A11" s="114" t="s">
        <v>859</v>
      </c>
      <c r="B11" s="115"/>
      <c r="C11" s="115"/>
      <c r="D11" s="115"/>
      <c r="E11" s="116"/>
      <c r="F11" s="44">
        <v>0</v>
      </c>
    </row>
    <row r="12" spans="1:6" ht="15.75" customHeight="1" x14ac:dyDescent="0.25">
      <c r="A12" s="117" t="s">
        <v>858</v>
      </c>
      <c r="B12" s="118"/>
      <c r="C12" s="118"/>
      <c r="D12" s="118"/>
      <c r="E12" s="119"/>
      <c r="F12" s="44">
        <f>SUM(F14:F21)</f>
        <v>212224828.70000002</v>
      </c>
    </row>
    <row r="13" spans="1:6" ht="15.75" customHeight="1" x14ac:dyDescent="0.25">
      <c r="A13" s="107" t="s">
        <v>857</v>
      </c>
      <c r="B13" s="108"/>
      <c r="C13" s="108"/>
      <c r="D13" s="108"/>
      <c r="E13" s="109"/>
      <c r="F13" s="44"/>
    </row>
    <row r="14" spans="1:6" ht="15.75" customHeight="1" x14ac:dyDescent="0.25">
      <c r="A14" s="122" t="s">
        <v>856</v>
      </c>
      <c r="B14" s="123"/>
      <c r="C14" s="123"/>
      <c r="D14" s="123"/>
      <c r="E14" s="124"/>
      <c r="F14" s="42">
        <v>0</v>
      </c>
    </row>
    <row r="15" spans="1:6" ht="18.75" customHeight="1" x14ac:dyDescent="0.25">
      <c r="A15" s="122" t="s">
        <v>855</v>
      </c>
      <c r="B15" s="123"/>
      <c r="C15" s="123"/>
      <c r="D15" s="123"/>
      <c r="E15" s="124"/>
      <c r="F15" s="42">
        <v>211876904.96000001</v>
      </c>
    </row>
    <row r="16" spans="1:6" ht="19.5" customHeight="1" x14ac:dyDescent="0.25">
      <c r="A16" s="122" t="s">
        <v>854</v>
      </c>
      <c r="B16" s="123"/>
      <c r="C16" s="123"/>
      <c r="D16" s="123"/>
      <c r="E16" s="124"/>
      <c r="F16" s="42">
        <v>0</v>
      </c>
    </row>
    <row r="17" spans="1:6" x14ac:dyDescent="0.25">
      <c r="A17" s="122" t="s">
        <v>853</v>
      </c>
      <c r="B17" s="123"/>
      <c r="C17" s="123"/>
      <c r="D17" s="123"/>
      <c r="E17" s="124"/>
      <c r="F17" s="42">
        <v>0</v>
      </c>
    </row>
    <row r="18" spans="1:6" ht="31.5" customHeight="1" x14ac:dyDescent="0.25">
      <c r="A18" s="122" t="s">
        <v>852</v>
      </c>
      <c r="B18" s="123"/>
      <c r="C18" s="123"/>
      <c r="D18" s="123"/>
      <c r="E18" s="124"/>
      <c r="F18" s="42">
        <v>0</v>
      </c>
    </row>
    <row r="19" spans="1:6" x14ac:dyDescent="0.25">
      <c r="A19" s="126" t="s">
        <v>851</v>
      </c>
      <c r="B19" s="108"/>
      <c r="C19" s="108"/>
      <c r="D19" s="108"/>
      <c r="E19" s="109"/>
      <c r="F19" s="44">
        <v>0</v>
      </c>
    </row>
    <row r="20" spans="1:6" x14ac:dyDescent="0.25">
      <c r="A20" s="127" t="s">
        <v>850</v>
      </c>
      <c r="B20" s="128"/>
      <c r="C20" s="128"/>
      <c r="D20" s="128"/>
      <c r="E20" s="129"/>
      <c r="F20" s="44">
        <v>347923.74</v>
      </c>
    </row>
    <row r="21" spans="1:6" x14ac:dyDescent="0.25">
      <c r="A21" s="127" t="s">
        <v>849</v>
      </c>
      <c r="B21" s="128"/>
      <c r="C21" s="128"/>
      <c r="D21" s="128"/>
      <c r="E21" s="129"/>
      <c r="F21" s="44">
        <v>0</v>
      </c>
    </row>
    <row r="22" spans="1:6" ht="15.75" customHeight="1" x14ac:dyDescent="0.25">
      <c r="A22" s="117" t="s">
        <v>848</v>
      </c>
      <c r="B22" s="118"/>
      <c r="C22" s="118"/>
      <c r="D22" s="118"/>
      <c r="E22" s="119"/>
      <c r="F22" s="44">
        <v>212095696.80000001</v>
      </c>
    </row>
    <row r="23" spans="1:6" ht="15.75" customHeight="1" x14ac:dyDescent="0.25">
      <c r="A23" s="117" t="s">
        <v>847</v>
      </c>
      <c r="B23" s="118"/>
      <c r="C23" s="118"/>
      <c r="D23" s="118"/>
      <c r="E23" s="119"/>
      <c r="F23" s="44">
        <v>0</v>
      </c>
    </row>
    <row r="24" spans="1:6" ht="15.75" customHeight="1" x14ac:dyDescent="0.25">
      <c r="A24" s="117" t="s">
        <v>846</v>
      </c>
      <c r="B24" s="118"/>
      <c r="C24" s="118"/>
      <c r="D24" s="118"/>
      <c r="E24" s="119"/>
      <c r="F24" s="44">
        <v>129131.9</v>
      </c>
    </row>
    <row r="25" spans="1:6" x14ac:dyDescent="0.25">
      <c r="A25" s="125" t="s">
        <v>845</v>
      </c>
      <c r="B25" s="125"/>
      <c r="C25" s="125"/>
      <c r="D25" s="125"/>
      <c r="E25" s="125"/>
      <c r="F25" s="125"/>
    </row>
    <row r="26" spans="1:6" ht="63" customHeight="1" x14ac:dyDescent="0.25">
      <c r="A26" s="48" t="s">
        <v>795</v>
      </c>
      <c r="B26" s="47" t="s">
        <v>844</v>
      </c>
      <c r="C26" s="47" t="s">
        <v>843</v>
      </c>
      <c r="D26" s="47" t="s">
        <v>842</v>
      </c>
      <c r="E26" s="46" t="s">
        <v>841</v>
      </c>
      <c r="F26" s="46" t="s">
        <v>840</v>
      </c>
    </row>
    <row r="27" spans="1:6" s="23" customFormat="1" ht="14.25" x14ac:dyDescent="0.2">
      <c r="A27" s="45" t="s">
        <v>839</v>
      </c>
      <c r="B27" s="33" t="s">
        <v>723</v>
      </c>
      <c r="C27" s="33" t="s">
        <v>723</v>
      </c>
      <c r="D27" s="33" t="s">
        <v>723</v>
      </c>
      <c r="E27" s="44">
        <v>212095696.80000001</v>
      </c>
      <c r="F27" s="44">
        <v>0</v>
      </c>
    </row>
    <row r="28" spans="1:6" s="23" customFormat="1" ht="14.25" x14ac:dyDescent="0.2">
      <c r="A28" s="45" t="s">
        <v>839</v>
      </c>
      <c r="B28" s="33" t="s">
        <v>723</v>
      </c>
      <c r="C28" s="33" t="s">
        <v>723</v>
      </c>
      <c r="D28" s="33" t="s">
        <v>723</v>
      </c>
      <c r="E28" s="44">
        <v>212095696.80000001</v>
      </c>
      <c r="F28" s="44">
        <v>0</v>
      </c>
    </row>
    <row r="29" spans="1:6" s="23" customFormat="1" ht="14.25" x14ac:dyDescent="0.2">
      <c r="A29" s="45" t="s">
        <v>737</v>
      </c>
      <c r="B29" s="33" t="s">
        <v>837</v>
      </c>
      <c r="C29" s="33" t="s">
        <v>723</v>
      </c>
      <c r="D29" s="33" t="s">
        <v>723</v>
      </c>
      <c r="E29" s="44">
        <v>212095696.80000001</v>
      </c>
      <c r="F29" s="44">
        <v>0</v>
      </c>
    </row>
    <row r="30" spans="1:6" s="23" customFormat="1" ht="14.25" x14ac:dyDescent="0.2">
      <c r="A30" s="45" t="s">
        <v>735</v>
      </c>
      <c r="B30" s="33" t="s">
        <v>837</v>
      </c>
      <c r="C30" s="33" t="s">
        <v>104</v>
      </c>
      <c r="D30" s="33" t="s">
        <v>723</v>
      </c>
      <c r="E30" s="44">
        <v>212095696.80000001</v>
      </c>
      <c r="F30" s="44">
        <v>0</v>
      </c>
    </row>
    <row r="31" spans="1:6" s="23" customFormat="1" ht="14.25" x14ac:dyDescent="0.2">
      <c r="A31" s="45" t="s">
        <v>734</v>
      </c>
      <c r="B31" s="33" t="s">
        <v>837</v>
      </c>
      <c r="C31" s="33" t="s">
        <v>106</v>
      </c>
      <c r="D31" s="33" t="s">
        <v>723</v>
      </c>
      <c r="E31" s="44">
        <v>212095696.80000001</v>
      </c>
      <c r="F31" s="44">
        <v>0</v>
      </c>
    </row>
    <row r="32" spans="1:6" s="23" customFormat="1" ht="14.25" x14ac:dyDescent="0.2">
      <c r="A32" s="45" t="s">
        <v>732</v>
      </c>
      <c r="B32" s="33" t="s">
        <v>837</v>
      </c>
      <c r="C32" s="33" t="s">
        <v>106</v>
      </c>
      <c r="D32" s="33" t="s">
        <v>264</v>
      </c>
      <c r="E32" s="44">
        <v>0</v>
      </c>
      <c r="F32" s="44">
        <v>0</v>
      </c>
    </row>
    <row r="33" spans="1:6" x14ac:dyDescent="0.25">
      <c r="A33" s="43" t="s">
        <v>728</v>
      </c>
      <c r="B33" s="37" t="s">
        <v>837</v>
      </c>
      <c r="C33" s="37" t="s">
        <v>106</v>
      </c>
      <c r="D33" s="37" t="s">
        <v>838</v>
      </c>
      <c r="E33" s="42">
        <v>0</v>
      </c>
      <c r="F33" s="42">
        <v>0</v>
      </c>
    </row>
    <row r="34" spans="1:6" x14ac:dyDescent="0.25">
      <c r="A34" s="43" t="s">
        <v>726</v>
      </c>
      <c r="B34" s="37" t="s">
        <v>837</v>
      </c>
      <c r="C34" s="37" t="s">
        <v>106</v>
      </c>
      <c r="D34" s="37" t="s">
        <v>267</v>
      </c>
      <c r="E34" s="42">
        <v>212095696.80000001</v>
      </c>
      <c r="F34" s="42">
        <v>0</v>
      </c>
    </row>
    <row r="35" spans="1:6" x14ac:dyDescent="0.25">
      <c r="E35" s="41"/>
    </row>
    <row r="37" spans="1:6" x14ac:dyDescent="0.25">
      <c r="A37" s="14" t="s">
        <v>836</v>
      </c>
      <c r="E37" s="106" t="s">
        <v>712</v>
      </c>
      <c r="F37" s="106"/>
    </row>
    <row r="39" spans="1:6" x14ac:dyDescent="0.25">
      <c r="A39" s="14" t="s">
        <v>835</v>
      </c>
      <c r="E39" s="102" t="s">
        <v>834</v>
      </c>
      <c r="F39" s="102"/>
    </row>
  </sheetData>
  <mergeCells count="26">
    <mergeCell ref="E39:F39"/>
    <mergeCell ref="A17:E17"/>
    <mergeCell ref="A19:E19"/>
    <mergeCell ref="A22:E22"/>
    <mergeCell ref="A23:E23"/>
    <mergeCell ref="A24:E24"/>
    <mergeCell ref="A20:E20"/>
    <mergeCell ref="A21:E21"/>
    <mergeCell ref="E37:F37"/>
    <mergeCell ref="A14:E14"/>
    <mergeCell ref="A15:E15"/>
    <mergeCell ref="A16:E16"/>
    <mergeCell ref="A18:E18"/>
    <mergeCell ref="A25:F25"/>
    <mergeCell ref="C1:F1"/>
    <mergeCell ref="A2:F2"/>
    <mergeCell ref="A3:F3"/>
    <mergeCell ref="B5:F5"/>
    <mergeCell ref="B6:F6"/>
    <mergeCell ref="A13:E13"/>
    <mergeCell ref="B7:F7"/>
    <mergeCell ref="B8:F8"/>
    <mergeCell ref="A10:E10"/>
    <mergeCell ref="A11:E11"/>
    <mergeCell ref="A12:E12"/>
    <mergeCell ref="A9:F9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2CE97-2153-414B-BA5B-B2720FB8D37D}">
  <sheetPr codeName="Лист1">
    <tabColor indexed="51"/>
    <pageSetUpPr fitToPage="1"/>
  </sheetPr>
  <dimension ref="A1:J16"/>
  <sheetViews>
    <sheetView showGridLines="0" workbookViewId="0">
      <selection activeCell="G23" sqref="G23:G24"/>
    </sheetView>
  </sheetViews>
  <sheetFormatPr defaultRowHeight="15" customHeight="1" x14ac:dyDescent="0.25"/>
  <cols>
    <col min="1" max="1" width="27.42578125" style="14" bestFit="1" customWidth="1"/>
    <col min="2" max="4" width="9.140625" style="14" customWidth="1"/>
    <col min="5" max="5" width="45.7109375" style="14" bestFit="1" customWidth="1"/>
    <col min="6" max="6" width="15.42578125" style="14" customWidth="1"/>
    <col min="7" max="7" width="16.42578125" style="14" bestFit="1" customWidth="1"/>
    <col min="8" max="8" width="16" style="14" bestFit="1" customWidth="1"/>
    <col min="9" max="9" width="15.7109375" style="14" customWidth="1"/>
    <col min="10" max="10" width="13.7109375" style="14" customWidth="1"/>
    <col min="11" max="11" width="9.140625" style="14" customWidth="1"/>
    <col min="12" max="16384" width="9.140625" style="14"/>
  </cols>
  <sheetData>
    <row r="1" spans="1:10" ht="69" customHeight="1" x14ac:dyDescent="0.25">
      <c r="C1" s="25"/>
      <c r="E1" s="133" t="s">
        <v>879</v>
      </c>
      <c r="F1" s="133"/>
      <c r="G1" s="133"/>
      <c r="H1" s="133"/>
    </row>
    <row r="2" spans="1:10" ht="20.25" customHeight="1" x14ac:dyDescent="0.25">
      <c r="C2" s="25"/>
      <c r="E2" s="57"/>
      <c r="F2" s="57"/>
      <c r="G2" s="57"/>
      <c r="H2" s="57"/>
    </row>
    <row r="3" spans="1:10" ht="15" customHeight="1" x14ac:dyDescent="0.25">
      <c r="A3" s="95" t="s">
        <v>878</v>
      </c>
      <c r="B3" s="95"/>
      <c r="C3" s="95"/>
      <c r="D3" s="95"/>
      <c r="E3" s="95"/>
      <c r="F3" s="95"/>
      <c r="G3" s="95"/>
      <c r="H3" s="95"/>
    </row>
    <row r="4" spans="1:10" ht="15" customHeight="1" x14ac:dyDescent="0.25">
      <c r="A4" s="26"/>
      <c r="B4" s="26"/>
      <c r="C4" s="26"/>
      <c r="D4" s="26"/>
      <c r="E4" s="26"/>
      <c r="F4" s="26"/>
      <c r="G4" s="26"/>
      <c r="H4" s="26"/>
    </row>
    <row r="5" spans="1:10" ht="15" customHeight="1" x14ac:dyDescent="0.25">
      <c r="A5" s="56"/>
      <c r="B5" s="56"/>
      <c r="C5" s="56"/>
      <c r="D5" s="56"/>
      <c r="E5" s="26" t="s">
        <v>877</v>
      </c>
      <c r="F5" s="56"/>
      <c r="G5" s="56"/>
      <c r="H5" s="56"/>
    </row>
    <row r="6" spans="1:10" ht="15" customHeight="1" x14ac:dyDescent="0.25">
      <c r="A6" s="26"/>
      <c r="B6" s="26"/>
      <c r="C6" s="26"/>
      <c r="D6" s="26"/>
      <c r="E6" s="26"/>
      <c r="F6" s="26"/>
      <c r="G6" s="26"/>
      <c r="H6" s="26"/>
    </row>
    <row r="7" spans="1:10" ht="15" customHeight="1" x14ac:dyDescent="0.25">
      <c r="B7" s="56"/>
      <c r="C7" s="56"/>
      <c r="D7" s="56"/>
      <c r="E7" s="26" t="s">
        <v>804</v>
      </c>
      <c r="F7" s="56"/>
      <c r="G7" s="56"/>
      <c r="H7" s="56"/>
    </row>
    <row r="9" spans="1:10" ht="15" customHeight="1" x14ac:dyDescent="0.25">
      <c r="A9" s="56" t="s">
        <v>876</v>
      </c>
      <c r="B9" s="54"/>
      <c r="C9" s="54"/>
      <c r="D9" s="54"/>
      <c r="E9" s="50" t="s">
        <v>6</v>
      </c>
      <c r="F9" s="55"/>
      <c r="G9" s="55"/>
      <c r="H9" s="54"/>
    </row>
    <row r="10" spans="1:10" ht="15" customHeight="1" x14ac:dyDescent="0.25">
      <c r="A10" s="54" t="s">
        <v>7</v>
      </c>
      <c r="B10" s="54"/>
      <c r="C10" s="54"/>
      <c r="D10" s="54"/>
      <c r="E10" s="25" t="s">
        <v>8</v>
      </c>
      <c r="F10" s="54"/>
      <c r="G10" s="54"/>
      <c r="H10" s="54"/>
    </row>
    <row r="11" spans="1:10" ht="15" customHeight="1" x14ac:dyDescent="0.25">
      <c r="A11" s="54" t="s">
        <v>13</v>
      </c>
      <c r="B11" s="54"/>
      <c r="C11" s="54"/>
      <c r="D11" s="54"/>
      <c r="E11" s="15">
        <v>2025</v>
      </c>
      <c r="F11" s="54"/>
      <c r="G11" s="54"/>
      <c r="H11" s="54"/>
    </row>
    <row r="12" spans="1:10" ht="15" customHeight="1" x14ac:dyDescent="0.25">
      <c r="A12" s="54" t="s">
        <v>875</v>
      </c>
      <c r="B12" s="54"/>
      <c r="C12" s="54"/>
      <c r="D12" s="54"/>
      <c r="E12" s="54"/>
      <c r="F12" s="54"/>
      <c r="G12" s="54"/>
      <c r="H12" s="54"/>
    </row>
    <row r="14" spans="1:10" ht="63.75" customHeight="1" x14ac:dyDescent="0.25">
      <c r="A14" s="130" t="s">
        <v>874</v>
      </c>
      <c r="B14" s="131"/>
      <c r="C14" s="131"/>
      <c r="D14" s="131"/>
      <c r="E14" s="131"/>
      <c r="F14" s="132"/>
      <c r="G14" s="18" t="s">
        <v>873</v>
      </c>
      <c r="H14" s="19" t="s">
        <v>872</v>
      </c>
      <c r="I14" s="19" t="s">
        <v>871</v>
      </c>
      <c r="J14" s="19" t="s">
        <v>870</v>
      </c>
    </row>
    <row r="15" spans="1:10" ht="30" customHeight="1" x14ac:dyDescent="0.25">
      <c r="A15" s="134" t="s">
        <v>869</v>
      </c>
      <c r="B15" s="135"/>
      <c r="C15" s="135"/>
      <c r="D15" s="135"/>
      <c r="E15" s="135"/>
      <c r="F15" s="136"/>
      <c r="G15" s="53">
        <v>193707012.58000001</v>
      </c>
      <c r="H15" s="52">
        <v>0</v>
      </c>
      <c r="I15" s="51">
        <v>546837009.70000005</v>
      </c>
      <c r="J15" s="51">
        <v>0</v>
      </c>
    </row>
    <row r="16" spans="1:10" ht="30" customHeight="1" x14ac:dyDescent="0.25">
      <c r="A16" s="134" t="s">
        <v>868</v>
      </c>
      <c r="B16" s="135"/>
      <c r="C16" s="135"/>
      <c r="D16" s="135"/>
      <c r="E16" s="135"/>
      <c r="F16" s="136"/>
      <c r="G16" s="53">
        <v>0</v>
      </c>
      <c r="H16" s="52">
        <v>0</v>
      </c>
      <c r="I16" s="51">
        <v>27290540.620000001</v>
      </c>
      <c r="J16" s="51">
        <v>0</v>
      </c>
    </row>
  </sheetData>
  <mergeCells count="5">
    <mergeCell ref="A14:F14"/>
    <mergeCell ref="E1:H1"/>
    <mergeCell ref="A3:H3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orientation="landscape" horizontalDpi="180" verticalDpi="18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CEB25-18AD-428D-946E-E30731813764}">
  <sheetPr codeName="Лист2">
    <tabColor indexed="50"/>
    <pageSetUpPr fitToPage="1"/>
  </sheetPr>
  <dimension ref="A1:F50"/>
  <sheetViews>
    <sheetView showGridLines="0" topLeftCell="A16" workbookViewId="0">
      <selection activeCell="A12" sqref="A12"/>
    </sheetView>
  </sheetViews>
  <sheetFormatPr defaultRowHeight="15" x14ac:dyDescent="0.25"/>
  <cols>
    <col min="1" max="1" width="47.5703125" style="14" customWidth="1"/>
    <col min="2" max="4" width="7.140625" style="14" customWidth="1"/>
    <col min="5" max="5" width="15.5703125" style="14" customWidth="1"/>
    <col min="6" max="6" width="13" style="14" customWidth="1"/>
    <col min="7" max="7" width="9.140625" style="14" customWidth="1"/>
    <col min="8" max="16384" width="9.140625" style="14"/>
  </cols>
  <sheetData>
    <row r="1" spans="1:6" x14ac:dyDescent="0.25">
      <c r="A1" s="110" t="s">
        <v>908</v>
      </c>
      <c r="B1" s="110"/>
      <c r="C1" s="110"/>
      <c r="D1" s="110"/>
      <c r="E1" s="110"/>
    </row>
    <row r="2" spans="1:6" x14ac:dyDescent="0.25">
      <c r="A2" s="110" t="s">
        <v>907</v>
      </c>
      <c r="B2" s="110"/>
      <c r="C2" s="110"/>
      <c r="D2" s="110"/>
      <c r="E2" s="110"/>
    </row>
    <row r="4" spans="1:6" ht="45" customHeight="1" x14ac:dyDescent="0.25">
      <c r="A4" s="137" t="s">
        <v>795</v>
      </c>
      <c r="B4" s="139" t="s">
        <v>906</v>
      </c>
      <c r="C4" s="139" t="s">
        <v>905</v>
      </c>
      <c r="D4" s="141" t="s">
        <v>904</v>
      </c>
      <c r="E4" s="142" t="s">
        <v>903</v>
      </c>
      <c r="F4" s="143"/>
    </row>
    <row r="5" spans="1:6" x14ac:dyDescent="0.25">
      <c r="A5" s="138"/>
      <c r="B5" s="140"/>
      <c r="C5" s="140"/>
      <c r="D5" s="140"/>
      <c r="E5" s="70" t="s">
        <v>902</v>
      </c>
      <c r="F5" s="70" t="s">
        <v>901</v>
      </c>
    </row>
    <row r="6" spans="1:6" x14ac:dyDescent="0.25">
      <c r="A6" s="69" t="s">
        <v>900</v>
      </c>
      <c r="B6" s="60" t="s">
        <v>884</v>
      </c>
      <c r="C6" s="60" t="s">
        <v>884</v>
      </c>
      <c r="D6" s="63" t="s">
        <v>18</v>
      </c>
      <c r="E6" s="68">
        <v>534356862</v>
      </c>
      <c r="F6" s="68">
        <v>0</v>
      </c>
    </row>
    <row r="7" spans="1:6" x14ac:dyDescent="0.25">
      <c r="A7" s="69" t="s">
        <v>832</v>
      </c>
      <c r="B7" s="60" t="s">
        <v>884</v>
      </c>
      <c r="C7" s="60" t="s">
        <v>884</v>
      </c>
      <c r="D7" s="63" t="s">
        <v>18</v>
      </c>
      <c r="E7" s="68">
        <v>254866469</v>
      </c>
      <c r="F7" s="68">
        <v>0</v>
      </c>
    </row>
    <row r="8" spans="1:6" x14ac:dyDescent="0.25">
      <c r="A8" s="69" t="s">
        <v>830</v>
      </c>
      <c r="B8" s="60" t="s">
        <v>899</v>
      </c>
      <c r="C8" s="60" t="s">
        <v>898</v>
      </c>
      <c r="D8" s="63" t="s">
        <v>18</v>
      </c>
      <c r="E8" s="68">
        <v>254866469</v>
      </c>
      <c r="F8" s="68">
        <v>0</v>
      </c>
    </row>
    <row r="9" spans="1:6" x14ac:dyDescent="0.25">
      <c r="A9" s="69" t="s">
        <v>828</v>
      </c>
      <c r="B9" s="60" t="s">
        <v>899</v>
      </c>
      <c r="C9" s="60" t="s">
        <v>22</v>
      </c>
      <c r="D9" s="63" t="s">
        <v>18</v>
      </c>
      <c r="E9" s="68">
        <v>254866469</v>
      </c>
      <c r="F9" s="68">
        <v>0</v>
      </c>
    </row>
    <row r="10" spans="1:6" x14ac:dyDescent="0.25">
      <c r="A10" s="67" t="s">
        <v>826</v>
      </c>
      <c r="B10" s="66" t="s">
        <v>899</v>
      </c>
      <c r="C10" s="66" t="s">
        <v>22</v>
      </c>
      <c r="D10" s="65" t="s">
        <v>264</v>
      </c>
      <c r="E10" s="64">
        <v>254866469</v>
      </c>
      <c r="F10" s="64">
        <v>0</v>
      </c>
    </row>
    <row r="11" spans="1:6" x14ac:dyDescent="0.25">
      <c r="A11" s="69" t="s">
        <v>815</v>
      </c>
      <c r="B11" s="60" t="s">
        <v>884</v>
      </c>
      <c r="C11" s="60" t="s">
        <v>884</v>
      </c>
      <c r="D11" s="63" t="s">
        <v>18</v>
      </c>
      <c r="E11" s="68">
        <v>60904118</v>
      </c>
      <c r="F11" s="68">
        <v>0</v>
      </c>
    </row>
    <row r="12" spans="1:6" x14ac:dyDescent="0.25">
      <c r="A12" s="69" t="s">
        <v>813</v>
      </c>
      <c r="B12" s="60" t="s">
        <v>899</v>
      </c>
      <c r="C12" s="60" t="s">
        <v>104</v>
      </c>
      <c r="D12" s="63" t="s">
        <v>18</v>
      </c>
      <c r="E12" s="68">
        <v>60904118</v>
      </c>
      <c r="F12" s="68">
        <v>0</v>
      </c>
    </row>
    <row r="13" spans="1:6" ht="21" x14ac:dyDescent="0.25">
      <c r="A13" s="69" t="s">
        <v>811</v>
      </c>
      <c r="B13" s="60" t="s">
        <v>899</v>
      </c>
      <c r="C13" s="60" t="s">
        <v>106</v>
      </c>
      <c r="D13" s="63" t="s">
        <v>18</v>
      </c>
      <c r="E13" s="68">
        <v>60904118</v>
      </c>
      <c r="F13" s="68">
        <v>0</v>
      </c>
    </row>
    <row r="14" spans="1:6" x14ac:dyDescent="0.25">
      <c r="A14" s="67" t="s">
        <v>809</v>
      </c>
      <c r="B14" s="66" t="s">
        <v>899</v>
      </c>
      <c r="C14" s="66" t="s">
        <v>106</v>
      </c>
      <c r="D14" s="65" t="s">
        <v>264</v>
      </c>
      <c r="E14" s="64">
        <v>60904118</v>
      </c>
      <c r="F14" s="64">
        <v>0</v>
      </c>
    </row>
    <row r="15" spans="1:6" x14ac:dyDescent="0.25">
      <c r="A15" s="69" t="s">
        <v>783</v>
      </c>
      <c r="B15" s="60" t="s">
        <v>884</v>
      </c>
      <c r="C15" s="60" t="s">
        <v>884</v>
      </c>
      <c r="D15" s="63" t="s">
        <v>18</v>
      </c>
      <c r="E15" s="68">
        <v>218586275</v>
      </c>
      <c r="F15" s="68">
        <v>0</v>
      </c>
    </row>
    <row r="16" spans="1:6" x14ac:dyDescent="0.25">
      <c r="A16" s="69" t="s">
        <v>781</v>
      </c>
      <c r="B16" s="60" t="s">
        <v>892</v>
      </c>
      <c r="C16" s="60" t="s">
        <v>884</v>
      </c>
      <c r="D16" s="63" t="s">
        <v>18</v>
      </c>
      <c r="E16" s="68">
        <v>214760275</v>
      </c>
      <c r="F16" s="68">
        <v>0</v>
      </c>
    </row>
    <row r="17" spans="1:6" x14ac:dyDescent="0.25">
      <c r="A17" s="69" t="s">
        <v>779</v>
      </c>
      <c r="B17" s="60" t="s">
        <v>892</v>
      </c>
      <c r="C17" s="60" t="s">
        <v>898</v>
      </c>
      <c r="D17" s="63" t="s">
        <v>18</v>
      </c>
      <c r="E17" s="68">
        <v>121142335</v>
      </c>
      <c r="F17" s="68">
        <v>0</v>
      </c>
    </row>
    <row r="18" spans="1:6" x14ac:dyDescent="0.25">
      <c r="A18" s="67" t="s">
        <v>777</v>
      </c>
      <c r="B18" s="66" t="s">
        <v>892</v>
      </c>
      <c r="C18" s="66" t="s">
        <v>66</v>
      </c>
      <c r="D18" s="65" t="s">
        <v>18</v>
      </c>
      <c r="E18" s="64">
        <v>121142335</v>
      </c>
      <c r="F18" s="64">
        <v>0</v>
      </c>
    </row>
    <row r="19" spans="1:6" x14ac:dyDescent="0.25">
      <c r="A19" s="69" t="s">
        <v>775</v>
      </c>
      <c r="B19" s="60" t="s">
        <v>892</v>
      </c>
      <c r="C19" s="60" t="s">
        <v>104</v>
      </c>
      <c r="D19" s="63" t="s">
        <v>18</v>
      </c>
      <c r="E19" s="68">
        <v>11212800</v>
      </c>
      <c r="F19" s="68">
        <v>0</v>
      </c>
    </row>
    <row r="20" spans="1:6" x14ac:dyDescent="0.25">
      <c r="A20" s="67" t="s">
        <v>773</v>
      </c>
      <c r="B20" s="66" t="s">
        <v>892</v>
      </c>
      <c r="C20" s="66" t="s">
        <v>106</v>
      </c>
      <c r="D20" s="65" t="s">
        <v>18</v>
      </c>
      <c r="E20" s="64">
        <v>9600000</v>
      </c>
      <c r="F20" s="64">
        <v>0</v>
      </c>
    </row>
    <row r="21" spans="1:6" x14ac:dyDescent="0.25">
      <c r="A21" s="67" t="s">
        <v>771</v>
      </c>
      <c r="B21" s="66" t="s">
        <v>892</v>
      </c>
      <c r="C21" s="66" t="s">
        <v>112</v>
      </c>
      <c r="D21" s="65" t="s">
        <v>18</v>
      </c>
      <c r="E21" s="64">
        <v>1612800</v>
      </c>
      <c r="F21" s="64">
        <v>0</v>
      </c>
    </row>
    <row r="22" spans="1:6" x14ac:dyDescent="0.25">
      <c r="A22" s="69" t="s">
        <v>897</v>
      </c>
      <c r="B22" s="60" t="s">
        <v>892</v>
      </c>
      <c r="C22" s="60" t="s">
        <v>148</v>
      </c>
      <c r="D22" s="63" t="s">
        <v>18</v>
      </c>
      <c r="E22" s="68">
        <v>25560500</v>
      </c>
      <c r="F22" s="68">
        <v>0</v>
      </c>
    </row>
    <row r="23" spans="1:6" x14ac:dyDescent="0.25">
      <c r="A23" s="69" t="s">
        <v>742</v>
      </c>
      <c r="B23" s="60" t="s">
        <v>892</v>
      </c>
      <c r="C23" s="60" t="s">
        <v>895</v>
      </c>
      <c r="D23" s="63" t="s">
        <v>18</v>
      </c>
      <c r="E23" s="68">
        <v>25560500</v>
      </c>
      <c r="F23" s="68">
        <v>0</v>
      </c>
    </row>
    <row r="24" spans="1:6" x14ac:dyDescent="0.25">
      <c r="A24" s="67" t="s">
        <v>896</v>
      </c>
      <c r="B24" s="66" t="s">
        <v>892</v>
      </c>
      <c r="C24" s="66" t="s">
        <v>895</v>
      </c>
      <c r="D24" s="65" t="s">
        <v>264</v>
      </c>
      <c r="E24" s="64">
        <v>25560500</v>
      </c>
      <c r="F24" s="64">
        <v>0</v>
      </c>
    </row>
    <row r="25" spans="1:6" x14ac:dyDescent="0.25">
      <c r="A25" s="69" t="s">
        <v>769</v>
      </c>
      <c r="B25" s="60" t="s">
        <v>892</v>
      </c>
      <c r="C25" s="60" t="s">
        <v>151</v>
      </c>
      <c r="D25" s="63" t="s">
        <v>18</v>
      </c>
      <c r="E25" s="68">
        <v>2089228</v>
      </c>
      <c r="F25" s="68">
        <v>0</v>
      </c>
    </row>
    <row r="26" spans="1:6" x14ac:dyDescent="0.25">
      <c r="A26" s="69" t="s">
        <v>767</v>
      </c>
      <c r="B26" s="60" t="s">
        <v>892</v>
      </c>
      <c r="C26" s="60" t="s">
        <v>892</v>
      </c>
      <c r="D26" s="63" t="s">
        <v>18</v>
      </c>
      <c r="E26" s="68">
        <v>2089228</v>
      </c>
      <c r="F26" s="68">
        <v>0</v>
      </c>
    </row>
    <row r="27" spans="1:6" x14ac:dyDescent="0.25">
      <c r="A27" s="67" t="s">
        <v>765</v>
      </c>
      <c r="B27" s="66" t="s">
        <v>892</v>
      </c>
      <c r="C27" s="66" t="s">
        <v>892</v>
      </c>
      <c r="D27" s="65" t="s">
        <v>267</v>
      </c>
      <c r="E27" s="64">
        <v>2089228</v>
      </c>
      <c r="F27" s="64">
        <v>0</v>
      </c>
    </row>
    <row r="28" spans="1:6" x14ac:dyDescent="0.25">
      <c r="A28" s="69" t="s">
        <v>763</v>
      </c>
      <c r="B28" s="60" t="s">
        <v>892</v>
      </c>
      <c r="C28" s="60" t="s">
        <v>158</v>
      </c>
      <c r="D28" s="63" t="s">
        <v>18</v>
      </c>
      <c r="E28" s="68">
        <v>929375</v>
      </c>
      <c r="F28" s="68">
        <v>0</v>
      </c>
    </row>
    <row r="29" spans="1:6" x14ac:dyDescent="0.25">
      <c r="A29" s="69" t="s">
        <v>761</v>
      </c>
      <c r="B29" s="60" t="s">
        <v>892</v>
      </c>
      <c r="C29" s="60" t="s">
        <v>180</v>
      </c>
      <c r="D29" s="63" t="s">
        <v>18</v>
      </c>
      <c r="E29" s="68">
        <v>929375</v>
      </c>
      <c r="F29" s="68">
        <v>0</v>
      </c>
    </row>
    <row r="30" spans="1:6" x14ac:dyDescent="0.25">
      <c r="A30" s="69" t="s">
        <v>894</v>
      </c>
      <c r="B30" s="60" t="s">
        <v>892</v>
      </c>
      <c r="C30" s="60" t="s">
        <v>180</v>
      </c>
      <c r="D30" s="63" t="s">
        <v>264</v>
      </c>
      <c r="E30" s="68">
        <v>929375</v>
      </c>
      <c r="F30" s="68">
        <v>0</v>
      </c>
    </row>
    <row r="31" spans="1:6" x14ac:dyDescent="0.25">
      <c r="A31" s="67" t="s">
        <v>893</v>
      </c>
      <c r="B31" s="66" t="s">
        <v>892</v>
      </c>
      <c r="C31" s="66" t="s">
        <v>180</v>
      </c>
      <c r="D31" s="65" t="s">
        <v>716</v>
      </c>
      <c r="E31" s="64">
        <v>929375</v>
      </c>
      <c r="F31" s="64">
        <v>0</v>
      </c>
    </row>
    <row r="32" spans="1:6" x14ac:dyDescent="0.25">
      <c r="A32" s="69" t="s">
        <v>757</v>
      </c>
      <c r="B32" s="60" t="s">
        <v>892</v>
      </c>
      <c r="C32" s="60" t="s">
        <v>262</v>
      </c>
      <c r="D32" s="63" t="s">
        <v>18</v>
      </c>
      <c r="E32" s="68">
        <v>53826037</v>
      </c>
      <c r="F32" s="68">
        <v>0</v>
      </c>
    </row>
    <row r="33" spans="1:6" x14ac:dyDescent="0.25">
      <c r="A33" s="69" t="s">
        <v>748</v>
      </c>
      <c r="B33" s="60" t="s">
        <v>892</v>
      </c>
      <c r="C33" s="60" t="s">
        <v>891</v>
      </c>
      <c r="D33" s="63" t="s">
        <v>18</v>
      </c>
      <c r="E33" s="68">
        <v>53826037</v>
      </c>
      <c r="F33" s="68">
        <v>0</v>
      </c>
    </row>
    <row r="34" spans="1:6" x14ac:dyDescent="0.25">
      <c r="A34" s="67" t="s">
        <v>748</v>
      </c>
      <c r="B34" s="66" t="s">
        <v>892</v>
      </c>
      <c r="C34" s="66" t="s">
        <v>891</v>
      </c>
      <c r="D34" s="65" t="s">
        <v>885</v>
      </c>
      <c r="E34" s="64">
        <v>53826037</v>
      </c>
      <c r="F34" s="64">
        <v>0</v>
      </c>
    </row>
    <row r="35" spans="1:6" x14ac:dyDescent="0.25">
      <c r="A35" s="69" t="s">
        <v>746</v>
      </c>
      <c r="B35" s="60" t="s">
        <v>887</v>
      </c>
      <c r="C35" s="60" t="s">
        <v>884</v>
      </c>
      <c r="D35" s="63" t="s">
        <v>18</v>
      </c>
      <c r="E35" s="68">
        <v>3490000</v>
      </c>
      <c r="F35" s="68">
        <v>0</v>
      </c>
    </row>
    <row r="36" spans="1:6" x14ac:dyDescent="0.25">
      <c r="A36" s="69" t="s">
        <v>744</v>
      </c>
      <c r="B36" s="60" t="s">
        <v>887</v>
      </c>
      <c r="C36" s="60" t="s">
        <v>158</v>
      </c>
      <c r="D36" s="63" t="s">
        <v>18</v>
      </c>
      <c r="E36" s="68">
        <v>3490000</v>
      </c>
      <c r="F36" s="68">
        <v>0</v>
      </c>
    </row>
    <row r="37" spans="1:6" x14ac:dyDescent="0.25">
      <c r="A37" s="69" t="s">
        <v>742</v>
      </c>
      <c r="B37" s="60" t="s">
        <v>887</v>
      </c>
      <c r="C37" s="60" t="s">
        <v>886</v>
      </c>
      <c r="D37" s="63" t="s">
        <v>18</v>
      </c>
      <c r="E37" s="68">
        <v>3490000</v>
      </c>
      <c r="F37" s="68">
        <v>0</v>
      </c>
    </row>
    <row r="38" spans="1:6" x14ac:dyDescent="0.25">
      <c r="A38" s="69" t="s">
        <v>740</v>
      </c>
      <c r="B38" s="60" t="s">
        <v>887</v>
      </c>
      <c r="C38" s="60" t="s">
        <v>886</v>
      </c>
      <c r="D38" s="63" t="s">
        <v>890</v>
      </c>
      <c r="E38" s="68">
        <v>3490000</v>
      </c>
      <c r="F38" s="68">
        <v>0</v>
      </c>
    </row>
    <row r="39" spans="1:6" ht="22.5" x14ac:dyDescent="0.25">
      <c r="A39" s="67" t="s">
        <v>889</v>
      </c>
      <c r="B39" s="66" t="s">
        <v>887</v>
      </c>
      <c r="C39" s="66" t="s">
        <v>886</v>
      </c>
      <c r="D39" s="65" t="s">
        <v>888</v>
      </c>
      <c r="E39" s="64">
        <v>0</v>
      </c>
      <c r="F39" s="64">
        <v>0</v>
      </c>
    </row>
    <row r="40" spans="1:6" x14ac:dyDescent="0.25">
      <c r="A40" s="67" t="s">
        <v>738</v>
      </c>
      <c r="B40" s="66" t="s">
        <v>887</v>
      </c>
      <c r="C40" s="66" t="s">
        <v>886</v>
      </c>
      <c r="D40" s="65" t="s">
        <v>885</v>
      </c>
      <c r="E40" s="64">
        <v>3490000</v>
      </c>
      <c r="F40" s="64">
        <v>0</v>
      </c>
    </row>
    <row r="41" spans="1:6" x14ac:dyDescent="0.25">
      <c r="A41" s="69" t="s">
        <v>736</v>
      </c>
      <c r="B41" s="60" t="s">
        <v>837</v>
      </c>
      <c r="C41" s="60" t="s">
        <v>884</v>
      </c>
      <c r="D41" s="63" t="s">
        <v>18</v>
      </c>
      <c r="E41" s="68">
        <v>336000</v>
      </c>
      <c r="F41" s="68">
        <v>0</v>
      </c>
    </row>
    <row r="42" spans="1:6" x14ac:dyDescent="0.25">
      <c r="A42" s="69" t="s">
        <v>731</v>
      </c>
      <c r="B42" s="60" t="s">
        <v>837</v>
      </c>
      <c r="C42" s="60" t="s">
        <v>104</v>
      </c>
      <c r="D42" s="63" t="s">
        <v>18</v>
      </c>
      <c r="E42" s="68">
        <v>336000</v>
      </c>
      <c r="F42" s="68">
        <v>0</v>
      </c>
    </row>
    <row r="43" spans="1:6" x14ac:dyDescent="0.25">
      <c r="A43" s="69" t="s">
        <v>733</v>
      </c>
      <c r="B43" s="60" t="s">
        <v>837</v>
      </c>
      <c r="C43" s="60" t="s">
        <v>106</v>
      </c>
      <c r="D43" s="63" t="s">
        <v>18</v>
      </c>
      <c r="E43" s="68">
        <v>336000</v>
      </c>
      <c r="F43" s="68">
        <v>0</v>
      </c>
    </row>
    <row r="44" spans="1:6" x14ac:dyDescent="0.25">
      <c r="A44" s="69" t="s">
        <v>731</v>
      </c>
      <c r="B44" s="60" t="s">
        <v>837</v>
      </c>
      <c r="C44" s="60" t="s">
        <v>106</v>
      </c>
      <c r="D44" s="63" t="s">
        <v>264</v>
      </c>
      <c r="E44" s="68">
        <v>336000</v>
      </c>
      <c r="F44" s="68">
        <v>0</v>
      </c>
    </row>
    <row r="45" spans="1:6" x14ac:dyDescent="0.25">
      <c r="A45" s="67" t="s">
        <v>727</v>
      </c>
      <c r="B45" s="66" t="s">
        <v>837</v>
      </c>
      <c r="C45" s="66" t="s">
        <v>106</v>
      </c>
      <c r="D45" s="65" t="s">
        <v>838</v>
      </c>
      <c r="E45" s="64">
        <v>336000</v>
      </c>
      <c r="F45" s="64">
        <v>0</v>
      </c>
    </row>
    <row r="46" spans="1:6" ht="24" x14ac:dyDescent="0.25">
      <c r="A46" s="61" t="s">
        <v>848</v>
      </c>
      <c r="B46" s="60" t="s">
        <v>723</v>
      </c>
      <c r="C46" s="60" t="s">
        <v>723</v>
      </c>
      <c r="D46" s="63" t="s">
        <v>723</v>
      </c>
      <c r="E46" s="62">
        <f>E47+E48</f>
        <v>534356862</v>
      </c>
      <c r="F46" s="62">
        <f>F47+F48</f>
        <v>0</v>
      </c>
    </row>
    <row r="47" spans="1:6" x14ac:dyDescent="0.25">
      <c r="A47" s="61" t="s">
        <v>883</v>
      </c>
      <c r="B47" s="60" t="s">
        <v>723</v>
      </c>
      <c r="C47" s="60" t="s">
        <v>723</v>
      </c>
      <c r="D47" s="63" t="s">
        <v>723</v>
      </c>
      <c r="E47" s="62">
        <v>534356862</v>
      </c>
      <c r="F47" s="62">
        <v>0</v>
      </c>
    </row>
    <row r="48" spans="1:6" x14ac:dyDescent="0.25">
      <c r="A48" s="61" t="s">
        <v>882</v>
      </c>
      <c r="B48" s="60" t="s">
        <v>723</v>
      </c>
      <c r="C48" s="60" t="s">
        <v>723</v>
      </c>
      <c r="D48" s="63" t="s">
        <v>723</v>
      </c>
      <c r="E48" s="62">
        <v>0</v>
      </c>
      <c r="F48" s="62">
        <v>0</v>
      </c>
    </row>
    <row r="49" spans="1:6" x14ac:dyDescent="0.25">
      <c r="A49" s="61" t="s">
        <v>881</v>
      </c>
      <c r="B49" s="60" t="s">
        <v>723</v>
      </c>
      <c r="C49" s="60" t="s">
        <v>723</v>
      </c>
      <c r="D49" s="59" t="s">
        <v>723</v>
      </c>
      <c r="E49" s="58">
        <v>206187160.28</v>
      </c>
      <c r="F49" s="58">
        <v>27290540.620000001</v>
      </c>
    </row>
    <row r="50" spans="1:6" ht="24" x14ac:dyDescent="0.25">
      <c r="A50" s="61" t="s">
        <v>880</v>
      </c>
      <c r="B50" s="60" t="s">
        <v>723</v>
      </c>
      <c r="C50" s="60" t="s">
        <v>723</v>
      </c>
      <c r="D50" s="59" t="s">
        <v>723</v>
      </c>
      <c r="E50" s="58">
        <v>0</v>
      </c>
      <c r="F50" s="58">
        <v>0</v>
      </c>
    </row>
  </sheetData>
  <mergeCells count="7">
    <mergeCell ref="A1:E1"/>
    <mergeCell ref="A2:E2"/>
    <mergeCell ref="A4:A5"/>
    <mergeCell ref="B4:B5"/>
    <mergeCell ref="C4:C5"/>
    <mergeCell ref="D4:D5"/>
    <mergeCell ref="E4:F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1EFF6-A483-4F94-B121-150EB506DAF9}">
  <sheetPr codeName="Лист3">
    <tabColor indexed="54"/>
    <pageSetUpPr fitToPage="1"/>
  </sheetPr>
  <dimension ref="A1:F50"/>
  <sheetViews>
    <sheetView showGridLines="0" topLeftCell="A13" workbookViewId="0">
      <selection activeCell="A3" sqref="A3:A4"/>
    </sheetView>
  </sheetViews>
  <sheetFormatPr defaultRowHeight="15" x14ac:dyDescent="0.25"/>
  <cols>
    <col min="1" max="1" width="47.5703125" style="14" customWidth="1"/>
    <col min="2" max="4" width="7.140625" style="14" customWidth="1"/>
    <col min="5" max="5" width="15.85546875" style="14" customWidth="1"/>
    <col min="6" max="6" width="13" style="14" customWidth="1"/>
    <col min="7" max="7" width="9.140625" style="14" customWidth="1"/>
    <col min="8" max="16384" width="9.140625" style="14"/>
  </cols>
  <sheetData>
    <row r="1" spans="1:6" x14ac:dyDescent="0.25">
      <c r="A1" s="95" t="s">
        <v>913</v>
      </c>
      <c r="B1" s="95"/>
      <c r="C1" s="95"/>
      <c r="D1" s="95"/>
      <c r="E1" s="95"/>
    </row>
    <row r="3" spans="1:6" ht="45" customHeight="1" x14ac:dyDescent="0.25">
      <c r="A3" s="137" t="s">
        <v>795</v>
      </c>
      <c r="B3" s="139" t="s">
        <v>906</v>
      </c>
      <c r="C3" s="139" t="s">
        <v>905</v>
      </c>
      <c r="D3" s="141" t="s">
        <v>904</v>
      </c>
      <c r="E3" s="142" t="s">
        <v>903</v>
      </c>
      <c r="F3" s="143"/>
    </row>
    <row r="4" spans="1:6" x14ac:dyDescent="0.25">
      <c r="A4" s="138"/>
      <c r="B4" s="140"/>
      <c r="C4" s="140"/>
      <c r="D4" s="140"/>
      <c r="E4" s="70" t="s">
        <v>902</v>
      </c>
      <c r="F4" s="70" t="s">
        <v>901</v>
      </c>
    </row>
    <row r="5" spans="1:6" x14ac:dyDescent="0.25">
      <c r="A5" s="69" t="s">
        <v>900</v>
      </c>
      <c r="B5" s="60" t="s">
        <v>884</v>
      </c>
      <c r="C5" s="60" t="s">
        <v>884</v>
      </c>
      <c r="D5" s="63" t="s">
        <v>18</v>
      </c>
      <c r="E5" s="68">
        <v>785674258.62</v>
      </c>
      <c r="F5" s="68">
        <v>0</v>
      </c>
    </row>
    <row r="6" spans="1:6" x14ac:dyDescent="0.25">
      <c r="A6" s="69" t="s">
        <v>832</v>
      </c>
      <c r="B6" s="60" t="s">
        <v>884</v>
      </c>
      <c r="C6" s="60" t="s">
        <v>884</v>
      </c>
      <c r="D6" s="63" t="s">
        <v>18</v>
      </c>
      <c r="E6" s="68">
        <v>452769916</v>
      </c>
      <c r="F6" s="68">
        <v>0</v>
      </c>
    </row>
    <row r="7" spans="1:6" x14ac:dyDescent="0.25">
      <c r="A7" s="69" t="s">
        <v>830</v>
      </c>
      <c r="B7" s="60" t="s">
        <v>899</v>
      </c>
      <c r="C7" s="60" t="s">
        <v>898</v>
      </c>
      <c r="D7" s="63" t="s">
        <v>18</v>
      </c>
      <c r="E7" s="68">
        <v>452769916</v>
      </c>
      <c r="F7" s="68">
        <v>0</v>
      </c>
    </row>
    <row r="8" spans="1:6" x14ac:dyDescent="0.25">
      <c r="A8" s="69" t="s">
        <v>828</v>
      </c>
      <c r="B8" s="60" t="s">
        <v>899</v>
      </c>
      <c r="C8" s="60" t="s">
        <v>22</v>
      </c>
      <c r="D8" s="63" t="s">
        <v>18</v>
      </c>
      <c r="E8" s="68">
        <v>452769916</v>
      </c>
      <c r="F8" s="68">
        <v>0</v>
      </c>
    </row>
    <row r="9" spans="1:6" x14ac:dyDescent="0.25">
      <c r="A9" s="67" t="s">
        <v>826</v>
      </c>
      <c r="B9" s="66" t="s">
        <v>899</v>
      </c>
      <c r="C9" s="66" t="s">
        <v>22</v>
      </c>
      <c r="D9" s="65" t="s">
        <v>264</v>
      </c>
      <c r="E9" s="64">
        <v>452769916</v>
      </c>
      <c r="F9" s="64">
        <v>0</v>
      </c>
    </row>
    <row r="10" spans="1:6" x14ac:dyDescent="0.25">
      <c r="A10" s="69" t="s">
        <v>815</v>
      </c>
      <c r="B10" s="60" t="s">
        <v>884</v>
      </c>
      <c r="C10" s="60" t="s">
        <v>884</v>
      </c>
      <c r="D10" s="63" t="s">
        <v>18</v>
      </c>
      <c r="E10" s="68">
        <v>110379980</v>
      </c>
      <c r="F10" s="68">
        <v>0</v>
      </c>
    </row>
    <row r="11" spans="1:6" x14ac:dyDescent="0.25">
      <c r="A11" s="69" t="s">
        <v>813</v>
      </c>
      <c r="B11" s="60" t="s">
        <v>899</v>
      </c>
      <c r="C11" s="60" t="s">
        <v>104</v>
      </c>
      <c r="D11" s="63" t="s">
        <v>18</v>
      </c>
      <c r="E11" s="68">
        <v>110379980</v>
      </c>
      <c r="F11" s="68">
        <v>0</v>
      </c>
    </row>
    <row r="12" spans="1:6" ht="21" x14ac:dyDescent="0.25">
      <c r="A12" s="69" t="s">
        <v>811</v>
      </c>
      <c r="B12" s="60" t="s">
        <v>899</v>
      </c>
      <c r="C12" s="60" t="s">
        <v>106</v>
      </c>
      <c r="D12" s="63" t="s">
        <v>18</v>
      </c>
      <c r="E12" s="68">
        <v>110379980</v>
      </c>
      <c r="F12" s="68">
        <v>0</v>
      </c>
    </row>
    <row r="13" spans="1:6" x14ac:dyDescent="0.25">
      <c r="A13" s="67" t="s">
        <v>809</v>
      </c>
      <c r="B13" s="66" t="s">
        <v>899</v>
      </c>
      <c r="C13" s="66" t="s">
        <v>106</v>
      </c>
      <c r="D13" s="65" t="s">
        <v>264</v>
      </c>
      <c r="E13" s="64">
        <v>110379980</v>
      </c>
      <c r="F13" s="64">
        <v>0</v>
      </c>
    </row>
    <row r="14" spans="1:6" x14ac:dyDescent="0.25">
      <c r="A14" s="69" t="s">
        <v>783</v>
      </c>
      <c r="B14" s="60" t="s">
        <v>884</v>
      </c>
      <c r="C14" s="60" t="s">
        <v>884</v>
      </c>
      <c r="D14" s="63" t="s">
        <v>18</v>
      </c>
      <c r="E14" s="68">
        <v>222524362.62</v>
      </c>
      <c r="F14" s="68">
        <v>0</v>
      </c>
    </row>
    <row r="15" spans="1:6" x14ac:dyDescent="0.25">
      <c r="A15" s="69" t="s">
        <v>781</v>
      </c>
      <c r="B15" s="60" t="s">
        <v>892</v>
      </c>
      <c r="C15" s="60" t="s">
        <v>884</v>
      </c>
      <c r="D15" s="63" t="s">
        <v>18</v>
      </c>
      <c r="E15" s="68">
        <v>207858410.80000001</v>
      </c>
      <c r="F15" s="68">
        <v>0</v>
      </c>
    </row>
    <row r="16" spans="1:6" x14ac:dyDescent="0.25">
      <c r="A16" s="69" t="s">
        <v>779</v>
      </c>
      <c r="B16" s="60" t="s">
        <v>892</v>
      </c>
      <c r="C16" s="60" t="s">
        <v>898</v>
      </c>
      <c r="D16" s="63" t="s">
        <v>18</v>
      </c>
      <c r="E16" s="68">
        <v>117282112</v>
      </c>
      <c r="F16" s="68">
        <v>0</v>
      </c>
    </row>
    <row r="17" spans="1:6" x14ac:dyDescent="0.25">
      <c r="A17" s="67" t="s">
        <v>777</v>
      </c>
      <c r="B17" s="66" t="s">
        <v>892</v>
      </c>
      <c r="C17" s="66" t="s">
        <v>66</v>
      </c>
      <c r="D17" s="65" t="s">
        <v>18</v>
      </c>
      <c r="E17" s="64">
        <v>117282112</v>
      </c>
      <c r="F17" s="64">
        <v>0</v>
      </c>
    </row>
    <row r="18" spans="1:6" x14ac:dyDescent="0.25">
      <c r="A18" s="69" t="s">
        <v>775</v>
      </c>
      <c r="B18" s="60" t="s">
        <v>892</v>
      </c>
      <c r="C18" s="60" t="s">
        <v>104</v>
      </c>
      <c r="D18" s="63" t="s">
        <v>18</v>
      </c>
      <c r="E18" s="68">
        <v>13953936.800000001</v>
      </c>
      <c r="F18" s="68">
        <v>0</v>
      </c>
    </row>
    <row r="19" spans="1:6" x14ac:dyDescent="0.25">
      <c r="A19" s="67" t="s">
        <v>773</v>
      </c>
      <c r="B19" s="66" t="s">
        <v>892</v>
      </c>
      <c r="C19" s="66" t="s">
        <v>106</v>
      </c>
      <c r="D19" s="65" t="s">
        <v>18</v>
      </c>
      <c r="E19" s="64">
        <v>13903380</v>
      </c>
      <c r="F19" s="64">
        <v>0</v>
      </c>
    </row>
    <row r="20" spans="1:6" x14ac:dyDescent="0.25">
      <c r="A20" s="67" t="s">
        <v>771</v>
      </c>
      <c r="B20" s="66" t="s">
        <v>892</v>
      </c>
      <c r="C20" s="66" t="s">
        <v>112</v>
      </c>
      <c r="D20" s="65" t="s">
        <v>18</v>
      </c>
      <c r="E20" s="64">
        <v>50556.800000000003</v>
      </c>
      <c r="F20" s="64">
        <v>0</v>
      </c>
    </row>
    <row r="21" spans="1:6" x14ac:dyDescent="0.25">
      <c r="A21" s="69" t="s">
        <v>897</v>
      </c>
      <c r="B21" s="60" t="s">
        <v>892</v>
      </c>
      <c r="C21" s="60" t="s">
        <v>148</v>
      </c>
      <c r="D21" s="63" t="s">
        <v>18</v>
      </c>
      <c r="E21" s="68">
        <v>25560500</v>
      </c>
      <c r="F21" s="68">
        <v>0</v>
      </c>
    </row>
    <row r="22" spans="1:6" x14ac:dyDescent="0.25">
      <c r="A22" s="69" t="s">
        <v>742</v>
      </c>
      <c r="B22" s="60" t="s">
        <v>892</v>
      </c>
      <c r="C22" s="60" t="s">
        <v>895</v>
      </c>
      <c r="D22" s="63" t="s">
        <v>18</v>
      </c>
      <c r="E22" s="68">
        <v>25560500</v>
      </c>
      <c r="F22" s="68">
        <v>0</v>
      </c>
    </row>
    <row r="23" spans="1:6" x14ac:dyDescent="0.25">
      <c r="A23" s="67" t="s">
        <v>896</v>
      </c>
      <c r="B23" s="66" t="s">
        <v>892</v>
      </c>
      <c r="C23" s="66" t="s">
        <v>895</v>
      </c>
      <c r="D23" s="65" t="s">
        <v>264</v>
      </c>
      <c r="E23" s="64">
        <v>25560500</v>
      </c>
      <c r="F23" s="64">
        <v>0</v>
      </c>
    </row>
    <row r="24" spans="1:6" x14ac:dyDescent="0.25">
      <c r="A24" s="69" t="s">
        <v>769</v>
      </c>
      <c r="B24" s="60" t="s">
        <v>892</v>
      </c>
      <c r="C24" s="60" t="s">
        <v>151</v>
      </c>
      <c r="D24" s="63" t="s">
        <v>18</v>
      </c>
      <c r="E24" s="68">
        <v>0</v>
      </c>
      <c r="F24" s="68">
        <v>0</v>
      </c>
    </row>
    <row r="25" spans="1:6" x14ac:dyDescent="0.25">
      <c r="A25" s="69" t="s">
        <v>767</v>
      </c>
      <c r="B25" s="60" t="s">
        <v>892</v>
      </c>
      <c r="C25" s="60" t="s">
        <v>892</v>
      </c>
      <c r="D25" s="63" t="s">
        <v>18</v>
      </c>
      <c r="E25" s="68">
        <v>0</v>
      </c>
      <c r="F25" s="68">
        <v>0</v>
      </c>
    </row>
    <row r="26" spans="1:6" x14ac:dyDescent="0.25">
      <c r="A26" s="67" t="s">
        <v>765</v>
      </c>
      <c r="B26" s="66" t="s">
        <v>892</v>
      </c>
      <c r="C26" s="66" t="s">
        <v>892</v>
      </c>
      <c r="D26" s="65" t="s">
        <v>267</v>
      </c>
      <c r="E26" s="64">
        <v>0</v>
      </c>
      <c r="F26" s="64">
        <v>0</v>
      </c>
    </row>
    <row r="27" spans="1:6" x14ac:dyDescent="0.25">
      <c r="A27" s="69" t="s">
        <v>763</v>
      </c>
      <c r="B27" s="60" t="s">
        <v>892</v>
      </c>
      <c r="C27" s="60" t="s">
        <v>158</v>
      </c>
      <c r="D27" s="63" t="s">
        <v>18</v>
      </c>
      <c r="E27" s="68">
        <v>0</v>
      </c>
      <c r="F27" s="68">
        <v>0</v>
      </c>
    </row>
    <row r="28" spans="1:6" x14ac:dyDescent="0.25">
      <c r="A28" s="69" t="s">
        <v>761</v>
      </c>
      <c r="B28" s="60" t="s">
        <v>892</v>
      </c>
      <c r="C28" s="60" t="s">
        <v>180</v>
      </c>
      <c r="D28" s="63" t="s">
        <v>18</v>
      </c>
      <c r="E28" s="68">
        <v>0</v>
      </c>
      <c r="F28" s="68">
        <v>0</v>
      </c>
    </row>
    <row r="29" spans="1:6" x14ac:dyDescent="0.25">
      <c r="A29" s="69" t="s">
        <v>894</v>
      </c>
      <c r="B29" s="60" t="s">
        <v>892</v>
      </c>
      <c r="C29" s="60" t="s">
        <v>180</v>
      </c>
      <c r="D29" s="63" t="s">
        <v>264</v>
      </c>
      <c r="E29" s="68">
        <v>0</v>
      </c>
      <c r="F29" s="68">
        <v>0</v>
      </c>
    </row>
    <row r="30" spans="1:6" x14ac:dyDescent="0.25">
      <c r="A30" s="67" t="s">
        <v>893</v>
      </c>
      <c r="B30" s="66" t="s">
        <v>892</v>
      </c>
      <c r="C30" s="66" t="s">
        <v>180</v>
      </c>
      <c r="D30" s="65" t="s">
        <v>716</v>
      </c>
      <c r="E30" s="64">
        <v>0</v>
      </c>
      <c r="F30" s="64">
        <v>0</v>
      </c>
    </row>
    <row r="31" spans="1:6" x14ac:dyDescent="0.25">
      <c r="A31" s="69" t="s">
        <v>757</v>
      </c>
      <c r="B31" s="60" t="s">
        <v>892</v>
      </c>
      <c r="C31" s="60" t="s">
        <v>262</v>
      </c>
      <c r="D31" s="63" t="s">
        <v>18</v>
      </c>
      <c r="E31" s="68">
        <v>51061862</v>
      </c>
      <c r="F31" s="68">
        <v>0</v>
      </c>
    </row>
    <row r="32" spans="1:6" x14ac:dyDescent="0.25">
      <c r="A32" s="69" t="s">
        <v>748</v>
      </c>
      <c r="B32" s="60" t="s">
        <v>892</v>
      </c>
      <c r="C32" s="60" t="s">
        <v>891</v>
      </c>
      <c r="D32" s="63" t="s">
        <v>18</v>
      </c>
      <c r="E32" s="68">
        <v>51061862</v>
      </c>
      <c r="F32" s="68">
        <v>0</v>
      </c>
    </row>
    <row r="33" spans="1:6" x14ac:dyDescent="0.25">
      <c r="A33" s="67" t="s">
        <v>748</v>
      </c>
      <c r="B33" s="66" t="s">
        <v>892</v>
      </c>
      <c r="C33" s="66" t="s">
        <v>891</v>
      </c>
      <c r="D33" s="65" t="s">
        <v>885</v>
      </c>
      <c r="E33" s="64">
        <v>51061862</v>
      </c>
      <c r="F33" s="64">
        <v>0</v>
      </c>
    </row>
    <row r="34" spans="1:6" x14ac:dyDescent="0.25">
      <c r="A34" s="69" t="s">
        <v>746</v>
      </c>
      <c r="B34" s="60" t="s">
        <v>887</v>
      </c>
      <c r="C34" s="60" t="s">
        <v>884</v>
      </c>
      <c r="D34" s="63" t="s">
        <v>18</v>
      </c>
      <c r="E34" s="68">
        <v>14329951.82</v>
      </c>
      <c r="F34" s="68">
        <v>0</v>
      </c>
    </row>
    <row r="35" spans="1:6" x14ac:dyDescent="0.25">
      <c r="A35" s="69" t="s">
        <v>744</v>
      </c>
      <c r="B35" s="60" t="s">
        <v>887</v>
      </c>
      <c r="C35" s="60" t="s">
        <v>158</v>
      </c>
      <c r="D35" s="63" t="s">
        <v>18</v>
      </c>
      <c r="E35" s="68">
        <v>14329951.82</v>
      </c>
      <c r="F35" s="68">
        <v>0</v>
      </c>
    </row>
    <row r="36" spans="1:6" x14ac:dyDescent="0.25">
      <c r="A36" s="69" t="s">
        <v>742</v>
      </c>
      <c r="B36" s="60" t="s">
        <v>887</v>
      </c>
      <c r="C36" s="60" t="s">
        <v>886</v>
      </c>
      <c r="D36" s="63" t="s">
        <v>18</v>
      </c>
      <c r="E36" s="68">
        <v>14329951.82</v>
      </c>
      <c r="F36" s="68">
        <v>0</v>
      </c>
    </row>
    <row r="37" spans="1:6" x14ac:dyDescent="0.25">
      <c r="A37" s="69" t="s">
        <v>740</v>
      </c>
      <c r="B37" s="60" t="s">
        <v>887</v>
      </c>
      <c r="C37" s="60" t="s">
        <v>886</v>
      </c>
      <c r="D37" s="63" t="s">
        <v>890</v>
      </c>
      <c r="E37" s="68">
        <v>14329951.82</v>
      </c>
      <c r="F37" s="68">
        <v>0</v>
      </c>
    </row>
    <row r="38" spans="1:6" ht="22.5" x14ac:dyDescent="0.25">
      <c r="A38" s="67" t="s">
        <v>889</v>
      </c>
      <c r="B38" s="66" t="s">
        <v>887</v>
      </c>
      <c r="C38" s="66" t="s">
        <v>886</v>
      </c>
      <c r="D38" s="65" t="s">
        <v>888</v>
      </c>
      <c r="E38" s="64">
        <v>14329951.82</v>
      </c>
      <c r="F38" s="64">
        <v>0</v>
      </c>
    </row>
    <row r="39" spans="1:6" x14ac:dyDescent="0.25">
      <c r="A39" s="67" t="s">
        <v>738</v>
      </c>
      <c r="B39" s="66" t="s">
        <v>887</v>
      </c>
      <c r="C39" s="66" t="s">
        <v>886</v>
      </c>
      <c r="D39" s="65" t="s">
        <v>885</v>
      </c>
      <c r="E39" s="64">
        <v>0</v>
      </c>
      <c r="F39" s="64">
        <v>0</v>
      </c>
    </row>
    <row r="40" spans="1:6" x14ac:dyDescent="0.25">
      <c r="A40" s="69" t="s">
        <v>736</v>
      </c>
      <c r="B40" s="60" t="s">
        <v>837</v>
      </c>
      <c r="C40" s="60" t="s">
        <v>884</v>
      </c>
      <c r="D40" s="63" t="s">
        <v>18</v>
      </c>
      <c r="E40" s="68">
        <v>336000</v>
      </c>
      <c r="F40" s="68">
        <v>0</v>
      </c>
    </row>
    <row r="41" spans="1:6" x14ac:dyDescent="0.25">
      <c r="A41" s="69" t="s">
        <v>731</v>
      </c>
      <c r="B41" s="60" t="s">
        <v>837</v>
      </c>
      <c r="C41" s="60" t="s">
        <v>104</v>
      </c>
      <c r="D41" s="63" t="s">
        <v>18</v>
      </c>
      <c r="E41" s="68">
        <v>336000</v>
      </c>
      <c r="F41" s="68">
        <v>0</v>
      </c>
    </row>
    <row r="42" spans="1:6" x14ac:dyDescent="0.25">
      <c r="A42" s="69" t="s">
        <v>733</v>
      </c>
      <c r="B42" s="60" t="s">
        <v>837</v>
      </c>
      <c r="C42" s="60" t="s">
        <v>106</v>
      </c>
      <c r="D42" s="63" t="s">
        <v>18</v>
      </c>
      <c r="E42" s="68">
        <v>336000</v>
      </c>
      <c r="F42" s="68">
        <v>0</v>
      </c>
    </row>
    <row r="43" spans="1:6" x14ac:dyDescent="0.25">
      <c r="A43" s="69" t="s">
        <v>731</v>
      </c>
      <c r="B43" s="60" t="s">
        <v>837</v>
      </c>
      <c r="C43" s="60" t="s">
        <v>106</v>
      </c>
      <c r="D43" s="63" t="s">
        <v>264</v>
      </c>
      <c r="E43" s="68">
        <v>336000</v>
      </c>
      <c r="F43" s="68">
        <v>0</v>
      </c>
    </row>
    <row r="44" spans="1:6" x14ac:dyDescent="0.25">
      <c r="A44" s="67" t="s">
        <v>727</v>
      </c>
      <c r="B44" s="66" t="s">
        <v>837</v>
      </c>
      <c r="C44" s="66" t="s">
        <v>106</v>
      </c>
      <c r="D44" s="65" t="s">
        <v>838</v>
      </c>
      <c r="E44" s="64">
        <v>336000</v>
      </c>
      <c r="F44" s="64">
        <v>0</v>
      </c>
    </row>
    <row r="47" spans="1:6" x14ac:dyDescent="0.25">
      <c r="A47" s="54" t="s">
        <v>912</v>
      </c>
      <c r="B47" s="54" t="s">
        <v>911</v>
      </c>
    </row>
    <row r="50" spans="1:2" x14ac:dyDescent="0.25">
      <c r="A50" s="54" t="s">
        <v>910</v>
      </c>
      <c r="B50" s="54" t="s">
        <v>909</v>
      </c>
    </row>
  </sheetData>
  <mergeCells count="6">
    <mergeCell ref="A1:E1"/>
    <mergeCell ref="A3:A4"/>
    <mergeCell ref="B3:B4"/>
    <mergeCell ref="C3:C4"/>
    <mergeCell ref="D3:D4"/>
    <mergeCell ref="E3:F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3367E-77CB-49FB-BA0A-63AE1323749B}">
  <sheetPr codeName="Worksheet____3">
    <pageSetUpPr fitToPage="1"/>
  </sheetPr>
  <dimension ref="A1:I54"/>
  <sheetViews>
    <sheetView showGridLines="0" topLeftCell="A7" workbookViewId="0">
      <selection activeCell="F24" sqref="F24"/>
    </sheetView>
  </sheetViews>
  <sheetFormatPr defaultRowHeight="15" customHeight="1" x14ac:dyDescent="0.25"/>
  <cols>
    <col min="1" max="1" width="3.85546875" style="14" customWidth="1"/>
    <col min="2" max="2" width="6.28515625" style="14" customWidth="1"/>
    <col min="3" max="3" width="4.7109375" style="14" customWidth="1"/>
    <col min="4" max="4" width="59.7109375" style="14" customWidth="1"/>
    <col min="5" max="5" width="8" style="14" customWidth="1"/>
    <col min="6" max="9" width="18.28515625" style="14" customWidth="1"/>
    <col min="10" max="10" width="9.140625" style="14" customWidth="1"/>
    <col min="11" max="16384" width="9.140625" style="14"/>
  </cols>
  <sheetData>
    <row r="1" spans="1:9" ht="45.75" customHeight="1" x14ac:dyDescent="0.25">
      <c r="E1" s="150" t="s">
        <v>957</v>
      </c>
      <c r="F1" s="150"/>
      <c r="G1" s="150"/>
      <c r="H1" s="150"/>
      <c r="I1" s="150"/>
    </row>
    <row r="2" spans="1:9" ht="33.6" customHeight="1" x14ac:dyDescent="0.25">
      <c r="A2" s="151" t="s">
        <v>956</v>
      </c>
      <c r="B2" s="151"/>
      <c r="C2" s="151"/>
      <c r="D2" s="151"/>
      <c r="E2" s="151"/>
      <c r="F2" s="151"/>
      <c r="G2" s="151"/>
      <c r="H2" s="151"/>
      <c r="I2" s="151"/>
    </row>
    <row r="3" spans="1:9" ht="15" customHeight="1" x14ac:dyDescent="0.25">
      <c r="A3" s="152" t="s">
        <v>4</v>
      </c>
      <c r="B3" s="152"/>
      <c r="C3" s="152"/>
      <c r="D3" s="152"/>
      <c r="E3" s="152"/>
      <c r="F3" s="152"/>
      <c r="G3" s="152"/>
      <c r="H3" s="152"/>
      <c r="I3" s="152"/>
    </row>
    <row r="4" spans="1:9" ht="9.75" customHeight="1" x14ac:dyDescent="0.25">
      <c r="A4" s="15"/>
      <c r="B4" s="15"/>
      <c r="C4" s="15"/>
      <c r="D4" s="15"/>
      <c r="E4" s="15"/>
      <c r="F4" s="15"/>
    </row>
    <row r="5" spans="1:9" ht="13.5" customHeight="1" x14ac:dyDescent="0.25">
      <c r="A5" s="72"/>
      <c r="B5" s="148" t="s">
        <v>955</v>
      </c>
      <c r="C5" s="148"/>
      <c r="D5" s="148"/>
      <c r="E5" s="149" t="s">
        <v>6</v>
      </c>
      <c r="F5" s="149"/>
      <c r="G5" s="149"/>
      <c r="H5" s="149"/>
      <c r="I5" s="149"/>
    </row>
    <row r="6" spans="1:9" ht="13.5" customHeight="1" x14ac:dyDescent="0.25">
      <c r="A6" s="72" t="s">
        <v>954</v>
      </c>
      <c r="B6" s="148" t="s">
        <v>953</v>
      </c>
      <c r="C6" s="148"/>
      <c r="D6" s="148"/>
      <c r="E6" s="102"/>
      <c r="F6" s="102"/>
      <c r="G6" s="102"/>
      <c r="H6" s="102"/>
      <c r="I6" s="102"/>
    </row>
    <row r="7" spans="1:9" ht="13.5" customHeight="1" x14ac:dyDescent="0.25">
      <c r="A7" s="72"/>
      <c r="B7" s="148" t="s">
        <v>952</v>
      </c>
      <c r="C7" s="148"/>
      <c r="D7" s="148"/>
      <c r="E7" s="102" t="s">
        <v>8</v>
      </c>
      <c r="F7" s="102"/>
      <c r="G7" s="102"/>
      <c r="H7" s="102"/>
      <c r="I7" s="102"/>
    </row>
    <row r="8" spans="1:9" ht="13.5" customHeight="1" x14ac:dyDescent="0.25">
      <c r="A8" s="72"/>
      <c r="B8" s="148" t="s">
        <v>951</v>
      </c>
      <c r="C8" s="148"/>
      <c r="D8" s="148"/>
      <c r="E8" s="102"/>
      <c r="F8" s="102"/>
      <c r="G8" s="102"/>
      <c r="H8" s="102"/>
      <c r="I8" s="102"/>
    </row>
    <row r="9" spans="1:9" ht="13.5" customHeight="1" x14ac:dyDescent="0.25">
      <c r="A9" s="72"/>
      <c r="B9" s="148" t="s">
        <v>800</v>
      </c>
      <c r="C9" s="148"/>
      <c r="D9" s="148"/>
      <c r="E9" s="102"/>
      <c r="F9" s="102"/>
      <c r="G9" s="102"/>
      <c r="H9" s="102"/>
      <c r="I9" s="102"/>
    </row>
    <row r="10" spans="1:9" ht="13.5" customHeight="1" x14ac:dyDescent="0.25">
      <c r="A10" s="72"/>
      <c r="B10" s="148" t="s">
        <v>950</v>
      </c>
      <c r="C10" s="148"/>
      <c r="D10" s="148"/>
      <c r="E10" s="102"/>
      <c r="F10" s="102"/>
      <c r="G10" s="102"/>
      <c r="H10" s="102"/>
      <c r="I10" s="102"/>
    </row>
    <row r="11" spans="1:9" ht="13.5" customHeight="1" x14ac:dyDescent="0.25">
      <c r="A11" s="72"/>
      <c r="B11" s="148" t="s">
        <v>949</v>
      </c>
      <c r="C11" s="148"/>
      <c r="D11" s="148"/>
      <c r="E11" s="102" t="s">
        <v>948</v>
      </c>
      <c r="F11" s="102"/>
      <c r="G11" s="102"/>
      <c r="H11" s="102"/>
      <c r="I11" s="102"/>
    </row>
    <row r="12" spans="1:9" ht="8.25" customHeight="1" x14ac:dyDescent="0.25"/>
    <row r="13" spans="1:9" ht="57.6" customHeight="1" x14ac:dyDescent="0.25">
      <c r="A13" s="86" t="s">
        <v>906</v>
      </c>
      <c r="B13" s="87" t="s">
        <v>947</v>
      </c>
      <c r="C13" s="86" t="s">
        <v>904</v>
      </c>
      <c r="D13" s="85" t="s">
        <v>795</v>
      </c>
      <c r="E13" s="85" t="s">
        <v>719</v>
      </c>
      <c r="F13" s="85" t="s">
        <v>946</v>
      </c>
      <c r="G13" s="85" t="s">
        <v>945</v>
      </c>
      <c r="H13" s="85" t="s">
        <v>944</v>
      </c>
      <c r="I13" s="85" t="s">
        <v>943</v>
      </c>
    </row>
    <row r="14" spans="1:9" ht="15" customHeight="1" x14ac:dyDescent="0.25">
      <c r="A14" s="145" t="s">
        <v>942</v>
      </c>
      <c r="B14" s="146"/>
      <c r="C14" s="147"/>
      <c r="D14" s="84" t="s">
        <v>941</v>
      </c>
      <c r="E14" s="84">
        <v>1</v>
      </c>
      <c r="F14" s="84">
        <v>2</v>
      </c>
      <c r="G14" s="84">
        <v>3</v>
      </c>
      <c r="H14" s="84">
        <v>4</v>
      </c>
      <c r="I14" s="84">
        <v>5</v>
      </c>
    </row>
    <row r="15" spans="1:9" x14ac:dyDescent="0.25">
      <c r="A15" s="83" t="s">
        <v>884</v>
      </c>
      <c r="B15" s="83" t="s">
        <v>884</v>
      </c>
      <c r="C15" s="82" t="s">
        <v>18</v>
      </c>
      <c r="D15" s="81" t="s">
        <v>900</v>
      </c>
      <c r="E15" s="80" t="s">
        <v>884</v>
      </c>
      <c r="F15" s="79">
        <v>5484977000</v>
      </c>
      <c r="G15" s="79">
        <v>0</v>
      </c>
      <c r="H15" s="79">
        <v>5415039115.3999996</v>
      </c>
      <c r="I15" s="79">
        <v>7712196026.9399996</v>
      </c>
    </row>
    <row r="16" spans="1:9" x14ac:dyDescent="0.25">
      <c r="A16" s="83" t="s">
        <v>884</v>
      </c>
      <c r="B16" s="83" t="s">
        <v>884</v>
      </c>
      <c r="C16" s="82" t="s">
        <v>18</v>
      </c>
      <c r="D16" s="81" t="s">
        <v>832</v>
      </c>
      <c r="E16" s="80" t="s">
        <v>940</v>
      </c>
      <c r="F16" s="79">
        <v>4224762000</v>
      </c>
      <c r="G16" s="79">
        <v>0</v>
      </c>
      <c r="H16" s="79">
        <v>4224760955.4400001</v>
      </c>
      <c r="I16" s="79">
        <v>6020483289</v>
      </c>
    </row>
    <row r="17" spans="1:9" x14ac:dyDescent="0.25">
      <c r="A17" s="83" t="s">
        <v>899</v>
      </c>
      <c r="B17" s="83" t="s">
        <v>898</v>
      </c>
      <c r="C17" s="82" t="s">
        <v>18</v>
      </c>
      <c r="D17" s="81" t="s">
        <v>830</v>
      </c>
      <c r="E17" s="80" t="s">
        <v>939</v>
      </c>
      <c r="F17" s="79">
        <v>4204572777</v>
      </c>
      <c r="G17" s="79">
        <v>0</v>
      </c>
      <c r="H17" s="79">
        <v>4199691595</v>
      </c>
      <c r="I17" s="79">
        <v>5985301504</v>
      </c>
    </row>
    <row r="18" spans="1:9" x14ac:dyDescent="0.25">
      <c r="A18" s="83" t="s">
        <v>899</v>
      </c>
      <c r="B18" s="83" t="s">
        <v>22</v>
      </c>
      <c r="C18" s="82" t="s">
        <v>18</v>
      </c>
      <c r="D18" s="81" t="s">
        <v>828</v>
      </c>
      <c r="E18" s="80" t="s">
        <v>938</v>
      </c>
      <c r="F18" s="79">
        <v>4204572777</v>
      </c>
      <c r="G18" s="79">
        <v>0</v>
      </c>
      <c r="H18" s="79">
        <v>4199691595</v>
      </c>
      <c r="I18" s="79">
        <v>5985301504</v>
      </c>
    </row>
    <row r="19" spans="1:9" x14ac:dyDescent="0.25">
      <c r="A19" s="78" t="s">
        <v>899</v>
      </c>
      <c r="B19" s="78" t="s">
        <v>22</v>
      </c>
      <c r="C19" s="77" t="s">
        <v>264</v>
      </c>
      <c r="D19" s="76" t="s">
        <v>826</v>
      </c>
      <c r="E19" s="75" t="s">
        <v>937</v>
      </c>
      <c r="F19" s="74">
        <v>4181699777</v>
      </c>
      <c r="G19" s="74">
        <v>0</v>
      </c>
      <c r="H19" s="74">
        <v>4176819037</v>
      </c>
      <c r="I19" s="74">
        <v>5567970195</v>
      </c>
    </row>
    <row r="20" spans="1:9" x14ac:dyDescent="0.25">
      <c r="A20" s="83" t="s">
        <v>899</v>
      </c>
      <c r="B20" s="83" t="s">
        <v>22</v>
      </c>
      <c r="C20" s="82" t="s">
        <v>267</v>
      </c>
      <c r="D20" s="81" t="s">
        <v>824</v>
      </c>
      <c r="E20" s="80" t="s">
        <v>936</v>
      </c>
      <c r="F20" s="79">
        <v>22873000</v>
      </c>
      <c r="G20" s="79">
        <v>0</v>
      </c>
      <c r="H20" s="79">
        <v>22872558</v>
      </c>
      <c r="I20" s="79">
        <v>417331309</v>
      </c>
    </row>
    <row r="21" spans="1:9" ht="25.5" x14ac:dyDescent="0.25">
      <c r="A21" s="78" t="s">
        <v>899</v>
      </c>
      <c r="B21" s="78" t="s">
        <v>22</v>
      </c>
      <c r="C21" s="77" t="s">
        <v>714</v>
      </c>
      <c r="D21" s="76" t="s">
        <v>935</v>
      </c>
      <c r="E21" s="75" t="s">
        <v>934</v>
      </c>
      <c r="F21" s="74">
        <v>22873000</v>
      </c>
      <c r="G21" s="74">
        <v>0</v>
      </c>
      <c r="H21" s="74">
        <v>22872558</v>
      </c>
      <c r="I21" s="74">
        <v>417331309</v>
      </c>
    </row>
    <row r="22" spans="1:9" x14ac:dyDescent="0.25">
      <c r="A22" s="83" t="s">
        <v>921</v>
      </c>
      <c r="B22" s="83" t="s">
        <v>22</v>
      </c>
      <c r="C22" s="82" t="s">
        <v>264</v>
      </c>
      <c r="D22" s="81" t="s">
        <v>820</v>
      </c>
      <c r="E22" s="80" t="s">
        <v>933</v>
      </c>
      <c r="F22" s="79">
        <v>20189223</v>
      </c>
      <c r="G22" s="79">
        <v>0</v>
      </c>
      <c r="H22" s="79">
        <v>25069360.440000001</v>
      </c>
      <c r="I22" s="79">
        <v>35181785</v>
      </c>
    </row>
    <row r="23" spans="1:9" x14ac:dyDescent="0.25">
      <c r="A23" s="78" t="s">
        <v>921</v>
      </c>
      <c r="B23" s="78" t="s">
        <v>22</v>
      </c>
      <c r="C23" s="77" t="s">
        <v>715</v>
      </c>
      <c r="D23" s="76" t="s">
        <v>818</v>
      </c>
      <c r="E23" s="75" t="s">
        <v>932</v>
      </c>
      <c r="F23" s="74">
        <v>0</v>
      </c>
      <c r="G23" s="74">
        <v>0</v>
      </c>
      <c r="H23" s="74">
        <v>4880554</v>
      </c>
      <c r="I23" s="74">
        <v>8982584</v>
      </c>
    </row>
    <row r="24" spans="1:9" x14ac:dyDescent="0.25">
      <c r="A24" s="78" t="s">
        <v>921</v>
      </c>
      <c r="B24" s="78" t="s">
        <v>22</v>
      </c>
      <c r="C24" s="77" t="s">
        <v>718</v>
      </c>
      <c r="D24" s="76" t="s">
        <v>816</v>
      </c>
      <c r="E24" s="75" t="s">
        <v>931</v>
      </c>
      <c r="F24" s="74">
        <v>20189223</v>
      </c>
      <c r="G24" s="74">
        <v>0</v>
      </c>
      <c r="H24" s="74">
        <v>20188806.440000001</v>
      </c>
      <c r="I24" s="74">
        <v>26199201</v>
      </c>
    </row>
    <row r="25" spans="1:9" x14ac:dyDescent="0.25">
      <c r="A25" s="83" t="s">
        <v>884</v>
      </c>
      <c r="B25" s="83" t="s">
        <v>884</v>
      </c>
      <c r="C25" s="82" t="s">
        <v>18</v>
      </c>
      <c r="D25" s="81" t="s">
        <v>815</v>
      </c>
      <c r="E25" s="80" t="s">
        <v>898</v>
      </c>
      <c r="F25" s="79">
        <v>985367000</v>
      </c>
      <c r="G25" s="79">
        <v>0</v>
      </c>
      <c r="H25" s="79">
        <v>985366299</v>
      </c>
      <c r="I25" s="79">
        <v>1496325376</v>
      </c>
    </row>
    <row r="26" spans="1:9" x14ac:dyDescent="0.25">
      <c r="A26" s="83" t="s">
        <v>899</v>
      </c>
      <c r="B26" s="83" t="s">
        <v>104</v>
      </c>
      <c r="C26" s="82" t="s">
        <v>18</v>
      </c>
      <c r="D26" s="81" t="s">
        <v>813</v>
      </c>
      <c r="E26" s="80" t="s">
        <v>22</v>
      </c>
      <c r="F26" s="79">
        <v>985367000</v>
      </c>
      <c r="G26" s="79">
        <v>0</v>
      </c>
      <c r="H26" s="79">
        <v>985366299</v>
      </c>
      <c r="I26" s="79">
        <v>1496325376</v>
      </c>
    </row>
    <row r="27" spans="1:9" x14ac:dyDescent="0.25">
      <c r="A27" s="83" t="s">
        <v>899</v>
      </c>
      <c r="B27" s="83" t="s">
        <v>106</v>
      </c>
      <c r="C27" s="82" t="s">
        <v>18</v>
      </c>
      <c r="D27" s="81" t="s">
        <v>811</v>
      </c>
      <c r="E27" s="80" t="s">
        <v>66</v>
      </c>
      <c r="F27" s="79">
        <v>985367000</v>
      </c>
      <c r="G27" s="79">
        <v>0</v>
      </c>
      <c r="H27" s="79">
        <v>985366299</v>
      </c>
      <c r="I27" s="79">
        <v>1496325376</v>
      </c>
    </row>
    <row r="28" spans="1:9" x14ac:dyDescent="0.25">
      <c r="A28" s="78" t="s">
        <v>899</v>
      </c>
      <c r="B28" s="78" t="s">
        <v>106</v>
      </c>
      <c r="C28" s="77" t="s">
        <v>264</v>
      </c>
      <c r="D28" s="76" t="s">
        <v>809</v>
      </c>
      <c r="E28" s="75" t="s">
        <v>930</v>
      </c>
      <c r="F28" s="74">
        <v>985367000</v>
      </c>
      <c r="G28" s="74">
        <v>0</v>
      </c>
      <c r="H28" s="74">
        <v>985366299</v>
      </c>
      <c r="I28" s="74">
        <v>1496325376</v>
      </c>
    </row>
    <row r="29" spans="1:9" x14ac:dyDescent="0.25">
      <c r="A29" s="83" t="s">
        <v>884</v>
      </c>
      <c r="B29" s="83" t="s">
        <v>884</v>
      </c>
      <c r="C29" s="82" t="s">
        <v>18</v>
      </c>
      <c r="D29" s="81" t="s">
        <v>783</v>
      </c>
      <c r="E29" s="80" t="s">
        <v>70</v>
      </c>
      <c r="F29" s="79">
        <v>274848000</v>
      </c>
      <c r="G29" s="79">
        <v>0</v>
      </c>
      <c r="H29" s="79">
        <v>204911860.96000001</v>
      </c>
      <c r="I29" s="79">
        <v>195387361.94</v>
      </c>
    </row>
    <row r="30" spans="1:9" x14ac:dyDescent="0.25">
      <c r="A30" s="83" t="s">
        <v>892</v>
      </c>
      <c r="B30" s="83" t="s">
        <v>884</v>
      </c>
      <c r="C30" s="82" t="s">
        <v>18</v>
      </c>
      <c r="D30" s="81" t="s">
        <v>781</v>
      </c>
      <c r="E30" s="80" t="s">
        <v>72</v>
      </c>
      <c r="F30" s="79">
        <v>274848000</v>
      </c>
      <c r="G30" s="79">
        <v>0</v>
      </c>
      <c r="H30" s="79">
        <v>204911860.96000001</v>
      </c>
      <c r="I30" s="79">
        <v>195387361.94</v>
      </c>
    </row>
    <row r="31" spans="1:9" x14ac:dyDescent="0.25">
      <c r="A31" s="83" t="s">
        <v>892</v>
      </c>
      <c r="B31" s="83" t="s">
        <v>898</v>
      </c>
      <c r="C31" s="82" t="s">
        <v>18</v>
      </c>
      <c r="D31" s="81" t="s">
        <v>779</v>
      </c>
      <c r="E31" s="80" t="s">
        <v>78</v>
      </c>
      <c r="F31" s="79">
        <v>19586000</v>
      </c>
      <c r="G31" s="79">
        <v>0</v>
      </c>
      <c r="H31" s="79">
        <v>19585736</v>
      </c>
      <c r="I31" s="79">
        <v>19585736</v>
      </c>
    </row>
    <row r="32" spans="1:9" x14ac:dyDescent="0.25">
      <c r="A32" s="78" t="s">
        <v>892</v>
      </c>
      <c r="B32" s="78" t="s">
        <v>22</v>
      </c>
      <c r="C32" s="77" t="s">
        <v>18</v>
      </c>
      <c r="D32" s="76" t="s">
        <v>929</v>
      </c>
      <c r="E32" s="75" t="s">
        <v>94</v>
      </c>
      <c r="F32" s="74">
        <v>19586000</v>
      </c>
      <c r="G32" s="74">
        <v>0</v>
      </c>
      <c r="H32" s="74">
        <v>19585736</v>
      </c>
      <c r="I32" s="74">
        <v>19585736</v>
      </c>
    </row>
    <row r="33" spans="1:9" x14ac:dyDescent="0.25">
      <c r="A33" s="83" t="s">
        <v>892</v>
      </c>
      <c r="B33" s="83" t="s">
        <v>104</v>
      </c>
      <c r="C33" s="82" t="s">
        <v>18</v>
      </c>
      <c r="D33" s="81" t="s">
        <v>775</v>
      </c>
      <c r="E33" s="80" t="s">
        <v>98</v>
      </c>
      <c r="F33" s="79">
        <v>168490000</v>
      </c>
      <c r="G33" s="79">
        <v>0</v>
      </c>
      <c r="H33" s="79">
        <v>121276352.95</v>
      </c>
      <c r="I33" s="79">
        <v>115755736.29000001</v>
      </c>
    </row>
    <row r="34" spans="1:9" x14ac:dyDescent="0.25">
      <c r="A34" s="78" t="s">
        <v>892</v>
      </c>
      <c r="B34" s="78" t="s">
        <v>106</v>
      </c>
      <c r="C34" s="77" t="s">
        <v>18</v>
      </c>
      <c r="D34" s="76" t="s">
        <v>773</v>
      </c>
      <c r="E34" s="75" t="s">
        <v>102</v>
      </c>
      <c r="F34" s="74">
        <v>45000000</v>
      </c>
      <c r="G34" s="74">
        <v>0</v>
      </c>
      <c r="H34" s="74">
        <v>45000000</v>
      </c>
      <c r="I34" s="74">
        <v>38935200</v>
      </c>
    </row>
    <row r="35" spans="1:9" x14ac:dyDescent="0.25">
      <c r="A35" s="78" t="s">
        <v>892</v>
      </c>
      <c r="B35" s="78" t="s">
        <v>110</v>
      </c>
      <c r="C35" s="77" t="s">
        <v>18</v>
      </c>
      <c r="D35" s="76" t="s">
        <v>928</v>
      </c>
      <c r="E35" s="75" t="s">
        <v>104</v>
      </c>
      <c r="F35" s="74">
        <v>120567000</v>
      </c>
      <c r="G35" s="74">
        <v>0</v>
      </c>
      <c r="H35" s="74">
        <v>76276352.950000003</v>
      </c>
      <c r="I35" s="74">
        <v>76276352.950000003</v>
      </c>
    </row>
    <row r="36" spans="1:9" ht="25.5" x14ac:dyDescent="0.25">
      <c r="A36" s="78" t="s">
        <v>892</v>
      </c>
      <c r="B36" s="78" t="s">
        <v>116</v>
      </c>
      <c r="C36" s="77" t="s">
        <v>18</v>
      </c>
      <c r="D36" s="76" t="s">
        <v>807</v>
      </c>
      <c r="E36" s="75" t="s">
        <v>106</v>
      </c>
      <c r="F36" s="74">
        <v>2923000</v>
      </c>
      <c r="G36" s="74">
        <v>0</v>
      </c>
      <c r="H36" s="74">
        <v>0</v>
      </c>
      <c r="I36" s="74">
        <v>544183.34</v>
      </c>
    </row>
    <row r="37" spans="1:9" x14ac:dyDescent="0.25">
      <c r="A37" s="83" t="s">
        <v>892</v>
      </c>
      <c r="B37" s="83" t="s">
        <v>158</v>
      </c>
      <c r="C37" s="82" t="s">
        <v>18</v>
      </c>
      <c r="D37" s="81" t="s">
        <v>763</v>
      </c>
      <c r="E37" s="80" t="s">
        <v>108</v>
      </c>
      <c r="F37" s="79">
        <v>36992000</v>
      </c>
      <c r="G37" s="79">
        <v>0</v>
      </c>
      <c r="H37" s="79">
        <v>36992000</v>
      </c>
      <c r="I37" s="79">
        <v>29099600</v>
      </c>
    </row>
    <row r="38" spans="1:9" x14ac:dyDescent="0.25">
      <c r="A38" s="83" t="s">
        <v>892</v>
      </c>
      <c r="B38" s="83" t="s">
        <v>180</v>
      </c>
      <c r="C38" s="82" t="s">
        <v>18</v>
      </c>
      <c r="D38" s="81" t="s">
        <v>761</v>
      </c>
      <c r="E38" s="80" t="s">
        <v>110</v>
      </c>
      <c r="F38" s="79">
        <v>36992000</v>
      </c>
      <c r="G38" s="79">
        <v>0</v>
      </c>
      <c r="H38" s="79">
        <v>36992000</v>
      </c>
      <c r="I38" s="79">
        <v>29099600</v>
      </c>
    </row>
    <row r="39" spans="1:9" x14ac:dyDescent="0.25">
      <c r="A39" s="78" t="s">
        <v>892</v>
      </c>
      <c r="B39" s="78" t="s">
        <v>180</v>
      </c>
      <c r="C39" s="77" t="s">
        <v>670</v>
      </c>
      <c r="D39" s="76" t="s">
        <v>759</v>
      </c>
      <c r="E39" s="75" t="s">
        <v>112</v>
      </c>
      <c r="F39" s="74">
        <v>36992000</v>
      </c>
      <c r="G39" s="74">
        <v>0</v>
      </c>
      <c r="H39" s="74">
        <v>36992000</v>
      </c>
      <c r="I39" s="74">
        <v>29099600</v>
      </c>
    </row>
    <row r="40" spans="1:9" x14ac:dyDescent="0.25">
      <c r="A40" s="83" t="s">
        <v>892</v>
      </c>
      <c r="B40" s="83" t="s">
        <v>262</v>
      </c>
      <c r="C40" s="82" t="s">
        <v>18</v>
      </c>
      <c r="D40" s="81" t="s">
        <v>757</v>
      </c>
      <c r="E40" s="80" t="s">
        <v>116</v>
      </c>
      <c r="F40" s="79">
        <v>49780000</v>
      </c>
      <c r="G40" s="79">
        <v>0</v>
      </c>
      <c r="H40" s="79">
        <v>27057772.010000002</v>
      </c>
      <c r="I40" s="79">
        <v>30946289.649999999</v>
      </c>
    </row>
    <row r="41" spans="1:9" x14ac:dyDescent="0.25">
      <c r="A41" s="83" t="s">
        <v>892</v>
      </c>
      <c r="B41" s="83" t="s">
        <v>927</v>
      </c>
      <c r="C41" s="82" t="s">
        <v>18</v>
      </c>
      <c r="D41" s="81" t="s">
        <v>755</v>
      </c>
      <c r="E41" s="80" t="s">
        <v>144</v>
      </c>
      <c r="F41" s="79">
        <v>28201000</v>
      </c>
      <c r="G41" s="79">
        <v>0</v>
      </c>
      <c r="H41" s="79">
        <v>8854217.7699999996</v>
      </c>
      <c r="I41" s="79">
        <v>14189240.65</v>
      </c>
    </row>
    <row r="42" spans="1:9" x14ac:dyDescent="0.25">
      <c r="A42" s="78" t="s">
        <v>892</v>
      </c>
      <c r="B42" s="78" t="s">
        <v>927</v>
      </c>
      <c r="C42" s="77" t="s">
        <v>264</v>
      </c>
      <c r="D42" s="76" t="s">
        <v>753</v>
      </c>
      <c r="E42" s="75" t="s">
        <v>146</v>
      </c>
      <c r="F42" s="74">
        <v>4034000</v>
      </c>
      <c r="G42" s="74">
        <v>0</v>
      </c>
      <c r="H42" s="74">
        <v>2854217.77</v>
      </c>
      <c r="I42" s="74">
        <v>1504982.65</v>
      </c>
    </row>
    <row r="43" spans="1:9" x14ac:dyDescent="0.25">
      <c r="A43" s="78" t="s">
        <v>892</v>
      </c>
      <c r="B43" s="78" t="s">
        <v>927</v>
      </c>
      <c r="C43" s="77" t="s">
        <v>267</v>
      </c>
      <c r="D43" s="76" t="s">
        <v>751</v>
      </c>
      <c r="E43" s="75" t="s">
        <v>926</v>
      </c>
      <c r="F43" s="74">
        <v>24167000</v>
      </c>
      <c r="G43" s="74">
        <v>0</v>
      </c>
      <c r="H43" s="74">
        <v>6000000</v>
      </c>
      <c r="I43" s="74">
        <v>12684258</v>
      </c>
    </row>
    <row r="44" spans="1:9" x14ac:dyDescent="0.25">
      <c r="A44" s="83" t="s">
        <v>892</v>
      </c>
      <c r="B44" s="83" t="s">
        <v>891</v>
      </c>
      <c r="C44" s="82" t="s">
        <v>18</v>
      </c>
      <c r="D44" s="81" t="s">
        <v>748</v>
      </c>
      <c r="E44" s="80" t="s">
        <v>925</v>
      </c>
      <c r="F44" s="79">
        <v>21579000</v>
      </c>
      <c r="G44" s="79">
        <v>0</v>
      </c>
      <c r="H44" s="79">
        <v>18203554.239999998</v>
      </c>
      <c r="I44" s="79">
        <v>16757049</v>
      </c>
    </row>
    <row r="45" spans="1:9" x14ac:dyDescent="0.25">
      <c r="A45" s="78" t="s">
        <v>892</v>
      </c>
      <c r="B45" s="78" t="s">
        <v>891</v>
      </c>
      <c r="C45" s="77" t="s">
        <v>885</v>
      </c>
      <c r="D45" s="76" t="s">
        <v>748</v>
      </c>
      <c r="E45" s="75" t="s">
        <v>148</v>
      </c>
      <c r="F45" s="74">
        <v>21579000</v>
      </c>
      <c r="G45" s="74">
        <v>0</v>
      </c>
      <c r="H45" s="74">
        <v>18203554.239999998</v>
      </c>
      <c r="I45" s="74">
        <v>16757049</v>
      </c>
    </row>
    <row r="46" spans="1:9" x14ac:dyDescent="0.25">
      <c r="A46" s="83" t="s">
        <v>921</v>
      </c>
      <c r="B46" s="83" t="s">
        <v>884</v>
      </c>
      <c r="C46" s="82" t="s">
        <v>18</v>
      </c>
      <c r="D46" s="81" t="s">
        <v>924</v>
      </c>
      <c r="E46" s="80" t="s">
        <v>920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5">
      <c r="A47" s="83" t="s">
        <v>921</v>
      </c>
      <c r="B47" s="83" t="s">
        <v>148</v>
      </c>
      <c r="C47" s="82" t="s">
        <v>18</v>
      </c>
      <c r="D47" s="81" t="s">
        <v>923</v>
      </c>
      <c r="E47" s="80" t="s">
        <v>922</v>
      </c>
      <c r="F47" s="79">
        <v>0</v>
      </c>
      <c r="G47" s="79">
        <v>0</v>
      </c>
      <c r="H47" s="79">
        <v>0</v>
      </c>
      <c r="I47" s="79">
        <v>0</v>
      </c>
    </row>
    <row r="48" spans="1:9" ht="25.5" x14ac:dyDescent="0.25">
      <c r="A48" s="78" t="s">
        <v>921</v>
      </c>
      <c r="B48" s="78" t="s">
        <v>920</v>
      </c>
      <c r="C48" s="77" t="s">
        <v>18</v>
      </c>
      <c r="D48" s="76" t="s">
        <v>919</v>
      </c>
      <c r="E48" s="75" t="s">
        <v>918</v>
      </c>
      <c r="F48" s="74">
        <v>0</v>
      </c>
      <c r="G48" s="74">
        <v>0</v>
      </c>
      <c r="H48" s="74">
        <v>0</v>
      </c>
      <c r="I48" s="74">
        <v>0</v>
      </c>
    </row>
    <row r="49" spans="1:9" ht="15" customHeight="1" x14ac:dyDescent="0.25">
      <c r="A49" s="78"/>
      <c r="B49" s="78"/>
      <c r="C49" s="77"/>
      <c r="D49" s="76"/>
      <c r="E49" s="75"/>
      <c r="F49" s="74"/>
      <c r="G49" s="74"/>
      <c r="H49" s="74"/>
      <c r="I49" s="74"/>
    </row>
    <row r="52" spans="1:9" ht="21" customHeight="1" x14ac:dyDescent="0.25">
      <c r="D52" s="73" t="s">
        <v>917</v>
      </c>
      <c r="E52" s="144" t="s">
        <v>916</v>
      </c>
      <c r="F52" s="144"/>
      <c r="G52" s="144"/>
      <c r="H52" s="72" t="s">
        <v>915</v>
      </c>
      <c r="I52" s="72"/>
    </row>
    <row r="53" spans="1:9" ht="14.25" customHeight="1" x14ac:dyDescent="0.25">
      <c r="D53" s="71" t="s">
        <v>914</v>
      </c>
    </row>
    <row r="54" spans="1:9" ht="15" customHeight="1" x14ac:dyDescent="0.25">
      <c r="D54" s="15"/>
    </row>
  </sheetData>
  <mergeCells count="19">
    <mergeCell ref="E1:I1"/>
    <mergeCell ref="A2:I2"/>
    <mergeCell ref="A3:I3"/>
    <mergeCell ref="B8:D8"/>
    <mergeCell ref="B9:D9"/>
    <mergeCell ref="E6:I6"/>
    <mergeCell ref="E7:I7"/>
    <mergeCell ref="E8:I8"/>
    <mergeCell ref="E9:I9"/>
    <mergeCell ref="E52:G52"/>
    <mergeCell ref="A14:C14"/>
    <mergeCell ref="E11:I11"/>
    <mergeCell ref="B11:D11"/>
    <mergeCell ref="E5:I5"/>
    <mergeCell ref="B5:D5"/>
    <mergeCell ref="B6:D6"/>
    <mergeCell ref="B7:D7"/>
    <mergeCell ref="B10:D10"/>
    <mergeCell ref="E10:I10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115</vt:i4>
      </vt:variant>
    </vt:vector>
  </HeadingPairs>
  <TitlesOfParts>
    <vt:vector size="128" baseType="lpstr">
      <vt:lpstr>Баланс</vt:lpstr>
      <vt:lpstr>ДЕБИТОРСКАЯ</vt:lpstr>
      <vt:lpstr>КРЕДИТОРСКАЯ</vt:lpstr>
      <vt:lpstr>евро</vt:lpstr>
      <vt:lpstr>доллар</vt:lpstr>
      <vt:lpstr>БММЖ-Остаток и поступления</vt:lpstr>
      <vt:lpstr>БММЖ-Кассовые расходы</vt:lpstr>
      <vt:lpstr>БММЖ-Фактические расходы</vt:lpstr>
      <vt:lpstr>2-Форма-бюдж</vt:lpstr>
      <vt:lpstr>2-Форма 1</vt:lpstr>
      <vt:lpstr>2-Форма-2</vt:lpstr>
      <vt:lpstr>2-Форма-3</vt:lpstr>
      <vt:lpstr>Штат ва контингент</vt:lpstr>
      <vt:lpstr>'Штат ва контингент'!BudgetType</vt:lpstr>
      <vt:lpstr>'Штат ва контингент'!Chapter</vt:lpstr>
      <vt:lpstr>ДЕБИТОРСКАЯ!ChapterCode</vt:lpstr>
      <vt:lpstr>КРЕДИТОРСКАЯ!ChapterCode</vt:lpstr>
      <vt:lpstr>'Штат ва контингент'!ChapterName</vt:lpstr>
      <vt:lpstr>'Штат ва контингент'!CommonOrgType</vt:lpstr>
      <vt:lpstr>доллар!CurrencyCourse</vt:lpstr>
      <vt:lpstr>CurrencyCourse</vt:lpstr>
      <vt:lpstr>'Штат ва контингент'!Date</vt:lpstr>
      <vt:lpstr>'2-Форма 1'!FinancingLevel</vt:lpstr>
      <vt:lpstr>'2-Форма-2'!FinancingLevel</vt:lpstr>
      <vt:lpstr>'2-Форма-3'!FinancingLevel</vt:lpstr>
      <vt:lpstr>'2-Форма-бюдж'!FinancingLevel</vt:lpstr>
      <vt:lpstr>'БММЖ-Кассовые расходы'!FinancingLevel</vt:lpstr>
      <vt:lpstr>'БММЖ-Остаток и поступления'!FinancingLevel</vt:lpstr>
      <vt:lpstr>'БММЖ-Фактические расходы'!FinancingLevel</vt:lpstr>
      <vt:lpstr>ДЕБИТОРСКАЯ!FinancingLevel</vt:lpstr>
      <vt:lpstr>доллар!FinancingLevel</vt:lpstr>
      <vt:lpstr>евро!FinancingLevel</vt:lpstr>
      <vt:lpstr>КРЕДИТОРСКАЯ!FinancingLevel</vt:lpstr>
      <vt:lpstr>'2-Форма 1'!FunctionalItem</vt:lpstr>
      <vt:lpstr>'2-Форма-2'!FunctionalItem</vt:lpstr>
      <vt:lpstr>'2-Форма-3'!FunctionalItem</vt:lpstr>
      <vt:lpstr>FunctionalItem</vt:lpstr>
      <vt:lpstr>'Штат ва контингент'!Header</vt:lpstr>
      <vt:lpstr>'2-Форма 1'!HeaderOrganization</vt:lpstr>
      <vt:lpstr>'2-Форма-2'!HeaderOrganization</vt:lpstr>
      <vt:lpstr>'2-Форма-3'!HeaderOrganization</vt:lpstr>
      <vt:lpstr>HeaderOrganization</vt:lpstr>
      <vt:lpstr>доллар!Import2</vt:lpstr>
      <vt:lpstr>Import2</vt:lpstr>
      <vt:lpstr>'2-Форма 1'!ImportRow</vt:lpstr>
      <vt:lpstr>'2-Форма-2'!ImportRow</vt:lpstr>
      <vt:lpstr>'2-Форма-3'!ImportRow</vt:lpstr>
      <vt:lpstr>'2-Форма-бюдж'!ImportRow</vt:lpstr>
      <vt:lpstr>'Штат ва контингент'!ImportRow</vt:lpstr>
      <vt:lpstr>ImportRow</vt:lpstr>
      <vt:lpstr>ImportRowAct</vt:lpstr>
      <vt:lpstr>ImportRowCash</vt:lpstr>
      <vt:lpstr>ImportRowPage1</vt:lpstr>
      <vt:lpstr>ImportRowPage1Total</vt:lpstr>
      <vt:lpstr>ImportRowPage2</vt:lpstr>
      <vt:lpstr>ImportRowPage2Total</vt:lpstr>
      <vt:lpstr>ImportSheet</vt:lpstr>
      <vt:lpstr>'2-Форма 1'!OnDate</vt:lpstr>
      <vt:lpstr>'2-Форма-2'!OnDate</vt:lpstr>
      <vt:lpstr>'2-Форма-3'!OnDate</vt:lpstr>
      <vt:lpstr>'2-Форма-бюдж'!OnDate</vt:lpstr>
      <vt:lpstr>'БММЖ-Кассовые расходы'!OnDate</vt:lpstr>
      <vt:lpstr>'БММЖ-Остаток и поступления'!OnDate</vt:lpstr>
      <vt:lpstr>'БММЖ-Фактические расходы'!OnDate</vt:lpstr>
      <vt:lpstr>ДЕБИТОРСКАЯ!OnDate</vt:lpstr>
      <vt:lpstr>доллар!OnDate</vt:lpstr>
      <vt:lpstr>евро!OnDate</vt:lpstr>
      <vt:lpstr>КРЕДИТОРСКАЯ!OnDate</vt:lpstr>
      <vt:lpstr>OnDate</vt:lpstr>
      <vt:lpstr>'2-Форма 1'!Organization</vt:lpstr>
      <vt:lpstr>'2-Форма-2'!Organization</vt:lpstr>
      <vt:lpstr>'2-Форма-3'!Organization</vt:lpstr>
      <vt:lpstr>'2-Форма-бюдж'!Organization</vt:lpstr>
      <vt:lpstr>'БММЖ-Кассовые расходы'!Organization</vt:lpstr>
      <vt:lpstr>'БММЖ-Остаток и поступления'!Organization</vt:lpstr>
      <vt:lpstr>'БММЖ-Фактические расходы'!Organization</vt:lpstr>
      <vt:lpstr>ДЕБИТОРСКАЯ!Organization</vt:lpstr>
      <vt:lpstr>доллар!Organization</vt:lpstr>
      <vt:lpstr>евро!Organization</vt:lpstr>
      <vt:lpstr>КРЕДИТОРСКАЯ!Organization</vt:lpstr>
      <vt:lpstr>Organization</vt:lpstr>
      <vt:lpstr>'Штат ва контингент'!OrganizationName</vt:lpstr>
      <vt:lpstr>'2-Форма 1'!Period</vt:lpstr>
      <vt:lpstr>'2-Форма-2'!Period</vt:lpstr>
      <vt:lpstr>'2-Форма-3'!Period</vt:lpstr>
      <vt:lpstr>'2-Форма-бюдж'!Period</vt:lpstr>
      <vt:lpstr>'БММЖ-Кассовые расходы'!Period</vt:lpstr>
      <vt:lpstr>'БММЖ-Остаток и поступления'!Period</vt:lpstr>
      <vt:lpstr>'БММЖ-Фактические расходы'!Period</vt:lpstr>
      <vt:lpstr>ДЕБИТОРСКАЯ!Period</vt:lpstr>
      <vt:lpstr>доллар!Period</vt:lpstr>
      <vt:lpstr>евро!Period</vt:lpstr>
      <vt:lpstr>КРЕДИТОРСКАЯ!Period</vt:lpstr>
      <vt:lpstr>'Штат ва контингент'!Period</vt:lpstr>
      <vt:lpstr>Period</vt:lpstr>
      <vt:lpstr>доллар!R_157</vt:lpstr>
      <vt:lpstr>R_157</vt:lpstr>
      <vt:lpstr>доллар!R_159</vt:lpstr>
      <vt:lpstr>R_159</vt:lpstr>
      <vt:lpstr>доллар!R_160</vt:lpstr>
      <vt:lpstr>R_160</vt:lpstr>
      <vt:lpstr>доллар!R_161</vt:lpstr>
      <vt:lpstr>R_161</vt:lpstr>
      <vt:lpstr>доллар!R_162</vt:lpstr>
      <vt:lpstr>R_162</vt:lpstr>
      <vt:lpstr>доллар!R_163</vt:lpstr>
      <vt:lpstr>R_163</vt:lpstr>
      <vt:lpstr>доллар!R_164</vt:lpstr>
      <vt:lpstr>R_164</vt:lpstr>
      <vt:lpstr>доллар!R_165</vt:lpstr>
      <vt:lpstr>R_165</vt:lpstr>
      <vt:lpstr>доллар!R_166</vt:lpstr>
      <vt:lpstr>R_166</vt:lpstr>
      <vt:lpstr>доллар!R_167</vt:lpstr>
      <vt:lpstr>R_167</vt:lpstr>
      <vt:lpstr>доллар!R_168</vt:lpstr>
      <vt:lpstr>R_168</vt:lpstr>
      <vt:lpstr>доллар!R_169</vt:lpstr>
      <vt:lpstr>R_169</vt:lpstr>
      <vt:lpstr>'Штат ва контингент'!Section</vt:lpstr>
      <vt:lpstr>'2-Форма 1'!SettlementCode</vt:lpstr>
      <vt:lpstr>'2-Форма-2'!SettlementCode</vt:lpstr>
      <vt:lpstr>'2-Форма-3'!SettlementCode</vt:lpstr>
      <vt:lpstr>SettlementCode</vt:lpstr>
      <vt:lpstr>'Штат ва контингент'!SmallSection</vt:lpstr>
      <vt:lpstr>доллар!Type</vt:lpstr>
      <vt:lpstr>Type</vt:lpstr>
      <vt:lpstr>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Admin</cp:lastModifiedBy>
  <cp:lastPrinted>2024-08-21T13:11:45Z</cp:lastPrinted>
  <dcterms:created xsi:type="dcterms:W3CDTF">2024-08-21T11:04:48Z</dcterms:created>
  <dcterms:modified xsi:type="dcterms:W3CDTF">2025-12-12T09:29:08Z</dcterms:modified>
</cp:coreProperties>
</file>