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xudayberdiyev.e\Desktop\279 ВМ Хавфлар реестри\Ижро 279\"/>
    </mc:Choice>
  </mc:AlternateContent>
  <xr:revisionPtr revIDLastSave="0" documentId="13_ncr:1_{1C10BD0E-E801-4A71-8670-93F6AAA28714}" xr6:coauthVersionLast="46" xr6:coauthVersionMax="47" xr10:uidLastSave="{00000000-0000-0000-0000-000000000000}"/>
  <bookViews>
    <workbookView xWindow="-120" yWindow="-120" windowWidth="29040" windowHeight="15720" xr2:uid="{44EFEFBE-6A40-4C4E-A0CA-ABAFD1A62415}"/>
  </bookViews>
  <sheets>
    <sheet name="1-тахлил " sheetId="7" r:id="rId1"/>
    <sheet name="2-тахлил" sheetId="9" r:id="rId2"/>
    <sheet name="3-тахлил" sheetId="8" r:id="rId3"/>
    <sheet name="4-тахлил" sheetId="10" r:id="rId4"/>
    <sheet name="Чора-тадбири (2)" sheetId="5" state="hidden" r:id="rId5"/>
    <sheet name="хисобот" sheetId="4" state="hidden" r:id="rId6"/>
    <sheet name="Соха буйича" sheetId="3" state="hidden" r:id="rId7"/>
  </sheets>
  <definedNames>
    <definedName name="_xlnm._FilterDatabase" localSheetId="0" hidden="1">'1-тахлил '!$A$8:$K$8</definedName>
    <definedName name="_xlnm._FilterDatabase" localSheetId="2" hidden="1">'3-тахлил'!$A$7:$I$7</definedName>
    <definedName name="_xlnm.Print_Area" localSheetId="1">'2-тахлил'!$A$1:$G$27</definedName>
    <definedName name="_xlnm.Print_Area" localSheetId="2">'3-тахлил'!$A$1:$I$24</definedName>
    <definedName name="_xlnm.Print_Area" localSheetId="4">'Чора-тадбири (2)'!$A$1:$G$292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10" l="1"/>
  <c r="D14" i="10"/>
  <c r="D13" i="10"/>
  <c r="D12" i="10"/>
  <c r="D11" i="10"/>
  <c r="D10" i="10"/>
  <c r="D9" i="10" s="1"/>
  <c r="J9" i="10"/>
  <c r="I9" i="10"/>
  <c r="H9" i="10"/>
  <c r="G9" i="10"/>
  <c r="F9" i="10"/>
  <c r="E9" i="10"/>
  <c r="C9" i="10"/>
  <c r="G27" i="9"/>
  <c r="E27" i="9"/>
  <c r="G26" i="9"/>
  <c r="E26" i="9"/>
  <c r="G25" i="9"/>
  <c r="E25" i="9"/>
  <c r="G24" i="9"/>
  <c r="E24" i="9"/>
  <c r="G23" i="9"/>
  <c r="E23" i="9"/>
  <c r="G22" i="9"/>
  <c r="E22" i="9"/>
  <c r="G21" i="9"/>
  <c r="E21" i="9"/>
  <c r="G20" i="9"/>
  <c r="E20" i="9"/>
  <c r="G19" i="9"/>
  <c r="E19" i="9"/>
  <c r="G18" i="9"/>
  <c r="E18" i="9"/>
  <c r="G17" i="9"/>
  <c r="E17" i="9"/>
  <c r="G16" i="9"/>
  <c r="E16" i="9"/>
  <c r="G15" i="9"/>
  <c r="E15" i="9"/>
  <c r="G14" i="9"/>
  <c r="E14" i="9"/>
  <c r="G13" i="9"/>
  <c r="E13" i="9"/>
  <c r="G12" i="9"/>
  <c r="E12" i="9"/>
  <c r="G11" i="9"/>
  <c r="E11" i="9"/>
  <c r="G10" i="9"/>
  <c r="E10" i="9"/>
  <c r="G9" i="9"/>
  <c r="E9" i="9"/>
  <c r="G8" i="9"/>
  <c r="E8" i="9"/>
  <c r="F7" i="9"/>
  <c r="D7" i="9"/>
  <c r="E7" i="9" s="1"/>
  <c r="C7" i="9"/>
  <c r="G7" i="9" s="1"/>
  <c r="I24" i="8"/>
  <c r="G24" i="8"/>
  <c r="E24" i="8"/>
  <c r="I23" i="8"/>
  <c r="G23" i="8"/>
  <c r="E23" i="8"/>
  <c r="I22" i="8"/>
  <c r="G22" i="8"/>
  <c r="E22" i="8"/>
  <c r="I21" i="8"/>
  <c r="G21" i="8"/>
  <c r="E21" i="8"/>
  <c r="I20" i="8"/>
  <c r="G20" i="8"/>
  <c r="E20" i="8"/>
  <c r="I19" i="8"/>
  <c r="G19" i="8"/>
  <c r="E19" i="8"/>
  <c r="I18" i="8"/>
  <c r="G18" i="8"/>
  <c r="E18" i="8"/>
  <c r="I17" i="8"/>
  <c r="G17" i="8"/>
  <c r="E17" i="8"/>
  <c r="I16" i="8"/>
  <c r="G16" i="8"/>
  <c r="E16" i="8"/>
  <c r="I15" i="8"/>
  <c r="G15" i="8"/>
  <c r="E15" i="8"/>
  <c r="I14" i="8"/>
  <c r="G14" i="8"/>
  <c r="E14" i="8"/>
  <c r="I13" i="8"/>
  <c r="G13" i="8"/>
  <c r="E13" i="8"/>
  <c r="I12" i="8"/>
  <c r="G12" i="8"/>
  <c r="E12" i="8"/>
  <c r="I11" i="8"/>
  <c r="G11" i="8"/>
  <c r="E11" i="8"/>
  <c r="I10" i="8"/>
  <c r="G10" i="8"/>
  <c r="E10" i="8"/>
  <c r="I9" i="8"/>
  <c r="G9" i="8"/>
  <c r="E9" i="8"/>
  <c r="I8" i="8"/>
  <c r="G8" i="8"/>
  <c r="E8" i="8"/>
  <c r="H7" i="8"/>
  <c r="I7" i="8" s="1"/>
  <c r="F7" i="8"/>
  <c r="D7" i="8"/>
  <c r="E7" i="8" s="1"/>
  <c r="C7" i="8"/>
  <c r="G7" i="8" s="1"/>
  <c r="E25" i="7"/>
  <c r="D25" i="7"/>
  <c r="D24" i="7"/>
  <c r="E24" i="7" s="1"/>
  <c r="D23" i="7"/>
  <c r="E23" i="7" s="1"/>
  <c r="D22" i="7"/>
  <c r="E22" i="7" s="1"/>
  <c r="E21" i="7"/>
  <c r="D21" i="7"/>
  <c r="D20" i="7"/>
  <c r="E20" i="7" s="1"/>
  <c r="D19" i="7"/>
  <c r="E19" i="7" s="1"/>
  <c r="D18" i="7"/>
  <c r="E18" i="7" s="1"/>
  <c r="E17" i="7"/>
  <c r="D17" i="7"/>
  <c r="D16" i="7"/>
  <c r="E16" i="7" s="1"/>
  <c r="D15" i="7"/>
  <c r="E15" i="7" s="1"/>
  <c r="D14" i="7"/>
  <c r="E14" i="7" s="1"/>
  <c r="E13" i="7"/>
  <c r="D13" i="7"/>
  <c r="D12" i="7"/>
  <c r="E12" i="7" s="1"/>
  <c r="D11" i="7"/>
  <c r="E11" i="7" s="1"/>
  <c r="D10" i="7"/>
  <c r="D8" i="7" s="1"/>
  <c r="E8" i="7" s="1"/>
  <c r="E9" i="7"/>
  <c r="D9" i="7"/>
  <c r="K8" i="7"/>
  <c r="J8" i="7"/>
  <c r="I8" i="7"/>
  <c r="H8" i="7"/>
  <c r="G8" i="7"/>
  <c r="F8" i="7"/>
  <c r="C8" i="7"/>
  <c r="E10" i="7" l="1"/>
  <c r="G6" i="4"/>
  <c r="F6" i="4"/>
  <c r="E6" i="4"/>
  <c r="C6" i="4"/>
  <c r="D23" i="4"/>
  <c r="D22" i="4"/>
  <c r="D21" i="4"/>
  <c r="D20" i="4"/>
  <c r="D19" i="4"/>
  <c r="D18" i="4"/>
  <c r="D17" i="4"/>
  <c r="D16" i="4"/>
  <c r="D15" i="4"/>
  <c r="D14" i="4"/>
  <c r="D13" i="4"/>
  <c r="D12" i="4"/>
  <c r="D11" i="4"/>
  <c r="D10" i="4"/>
  <c r="D9" i="4"/>
  <c r="D8" i="4"/>
  <c r="D7" i="4"/>
  <c r="D6" i="4" l="1"/>
</calcChain>
</file>

<file path=xl/sharedStrings.xml><?xml version="1.0" encoding="utf-8"?>
<sst xmlns="http://schemas.openxmlformats.org/spreadsheetml/2006/main" count="2376" uniqueCount="1441">
  <si>
    <t>,,,,,,,, Аудиторлик қўмитасининг</t>
  </si>
  <si>
    <t>Таркибий бўлинмалари фаолиятига доир иш жараёнларидаги рискларни баҳолаш натижалари тўғрисида</t>
  </si>
  <si>
    <t>МАЪЛУМОТ</t>
  </si>
  <si>
    <t>Т/р</t>
  </si>
  <si>
    <t>Хавф тури*</t>
  </si>
  <si>
    <t>Хавф тоифаси*</t>
  </si>
  <si>
    <t>Хавф номи</t>
  </si>
  <si>
    <t>Хавф келтириб чиқарувчи омиллари</t>
  </si>
  <si>
    <t>Молия-иқтисодиёт бўлими</t>
  </si>
  <si>
    <t>Бухгалтерия бўлими</t>
  </si>
  <si>
    <t>Давлат назоратини мувофиқлаштириш бўлими</t>
  </si>
  <si>
    <t>Метрологияни ривожлантириш ва ўлчаш бирликлари ягоналигини таъминлаш бўлими</t>
  </si>
  <si>
    <t>Мувофиқликни баҳолаш бўйича техник сиёсатни амалга ошириш бошқармаси</t>
  </si>
  <si>
    <t>Техник регаламентлар ва стандартлар бўйича дастурларни амалга ошириш бошқармаси</t>
  </si>
  <si>
    <t>Халқаро ҳамкорлик ва интеграция бошқармаси</t>
  </si>
  <si>
    <t>Рақамлаштириш ва ахборот  хавфсизлигини таъминлаш бошқармаси</t>
  </si>
  <si>
    <t>Коррупцияга қарши курашиш ва комплаен-назорат бўлими</t>
  </si>
  <si>
    <t>Ижро назоратни, мурожаатлар билан ишлаш ва девонхона бўлими</t>
  </si>
  <si>
    <t>Юридик бюро</t>
  </si>
  <si>
    <t>Молиявий ички аудит хизмати</t>
  </si>
  <si>
    <t>ОАВ билан ишлаш хизмати</t>
  </si>
  <si>
    <t>Инсон ресурсларини ривожлантириш ва бошқариш бўлими</t>
  </si>
  <si>
    <t>Хўжалик ишлари хизмати</t>
  </si>
  <si>
    <t>Стратегик режалаштириш, методология ва йиғма ахборот-таҳлил бўлими, бошқарма, бўлим ва тизим ташкилотлари</t>
  </si>
  <si>
    <t>Ички хавфлар</t>
  </si>
  <si>
    <t>Стратегик хавфлар</t>
  </si>
  <si>
    <t>Агентлик бошқармалари, бўлимлари ва тизим ташкилотларининг соҳа бўйича фаолиятини таҳлил қилиш, таҳлил натижаларида соҳани ривожлантириш дастурларни ишлаб чиқишдаги хавф</t>
  </si>
  <si>
    <t>Ўрта</t>
  </si>
  <si>
    <t>Ташқи хавфлар</t>
  </si>
  <si>
    <t>Соҳа бўйича ахборот-таҳлилий маълумотларни, ҳисоботларни, раҳбар маърузаларини, Ҳайъат қарорларини, ривожлантириш режаларини ва уларни амалга ошириш механизмларини ишлаб чиқишдаги хавф</t>
  </si>
  <si>
    <t>Операцион хавфлар</t>
  </si>
  <si>
    <t>Давлат ва бошқарув органларининг мурожаатларига кўра, Агентлик бошқармалари, бўлимлари ва тизим ташкилотларининг маълумотлари асосида йиғма ахборот-таҳлилий маълумотларини шакллантиришдаги хавф</t>
  </si>
  <si>
    <t>Молиявий хавфлар</t>
  </si>
  <si>
    <t>Бошқармалар, бўлимлар ва тизим ташкилотларининг улар фаолияти самарадорлиги ҳамда мақсадли вазифаларга эришишни баҳолашнинг асосий мезонлари бўйича тайёрланган ҳисоботларини умумлаштириш, таҳлил қилишдаги хавф</t>
  </si>
  <si>
    <t>Стандартлашлаштириш, сертификатлаш, метрология ва техник жиҳатдан тартибга солиш жараёнларига тегишли ҳужжатлардан, статистик маълумотлар, хулосалар ва бошқа маълумотлардан фойдаланган ҳолда ахборот-таҳлилий материалларни тайёрлашдаги хавф</t>
  </si>
  <si>
    <t>Агентлик фаолиятининг мақсад ва вазифаларидан келиб чиққан ҳолда режалар ва дастурларни ишлаб чиқишдаги хавф</t>
  </si>
  <si>
    <t>Бошқарма, бўлимлар ва тизим ташкилотларига методологик кўмак кўрсатишдаги хавф</t>
  </si>
  <si>
    <t>Ишлаб чиқилиши режалаштирилаётган қонунчилик ҳужжатлари лойиҳалари бўйича маълумотларни шакллантиришдаги хавф</t>
  </si>
  <si>
    <t>Ҳайъат мажлиси баёнлари ва қарорлари ижроси юзасидан раҳбариятга таҳлилий хатлар ва ахборот киритишдаги хавф</t>
  </si>
  <si>
    <t>Паст</t>
  </si>
  <si>
    <t>Соҳани ривожлантириш бўйича ишлаб чиқилаётган норматив-ҳуқуқий ҳужжатларни ишлаб чиқишидаги хавф</t>
  </si>
  <si>
    <t>Хавф номи*</t>
  </si>
  <si>
    <t>Чора-тадбир номи*</t>
  </si>
  <si>
    <t>Амалга ошириш механизми</t>
  </si>
  <si>
    <t>Амалга ошириш муддати</t>
  </si>
  <si>
    <t>Масъул таркибий бўлинма</t>
  </si>
  <si>
    <t>Самарадорликни ошириш</t>
  </si>
  <si>
    <t>доимий</t>
  </si>
  <si>
    <t>1. Мақсад ва вазифаларни аниқ индикаторлар асосида белгилаш
2. Режаларни ресурслар ва имкониятлар таҳлили асосида шакллантириш
3. Қуйи тузилмалар иштирокида ишчи гуруҳлар ташкил этиш
4. Режалаштиришда қисқа, ўрта ва узоқ муддатли мақсадларни уйғунлаштириш</t>
  </si>
  <si>
    <t>1. Амалиётга йўналтирилган методик қўлланмалар ишлаб чиқиш
2. Методологик ёрдамни режа асосида ташкил этиш
3. Методик талаблар ижросини мониторинг қилиш
4. Қайта алоқа ва баҳолаш тизимини жорий этиш</t>
  </si>
  <si>
    <t>1. Маълумотларни йиғиш ва таҳлил қилиш бўйича аниқ тартиб жорий этиш
2. Манфаатдор вазирлик ва идоралар билан келишув механизмларини йўлга қўйиш
3. Қонунчилик лойиҳалари бўйича календар режа белгилаш
4. Соҳа таҳлили ва прогноз натижаларини инобатга олиш</t>
  </si>
  <si>
    <t>1. Ижро назорати бўйича ягона ҳисобот шаклини жорий этиш
2. Маълумотларни текшириш ва солиштириш механизмларини жорий қилиш
3. Муаммолар ва хавфларни акс эттирувчи таҳлилий ёндошувни қўллаш
4. Раҳбариятга аниқ таклиф ва хулосалар киритиш амалиётини жорий этиш</t>
  </si>
  <si>
    <t>1. Амалдаги қонунчиликни чуқур ҳуқуқий экспертизадан ўтказиш
2. Лойиҳаларни пилот тартибда синовдан ўтказиш имкониятларини кўриб чиқиш
3. Жамоатчилик ва мутахассислар иштирокини таъминлаш
4. Қабул қилинган ҳужжатлар ижроси бўйича мониторинг механизмларини жорий этиш</t>
  </si>
  <si>
    <t>Халқаро ISO ва Halal, Global G.A.P., Organic бошқа халқаро стандартлари жорий этилмаслиги хавфи</t>
  </si>
  <si>
    <t xml:space="preserve">Жаҳон бозорида Республика   экспортер корхонлар салмоғини  камайиши хавфи </t>
  </si>
  <si>
    <t>Коррупциявий хавфлар</t>
  </si>
  <si>
    <t>Жорий қилиш ва мувофиқлигини баҳолаш жараёнида обьект бўйича ходимларнинг нотўғри баҳолаш хавфи</t>
  </si>
  <si>
    <t>Экспортер корхоналарда сертификатлаштириш жараёнларни етарлича тарғибот қилинмаслиги хавфи</t>
  </si>
  <si>
    <t>Сертификатлаштириш идоралари фаолиятининг мониторингини ташкиллаштириш ва ўтказишда хавфлар</t>
  </si>
  <si>
    <t>1) Халқаро ISO ва Halal, Global G.A.P., Organic бошқа халқаро стандартлари жорий этиш истаги бор корхоналар рўйхатини шакклантириш;                                                     2) Шакллантирилган рўйхатдаги корхоналарга халқаро стандартларни жорий этиш бўйича тармоқ жадвалини ишлаб чиқиб тасдиқлаш;                                                3) Тасдиқланган тармоқ жадвалиги асосан маҳаллий корхоналарга халқаро стандартларни жорий этиш.</t>
  </si>
  <si>
    <t>1) Жаҳон бозорида белгиланган талабларни ўрганиш;                                                          2) Белгиланган талабларни жорий этилган давлатларда малака ошириш;                          3) Ўрганилган тажриба асосида маҳаллий корхона муттахассисларига етказиш.</t>
  </si>
  <si>
    <t>Чора-тадбир шарт эмас</t>
  </si>
  <si>
    <t xml:space="preserve">1) Халқаро стандартлар бўйича  қўлланмалар тайёрлаш;                                                      2) Экспортё корхоналар ҳодимларини халқаро экспертларни жалб қилган ҳолда халқаро стандартлар бўйича малака ошириш курсларини ташкил этиш. </t>
  </si>
  <si>
    <t>Ахборот хавфсизлигини таъминлаш</t>
  </si>
  <si>
    <t>1) Сертификатлаштириш жараёнларига электрон тизимни жорий этиш;                     2) Электрон тизим орқали сертификатлаштириш идораларида мониторинг ўтказиш.</t>
  </si>
  <si>
    <t>1) Жорий қилиш ва мувофиқлигини баҳолаш жараёнида иштирок этадиган ходимлар манфаатлар тўқнашуви олдини олиш;                                                                         2) Ҳодимлар малакасини ошириш;                 3) Соҳада етарли иш амалиётига эга ҳодимлар томонидан семинарлар ташкил этиш.</t>
  </si>
  <si>
    <t xml:space="preserve">Бўлимнинг самарасиз фаолияти билан боғлик хавф </t>
  </si>
  <si>
    <t>Вакант лавозимлар учун номзодларни  танловнинг белгиланган тартибда ўтказилмаслиги билан боғлиқ хавф</t>
  </si>
  <si>
    <t>Ходимлар қўнимсизлиги билан боғлиқ хавф</t>
  </si>
  <si>
    <t>Ходимлар малакасини ошириш тадбирлари самарасизлиги билан боғлиқ хавф</t>
  </si>
  <si>
    <t>Ҳисобот ва ҳисобдорликни тўғри ташкил этилмаслиги хавфи</t>
  </si>
  <si>
    <t>Агентликда самарасиз назоратни мавжудлиги билан боғлиқ хавф</t>
  </si>
  <si>
    <t>Самарадорлигини ошириш</t>
  </si>
  <si>
    <t>Доимий</t>
  </si>
  <si>
    <t>Ходимлар ҳуқуқ ва мажбуриятларини таъминлаш</t>
  </si>
  <si>
    <t>Коррупцияни олдини олиш</t>
  </si>
  <si>
    <t>Ички танловқларни KPI юқори бўлган ходимларнинг захитрасини шаккллантириш, боскичма боскич раҳбар лавозимларига кутариш</t>
  </si>
  <si>
    <t>2026 йил давомида</t>
  </si>
  <si>
    <t>Ахборот хавфсизлигини таъми нлаш</t>
  </si>
  <si>
    <t>Ходимларни малакасини ошириш, даврий атестациядан ўтказиш, даврий ротация ишларни амалга ошириш</t>
  </si>
  <si>
    <t>Хавф аниқланганда</t>
  </si>
  <si>
    <t>Давлат харидларида шаффофлик ва холисликни таъминлаш</t>
  </si>
  <si>
    <t xml:space="preserve">Агентлик тизим ташкилотларининг ҳисоботларига минимал талабни белгилаш, уларни масъулиятини ошириш </t>
  </si>
  <si>
    <t>Ички назоратни ва ички тартибни самарали назоратин ташкил этиш</t>
  </si>
  <si>
    <t>1) Рақамалштириш                                                 2) Вазифа ва функцияларни  қайта кўриб чиқиш                                                                      3) Жавобгарликни белгилаш                                    4) Малака ва куникма ошириш</t>
  </si>
  <si>
    <t>Танлов жараёнида инсон омили ва таъсирини рақамлаштириш орқали шаффофликни ошириш</t>
  </si>
  <si>
    <t>Активлар бутлигини таъминланмаслиги хавфи</t>
  </si>
  <si>
    <t>Энергия менежери, Хўжалик бўйич бош  мутахассис</t>
  </si>
  <si>
    <t>Агентлик бинолари инфратузилмасининг (электр тармоғи, лифтлар, иситиш, совутиш, сув таъминоти ва бошқа коммунал тармоқлар) ишдан чиқиши билан боғлиқ хавф</t>
  </si>
  <si>
    <t>Агентлик томонидан сифат (техник талаблар) ва миқдор жиҳатдан шартномага мос келмайдиган товарларнинг қабул қилиниши билан боғлиқ хавф</t>
  </si>
  <si>
    <t>Агентликда товар моддий бойликларнинг талабномасиз (рухсатсиз) чиқим қилиниши билан боғлиқ хавф</t>
  </si>
  <si>
    <t>1) Омбордан товар моддий бойликларни тегишли ҳужжатларсиз фойдаланишга бериб юборилиши;
2) Манфаатлар тўқнашувининг юзага келиши.</t>
  </si>
  <si>
    <t>Агентликда курилиш-монтаж ишларини бажарилишида техник назоратнинг сифатсиз ўтказилиши билан боғлиқ хавф</t>
  </si>
  <si>
    <t>1) Ходимларнинг масъулиятсизлиги; 
2) Манфаатлар тўқнашуви ҳолатининг юзага келиши.</t>
  </si>
  <si>
    <t>Ходимларнинг оммавий кассалиниши ва заҳарланиши билан боғлиқ хавф</t>
  </si>
  <si>
    <t>Юқори</t>
  </si>
  <si>
    <t>Активларнинг белгиланган талабларга зид равишда ҳисобдан чиқарилиши хавфи</t>
  </si>
  <si>
    <t>Иш лавозими мавжут эмас</t>
  </si>
  <si>
    <t xml:space="preserve">Меҳнат мухофазаси </t>
  </si>
  <si>
    <t>1. Ягона таҳлил методологияси ва индикаторларни жорий этиш
2. Маълумотларни верификация қилиш тартибини белгилаш
3. Таҳлил натижаларини дастур лойиҳаларига мажбурий интеграция қилиш
4. Ишчи гуруҳлар орқали келишилган таҳлил хулосаларини шакллантириш</t>
  </si>
  <si>
    <t>1. Ҳисобот ва ахборот материаллари учун стандарт шаблонларни жорий этиш
2. Тайёрланаётган материалларни ички экспертизадан ўтказиш
3. Иш режаларида аниқ муддатларни белгилаш
4. Раҳбарият билан мунтазам мувофиқлашув механизмларини йўлга қўйиш</t>
  </si>
  <si>
    <t>1. Маълумот тақдим этиш муддатлари бўйича ички регламент жорий этиш
2. Манбаларни солиштириш ва текшириш механизмларини жорий қилиш
3. Мурожаатлар бўйича масъул ижрочини белгилаш
4. Ахборот хавфсизлиги талабларига қатъий риоя этиш</t>
  </si>
  <si>
    <t>1. Аниқ ва ўлчовли KPI тизимини жорий этиш
2. Ҳисоботларни солиштирма таҳлил қилиш амалиётини жорий этиш
3. Холис баҳолаш учун мустақил текширув элементларини киритиш
4. Таҳлил хулосаларини раҳбар қарорлари билан боғлаш</t>
  </si>
  <si>
    <t>1.Норматив-ҳуқуқий базани доимий мониторинг қилиш
2. Статистик маълумотлар билан ишлаш бўйича қоидалар жорий этиш
3. Соҳа мутахассисларини таҳлилга жалб этиш
4. Амалий таъсирни ҳисобга олган таҳлил моделларини қўллаш</t>
  </si>
  <si>
    <t>Коррупцияга қарши курашиш ва комплаенс-назорат бўлими</t>
  </si>
  <si>
    <t>Моддий жавобгарликни ошириш</t>
  </si>
  <si>
    <t>1) Моддий жавобгарликни белгилаш                      2) Инвентаризацияни ўтказиш                               3) Харид режани таҳлил асосида тузиш                                                                                4) Активлар олиб кириш-чиқиш ишончномасини расмийлаштириш</t>
  </si>
  <si>
    <t>Маъмурий ишларни такомиллаштириш</t>
  </si>
  <si>
    <t>1) Капитал ва жорий таъмирлашни йиллик режасини тузиши
2) Инфратузилмани янгилаш ва таъмирлаш ишларининг ўз вақтида амалга ошириш;
3) Назоратни кучайтириш.</t>
  </si>
  <si>
    <t>Назорат ва                              мониторинг қилиш</t>
  </si>
  <si>
    <t>1) Ходимнинг шахсий масъулиятини ошириш
2) Олинган товарларни комссия асосида қабул қилиш;
3) Назоратни кучайтириш.</t>
  </si>
  <si>
    <t>Инвентаризациялашни белгилаш</t>
  </si>
  <si>
    <t>1) Омбордан товар моддий бойликларни чиқимида баланс ва натура кўринишини таққослаш           
2) Даврий мониторингни амалга ошириш.</t>
  </si>
  <si>
    <t>Харажатлар режасини тузиш</t>
  </si>
  <si>
    <t>Санитария ва гигенага амал қилиш</t>
  </si>
  <si>
    <t>1) Санитар ва гигиеник меъёрларни ишлаб чиқиш ва таъминланш                                           2) Ходимларнинг меҳнат шароити учун уларни йиллик эҳтиёжини ўрганиш</t>
  </si>
  <si>
    <t>Шахсий масъулиятни ошириш</t>
  </si>
  <si>
    <t>1) Йиллик инвентаризацияни тўғри ва тўлиқ ўтказиш                                                               2) Манфаатлар тўқнашуви олдини олиш чораларини кўриш                                                  3) Ҳисобдан чиқаришда махсус комиссияни тузиш ва масъулиятини ошириш</t>
  </si>
  <si>
    <t>Хизмат автотранспорт воситиларидан мақсадсиз фойдаланиш хавфи</t>
  </si>
  <si>
    <t>Жавобгарлкини белгилаш</t>
  </si>
  <si>
    <t>1) Транспорт воситаси бўйича жавобгарликни белгилаш                                   2) Оралиқ мониторинг қилишни ташкил этиш 3) Ойлик лимит ва унинг ишлатилиши расмийлаштирилишини назорат қилиш</t>
  </si>
  <si>
    <t>Фавқулотда ҳолат, ёнғин ҳолатларини юзага келиш хавфи</t>
  </si>
  <si>
    <t>Меҳнат муҳофазасини ташкил этиш</t>
  </si>
  <si>
    <t>1) Меҳнат муҳофазаси бўйича масъулни белгилаш                                                                             2) Оралиқ мутахасис назоратини белгилаш                                             3) Фавқулотда вазиятлар бўйича техник ўқув дастурларини амалга ошириш</t>
  </si>
  <si>
    <t>Бўлимнинг самарасиз фаолияти билан боғлиқ хавфи</t>
  </si>
  <si>
    <t>Истеъмолчилар ҳуқуқларини, фуқароларнинг соғлиғи ва хавфсизлигини, атроф-муҳитни ҳамда давлат манфаатларини нотўғри ўлчаш натижаларининг салбий оқибатларидан муҳофаза қилинмаслик хавфи</t>
  </si>
  <si>
    <t>Техник жиҳатдан тартибга солиш, шу жумладан, стандартлаштириш ва метрология соҳаларидаги қонунчилик ҳужжатлари бузилишининг олдини олиш ва профилактикасига қаратилган чора-тадбирларни амалга оширилмаслик хавфи</t>
  </si>
  <si>
    <t>Техник жиҳатдан тартибга солиш соҳасидаги норматив ҳужжатларнинг мажбурий талаблари, ўлчашларнинг ягона бирликда бўлиши ва тўғрилиги таъминланиши, мажбурий эртификатлаштириш қоидаларига амал қилиниши юзасидан давлат назоратини ташкил этиш ва унинг амалга оширилишини мувофиқлаштириш ишларини амалга оширилмаслиги</t>
  </si>
  <si>
    <t>Мувофиқликни баҳолаш идоралари томонидан расмийлаштирилган мувофиқликни баҳолаш ҳужжатларини таҳлил қилмаслик хавфи</t>
  </si>
  <si>
    <t>Миллий қонунчиликни Жаҳон савдо ташкилоти талабларига уйғунлаштирилмаслик хавфи</t>
  </si>
  <si>
    <t>Техник жиҳатдан тартибга солиш соҳасида назорат инспекцияси  ва унинг ҳудудий филиаллари ҳамда бошқа метрология хизматлари томонидан давлат назоратини ўтказилмаслик хавфи</t>
  </si>
  <si>
    <t>Давлат назорати соҳасидаги Ўзбекистон Республикаси Вазирлар Маҳкамаси ва Ўзбекистон Республикаси Президенти Администрациясига киритиладиган ҳужжатларнинг сифатли ва ўз вақтида киритилмаслик хавфи</t>
  </si>
  <si>
    <t>Импорт орқали  кириб келаётган ёки республика ҳудудида ишлаб чиқарилаётган маҳсулотларга тегишли мувофиқликни баҳолаш  ҳужжатлар тўпламини (Tris.uz) ахборот тизимида тўлиқ ўрганилмаслик хавфи</t>
  </si>
  <si>
    <t>Ўз ваколатлари доирасида халқаро ташкилотлар фаолиятида иштирок этмаслик хавфи</t>
  </si>
  <si>
    <t>Давлат назорати соҳасида агентлик тизимидаги ташкилот (Техник жиҳатдан тартибга солиш соҳасида назорат инспекцияси) фаолиятини белгиланган тартибда назорат қилмаслик хавфи</t>
  </si>
  <si>
    <t>Техник жиҳатдан тартибга солиш соҳасини текшириш орқали тартибга солишга оид масалалар бўйича норматив-ҳуқуқий ҳужжатлар лойиҳаларини ўз вақтида ва сифатли ишлаб чиқилишини таъминламаслик хавфи;</t>
  </si>
  <si>
    <t>Илмий кадрлар ва инспекторларни тайёрлашни ҳамда малакасини оширишни ташкил этилмаслик хавфи;</t>
  </si>
  <si>
    <t>Агентликда қонунчиликка зид  норматив-ҳуқуқий ҳужжатлар ва қарорларнинг қабул қилиниши билан боғлиқ риск</t>
  </si>
  <si>
    <t>1) Хужжатлар лойиҳаларининг Юридик хизмат томонидан сифатли кўриб чиқилмаслиги;
2) Ходимлар билим ва малакасининг етишмаслиги;
3) Ҳужжат лойихаларининг Юридик хизмат билан келишилмаслиги.</t>
  </si>
  <si>
    <t>Агентликда ишлаб чиқилган ёки келишиш учун киритилган ҳужжатларнинг сифатсиз кўриб чиқилиши риски</t>
  </si>
  <si>
    <t>1) Ходимлар билим ва малакасининг етишмаслиги;
2) Ҳужжат лойихаларининг Юридик хизмат билан келишилмаслиги.</t>
  </si>
  <si>
    <t>Агентликда қонунчилик нормаларининг турлича талқин қилиниши риски</t>
  </si>
  <si>
    <t>1) Қонунчиликда бўшлиқлар (зиддиятлар) мавжудлиги; 
2) Қонунчилик нормаларининг тизимлашмаганлиги.</t>
  </si>
  <si>
    <t xml:space="preserve">Шартномавий-ҳуқуқий муносабатларда Агентлик манфаатларининг тўлақонли ҳимоя қилиниши билан боғлиқ риск </t>
  </si>
  <si>
    <t>Харидлар ва меҳнат муносабатлари юзасидан шартномаларнинг лозим даражада ҳуқуқий экспертизадан ўтказилмаслиги</t>
  </si>
  <si>
    <t>Агентлик манфаатларининг судларда ва бошқа органларда тўлақонли ҳимоя қилиниши билан боғлиқ риск.</t>
  </si>
  <si>
    <t>Норматив-ҳуқуқий ҳужжатларнинг тўғри талқин қилинмаслиги ва (ёки) тўғри тадбиқ қилинмаслиги.</t>
  </si>
  <si>
    <t xml:space="preserve">Ахборот тизимини яратиш ва жорий қилишдан кўзланган самарадорликка эришилиши билан боғлиқ риск </t>
  </si>
  <si>
    <t>Буюртмачи ва Рақамлаштириш ва ахборот хавфсизлигини таъминлаш бошқармаси</t>
  </si>
  <si>
    <t>Агентлик фаолияти учун зарур бўлган ахборот тизимларини етарли қувватга эга ускуналар (серверлар ва бошқалар) билан доимий таъминлаб бориш билан боғлиқ риск</t>
  </si>
  <si>
    <t>1) Ускуналар қувватига эҳтиёжнинг нотўғри прогноз қилиниши;
2) Таркибий тузилмадаги ўзгаришлар;
3) Зарур ускуналарнинг харид қилинмаслиги.</t>
  </si>
  <si>
    <t xml:space="preserve"> РваАХТ бошқармаси ва Молия-иқтисод бўлими</t>
  </si>
  <si>
    <t>Агентликнинг ахборот  тизимларидаги фавқулодда тўхталишлар билан боғлиқ бўлган рисклар</t>
  </si>
  <si>
    <t>РваАХТ бошқармаси</t>
  </si>
  <si>
    <t>Агентлик локал тармоғида ахборот хавфсизлиги ва киберхавфсизликни таъминлаш бўйича аппарат-дастурий ва дастурий воситаларининг эскириши билан боғлиқ риск</t>
  </si>
  <si>
    <t>Агентлик ахборот тизимлари, маълумотлар базалари ҳамда веб-сайтига кибертаҳдид риски</t>
  </si>
  <si>
    <t>Агентлик фаолиятини очиқлиги ва шаффофлигини таъминлаш бўйича дастурий маҳсулотлар ва ахборот ресурсларини яратиш ва уларнинг узлуксиз ишлашини таъминлашга қаратилган зарур қўллаб-қувватлаш чора-тадбирларини кўриш</t>
  </si>
  <si>
    <t>Ташаббускор билан биргаликда ахборотларни йиғиш, таҳлил қилиш, бизнес жараёнлар реинжинирингини амалга ошириш, лойиҳа-техник ҳужжатларни ишлаб чиқиш ҳамда  фаолиятни рақамлаштиришга қаратилган ахборот тизимларини ишлаб чиқиш</t>
  </si>
  <si>
    <t>Агентликнинг ахборот-коммуникация инфратузилмасини узлуксиз ишлашини таъминлаш ва фавқулодда вазиятларнинг олдини олиш чораларини кўриш</t>
  </si>
  <si>
    <t xml:space="preserve">Агентлик ва унинг тизим ташкилотлари фаолиятида замонавий илғор технологияларга асосланган телекоммуникация ва тармоқ тизимларини бошқариш, ахборот-коммуникация инфратузилмасини янгилаш ва ишчи ҳолатда ушлаб туриш чораларини кўриш </t>
  </si>
  <si>
    <t>Агентликда ва унинг таркибий тузилмаларида рақамли иқтисодиёт ва электрон ҳукумат тизимларини кенг жорий этиш, ахборот ва киберхавфсизликни таъминлаш</t>
  </si>
  <si>
    <t>Ахборот хавфсизлигини таъминлаш бўйича лицензияланган дастурий-аппарат воситаларни харид қилиш ва ўрнатиш, маълумотларни сизиб кетиш (тарқалиб кетиш) олдини олиш бўйича махсус воситалар (DLP ва бошқа тизимлар) ўрнатиш ва доимий мониторинг олиб бориш</t>
  </si>
  <si>
    <t>Бюджет интизомини мустаҳкамланмаслик хавфи</t>
  </si>
  <si>
    <t>Масофавий аудит орқали самарасиз профилактика хавфи</t>
  </si>
  <si>
    <t>Агентлик фаолиятидаги хавфларнинг тўлиқ аниқланмаслиги ва тўғри баҳоланмаслиги билан боғлиқ риск.</t>
  </si>
  <si>
    <t>1) Масъул ходимлар малака ва тажрибасининг етарли эмаслиги;
2) Рискларни баҳолаш методологиясидаги камчиликлар.</t>
  </si>
  <si>
    <t>Ички аудитни режалаштиришда ўрганиладиган масалаларнинг тўғри танланиши билан боғлиқ риск.</t>
  </si>
  <si>
    <t xml:space="preserve">Ички аудит режасини ишлаб чиқишда аудит орбъекти фаолияти билан боғлиқ айрим муҳим рисклар ва масалаларнинг  эътибордан четда қолдирилиши.
 </t>
  </si>
  <si>
    <t>Аудит жараёнида аниқланган ҳолатларнинг яширилиши (Агентлик раҳбарига муҳокамасига киритилмаслиги) билан боғлиқ хавф</t>
  </si>
  <si>
    <t>1) Манфаатлар тўқнашуви юзага келиши;
2) Ички аудит хизматига таъсир ўтказилиши.</t>
  </si>
  <si>
    <t>Ички аудит тадбирлари натижалари бўйича тавсияларнинг амалга оширилмаслиги билан боғлиқ риск.</t>
  </si>
  <si>
    <t>1) Риск эгаларининг ички аудит тавсиялари ижро қилишда масълиятсизлиги;
2) Ички аудит тавсиялари ижроси устидан назоратнинг етарли эмаслиги.</t>
  </si>
  <si>
    <t>Молиявий ички аудит</t>
  </si>
  <si>
    <t>Бюджет интизомини мустаҳкамлаш</t>
  </si>
  <si>
    <t>1) Бюджет тўғрисидаги қонунчилик ҳужжатларига риоя этилишини таҳлил қилиш  ва даврий баҳолаш                                               2) Бюджет ҳисобининг юритилиши ҳамда молиявий ҳисоботлар шакллантирилишда малака сертификатига ива куникмага эга булиш</t>
  </si>
  <si>
    <t>Профилактика</t>
  </si>
  <si>
    <t>1) Хавфларини аниқлаш, баҳолша ва мониторингини йулнга куйиш                              2) Профиликатика ва мониторингни килиш</t>
  </si>
  <si>
    <t>Хавфларни аниқлаш</t>
  </si>
  <si>
    <t>Рискка асосланган ички аудит мақсадлари учун агентлик таркибий бўлинмалари фаолияти билан боғлиқ иш жараёнларини таҳлил қилиш ва рискларни баҳолаш.</t>
  </si>
  <si>
    <t>Режалашитриш</t>
  </si>
  <si>
    <t>Рискка асосланган ички аудитнинг йиллик (кўп йиллик) режасини ишлаб чиқиш ҳамда Агентлик бошқарувига тасдиқлаш учун киритиш.</t>
  </si>
  <si>
    <t>Қоррупцияви омил</t>
  </si>
  <si>
    <t>Ички аудит фаолияти натижалари бўйича Агентликка ахборот ва маълумотлар тақдим қилиб бориш.</t>
  </si>
  <si>
    <t xml:space="preserve">Самарасиз мониторинг </t>
  </si>
  <si>
    <t>Метрология фаолиятнинг барча соҳаларида “Ўзбекистон миллий метрология институти” давлат муассасаси ва унинг ҳудудий филиаллари, республика ижро этувчи ҳокимият органлари ва хўжалик бошқаруви органлари метрология хизматлари ҳамда юридик шахсларнинг метрологик хизматлари иш фаолиятини мувофиқлаштирмаслик хавфи</t>
  </si>
  <si>
    <t>Истеъмолчилар ҳуқуқларини нотўғри ўлчаш натижаларининг салбий оқибатларидан муҳофаза қилишга доир чора-тадбирларни амалга оширмаслик хафви</t>
  </si>
  <si>
    <t>Ўзбекистон Республикасининг миллий эталон базасини шакллантирмаслик хавфи</t>
  </si>
  <si>
    <t>“Ўзбекистон миллий метрология институти” давлат муассасаси ва унинг ҳудудий филиаллари ҳамда бошқа метрология хизматлари томонидан метрология текшируви натижалари бўйича сертификат (гувоҳнома) ларнинг расмийлаштириш ҳолатларини  назорат қилмаслик хавфи</t>
  </si>
  <si>
    <t>Метрология соҳасидаги Ўзбекистон Республикаси Вазирлар Маҳкамаси ва Ўзбекистон Республикаси Президенти Администрациясига киритиладиган ҳужжатларнинг сифатли ва ўз вақтида киритилмаслик хавфи</t>
  </si>
  <si>
    <t>Метрология соҳасида (Tris.uz) ахборот тизимида импорт орқали  кириб келаётган ёки республика ҳудудида ишлаб чиқарилаётган ўлчаш воситаларга тегишли ҳужжатлар тўпламини тўлиқ ўрганилмасдан  давлат реестрига киритиш хавфи</t>
  </si>
  <si>
    <t>Илмий кадрлар ва муҳандис-техниклар тайёрлашни ҳамда қайта тайёрлашни ташкил этилмаслик хавфи;</t>
  </si>
  <si>
    <t>Метрологияга оид масалалар бўйича норматив-ҳуқуқий ҳужжатлар лойиҳаларини ўз вақтида ва сифатли ишлаб чиқилишини таъминламаслик хавфи</t>
  </si>
  <si>
    <t>Метрология соҳасида агентлик тизимидаги ташкилот (“Ўзбекистон миллий метрология институти” давлат муассасаси) фаолиятини белгиланган тартибда назорат қилмаслик хавфи</t>
  </si>
  <si>
    <t>Тадбиркорлик субъектларига кўрсатиладиган давлат хизматлари турларининг етарли даражада кенгайтирмаслик хавфи</t>
  </si>
  <si>
    <t>Ички назоратни 
кучайтириш керак</t>
  </si>
  <si>
    <t>1) Ишни тақсимотини тўғри бажариш ва назорат қилиш                                                        2) Бўлимда ходимларнинг иш хажмига муносиб штат бирлигини бутлаш                                                                  3) Малака ва кўникмани ошириш</t>
  </si>
  <si>
    <t xml:space="preserve">Нотўғри ўлчаш натижаларининг салбий оқибатларини камайтириш </t>
  </si>
  <si>
    <t xml:space="preserve">1) Вазирлик, идора ва ташкилотларга қарашли муассасалар ҳамда корхоналардаги фойдаланишда бўлган ўлчаш воситаларинин кузатилувчанлиги таъминланганлик ҳолатини аниқлаш;                                                       2) Вазирлик, идора ва ташкилотларга қарашли муассасаларга ўлчаш воситаларини метрология текширувидан  ўтказиш бўйича мурожаат қилиш; 
3) Режа-график ишлаб чиқиш;
4) Метрология текширувини амалга ошириш </t>
  </si>
  <si>
    <t>Метрология хизматларининг иш фаолиятини мувофиқлаштириш</t>
  </si>
  <si>
    <t>1. Метрология хизматлари иштирокчилари билан мунтаззам равишда ишлашни ташкил қилиш.
2. Барча метрология хизматлари фаолиятини Tris.uz миллий ахборот тизимига бириктириш юзасидан таклифлар ишлаб чиқиш ҳамда тегишли бошқармага тақдим этиш.
3. Метрология хизматларининг масалаларини коллегиал шаклда кўриб чиқиш</t>
  </si>
  <si>
    <t>Нотўғри ўлчаш натижаларининг салбий оқибатларидан муҳофаза қилишга доир чора-тадбирларни амалга ошириш</t>
  </si>
  <si>
    <t xml:space="preserve">1. Нотўғри ўлчаш натижаларининг салбий оқибатлари тўғрисида маълумотларни жамоатчиликка ОАВ ёрдамида етказиб бориш
2. Манфаатдор вазирлик ва идоралар билан ўлчаш воситаларининг метрологик текширувидан ўтиш ҳолатларини таҳлил қилиб бориш
3. Корхона ва ташкилотларда метролог ходимларга бўлган талабларни шакллантириш  </t>
  </si>
  <si>
    <t>Миллий эталонлар базасини мустаҳкамлаш</t>
  </si>
  <si>
    <t>1. Республикада саноатнинг ўлчашларга бўлган эҳтиёжни аниқлаш
2. ЎВ харитасини шакллантириш
3. Эталонни харид қилиш юзасидан техник ҳужжатларни ўз вақтида ва сифатли тақдим этилишини назорат қилиш</t>
  </si>
  <si>
    <t>Метрология текшируви натижалари бўйича бериладиган сертификат (гувоҳнома) ларнинг тўғри расмийлаштирилишини таъминлаш</t>
  </si>
  <si>
    <t xml:space="preserve">1. Tris.uz миллий ахборот тизими орқали тақдим этилаётган сертифкат (гувоҳнома) ларнинг ўрнатилган талабларга мувофиқлигини текшириш
2. Йўл қўйилаётган камчиликларни аниқлаш
3. Камчиликларни баратараф этиш мақсадида метрология хизмати мутахассисларига тушуначалар бериш   </t>
  </si>
  <si>
    <t xml:space="preserve">Президент Администрацияси ҳамда Ҳукуматга киритиладиган ҳужжатлар сифатини ошириш </t>
  </si>
  <si>
    <t>1. Норматив-ҳуқуқий ҳужжатларни тайёрлашга оид қонунчилик ҳужжатларни қайта кўриб чиқиш
2. Норматив-ҳуқуқий ҳужжатларни тайёрлашга оид қонунчилик ҳужжатларини такомиллаштириш юзасидан таклифлар тайёрлаш
3. Шакллантирилган таклифларни тегишли вазирлик ва идораларга  тақдим этиш</t>
  </si>
  <si>
    <t>Давлат реестрига киритиладиган ҳужжатлар сифатини ошириш</t>
  </si>
  <si>
    <t>1. Метрология соҳасида Давлат реестрига маълумотларни киртишга оид норматив ҳужжатни кўриб чиқиш
2. Давлат реестрига киртиладиган ҳужжатлар тўпламини ижрочи мутахассислар билан биргаликда кўриб чиқиш
3. Аниқланган камчиликларни бартараф этиш</t>
  </si>
  <si>
    <t>Метрология соҳасида кадрлар тайёрлашни ташкил этиш</t>
  </si>
  <si>
    <t xml:space="preserve">1.Метрологияга оид тест саволларини шакллантириш
2.  Тест саволлларини Стандартлар институтига тақдим этиш
3. ОЎВ билан ҳамкорликни кучайтириш </t>
  </si>
  <si>
    <t>Норматив-ҳуқуқий ҳужжатлар сифатини таъминлаш</t>
  </si>
  <si>
    <t xml:space="preserve">1. Норматив-ҳуқуқий ҳужжатларни тайёрлаш бўйича ишлаб чиқилган назорат режаларини умумлаштириш
2. НҲҲ ни ишлаб чиқиш сифатини ошириш юзасидан Агентлик раҳбариятига таклифлар киритиш
3. НҲҲ нинг ўз вақтида киритилишини назорат қилиш </t>
  </si>
  <si>
    <t>"Ўзбекистон миллий метрология институти" ДМ нинг фаолиятини назорат қилиш</t>
  </si>
  <si>
    <t xml:space="preserve">1. ЎзММИ ДМ раҳбарларининг KPI да белгиланган индикатор кўрсатикичларини эришилиши ҳолатини ҳар чоракда таҳлил қилиш
2. Муддатидан кечикаётган тадбирларни тезлаштириш юзасидан раҳбариятга таклифлар киритиб бориш
3. ЎзММИ ДМнинг иш жараёнларни рақамлаштириш юзасидан таклифлар шакллантириш </t>
  </si>
  <si>
    <t>Халқаро ташкилотлар фаолиятида иштирок этиш</t>
  </si>
  <si>
    <t>1. МДҲ давлатларининг метрология соҳасида ўтказиладиган тадбирларга қатнашиш юзасидан раҳбариятга таклифлар киритиб бориш
2.ҚМХТ га аъзо бўлишнинг SWOT таҳлилини ўтказиш
3. Таҳлил натижалари юзасидан раҳбариятга маълумот киритиш</t>
  </si>
  <si>
    <t>Давлат хизматларини кенгайтириш</t>
  </si>
  <si>
    <t>1. Давлат хизматларига киритиладиган метрология хизматлари сонини ошириш мақсадида НҲҲ лойиҳаларини тайёрлаш
2. ТСТБ баҳолашдан ўтказиш
3. Тегишли вазирлик ва идоралар билан келишишни амалга ошириш
4. Жамоатчилик муҳокамасидан ўтказиш 
5. Ҳуқуқий экспертиза хулосаларини олиш 
6. Вазирлар Маҳкамасига ҳужжат лойиҳасини киритиш.</t>
  </si>
  <si>
    <t>Бошқарманинг самарасиз фаолияти билан боғлик хавф</t>
  </si>
  <si>
    <t>Халқаро ҳамкорлик ва интегратсия бошқармаси</t>
  </si>
  <si>
    <t>Алоҳида хорижий ташкилотларнинг манфаатларини ҳимоя қилиш хавфи</t>
  </si>
  <si>
    <t>Халқаро музокараларда ноқонуний устунликларга эришиш хавфи</t>
  </si>
  <si>
    <t>Халқаро лойиҳаларда иштирок этишда манфаатлар тўқнашуви хавфи</t>
  </si>
  <si>
    <t>Халқаро стандартларни тан олишдаги манипулятциялар хавфи</t>
  </si>
  <si>
    <t>Грантлар ва техник ёрдамни тақсимлашда коррупция хавфи</t>
  </si>
  <si>
    <t>Лавозимни суиистеъмол қилиш хавфи</t>
  </si>
  <si>
    <t>Халқаро рейтинглар ва баҳолашларга норасмий таъсир хавфи</t>
  </si>
  <si>
    <t>Фаолият тўғрисидаги маълумотларнинг махфийлиги хавфи</t>
  </si>
  <si>
    <t>ИСО, ИЕC, ЭАСCда иштирок этишда коррупция хавфи</t>
  </si>
  <si>
    <t>Коррупцияга қарши чораларга расмий ёндашув хавфи</t>
  </si>
  <si>
    <t>1) Рақамалштириш                                        2) Вазифа ва функцияларни  қайта кўриб чиқиш                                                           3) Жавобгарликни белгилаш                                    4) Малака ва куникма ошириш</t>
  </si>
  <si>
    <t>Муносабтларни Дипломатик каналлар орқали  расмий равишда олиб бориш (расмий хат орқали мурожаатлар, e-mail ёзишмалари)</t>
  </si>
  <si>
    <t>Халқаро ҳамкорлик учун аниқ қоидалар мажмуини шакллантириш; 
Коллегиал қарорлар қабул қилиш 
Шартномаларни ошкоралик билан таъминлаш</t>
  </si>
  <si>
    <t>Хизмат сафарлари бўйича Махсус ишчи гуруҳ фаолиятини ташкил этиш</t>
  </si>
  <si>
    <t>Ахлоқ кодекси
Совғалар ва харажатлар декларацияси
Совғаларни қабул қилишдаги чекловлар</t>
  </si>
  <si>
    <t>Манфаатлар тўқнашуви тўғрисида мажбурий декларация 
Қарорлардан воз кечиш</t>
  </si>
  <si>
    <t>Масъул бошқарма мутахассислари билан алоқа ўрнатиш, назоратни кучайтириш</t>
  </si>
  <si>
    <t>Стандартлаштирилган процедура муддатлари 
Электрон ҳужжат айланиши 
Қарорлар аудити</t>
  </si>
  <si>
    <t>Шаффоф тендер процедуралари 
Мустақил комиссиялар</t>
  </si>
  <si>
    <t>Бўйсинувчи орган назоратини кучайтириш</t>
  </si>
  <si>
    <t>Функцияларни ажратиш 
Ички ва ташқи аудит</t>
  </si>
  <si>
    <t>Статистик маълумотлар баъзасини шакллантириш</t>
  </si>
  <si>
    <t>Маълумотларни текшириш 
Ахборотни бузиб кўрсатиш учун жавобгарлик</t>
  </si>
  <si>
    <t>Ҳисоботларни нашр этиш
Шартномаларнинг очиқ рейестрлари</t>
  </si>
  <si>
    <t>Юқори турувчи орган(ВМ) қарор ва топшириқлари асосида фаолиятни ташкил этиш</t>
  </si>
  <si>
    <t>Делегациялар учун кўрсатмалар 
Иштирок этиш натижалари бўйича ҳисобот бериш</t>
  </si>
  <si>
    <t xml:space="preserve">Ходимларнинг шахсий масъулиятини ошириш </t>
  </si>
  <si>
    <t>Коррупцияга қарши кураш бўйича тренинг 
Мувофиқлик бўйича асосий кўрсаткичлар</t>
  </si>
  <si>
    <t>Агентликнинг ҳуқуқни қўллаш фаолиятида қонунийликни таъминлаш (давоми)</t>
  </si>
  <si>
    <t>Фуқаролик ва меҳнатга оид шартномавий муносабатларни кўриб чиқишда иштирок этиш, уларни тузиш (ўзгартириш, бекор қилиш) юзасидан хулоса бериш (виза қўйиш), ҳуқуқий масалалар юзасидан таклифлар бериш (давоми)</t>
  </si>
  <si>
    <t>Агентликнинг тартибга солиш ва назорат қилишга доир фаолиятини ҳуқуқий таъминлаш</t>
  </si>
  <si>
    <t>Агентликнинг тартибга солиш ва назорат қилишга доир вазифаларини амалга оширишга ваколатли бўлган коллегиал органлари қарорларини қонунчиликка мувофиқлигини таъминлаш</t>
  </si>
  <si>
    <t>Агентликнинг ҳуқуқни қўллаш фаолиятида қонунийликни таъминлаш</t>
  </si>
  <si>
    <t>Агентлик иштирокидаги шартномавий муносабатларни кўриб чиқишда иштирок этиш, уларни тузиш (ўзгартириш, бекор қилиш) юзасидан хулоса бериш (виза қўйиш), ҳуқуқий масалалар юзасидан таклифлар бериш</t>
  </si>
  <si>
    <t>Судларда ва бошқа органларда Агентлик манфаатларини ҳимоя қилиш</t>
  </si>
  <si>
    <t>Агентлик ва унинг тизимидаги бюджет ташкилотларини ҳар йилги бюджет маблағлари параметрларини нотўғри прогнозлаштириш хавфи</t>
  </si>
  <si>
    <t>Агентлик тизимидаги хўжалик ҳисобидаги ташкилотларининг йиллик даромалар ва харажатлар сметасини тасдиқлашда юзага келиши мумкин бўлган хавф</t>
  </si>
  <si>
    <t>Келгусида коррупцион ҳолатларни содир этилишига сабаб бўлувчи Агентлик таркибидаги бошқармаларнинг ва тизим ташкилотларнинг молиявий масалалари бўйича мурожаатлари, таклифлари ҳамда норматив хужжатлар лойиҳаларини маақуллаб беришш хавфи;</t>
  </si>
  <si>
    <t>Агентлик ва тизим ташкилотларининг ходимлар меҳнатига ҳақ тўлаш ва моддий рағбатлантириш бўйича низомларига зид равишда коррупциявий хавф</t>
  </si>
  <si>
    <t>Агентлик раҳбариятининг топшириғига мувофиқ идоравий мансуб ташкилотларнинг молия-хўжалик фаолиятини жойларга чиққан ҳолда ўрганиш натижасида коррупциявий хавф</t>
  </si>
  <si>
    <t>Агентлик раҳбарияти топшириқлари ижросини таъминлаш мақсадида тизим ташкилотларидан молиявий ҳисоботларни сўраш ва талаб қилиш</t>
  </si>
  <si>
    <t>Давлат харидлари қонунчилигига риоя этмаслик хавфи</t>
  </si>
  <si>
    <t>Агентликнинг бюджетдан ташқари стандартлаштириш, сертификатлаштириш ва метрологияни ривожлантириш махсус жамғармасини (кейинги ўринларда – Махсус жамғарма) хар йилги даромадлар ва харажатлар сметаларини нотўғри ишлаб чиқиш ва келишиш</t>
  </si>
  <si>
    <t>1) Вазифа ва функцияларни қайта кўриб чиқиш  
2) Жавобгарликни белгилаш 
3) Малака ва куникма ошириш</t>
  </si>
  <si>
    <t>1) Харажатларни моддаларга бўлган холда хар бири алоҳида хисоб китоблар жадвалига киритиш 
2) Шаклланган хисоб китобларни амалдаги қонунчилик хужжатлари асосида кўриб чиқиш
3) Хар йилги ҳисоботларни шакллантиришга маъсул бўлган ходимларни жавобгарлигини ошириш.</t>
  </si>
  <si>
    <t>1) Харажатларни моддаларга бўлган холда хар бири алоҳида хисоб китоблар жадвалига киритиш 
2) Шаклланган хисоб китобларни амалдаги қонунчилик хужжатлари асосида кўриб чиқиш
3) Ташкилот соф фойдасини ўтган даврга нисбатан ошириб бориш</t>
  </si>
  <si>
    <t>1) Мурожаатлар асослантирувчи хужжатларни норматив хужжатлар асосида кўриб чиқиш ва таклифлар тайёрлаш
2) тайёрланган таклифларни рахбариятга киритишдан аввал тегишли бўлинма мутахассилар билан келишиш.</t>
  </si>
  <si>
    <t xml:space="preserve">1) Тақдим этилаётган хисоботларни тасдиқланган ҳолда қабул қилиш ва асослантирувчи иловаларни кўриб чиқиш.
2) Рағбатлантириш низом талабларига қатий риоя қилиш ва қонунчилик хужжатлари асосида кўриб чиқиш
3) Рағбатлантириш бўйича таклифларни тегишли бўлинмалар билан келишиш. </t>
  </si>
  <si>
    <t>1) Идоравий мансуб ташкилотлар ҳисоботларини тегишли бўлинмалардан ходимлар жалб этган ҳолда қабул қилиш;
2) Рахбариятга киритилаётган маълумотларни тасдиқланган ҳолда киритиш;
3) Хисоботлар тўғри шакллантирилганлиги бўйича маъсул шахсларни жавобгарлигини ошириш бўйича тегишли ички хужжатлар қабул қилиш.</t>
  </si>
  <si>
    <t>1) Маъсул ходимлар малакасини ошириб бориш;
2) Тақдим этилаётган ҳисоботларни тасдиқланган ҳолда қабул қилиш ва норматив хужжатлар асосида кўриб чиқиш.</t>
  </si>
  <si>
    <t>Норматив хужжатлар асосида фаолиятни ташкиллаштириш</t>
  </si>
  <si>
    <t>1) Маъсул ходимлар малакасини ошириб бориш;
2) Тақдим этилаётган маълумотларни тасдиқланган ҳолда қабул қилиш ва норматив хужжатлар асосида кўриб чиқиш</t>
  </si>
  <si>
    <t>Матн/видео/инфографика шаклида тарқатиладиган (эълон қлинадиган) контентларда нотўғри маълумотларнинг ишлатилиши билан боғлиқ хавф</t>
  </si>
  <si>
    <t xml:space="preserve">1) Маълумотларнинг хато ва камчиликлар билан тақдим этилиши;
2) Маълумотларнинг сифатини тасдиқланган ҳолда расман тақдим қилиниши йўлга қўйилмаганлиги </t>
  </si>
  <si>
    <t>Ахборот хизмати</t>
  </si>
  <si>
    <t>Матн/видео/инфографика шаклида тарқатиладиган (эълон қлинадиган) контентларда очиқланиши чекланган маълумотларнинг ошкор қилиниши билан боғлиқ риск</t>
  </si>
  <si>
    <t>1)  "Давлат ҳокимияти ва бошқаруви органлари фаолиятининг очиқлиги тўғрисида" ва "Шахсга доир маълумотлар тўғрисида"ги Ўзбекистон Республикаси қонунлари ва бошқа норматив-ҳуқуқий ҳужжатлар талаблари асосида шакллантирилмаслиги;
2) Ахборот  хавфсизлиги ва чекланган ахборотларни ошкор этилиши</t>
  </si>
  <si>
    <t>Агентлик веб-сайтига кибертаҳдид хавфи</t>
  </si>
  <si>
    <t xml:space="preserve">Агентликнинг веб-сайтини, ижтимоий тармоқларда саҳифаларига қўйилган талабларни бажарилмаслик хавфи  </t>
  </si>
  <si>
    <t>Таргибот ташвиқот</t>
  </si>
  <si>
    <t>1) Маълумотларнинг икки босқичли назорат, Директор ва ОАВ ходимидан розилигини олиш;
2) Маълумотларнинг сифатини тасдиқланган ҳолда расман тақдим қилинишида шахсий жавобгарликни ошириш</t>
  </si>
  <si>
    <t xml:space="preserve">1)  Шахсга доир ахборотларни олишда низом талабларига риоя қилиш;
2) Ахборот  хавфсизлиги ва чекланган ахборотларни ошкор этилиши бўйича шахсий жавобгарликни ошириш  </t>
  </si>
  <si>
    <t>1) Агентлик веб-сайтини хавфсизлигини ва киберхавфсизлигини таъминлаш.                                                               2) Веб-сайт операторининг белгилаш</t>
  </si>
  <si>
    <t>1) Ахборотларни янгилаб бориш                                         2) Расмий веб-сайтларидаги маълумотларнинг долзарблигини мунтазам равишда таъминлаш                                                                  3) Давлат сирлари ёки қонун билан қўриқланадиган бошқа сирни ташкил этувчи маълумотлар ошкор этмаслик                                                                                                          4) Маълумотларни ўз вақтида жойлаштириб борилишини таъминлаш</t>
  </si>
  <si>
    <t>Бухгалтерия</t>
  </si>
  <si>
    <t>Ҳисоб ва ҳисобдорлик бўйича бухгалтерия ҳисобининг юритилишини ва молиявий ҳисоботларнинг тўғри тузилмаслик хавфи</t>
  </si>
  <si>
    <t>Агентлик  маблағларининг мақсадли ва самарали ишлатилишини таъминлаш механизмлари етарлилиги эмаслиги билан боғлиқ хавф</t>
  </si>
  <si>
    <t>Иш ҳақи ва унга тенглаштирилган тўловларнинг нотўғри ҳисобланиши билан боғлиқ хавф</t>
  </si>
  <si>
    <t>Эҳтиёж мавжуд бўлмаган  харидларнинг амалга оширилиши билан боғлиқ хавф</t>
  </si>
  <si>
    <t xml:space="preserve">Агентлик ва тизим ташкилотларида бухгалтерия ҳисоби ҳисобварақлари режаларининг зарур таҳлилий ишларни амалга ошириш ва назорат қилиш ишларини ташкиллаштирилмаслиги хавфи  </t>
  </si>
  <si>
    <t>Архив ҳужжатларининг талаб даражасида юритилмаслиги  ва сақланмаслиги билан боғлиқ риск</t>
  </si>
  <si>
    <t>1) Йиғмажилдларнинг таркибий бўлинмалар томонидан топширилмаслиги;
2) Ижрочи ходимларнинг масъулиятсизлиги; 
3) Архив ҳужжатларини сақлашга доир қонунчилик ҳужжатларида белгиланган талабларга амал қилинмаслиги (ҳарорат, намлик, сув тошқини, ёнғин хавфсизлиги, зараркунандалардан ҳимоялаш ва бошқалар).</t>
  </si>
  <si>
    <t>Агентлик ва тизим ташкилотларида дебитор ва кредитор қарздорликни салмоғини ошиши билан боғлиқ хавф</t>
  </si>
  <si>
    <t>Самарадорликни белгилаш</t>
  </si>
  <si>
    <t xml:space="preserve">1) Бўлимга юклатилган вазифа ва функцияларни ҳамда ишини тўғри ташкил этиш;                                                                                         2) Ходимлар ўртасида вазифаларни тўғри тақсимлаш;                                                                               3) Малака ва куникманинг ошириш;                                                                                </t>
  </si>
  <si>
    <t>2026 йил</t>
  </si>
  <si>
    <t>Ҳисоб ва ҳисобдорликни ошириш</t>
  </si>
  <si>
    <t xml:space="preserve">2026 йил                                          Ойлик,                                         Ҳар чоракда </t>
  </si>
  <si>
    <t>Мониторинг тадбири</t>
  </si>
  <si>
    <t>1) Иш хаки ва унга тенглаштирилган тўловлар бўйича ҳар бир ходимни шахсий назоратини кучайтириш                                                         2) Оралиқ мониторингни ташкил этиш</t>
  </si>
  <si>
    <t>Таҳлил ва эҳтиёж</t>
  </si>
  <si>
    <t>2026 йил                                          Ҳар чоракда                              Йиллик</t>
  </si>
  <si>
    <t>Моддий жавобгарлик</t>
  </si>
  <si>
    <t>2026 йил                                          Йиллик</t>
  </si>
  <si>
    <t>Назорат ва ҳисобот</t>
  </si>
  <si>
    <t>1) Халқаро стандартларни жорий қилиш .                                                               2) Халқаро стандартлар бўйича малака ва куникмани ошириш</t>
  </si>
  <si>
    <t>Архив хужжатлар бутлиги</t>
  </si>
  <si>
    <t>График асосида,                        доимий</t>
  </si>
  <si>
    <t>Даромад келтирмайдиган активлар салмогини камайтириш</t>
  </si>
  <si>
    <t xml:space="preserve">1) дебитор ва кредитор қарздорликни ундириш ёки ҳисобдан чиқариш чораларини кўриш </t>
  </si>
  <si>
    <t>Миллий мувофиқликни баҳолаш тартибларининг халқаро талабларга мос келмаслик хавфи</t>
  </si>
  <si>
    <t>Норматив-ҳуқуқий ҳужжатларни қабул қилишда ҳуқуқий зиддиятлар мавжудлиги хавфи</t>
  </si>
  <si>
    <t>Аккредитация органи билан мувофиқлаштиришнинг етарли эмаслиги хавфи</t>
  </si>
  <si>
    <t>Рискка асосланган ёндашувнинг қўлланилмаслиги хавфи</t>
  </si>
  <si>
    <t>Техник регламентларни ўз вақтида янгиламаслик хавфи</t>
  </si>
  <si>
    <t>Мувофиқликни баҳолаш тартибларининг шаффоф эмаслиги хавфи</t>
  </si>
  <si>
    <t>Ходимлар компетенциясининг етарли эмаслиги хавфи</t>
  </si>
  <si>
    <t>Техник регламент талабларининг турлича талқин қилиниши хавфи</t>
  </si>
  <si>
    <t>Мувофиқликни баҳолаш органлари устидан назоратнинг заифлиги хавфи</t>
  </si>
  <si>
    <t>Рақамлаштириш даражасининг пастлиги хавфи</t>
  </si>
  <si>
    <t>Айрим эксперт ташкилотларга ортиқча қарамлик хавфи</t>
  </si>
  <si>
    <t>Тармоқ регуляторлари билан ҳамкорликнинг заифлиги хавфи</t>
  </si>
  <si>
    <t>Хорижий мувофиқлик натижаларини тан олиш механизмларининг самарасизлиги хавфи</t>
  </si>
  <si>
    <t>Маҳсулотни бозорга чиқаришда риск таҳлилининг паст сифати хавфи</t>
  </si>
  <si>
    <t>Тизимли қонунбузилишлар билан боғлиқ обрўвий хавфлар</t>
  </si>
  <si>
    <t>Манфаатлар тўқнашувини бошқариш механизмларининг етарли эмаслиги хавфи</t>
  </si>
  <si>
    <t>Қарор қабул қилиш жараёнларининг етарли даражада ҳужжатлаштирилмаслиги хавфи</t>
  </si>
  <si>
    <t>Коррупцияга қарши комплаенс чораларининг самарасизлиги хавфи</t>
  </si>
  <si>
    <t>Ахборот хавфсизлиги ва маълумотларни ҳимоя қилиш хавфлари</t>
  </si>
  <si>
    <t>Фавқулодда ҳолатлар (инцидентлар)ни бошқариш тартибининг мавжуд эмаслиги хавфи</t>
  </si>
  <si>
    <t>Ходимлар томонидан коррупцияга қарши курашишга оид  қонунчилик бузилиши билан боғлиқ хавф.</t>
  </si>
  <si>
    <t>Коррупцияга қарши курашиш ва комлаенс-назорат хизмати</t>
  </si>
  <si>
    <t>Коррупциянинг ошиши билан боғлиқ хавф</t>
  </si>
  <si>
    <t>Бюджет маблағларидан самарасиз фойдаланиш билан боғлиқ хавф</t>
  </si>
  <si>
    <t>Коррупциявий хавфнинг юзага келишида норматив-ҳуқуқий ҳужжатлардаги бўшлиқларнинг мавжудлиги билан боғлиқ хавф</t>
  </si>
  <si>
    <t>1) Ички идоравий ҳужжатлар ишлаб чиқилмаслиги</t>
  </si>
  <si>
    <t>Ҳисобот ва ҳисобдорликни таъминланмаслиги билан боғлиқ хавф</t>
  </si>
  <si>
    <t>Ахборотларни ошкор этилиш билан боғлиқ хавф</t>
  </si>
  <si>
    <t>Давлат харидлари бўйича меъёрий - ҳуқуқий ҳужжатлар талабларининг бузилиш хавфи</t>
  </si>
  <si>
    <t>Монополияга қарши қонун ҳужжатларини бузилиши билан боғлиқ хавф</t>
  </si>
  <si>
    <t>Агентликда коррупциявий хавф-хатарлар аниқлаш, баҳолаш ва мониторингда белгиланган талабларга риоя этилмалиги билан боғлиқ хавф</t>
  </si>
  <si>
    <t>Бўлим ёки ходимлар томонидан адекват (шаффоф) бўлмаган хулосаларни шакллантирилиши билан боғлиқ хавф</t>
  </si>
  <si>
    <t>Назорат тузилмаларнинг самарасиз фаолияти билан боғлиқ хавф</t>
  </si>
  <si>
    <t>Танлов жараёнида инсон омили ва таъсирини рақамалштириш орқали шаффофликни ошириш</t>
  </si>
  <si>
    <t>1) Рақамалштириш                                           2) Вазифа ва функцияларни  қайта кўриб чиқиш                                                                3) Жавобгарликни белгилаш                                   4) Малака ва куникма ошириш</t>
  </si>
  <si>
    <t>Халқаро стандартларни мониторинг қилиш, регламентларни режали қайта кўриб чиқиш</t>
  </si>
  <si>
    <t>Ҳар чорак</t>
  </si>
  <si>
    <t>Мажбурий ҳуқуқий ва комплаенс экспертизаси, идоралараро келишув</t>
  </si>
  <si>
    <t>Ҳар квартал</t>
  </si>
  <si>
    <t>Қўшма ишчи гуруҳлар, ўзаро регламент ва протоколлар</t>
  </si>
  <si>
    <t>Хавфни баҳолаш методикасини тасдиқлаш ва амалиётга жорий этиш</t>
  </si>
  <si>
    <t>Бир йилда бир марта</t>
  </si>
  <si>
    <t>Регламентларни қайта кўриб чиқишнинг йиллик графигини жорий этиш</t>
  </si>
  <si>
    <t>Электрон платформалар, очиқ реестрлар ва онлайн кузатув</t>
  </si>
  <si>
    <t>Мажбурий ўқув режалари, сертификатлаш ва аттестация</t>
  </si>
  <si>
    <t>Расмий изоҳлар, методик қўлланмалар ва тушунтириш хатлари</t>
  </si>
  <si>
    <t>Хавфга асосланган текширувлар, режали ва режадан ташқари аудит</t>
  </si>
  <si>
    <t>Ягона электрон ахборот тизимини жорий этиш</t>
  </si>
  <si>
    <t>Экспертлар ротацияси, манфаатлар тўқнашуви декларацияси</t>
  </si>
  <si>
    <t>Идоравий меморандумлар, қўшма ишчи комиссиялар</t>
  </si>
  <si>
    <t>2 кварталда бир</t>
  </si>
  <si>
    <t>Икки томонлама ва кўп томонлама келишувлар тузиш</t>
  </si>
  <si>
    <t>Хавф-профиллар, маълумотлар базаси ва аналитик модулларни яратиш</t>
  </si>
  <si>
    <t>Ички аудит, комплаенс мониторинг ва жамоатчилик билан ишлаш</t>
  </si>
  <si>
    <t>Манфаатлар тўқнашуви бўйича ички низом ва электрон декларация</t>
  </si>
  <si>
    <t>Электрон ҳужжат айланмаси, қарорларни протоколлаш</t>
  </si>
  <si>
    <t>Коррупция хавфларини баҳолаш, комплаенс режаси</t>
  </si>
  <si>
    <t>Ахборот хавфсизлиги сиёсати, кириш ҳуқуқларини чеклаш</t>
  </si>
  <si>
    <t>Инцидентларни бошқариш режаси, ўқув машқлари</t>
  </si>
  <si>
    <t>Саноатни ривожлантириш, менежмент тизимларини жорий этилишини мувофиқлаштириш ва экспортга кўмаклашиш бошқармаси</t>
  </si>
  <si>
    <t>Саноат тармоқлари ва корхоналарига техник жиҳатдан тартибга солиш, метрология ва мувофиқликни баҳолаш йўналишларида иқтисодий ва ижтимоий хавф</t>
  </si>
  <si>
    <t>Саноат корхоналарига халқаро стандартларни жорий қилиш жараёни чўзилиб кетиши ёки жорий этилмасдан қолиб кетиш хафви</t>
  </si>
  <si>
    <t>Маҳаллий маҳсулотлар ва уларни ишлаб чиқариш жараёнларини замонавий талабларга мувофиқлигини таъминланмасдан қолиш ҳамда уларнинг ташқи бозорларда рақобатбардошлигини йўқотиш хавфи</t>
  </si>
  <si>
    <t>Саноат тармоқлари ва Агентлик ўртасида ўзаро алоқаларнинг узилиши ҳамда саноат тармоқларида техник жиҳатдан тартибга солиш соҳасига оид узоқ ва қисқа муддатли ривожланиш дастурларнинг амалга ошмасдан қолиш хавфи</t>
  </si>
  <si>
    <t>Маҳаллий хокимликлар ва Агентлик ўртасида ўзаро алоқаларнинг узилиши ҳудудлардаги саноат корхоналарини ривожлантиришда янги ишлаб чиқаруш қувватларининг ўз вақтида ишга тушмаслиги ва маҳсулотларнинг халқаро талаблар асосида ишлаб чиқарилмаслик ҳамда экспорт режаларнинг ўз вақтида бажарилмаслик хавфи</t>
  </si>
  <si>
    <t>Савдо-саноат палатаси ва Агентлик ўртасида ўзаро алоқаларнинг ўрнатилмаслиги, уюшмалар ва унга аъзо бўлган корхоналардаги техник жиҳатдан тартибга солиш соҳасига оид муаммоларни бартараф этилмасдан қолиши ва уларнинг фаолиятига салбий таъсир кўрсатиш хавфи</t>
  </si>
  <si>
    <t>Назорат ва ижро</t>
  </si>
  <si>
    <t>1) Ишни тўғри тақсимлаш, масъулиятни ошириш                    
2) Бўлимда ходимларнинг иш хажмига нисбатан ижрочиларни мувофиқлаштириш           
3) Вазифа юзаки бажарилиши ёки малакасини ошириш</t>
  </si>
  <si>
    <t>Иқтисод ва ижтимоий ҳимоя</t>
  </si>
  <si>
    <t xml:space="preserve">1) Корхонада ходимларнинг малакаси ошириш
2) Вазифани бажаришда шахсий масулиятни ошириш                                                                     </t>
  </si>
  <si>
    <t xml:space="preserve">2026 йил </t>
  </si>
  <si>
    <t xml:space="preserve">1) Режа, муддат буйича вазифани бажаришда масъулни белгилаш
 2) Сертификатлашитиш идоралари билан ўзаро самарали ҳамкорликни ташкил этиш
3) Мавжуд имкониятлар, имтиёзлардан тўлиқ фоойдаланиш талаблари ва шартли бўйича етарли маълумотга эга бўлиш
</t>
  </si>
  <si>
    <t>1) Корхона бошқарув ходимларининг халқаро стандартлар ва техник регламентлар талаблари  ва уларнинг аҳамияти тўғрисида тўлиқ тушунча бериш
2) Стратегик қарорларни қабул қилиш амалиётчи ходимларни жалб этиш жараёнида иштирок этиш
3) Маҳаллий маҳсулотларни халқаро бозор талаблари доирасида ишлаб чиқариш бўйича  кўрсатма бериш</t>
  </si>
  <si>
    <t>Режа ва жадвал</t>
  </si>
  <si>
    <t>1)  Ишлаб чиқариш жараёнлари ва маҳсулотларини халқаро ва замонавий стандарт талабларига мослаштириш
2) Саноат тармоқларининг муаммоларини ечими юзасидан барча йўналишлар бўйича таклифлар ишлаб чиқиш
3) Хорижий давлатлар талаблари ўрганилиб тадбиркорли субектларига етказилиш</t>
  </si>
  <si>
    <t xml:space="preserve">2026 йил 
1-ярим йиллик </t>
  </si>
  <si>
    <t>Экспорт ва импорт</t>
  </si>
  <si>
    <t>Муаммо ва таклиф</t>
  </si>
  <si>
    <t>1) Тизим ташилотлари ҳамда уюшмалар ва унга аъзо бўлган корхоналар ўртасида ўзаро ҳамкорликни ошириш
2) Саноат тармоқларининг муаммоларини ечими юзасидан барча йўналишлар бўйича таклифлар ишлаб чиқииш
3) Хорижий давлатлар талаблари ўрганилиб тадбиркорли субектларига етказиш</t>
  </si>
  <si>
    <t>1) Ишни тўғри тақсимотини қилдиш
  2) Бўлимда ходимларнинг иш хажмига нисбатан ижрочилар мувофиқлаштириш                                                                         3) Вазифа бажаришда назоартни кучайтириш</t>
  </si>
  <si>
    <t>Ижтимиоий ҳимоя</t>
  </si>
  <si>
    <t xml:space="preserve">1) Ўзбекистон Республикасида ўлчашларнинг ягона бирликда бўлишини таъминлаш ва назорат қилиш 
3) Холис, ишончли ва солиштириладиган ўлчаш натижаларига бўлган эҳтиёжлар ўргшаниш.
</t>
  </si>
  <si>
    <t xml:space="preserve">1) Республикада сифатсиз хавфи юқори бўлган маҳсулотларни реализациясига қарши тизимли назоратни йулга қўйиш;
2) Тадбиркорлик субъектларининг маҳсулотларга қўйилган талабларни бажармаслигини ўрганиш ва сабабалрини билиш;
3) Республиканинг экспорт салоҳиятини ошириш бўйича халқаро амалиётни ўрганиш
4) Тадбиркорлик субъектларига янги қабул қилинаётган тартиб-таомилларни тарғиб қилиш. </t>
  </si>
  <si>
    <t>Ҳужжатларни таъминланмаслик</t>
  </si>
  <si>
    <t>Таҳлил хулоса</t>
  </si>
  <si>
    <t>Ҳамкорлик</t>
  </si>
  <si>
    <t>Рақамлаштириш</t>
  </si>
  <si>
    <t>Билим ва кўникма</t>
  </si>
  <si>
    <t>Дастурга мувофиқ техник регламентларни ўз вақтида ишлаб чиқилмаслик хавфи</t>
  </si>
  <si>
    <t>Техник жиҳатдан тартибга солиш соҳасидаги ваколатли давлат органлари ҳамда давлат ва хўжалик бошқаруви органлари томонидан дастурга мувофиқ ишлаб чиқиладиган техник регламентларни   ўз вақтида Ўзбекистон Республикаси Вазирлар Маҳкамасига тақдим этилмаслиги билан боғлиқ хавф</t>
  </si>
  <si>
    <t xml:space="preserve">1) Мажбуриятларга юзаки ёндашиш                                                                 2) Ўзаро ҳамкорлик ташкил қилинмаганлик                                       3) Ижро интизомига эътибор каратмаслик                                    4) Техник регламентларни ўз вақтида келишилмаганлиги                                                                                                                                 </t>
  </si>
  <si>
    <t>давлат ва хўжалик бошқаруви органларининг техник регламентларни ишлаб чиқиш бўйича фаолиятини мувофиқлаштирилмаслиги хавфи</t>
  </si>
  <si>
    <t xml:space="preserve">1) Ҳолатлар буйича раҳбарга ахборот берилмаслиги;                                                                         2) Ваколатлар тақсимотининг мавжуд эмаслиги ёки нотўғрилиги;                                                                                     3) Турли органлар томонидан техник регламентларни ишлаб чиқишда ҳар хил услуб ва формат қўлланилиши;                                                                               4) Режалаштиришдаги камчиликлар.                                                                                                </t>
  </si>
  <si>
    <t>Ўзбекистон Республикаси Вазирлар Маҳкамасига техник регламентларни тасдиқлаш, уларга ўзгартириш ва қўшимчалар киритиш, шунингдек ушбу регламентларни бекор қилиш билан боғлиқ хатар</t>
  </si>
  <si>
    <t>1) Амалда бўлган регламентларни ЖСТнинг ТБТ битимлари, ЕОИИ, ЕИ директивалари ёки бошқа халқаро талаблар ҳисобга олинмаслиги;                                                         2) Регламентларни халқаро талаблар билан солиштирилмаслиги;                                                                     3) Лойиҳаларни очиқ муҳокама қилиш амалиёти формал тусда қолиши;                                                                                   4) Бизнес субъектлари ва экспертлар фикри инобатга олинмаслиги;                                                                                     5) Регламент бекор қилинганда хавфсизлик ва жамоат манфаатлари қайта баҳоланмаслиги;                                                                                        6) Альтернатив ҳуқуқий ёки техник механизмлар белгиланмаслиги;                                                                          7) Амалдаги техник регламентларнинг самарадорлиги бўйича таҳлил натижалари қарор қабул қилишда инобатга олинмаслиги;                                                                                  8) Сифатини пасайтириши;                                                   9) Амалда қўлланилишини қийинлаштириши, халқаро савдога тўсиқлар келтириб чиқариши, бизнес муҳитига салбий таъсир кўрсатиши.</t>
  </si>
  <si>
    <t>техник регламентларда белгиланган талабларнинг ягоналигини таъминлаш бўйича назорат органлари билан ўзаро хамкорлик қилимаслик билан боғлиқ хатар;</t>
  </si>
  <si>
    <t>1) Бир хил талаб бўйича бир нечта орган назорат олиб бориши ёки аксинча, ҳеч бири тўлиқ жавобгар бўлмаслиги  2) Техник регламент нормаларида аниқ талаблар ифодаланмагани;                                                                   3) Идоралараро мувофиқлаштириш механизмларининг мавжуд эмаслиги;                                                                      4) Доимий ишчи гуруҳлар ёки мувофиқлаштирувчи кенгашлар ташкил этилмагани;                                                         5) Талаблар бўйича ягона позиция шакллантириш амалиёти йўқлиги;                                                                                       6) Методик ҳужжатлар ва қўлланмаларнинг етишмаслиги; 7) Стандартлар ва мувофиқликни баҳолаш ҳужжатлари билан уйғунликнинг йўқлиги;                                                               8) Техник регламентлар кучга кириши билан талабларига риоя этилишини ихтиёрий таъминловчи ўзаро боғлиқ стандартлар рўйхати шакллантирилмаслиги ва қубул қилинмаслиги.</t>
  </si>
  <si>
    <t>техник жиҳатдан тартибга солиш тизими ривожлантирмаслик билан боғлиқ хатар</t>
  </si>
  <si>
    <t>1) Норматив-ҳуқуқий базанинг эскириши;                                        2) Техник регламентлар ва стандартлар замонавий технологиялардан ортда қолиши;                                            3) Халқаро стандартлар (ISO, IEC, Codex, UNECE ва бошқалар) билан уйғунлик таъминланмаслиги;                              4) Халқаро савдодан четлашиш хавфи; 5) WTO TBT талабларига мос келмаслик;                                                 6) Экспорт маҳсулотларининг ташқи бозорларда қабул қилинмаслиги; 7) Бизнес муҳитига салбий таъсир;                        8) Ортиқча ва такрорланувчи талаблар сақланиб қолиши; 9) Тадбиркорлар учун маъмурий юк ва харажатлар ошиши; 10) Савдодаги техник тўсиқларга дуч келиши;                           11) Инновациялар ва технологиялар ривожининг секинлашиши;                                                                    12) Янги маҳсулотлар ва рақамли технологияларни бозорга чиқаришда тўсиқлар;                                                                    13) Эски талаблар инновацион ечимларни чеклаб қўйиши; 14) Инсон ҳаёти, соғлиқ ва хавфсизликка таҳдид;                          15) Хавфга асосланган ёндашув (risk-based approach) қўлланилмаслиги;                                                                         16) Хавфли маҳсулотларнинг бозорга кириб келиши эҳтимоли;                                                                                  17) Давлат назорати самарадорлигининг пасайиши;                            18) Назорат органлари ишида бир хиллик йўқолиши;                   19) Назорат ресурсларининг самарасиз тақсимланиши;            20) Мувофиқликни баҳолаш инфратузилмасининг ривожланмаслиги;                                                                   21) Лабораториялар, сертификатлаш органлари ва аккредитация тизими заифлиги;                                                    22) Натижада техник регламентлар амалда ишламай қолиши;                                                                                  23) иқтисодиёт рақобатбардошлигини пасайтиради;         24) инвестициявий жозибадорликка салбий таъсир кўрсатади;                                                                         25) жамоат хавфсизлиги ва истеъмолчилар ҳуқуқларини заифлаштиради.</t>
  </si>
  <si>
    <t>халқаро ва давлатлараро стандартлар лойиҳалари ва уларга ўзгартишларни кўриб чиқиб, тегишли таклифлар киритиш билан боғлиқ хатар</t>
  </si>
  <si>
    <t>1) Ахборотга ўз вақтида эга бўлмаслик;                                     2) ISO, IEC, Codex, UNECE, ГОСТ (ЕОИИ) ва бошқа ташкилотлар доирасидаги лойиҳалар ҳақида кеч хабардор бўлиш;                                                                                   3) Халқаро стандартлаштириш порталларига тизимли кириш йўқлиги;                                                                            4) Миллий позицияни шакллантириш механизмининг заифлиги;                                                                                    5) Миллий манфаатларни ифодаловчи ягона позиция ишлаб чиқилмаслиги;                                                                              6) Турли идоралар ва ташкилотлар фикрларининг келишилмаслиги;                                                                         7) Идоралараро ҳамкорликнинг етарли эмаслиги;                  8) Манфаатдор вазирликлар, илмий муассасалар ва бизнес ўртасида мувофиқлаштириш йўқлиги;                                      9) Таклифларни илмий ва техник жиҳатдан етарли асосламаслик;                                                                       10) Миллий стандартлар ва амалиётга таъсир таҳлили ўтказилмаслиги;                                                                    11) Халқаро стандартлар бўйича овоз бериш ва изоҳ бериш муддатларини ўтказиб юбориш;                                                 12) Натижада мамлакат фикри ҳисобга олинмаслиги;                  13) Халқаро стандартлар билан миллий қонунчилик ўртасида номутаносиблик;                                                 14) Амалдаги техник регламентлар ва стандартлар билан келажакда қабул қилинадиган халқаро стандартлар ўртасида зиддият пайдо бўлиши;                                      15) Кейинчалик қиммат ислоҳотлар талаб қилиниши;                   16) Тизимли мониторинг ва таҳлил йўқлиги;                               17) миллий манфаатлар халқаро стандартларда тўлиқ акс этмаслиги;                                                                         18) экспорт салоҳияти чекланиши;</t>
  </si>
  <si>
    <t>корхона ва ташкилотларнинг техник жиҳатдан тартибга солиш соҳасидаги мурожаатларини кўриб чиқиш, тегишли тушунтиришлар бериш билан боғлиқ хатар</t>
  </si>
  <si>
    <t>1) Мурожаатларни кўриб чиқиш тартибининг аниқ белгиланмаганлиги;                                                                      2) Қайси масалалар бўйича қайси орган жавоб бериши аниқ эмаслиги;                                                                                           3) Мурожаатларни қайта йўналтиришда чалкашликлар;                                                                              4) Талаб ва нормаларнинг мураккаб ёки ноаниқ ифодаланиши;                                                                                   5) Техник регламент ва стандартларда терминологиянинг оғирлиги;                                                                                  6) Амалиётда қўллашга оид аниқ мисол ва изоҳларнинг йўқлиги;                                                                                       7) Идоралараро мувофиқлаштиришнинг етарли эмаслиги;                                                                                  8) Ягона расмий позиция шакллантирилмаслиги;                   9) Жавобларнинг кечикиши;                                                   10) Белгиланган муддатларга риоя қилинмаслиги;                        11) Корхоналар фаолиятида тўхтаб қолишлар юзага келиши;                                                                              12) Расмий ва норасмий тушунтиришлар ўртасида фарқ бўлиши;                                                                                      13) Ёзма тушунтиришлар ўрнига оғзаки ёки шахсий фикр билдирилиши;                                                                          14) Кейинчалик ҳуқуқий низолар келиб чиқиши;                         15) Манфаатлар тўқнашуви ва субъектив ёндашув;                16) Айрим ҳолларда айрим корхоналар манфаатларининг устувор қўйилиши;                                                                            17) Холислик тамойили бузилиши;                                                18) Жавобларнинг ҳуқуқий кучини нотўғри баҳолаш;                 19) Тушунтиришлар норматив ҳужжат сифатида қабул қилиниб қолиши;                                                                  20) Регламентлардан четга чиқиб кетиш хавфи;                  21) тадбиркорлар учун ҳуқуқий ноаниқлик;                         21) давлат органлари учун низолар ва шикоятлар;                        22) техник тартибга солиш тизимига ишонч пасайишига олиб келиши мумкин.</t>
  </si>
  <si>
    <t>техник регламентларни ишлаб чиқиш Дастурларини тузиш</t>
  </si>
  <si>
    <t>1) Стратегик режалаштиришнинг етарли эмаслиги;                   2) Дастурлар давлатнинг саноат, экспорт, инновация ва хавфсизлик сиёсати билан уйғунлаштирилмаслиги;             3) Устувор соҳалар аниқ белгилаб олинмаслиги;                         4) Хавфга асосланган ёндашув қўлланилмаслиги;                            5) Инсон ҳаёти, соғлиқ, атроф-муҳит ва хавфсизлик даражаси ҳисобга олинмаслиги;                                                   6) Кам хавфли маҳсулотларга ортиқча регламент киритилиши;                                                                             7) Манфаатдор томонларни жалб этмаслик;                                8) Назорат органлари, бизнес, соҳавий уюшмалар ва илмий муассасалар иштирокининг чекланганлиги;                                    9) Амалий эҳтиёжлар инобатга олинмаслиги;                   10) Халқаро ва давлатлараро мажбуриятларни ҳисобга олмаслик;                                                                                         11) WTO TBT битимлари;                                                                12) ISO, IEC, Codex, UNECE ва ЕОИИ стандартлари билан уйғунлик таъминланмаслиги;                                                    13) Норматив-ҳуқуқий базани таҳлил қилмаслик;             14) Амалдаги техник регламентлар ва стандартлар билан такрорланиш ёки зиддиятлар;                                                  15) Эски ҳужжатларни ўз вақтида бекор қилмаслик;                  16) Ресурсларни нотўғри баҳолаш;                                      17) Бир вақтда жуда кўп регламент ишлаб чиқиш режалаштирилиши;                                                                18) Муддатларни реал бўлмаган тарзда белгилаш;                    19) Ишлаб чиқиш, келишиш ва жамоатчилик муҳокамаси учун етарли вақт ажратилмаслиги;                                      20) Дастур ижросининг кечикиши; 21) Мувофиқлаштириш ва бошқарув механизмларининг заифлиги; 22) Дастур ижроси учун масъул органлар аниқ белгиланмаган; 23) Мониторинг ва ҳисобот тизими мавжуд эмас; 24) Дастурни қайта кўриб чиқиш механизмининг йўқлиги; 25) Технологик ривожланиш ёки бозордаги ўзгаришларга мослашиш имкони йўқ; 26) Дастур эскириб қолиши хавфи; 27) техник регламентлар самарасиз ёки ортиқча бўлиши; 28) давлат ва бизнес учун қўшимча харажатлар юзага келиши; 30) техник жиҳатдан тартибга солиш тизимининг изчил ривожланиши таъминланмаслиги мумкин.</t>
  </si>
  <si>
    <t>янги қонун ҳужжатларини ишлаб чиқиш ва амалдаги қонун ҳужжатларини такомиллаштириш юзасидан таклифлар тайёрлашда хавф</t>
  </si>
  <si>
    <t xml:space="preserve">1) Муаммо ва мақсадларни нотўғри аниқлаш;                             2) Ҳал этилиши лозим бўлган муаммолар чуқур таҳлил қилинмаслиги;                                                                                                     3) Қонунчиликка аралашиш зарурати етарли асосланмаслиги;                                                                                                    4) Статистик маълумотлар, амалиёт таҳлили ва халқаро тажриба етарлича ўрганилмаслиги;                                                       5) Иқтисодий, ижтимоий ва ҳуқуқий оқибатлар олдиндан баҳоланмаслиги;                                                                                            6) Мавжуд қонунлар, Президент ҳужжатлари ва Вазирлар Маҳкамаси қарорлари билан уйғунлик таъминланмаслиги;                                                                                        7) Ҳуқуқий коллизиялар юзага келиши;                                                     8) Халқаро мажбуриятлар ва стандартларни инобатга олмаслик;                                                                                                                   9) WTO, халқаро битимлар ва стандартлаштириш талабларига мос келмаслик;                                                                10) Кейинчалик қонунларни қайта кўриб чиқишга тўғри келиши;                                                                                                     11) Бизнес, жамоатчилик ва экспертлар фикри инобатга олинмаслиги;                                                                                          12) Қонунларнинг амалда ишламай қолиши хавфи;                    13) Нормаларнинг мураккаб ёки ноаниқ ифодаланиши;   14) Мониторинг ва қайта кўриб чиқиш механизмларининг йўқлиги;                                                                                                      15) Қонун ҳужжатлари ижроси ва самарадорлиги баҳоланмаслиги;                                                                                     16) Амалиётдан келиб чиқиб ўзгартиш киритиш кечикиши; 17) қабул қилинаётган қонун ҳужжатларининг сифатини пасайтиради;                                                                                           18) ижро жараёнида ҳуқуқий ноаниқлик ва низоларни келтириб чиқаради;                                                                             19) давлат сиёсатининг самарадорлигига салбий таъсир кўрсатади. </t>
  </si>
  <si>
    <t xml:space="preserve">1) Масъул вазирликлар билан ҳамкорлик ташкил қилинмаганлик; 2) Ваколатли идорани огохлантирмаслик; 3) </t>
  </si>
  <si>
    <t>стандартлаштириш соҳасидаги давлат сиёсатини етарли даражада амалга оширилмаслиги хавфи</t>
  </si>
  <si>
    <t>1) стандартлар ва техник регламентларнинг эскиргани, халқаро талабларга мос эмаслиги.                                           2) масъул давлат органлари билан ҳамкорликнинг сустлиги.                                                                              3) стандартлар ишлаб чиқиш, жорий этиш ва янгилаш учун маблағлар етарли эмаслиги.                                              4) Стандартлаштириш бўйича техник қўмиталарнинг фаолияти талаб даражасида йўлга қўйилмаганлиги</t>
  </si>
  <si>
    <t>Замонавий бошқарув услубларига асосланган ягона интеграциялашган стандартлаштириш тизимининг яратилмаслиги хавфи</t>
  </si>
  <si>
    <t xml:space="preserve">1) Аниқ стратегик ёндашув мавжуд эмаслиги ёки етишмаслиги                                                                      2) Идоралараро ахборот алмашинуви ва қарор қабул қилишда интеграция даражасининг пастлиги.                       3) Халқаро стандартлар билан уйғунлашувнинг паст даражаси                                                                                    4) жорий этилган стандартлар натижадорлигини баҳолаш ва доимий такомиллаштириш механизмларининг ишламаслиги. </t>
  </si>
  <si>
    <t>Стандартлаштириш бўйича миллий орган ҳузурида Апелляция комиссиясининг фаолиятини ташкил этишда холисликнинг таъминланмаслиги хавфи</t>
  </si>
  <si>
    <t xml:space="preserve">1) Комиссия аъзоларини шакллантиришда манфаатлар тўқнашувини мавжудлиги                                                       2) Апелляция комиссиясининг тўлиқ равишда миллий органга бўйсунган ҳолда фаолият юритиши                                        3) Апелляцияларни кўриб чиқиш тартиб-қоидаларининг аниқ белгиланмаганлиги                               4) Апелляция комиссиясига илмий муассасалар, бизнес ёки жамоатчилик вакилларининг жалб этилмаслиги. </t>
  </si>
  <si>
    <t>Стандартлаштириш режасининг ўз вақтида бажарилмаслиги хавфи</t>
  </si>
  <si>
    <t xml:space="preserve">1) Стандартлаштириш бўйича техник қўмиталарнинг стандартлаштириш режасини таҳлилларга асосланмасдан нотўғри шакллантирилиши                           2) техник қўмиталарнинг аъзолари ва экспертларининг етишмаслиги                                                3) Техник қўмиларанинг йиғилишларини мунтазам ўтказилмаслиги ва иштирокчиларнинг фаол эмаслиги 4) Халқаро ва хорижий стандартларнинг таржима қилиш ва келишиш жараёнларининг чўзилиши                         5) Маблағлар ўз вақтида ажратилмаслиги                                     6)  Режа ижроси бўйича оралиқ назорат ва ҳисобот тизимининг йўқлиги </t>
  </si>
  <si>
    <t>қабул қилинаётган стандартларнинг амалдаги қонунчиликка мувофиқ қабул қилинмаслиги хавфи</t>
  </si>
  <si>
    <t>1) Қонунчиликни таҳлил қилишнинг етарли даражада олиб борилмаслиги                                                                2) Манфаатдор давлат органлари билан келишувнинг (консенсус) тўлиқ таъминланмаслиги                                     3) Халқаро нормаларни миллий қонунчиликка зид тарзда чуқур таҳлил қилмасдан тўлиқ ёки қисман кўчириш                                                                                     4) Стандарт талаблари билан амалдаги техник регламентлар орасида бир-бирига зид нормалари мавжуд эканлиги ёки мос келмаслиги                                      5) Жамоатчилик муҳокамасини объектив ўтказилмаслиги</t>
  </si>
  <si>
    <t>стандарт лойиҳаларини экспертиза қилиш жараёнида холисликнинг таъминланмаслиги хавфи</t>
  </si>
  <si>
    <t>1) Экспертларнинг стандарт лойиҳасини ишлаб чиқишда иштирок этган ёки  бевосита манфаатдор томонлар билан боғлиқ бўлиши.                                              2) Экспертларни танлаш тартиби мавжуд эмаслиги  ёки субъектив қарорлар асосида экспертлар жалб этилиши.                                                                                       3) Экспертиза жараёнининг ёпиқлиги
(хулосалар, эътирозлар ва қарорлар асосларининг  очиқ эълон қилинмаслиги)                                                      4) Илмий муассасалар, бизнес ва жамоатчилик вакилларининг жалб этилмаслиги.                                          5) Хулосалар, эътирозлар ва қарорлар асосларининг очиқ эълон қилинмаслиги.</t>
  </si>
  <si>
    <t>Стандартларни келишиш жараёнида манфаатдор томонлар билан тўлиқ келишилмаслиги хавфи</t>
  </si>
  <si>
    <t>1) Манфаатдор томонларни тўлиқ аниқлаб олмаслик        2) Келишиш жараёнини ташкил этишда шаффофликнинг етишмаслиги                                                   3) Келишиш учун ажратилган муддатларнинг қисқалиги                                                                                     4)   Ишчи гуруҳлар, давра суҳбатлари ёки очиқ муҳокамаларнинг ташкил этилмаслиги                                  5) Техник қўмиталар фаолиятининг самарасизлиги</t>
  </si>
  <si>
    <t>Стандартларни қабул қилишда ўзаро келишувга келинмаслиги хавфи</t>
  </si>
  <si>
    <t>1) Муҳокамаларни мувофиқлаштирувчи аниқ механизмларнинг йўқлиги                                                       2) Техник қўмита таркибининг номутаносиблиги
(масалан, айрим манфаатдор томонлар устун мавқега эга бўлиши)                                                                                3) Техник ва иқтисодий асосларнинг етарлича тайёрланмаганлиги                                                                     4) Манфаатдор томонлар манфаатларининг зидлиги</t>
  </si>
  <si>
    <t>Стандартлаштириш ишларида низолар юзага келганда агентлик томонидан узил-кесил қарорлар қабул қилишда холисликнинг таъминланмаслиги хавфи</t>
  </si>
  <si>
    <t>1) Манфаатлар тўқнашувиеи мавжудлиги                               2) Холисликни таъминлаш бўйича ички ҳужжат ишлаб чиқилмаслиги ва ушбу ҳужжат билан ходимларни танишмаганлиги</t>
  </si>
  <si>
    <t>Амалдаги стандартларни ЖСТ талабларига мувофиқ кўриб чиқилмаслиги хавфи</t>
  </si>
  <si>
    <t>1) ЖСТ ва унинг техник тўсиқлар (TBT)  талабларини стандартларда инобатга олинмаганлиги                                  2) Амалдаги миллий стандартлар ЖСТ талаблари билан мос келмаслиги                                                            3) миллий қонунлар ва техник регламентлар тез-тез ўзгариб туриши натижасида стандартларни халқаро талабларга мослаштиришни қийинлаштириши</t>
  </si>
  <si>
    <t>Амалдаги стандартларнинг очиқлиги, барча фойдаланувчилар томонидан олинишига тўсиқлар яратиш хавфи</t>
  </si>
  <si>
    <t>1) Инсон омилини юқорилиги                                                 2) Стандартларни халқаро талабларга мослаштиришни қийинлаштириши</t>
  </si>
  <si>
    <t>Стандартлаштириш соҳасидаги давлат дастурларини ва бошқа дастурларни, концепцияларни, шунингдек стратегияларни ишлаб чиқишнинг ўз вақтида амалга оширилмаслиги хавфи</t>
  </si>
  <si>
    <t xml:space="preserve">1) Дастурлар ишлаб чиқилмаганлиги ва тасдиқланмаганлиги                                                                 2) Дастур ва стратегияларда аниқ устувор йўналишлар ва амалий босқичлар белгиланмаганлиги                              3) Дастур ва стратегиянинг ижроси устидан мунтазам назорат йўқлиги, оралиқ баҳолашлар ўтказилмаслиги   </t>
  </si>
  <si>
    <t>стандартлаштириш бўйича тармоқ техник қўмиталари фаолиятини мувофиқлаштиришнинг етарли амалга оширилмаслиги хавфи</t>
  </si>
  <si>
    <t>1) Стандартлаштириш бўйича миллий орган, техник қўмиталар, давлат органлари, ишлаб чиқарувчилар ва жамоатчилик орасида ҳамкорлик етарли даражада таъминланмаслиги.                                                                 2) Техник қўмита ишларини мувофиқлаштириш, қарама-қарши таклиф ва қарорларни уйғунлаштириш механизмлари мавжуд эмаслиги.                                             3) Техник қўмита ишларини мувофиқлаштириш ишларига юзаки ёндошиш</t>
  </si>
  <si>
    <t>стандартлаштириш бўйича тармоқ техник қўмиталарини халқаро амалиёт асосида ривожлантиришнинг сустлиги хавфи</t>
  </si>
  <si>
    <t>1) Халқаро стандартлаштириш жараёнлари ва тавсияларини етарли даражада кузатиб бормаслик ва мунтазам таҳлил қилиб бормаслик                                                2) Халқаро стандартлаштириш бўйича малакали мутахассислар ва тармоқ экспертларининг етишмаслиги                                                                               3) Қўмита ва миллий стандартлаштириш органи вакилларини халқаро тармоқларда доимий ва самарали иштирок этмаслиги.                                                      4) Халқаро стандартлар асосида ривожланиш учун узоқ муддатли йўл харитаси ва стратегик концепция ишлаб чиқилмаслиги</t>
  </si>
  <si>
    <t>стандартлаштириш бўйича халқаро ва минтақавий ташкилотларда Ўзбекистон Республикасининг миллий манфаатларининг етарли даражада ифодаланмаслиги хавфи</t>
  </si>
  <si>
    <t>1) Халқаро ва минтақавий ташкилотлар билан доимий, самарали алоқалар йўқлиги.                                                      2) Молиявий ресурсларни чекланганлиги                                 3) Ҳужжатларни ўз вақтида тайёрлаш ва тақдим этишда кечикишлар</t>
  </si>
  <si>
    <t>хорижий мамлакатларнинг стандартлаштириш бўйича миллий органлари билан битимлар тузиш ва улар билан ҳамкорликни амалга оширишда манфаатлар тўқнашуви</t>
  </si>
  <si>
    <t>1) Манфаатдор томонлар ўртасидаги қарама-қаршилик 2) Битим тузилаётган хорижий органлар фаолияти, шартномаларнинг самараси ва хавфлари тўғрисида етарли маълумотнинг йўқлиги                                                3) Манфаатлар тўқнашуви юзага келганда уни ҳал этиш учун аниқ ва самарали механизмлар мавжуд эмаслиги</t>
  </si>
  <si>
    <t xml:space="preserve">Тармоқ малака рамкалари ва  касбий стандартларни ишлаб чиқилмаслиги ва жорий этилмаслиги хавфи </t>
  </si>
  <si>
    <t xml:space="preserve">1) Тармоқ кенгаши фаолиятини тўғри ташкил этилмаганлиги ва/ёки мониторинг олиб борилмаганлиги                                                                             2) Касбий стандартларни ишлаб чиқиш бўйича режа-жадвал тасдиқланмаганлиги                                                                       3) Ишчи гуруҳларига хусусий сектор вакилларини жалб этилмаганлиги ва уларнинг хулосаларини олинмаганлиги             4) Бошқа ташкилот ва идоралар билан ўзаро ҳамкорлик ташкил этилмаганлиги                                                        5) Ишчи гуруҳи аъзоларини тармоқ малака рамкалари ва касбий стандартларни ишлаб чиқиш методологиялари билан танишмаслиги </t>
  </si>
  <si>
    <t>Малакаларни баҳолаш марказини ташкил этилмаслиги ва/ёки малакаларни баҳолаш воситаларини ишлаб чиқилмаслиги билан боғлиқ хатар</t>
  </si>
  <si>
    <t>1) Касбий стандартларни ишлаб чиқилмаганлиги ва амалиётга жорий қилинмаганлиги                                                        2) Баҳолаш марказини ташкил этилмаслиги ёки бошқа ташкил этилган мавжуд баҳолаш марказларини ресурсларидан фойдаланиш бўйича ҳамкорлик йўлга қўйилмаганлиги                                                                               3) Баҳолаш марказини ташкил этиш учун моддий техник ресурсларни мавжуд эмаслиги;                                                                                               4) Ўқитиш ва малакани баҳолаш марказларини холислигини таъминланмаслиги яъни манфаатлар тўқнашувини олдини олинмаслиги                                                                                         5) Устувор вазифа сифатида белгиланмаганлиги</t>
  </si>
  <si>
    <t>Касбий малакаларни ривожлантириш бўйича тармоққа оид касб ва лавозимларга малака талабларини белгиламаслик натижасида малакаси етарли бўлмаган ходимларни ишга олиш билан боғлиқ хатар</t>
  </si>
  <si>
    <t xml:space="preserve">1) Тармоқ малака рамкаларини ишлаб чиқилмаганлиги                2) Касбий стандартларни  амалиётга жорий қилинмаганлиги                                                                              3) Касбий стандартлар билан таълим дастурларини  ўзаро номутаносиблиги                                                                          4) Малакаларни мустақил баҳоланмаслиги </t>
  </si>
  <si>
    <t>Ички назорат кучайтириш</t>
  </si>
  <si>
    <t>1) Масъул вазирликлар билан ҳамкорлик ташкил қилишда назоратни ошириш;                                                                2) Ваколатли идорани огохлантирмаслик;                               3) Режалаштириш ва муддатларни нотўғри белгилаш;                                                                           4) Ишлаб чиқиш босқичлари (таҳлил, лойиҳа тайёрлаш, келишиш, жамоатчилик муҳокамаси) учун реал бўлмаган муддатлар;                                                         5) Хавф таҳлили (risk assessment) ва иқтисодий таъсирни баҳолаш (RIA) ўз вақтида ўтказилмаслиги;                                                                 6) Лойиҳалар ўз вақтида эълон қилинмаслиги;                      7) Халқаро мувофиқлаштириш талабларини инобатга олмаслик;                                                                                  8) Халқаро эътирозлар сабаб лойиҳани қайта ишлаш зарурати;                                                                                    9) Мувофиқликни баҳолаш инфратузилмасининг тайёр эмаслиги;                                                                                 10) Синов лабораториялари ва сертификатлаш органлари тайёрланмагани;                                                  11) Регламентни қабул қилиш кечикиши;                                12) Техник жиҳатдан тартибга солиш ислоҳотлари секинлашади;                                                                   13) Давлат ва бизнес учун қўшимча хавф ва харажатлар юзага келади</t>
  </si>
  <si>
    <t>Ижро ва назорат</t>
  </si>
  <si>
    <t>Самарадорлик</t>
  </si>
  <si>
    <t>Мувофилаштириш</t>
  </si>
  <si>
    <t>Назорат</t>
  </si>
  <si>
    <t>Иш жараёнини опитмаллаштириш</t>
  </si>
  <si>
    <t>Режа ва стратегия</t>
  </si>
  <si>
    <t>Шартнома ва хизмат</t>
  </si>
  <si>
    <t>Активлар бутлиги</t>
  </si>
  <si>
    <t>Бўлимнинг фаолиятида самарасиз назорат билан боғлик хавф</t>
  </si>
  <si>
    <t>Ижро назорати, мурожаатлар билан ишлаш
ва девонхона бўлими</t>
  </si>
  <si>
    <t>Ижро интизомини самарасиз мониторинги билан боғлиқ хавф</t>
  </si>
  <si>
    <t>Агентликнинг иш режасини (ижро интизоми ва бажарилиш режаси) ижросини таъминланмаслик хавфи</t>
  </si>
  <si>
    <t>Агентлик ҳайъати қарорлари, директор буйруқлари ва унинг ўринбосарлари топшириқларининг ўз вақтида ва сифатли бажарилмаслик хавфи</t>
  </si>
  <si>
    <t xml:space="preserve">Бўлим доирасида коррупция ва бошқа ҳуқуқбузарликларнинг олдини олиш бўйича 
чора-тадбирларни ишлаб чиқилмаслиги,   сабаблар ва шарт-шароитларни аниқланмаслиги хавфи </t>
  </si>
  <si>
    <t>Давлат сири тоифасига киритилган маълумотлар ва махфий ахборотларни ошкор этилиши хавфи</t>
  </si>
  <si>
    <t>Агентликка турли вазирлик ва ташкилотлардан келиб тушган топшириқлар, ёзишма хатлар ва мурожаатномаларни белгиланган тартибда ўз вақтида қабул қилинмаслиги, рўйҳатдан ўтказилмаслиги, жавоб юборилиши устидан назоратни бажарилмаслик хавфи;</t>
  </si>
  <si>
    <t xml:space="preserve">1) Интизомига риоя этилиши устидан умумий  назоратни йўқлиги  </t>
  </si>
  <si>
    <t>Қонун ҳужжатларида белгиланган топшириқлари ҳамда бошқа вазирлик, идоралар, корхоналар, ташкилотлар ва аҳолидан келиб тушган барча хат ва сўровлар “Edo.ijro.uz” электрон тизими орқали Ўзбекистон Республикаси Президентининг тегишли Фармон ва қарорларига асосан бажарилишини доимий мониторинг қилмаслик хавфи.</t>
  </si>
  <si>
    <t>Агентликда тасдиқланадиган Ҳайъати қарори, директор фармойиш, буйруқлари, баёнларда белгиланган топшириқлар бажарилишини доимий назоратга олмаслик хавфи</t>
  </si>
  <si>
    <t>Қонунчилик ҳужжатлари ва топшириқларда Агентликка юклатилган вазифаларни кунлик назоратга олиш мақсадида ҳар ойда ишлаб чиқиладиган "Календарь график"ларда белгиланган топшириқлар бажарилишини назоратга олмаслик хавфи</t>
  </si>
  <si>
    <t>Қонунчилик ҳужжатлари ва топшириқларда Агентликка белгиланган вазифаларни кунлик назоратга олиш мақсадида ҳар ишлаб чиқиладиган директор ўринбосарларининг "Йўл ҳаритаси"да белгиланган топшириқлар бажарилишини назоратга олмаслик хавфи</t>
  </si>
  <si>
    <t>Ўзбекистон техник жиҳатдан тартибга солиш агентлиги ва тизим ташкилотлари раҳбарияти томонидан республика ҳудудларида жисмоний ва юридик шахсларнинг вакиллари билан 
ўтказиладиган Сайёр Шахсий Қабуллар Режа-Жадвали бажарилишини назоратга олмаслик хавфи</t>
  </si>
  <si>
    <t xml:space="preserve">Агентлик ва унинг тизим ташкилотларининг "Ишонч телефон"ларини доимий мониторинг қилмаслик хавфи </t>
  </si>
  <si>
    <t xml:space="preserve">Агентликнинг "Колл марказ - 1880" фаолиятини доимий мониторинг қилмаслик хавфи </t>
  </si>
  <si>
    <t xml:space="preserve">1) Рақамли назоратни мавжуд эмаслиги 
2) Масъулни белгиланмааслиги  </t>
  </si>
  <si>
    <t>Президент виртуал қабулхонаси “cabinetpm2.gov.uz”, тадбиркорлар виртуал қабулхонаси “kb-business.gov.uz”, “admbusiness.gov.uz”, рақобат қўмитасининг “cabinet.fairtech.uz”  ҳамда тўғридан-тўғри агентликка келиб тушган мурожаатлар “edo.ijro.uz” электрон тизимлари орқали жисмоний ва юридик шахслардан келиб тушган мурожаатларини қабул қилиш, ўз муддатларида кўриб чиқиш ва мурожаатчиларга қонунчиликка асосан жавоб йўлланишини назоратга олмаслик хавфи</t>
  </si>
  <si>
    <t>Вазирлик ва идоралар томонидан "loyiha.adliya.uz" ва "project.gov.uz" электрон тизимлари орқали келишиш учун киритиладиган норматив-ҳуқуқий ҳужжат лойиҳаларини ўз вақтида қабул қилиб, ижрога қаратишни ҳамда белгиланган муддатда келишиб беришни доимий назоратга олимаслик хавфи</t>
  </si>
  <si>
    <t>Назорат ва режа</t>
  </si>
  <si>
    <t xml:space="preserve">1. Ягона таҳлил методологияси ва индикаторларни жорий этиш
2. Маълумотларни верификация қилиш тартибини белгилаш
3. Таҳлил натижаларини дастур лойиҳаларига мажбурий интеграция қилиш
4. Ишчи гуруҳлар орқали келишилган таҳлил хулосаларини шакллантириш
</t>
  </si>
  <si>
    <t>Ижро интизоми</t>
  </si>
  <si>
    <t xml:space="preserve">1. Ҳисобот ва ахборот материаллари учун стандарт шаблонларни жорий этиш
2. Тайёрланаётган материалларни ички экспертизадан ўтказиш
3. Иш режаларида аниқ муддатларни белгилаш
4. Раҳбарият билан мунтазам мувофиқлашув механизмларини йўлга қўйиш
</t>
  </si>
  <si>
    <t xml:space="preserve">1. Маълумот тақдим этиш муддатлари бўйича ички регламент жорий этиш
2. Манбаларни солиштириш ва текшириш механизмларини жорий қилиш
3. Мурожаатлар бўйича масъул ижрочини белгилаш
4. Ахборот хавфсизлиги талабларига қатъий риоя этиш
</t>
  </si>
  <si>
    <t xml:space="preserve">1. Аниқ ва ўлчовли KPI тизимини жорий этиш
2. Ҳисоботларни солиштирма таҳлил қилиш амалиётини жорий этиш
3. Холис баҳолаш учун мустақил текширув элементларини киритиш
4. Таҳлил хулосаларини раҳбар қарорлари билан боғлаш
</t>
  </si>
  <si>
    <t xml:space="preserve">1.Норматив-ҳуқуқий базани доимий мониторинг қилиш
2. Статистик маълумотлар билан ишлаш бўйича қоидалар жорий этиш
3. Соҳа мутахассисларини таҳлилга жалб этиш
4. Амалий таъсирни ҳисобга олган таҳлил моделларини қўллаш
</t>
  </si>
  <si>
    <t>Ахборот хавфсизлиги</t>
  </si>
  <si>
    <t>Электрон назорат</t>
  </si>
  <si>
    <t>Режа ва топшириқ</t>
  </si>
  <si>
    <t>1) Меҳнат мухофазаси ва ишлаб чиқариш санитарияси нормалари ва қоидаларини ишлаб чиқиш, масъулни белгилаш</t>
  </si>
  <si>
    <t>Агентлик таркибий бўлинмалари фаолиятига доир иш жараёнларидаги рискларни баҳолаш натижалари тўғрисида</t>
  </si>
  <si>
    <t>I. Агентлик молия-хўжалик ва бухгалтерия фаолияти бўйича</t>
  </si>
  <si>
    <t>Таҳлиллар ва прогнозлардаги хато ва камчиликларнинг пул-кредит сиёсати қарорларига таъсири билан боғлиқ риск.</t>
  </si>
  <si>
    <t>Пул-кредит сиёсати департаменти</t>
  </si>
  <si>
    <t>1) Ялпи талаб ва таклиф билан боғлиқ ички ва ташқи инфляцион хатарларнинг тўлиқ ўрганиш имконияти чекланиши (расмий маълумотлар чекланганлиги, баёнотлар кечикиши, статистик маълумотлар тўлиқ эмаслиги ва бошқалар);
2) Инфляцион омиллар ва хатарларнинг тўғри баҳоланмаслиги.</t>
  </si>
  <si>
    <t>II. Ахборот технологиялари ва хавфсизлик йўналиши бўйича</t>
  </si>
  <si>
    <t>4.1. Ахборот технологиялари йўналиши бўйича</t>
  </si>
  <si>
    <t>Инфляцион кутилмаларни ва нархларни ўрганиш бўйича маълумотлар сифати билан боғлиқ  риск.</t>
  </si>
  <si>
    <t>Турли омиллар таъсирида нархлар ва иқтисодий кутилмаларни ўрганишда ҳаққоний маълумотларнинг тақдим этилмаслиги.</t>
  </si>
  <si>
    <t>Ушбу маълумотлардан фойдаланиб пул-кредит сиёсати соҳасида нотўғри қарорлар қабул қилинишига олиб келиши мумкин.</t>
  </si>
  <si>
    <t>Маълумотлар базаларини сақлаш ва эконометрик моделлаштириш дастурларининг узлуксиз ишлаши билан боғлиқ риск.</t>
  </si>
  <si>
    <t>1) Нарх ўрганишлари ва макроиқтисодий моделлар учун фойдаланиладиган маълумотлар ягона базасининг яратилмаганлиги;
2) Эконометрик моделлаштиришда қўлланиладиган дастурий таъминотларга лицензиялар олинмаганлиги.</t>
  </si>
  <si>
    <t>Макроиқтисодий таҳлил ва прогнозларнинг ўз вақтида амалга оширилмаслигига, маълумотлар базасининг йўқолиб кетишига ва тиклаш имкониятининг мавжуд бўлмаслигига олиб келиши мумкин.</t>
  </si>
  <si>
    <t>1.2. Статистика ва тадқиқиотлар йўналиши бўйича</t>
  </si>
  <si>
    <t>Марказий банкда тадқиқотларни амалга оширишда ходимларнинг илмий салоҳияти билан боғлиқ риск.</t>
  </si>
  <si>
    <t>Статистика ва тадқиқотлар департаменти
Инсон ресурсларини бошқариш департаменти</t>
  </si>
  <si>
    <t>Тадқиқот йўналиши бўйича мавжуд лавозимларнинг илмий даражаси ва салоҳияти юқори кадрлар билан бутланмаслиги</t>
  </si>
  <si>
    <t>Тадқиқотлар сифатининг пасайиши</t>
  </si>
  <si>
    <r>
      <t>Марказий банк тизимида бирламчи маълумот-ларнинг тарқоқлиги</t>
    </r>
    <r>
      <rPr>
        <b/>
        <i/>
        <sz val="17"/>
        <rFont val="Times New Roman"/>
        <family val="1"/>
        <charset val="204"/>
      </rPr>
      <t xml:space="preserve"> (бир турдаги маълумотларнинг таркибий бўлинмалар томонидан турлича методологияга асосан шакллантирилиши)</t>
    </r>
    <r>
      <rPr>
        <b/>
        <sz val="18"/>
        <rFont val="Times New Roman"/>
        <family val="1"/>
        <charset val="204"/>
      </rPr>
      <t xml:space="preserve"> билан боғлиқ риск.</t>
    </r>
  </si>
  <si>
    <t xml:space="preserve">Статистика ва тадқиқотлар департаменти
Таркибий бўлинмалар
</t>
  </si>
  <si>
    <t>Таркибий бўлинмалар томонидан бир турдаги бирламчи маълумотларни шакллантиришда ягона методологиянинг мавжуд эмаслиги.</t>
  </si>
  <si>
    <t>Статистик маълумотларни шакллантиришда  номутаносибликлар юзага келиши.</t>
  </si>
  <si>
    <t>Статистик маълумотларни хато ва камчиликлар билан эълон қилиниши (ахборот ресурсларида жойлаштирилиши) билан боғлиқ риск.</t>
  </si>
  <si>
    <t>Статистика ва тадқиқотлар департаменти
Ахборот технологиялари департаменти
Хавфсизлик департаменти</t>
  </si>
  <si>
    <t>1. Ходимлар масъулиятсизлиги;
2.Етарли даражада назоарт ўрнатилмаганлиги.</t>
  </si>
  <si>
    <t>Тарихий даврлар билан таққослама таҳлиллар олиб бориш имкониятининг йўқолиши.</t>
  </si>
  <si>
    <t>1.3. Монетар операциялар бўйича</t>
  </si>
  <si>
    <t>Ички валюта ҳамда пул бозорида операцияларнинг амалга оширилишида инсон омили таъсирида юзага келиши мумкин бўлган риск.</t>
  </si>
  <si>
    <t>Монетар операциялар департаменти, ЎзРВБ.</t>
  </si>
  <si>
    <t>1) Манафаатлар тўқнашуви юзага келиши.</t>
  </si>
  <si>
    <t>Марказий банкнинг ички тартиб қоидалари бузилиши; бозорда спекулятив операциялар амалга оширилиши</t>
  </si>
  <si>
    <t>Ликвидлик тақдим этиш операциялари бўйича гаров объектининг қиймати пасайиши билан боғлиқ риск.</t>
  </si>
  <si>
    <t>Монетар операциялар департаменти</t>
  </si>
  <si>
    <t>1) Миллий валюта курсининг сезиларли даражада мустаҳкамланиши;
2) Давлат қимматли қоғозлари  бозор нархи тушиши;
3) Гаров таъминоти сифатида олинган тижорат банки кредитларининг сўндирилмаслиги (кечиктириб сўндирилиши);
4) бошқа гаров объектларининг нархи тушиши.</t>
  </si>
  <si>
    <t>Тижорат банкларига тақдим этилган ликвидликнинг Марказий банкка қайтарилмаслиги (кечиктириб қайтарилиши) натижасида Марказий банкка молиявий зарар етказилиши.</t>
  </si>
  <si>
    <t>Депозит жалб қилиш ва  ликвидлик тақдим этиш операцияларида номақбул тижорат банкларининг иштирок этиши билан боғлиқ риск.</t>
  </si>
  <si>
    <t>1) Ходимлар масъулиятсизлиги;
2) Манафаатлар тўқнашуви юзага келиши.</t>
  </si>
  <si>
    <t>Марказий банкнинг ички тартиб қоидалари бузилиши; Марказий банк обрўсига таъсир қилиши.</t>
  </si>
  <si>
    <t>1.4. Валютани тартибга солиш ва тўлов баланси йўналишида</t>
  </si>
  <si>
    <t>Валютани тартибга солиш соҳасига оид норматив-ҳуқуқий ҳужжатларда  нотўғри нормалар белгиланиши ва ҳуқуқий бўшлиқлар билан боғлиқ риск.</t>
  </si>
  <si>
    <t>Валютани тартибга солиш ва тўлов баланси департаменти</t>
  </si>
  <si>
    <t>1. Валютани тартибга солиш соҳасидаги норматив-ҳуқуқий ҳужжатларда ҳуқуқий бўшлиқлар мавжудлиги.
2. Валюта соҳасида назорат функциялари ва чораларининг аниқ белгиланмаганлиги.
3. Янги турдаги валюта операцияларининг тартибга солинмаганлиги.</t>
  </si>
  <si>
    <t>Валюта маблағларидан оқилона фойдаланишга салбий таъсир кўрсатиши ҳамда мамлакатдан капиталнинг чиқиб кетишига олиб келиши мумкин.</t>
  </si>
  <si>
    <t>Ташқи сектор статистикасининг ўз вақтида эълон қилинмаслиги билан боғлиқ риск.</t>
  </si>
  <si>
    <t xml:space="preserve">Ташкилот ва идоралар томонидан тегишли маълумотларни ўз вақтида ва тўлиқ тақдим этилмаслиги.
</t>
  </si>
  <si>
    <t>Халқаро ташкилотлар, молия институтлари ва хорижий инвесторлар томонидан ташқи сектор статистикаси ҳолатининг салбий баҳоланиши натижасида мамлакат репутациясига салбий таъсири.</t>
  </si>
  <si>
    <t>II. Нақд пул муомаласини ташкил этиш йўналиши бўйича</t>
  </si>
  <si>
    <t>2.1. Нақд пул муомаласини ташкил этиш масалалари бўйича</t>
  </si>
  <si>
    <r>
      <t xml:space="preserve">Марказий банк Ҳисоб-китоб касса марказларида нақд пулларнинг тўғри сараланмаслиги билан боғлиқ риск </t>
    </r>
    <r>
      <rPr>
        <b/>
        <i/>
        <sz val="18"/>
        <color theme="1"/>
        <rFont val="Times New Roman"/>
        <family val="1"/>
        <charset val="204"/>
      </rPr>
      <t>("эскирган" ва "тўловга яроқсиз" тоифадаги банкнотларнинг муомаладан чиқарилмаслиги,  муомалага яроқли банкнотларнинг эскирган тоифага ажратилиши ва йўқ қилиниши)</t>
    </r>
  </si>
  <si>
    <t>Нақд пул муомаласини ташкил этиш департаменти</t>
  </si>
  <si>
    <t xml:space="preserve">1) Кассаларнинг зарур техник воситалар билан жиҳозланмаганлиги;
2) Инсон омили билан боғлиқ хато ёки камчилик;
3) Марказий банкнинг ҳудудий бош бошқармаларига банклардан ташиб келтирилган нақд пулларнинг тўлиқ қайта саналмаслиги. </t>
  </si>
  <si>
    <t>Муомаладаги нақд пуллар ҳажмида эскирган тоифадаги нақд пуллар улушининг ошиши; 
Марказий банкнинг қўшимча банкноталар ишлаб чиқариш билан боғлиқ харажатларининг асоссиз ошиши.</t>
  </si>
  <si>
    <r>
      <t xml:space="preserve">Марказий банк Ҳисоб-китоб касса марказларида нақд пулларни саралашда фирибгарлик билан боғлиқ риск </t>
    </r>
    <r>
      <rPr>
        <b/>
        <i/>
        <sz val="18"/>
        <color theme="1"/>
        <rFont val="Times New Roman"/>
        <family val="1"/>
        <charset val="204"/>
      </rPr>
      <t>("эскирган" тоифага ажратилган пул белгиларининг қайта муомалага чиқариб юборилиши, йирик банкнотларни майда банкнотларга алмаштирилиши)</t>
    </r>
  </si>
  <si>
    <t>Нақд пул муомаласини ташкил этиш департаменти, 
ҳудудий бош бошқармалар 
ҲККМлари</t>
  </si>
  <si>
    <t>1) Назоратнинг етарли даражада йўлга қўйилмаганлиги;
2) Ходимларнинг маъсулиятсизлиги;
3) Эскирган тоифадаги пул белгиларини муомалага яроқсиз ҳолатга келтирилмаслиги ("эскирган" штампини қўйиш, тешиш).  .</t>
  </si>
  <si>
    <t>Эскирган банкноталарнинг муомалага чиқиб кетиши;  нақд пул муомаласини ташкил этишга масъул Марказий банкнинг обрўсига салбий таъсир қилиши.</t>
  </si>
  <si>
    <t>"Давлат белгиси" ДУК томонидан банкнот ва тангаларни ишлаб чиқариш бўйича Марказий банк буюртмаларининг бажарилмаслиги билан боғлиқ риск</t>
  </si>
  <si>
    <t>"Давлат белгиси" ДУК, Нақд пул муомаласини ташкил этиш департаменти</t>
  </si>
  <si>
    <t>1) Бўёқлар, ҳимоя лентаси, химикатлар ва бошқа материалларнинг ўз вақтида етказилмаслиги;
2) Технологик узилишлар (асбоб-ускуналарнинг ишдан чиқиши ва бошқалар).</t>
  </si>
  <si>
    <t>Нақд пул момаласини ташкил қилишда узилишларнинг юз бериши.</t>
  </si>
  <si>
    <t>"Эскирган" ва "Тўловга яроқсиз" банкнот ва тангаларни йўқ қилиш жараёнидаги фирибгарлик риски</t>
  </si>
  <si>
    <r>
      <t xml:space="preserve">Нақд пул муомаласини ташкил этиш департаменти, "Банкнот ва тангаларни </t>
    </r>
    <r>
      <rPr>
        <sz val="16"/>
        <rFont val="Times New Roman"/>
        <family val="1"/>
        <charset val="204"/>
      </rPr>
      <t xml:space="preserve">йўқ қилиш идоралараро </t>
    </r>
    <r>
      <rPr>
        <sz val="18"/>
        <rFont val="Times New Roman"/>
        <family val="1"/>
        <charset val="204"/>
      </rPr>
      <t>комиссияси"</t>
    </r>
  </si>
  <si>
    <r>
      <t xml:space="preserve">1) Ходимлар масъулиятсизлиги; 
2) Назорат механизмларининг етарли эмаслиги;;
3) Йўқ қилишга тайёрланган  банкнот ва тангалар муомалага яроқсиз ҳолатга келтирилмаслиги </t>
    </r>
    <r>
      <rPr>
        <i/>
        <sz val="18"/>
        <rFont val="Times New Roman"/>
        <family val="1"/>
        <charset val="204"/>
      </rPr>
      <t>("эскирган" штапмини қўйиш, тешиш орқали)</t>
    </r>
  </si>
  <si>
    <t>III. Кредит ташкилотлари фаолиятини тартибга солиш ва назорат қилиш йўналиши бўйича</t>
  </si>
  <si>
    <t>3.1. Молиявий барқарорлик йўналиши бўйича</t>
  </si>
  <si>
    <t xml:space="preserve">Молиявий барқарорлик билан боғлиқ тизимли хатарларнинг ўз вақтида аниқланмаслиги билан боғлиқ риск </t>
  </si>
  <si>
    <t>Молиявий барқарорлик департаменти</t>
  </si>
  <si>
    <t>1) Молия тизими иштирокчилари ўзаро боғлиқлигининг ортиши ва молия тизимнинг мураккаблашиши;
2) Молиявий ташкилотлар томонидан ҳисоботларни тўлиқ ва ўз вақтида тақдим этилмаслиги ёки хато-камчиликлар билан тақдим этилиши;
3) Тизимли хатарларни ўз вақтида аниқлаш ва баҳолаш бўйича зарурий воситаларнинг мавжуд эмаслиги.</t>
  </si>
  <si>
    <t>Молиявий нобарқарорликнинг юзага келиши, шунингдек Марказий банк ва молиявий ташкилотларга бўлган ишончнинг пасайиши.</t>
  </si>
  <si>
    <t>Тизимли хатарларга нисбатан тегишли макропруденциал чораларнинг ўз вақтида қўлланмаслиги билан боғлиқ риск</t>
  </si>
  <si>
    <t>Молиявий барқарорлик департаменти, Марказий банкнинг кредит қўмитаси</t>
  </si>
  <si>
    <t>1) Меъёрий-ҳуқуқий ҳужжатлар доирасидаги ортиқча процессуал ҳаракатлар ёки узоқ давом этадиган тасдиқлаш жараёнлари;
2) Тизимли хатарлар юзага келганда фойдаланиш мумкин бўлган капитал буферларининг мавжуд эмаслиги.</t>
  </si>
  <si>
    <t>Молиявий барқарорлик учун масъул ташкилотлар фаолиятининг ўзаро мувофиқлаштирилмаслиги билан боғлиқ риск</t>
  </si>
  <si>
    <t>Молиявий барқарорлик департаменти, Кредит ташкилотлари фаолиятини тартибга солиш методологияси департаменти</t>
  </si>
  <si>
    <t>1) Марказий банк, Иқтисодиёт ва молия вазирлиги, Истиқболли лойиҳалар миллий агентлиги ва бошқа тегишли ташкилотларнинг мақсад ва вазифаларида номувофиқликлар юзага келиши;
2) Молиявий барқарорлик учун масъул бўлган ташкилотлар ўртасида доимий самарали алоқа каналларининг мавжуд эмаслиги.</t>
  </si>
  <si>
    <t>Молиявий барқарорликни таъминлаш бўйича чора-тадбирлар самарадорлигининг пасайиши.</t>
  </si>
  <si>
    <t>3.2. Банкларни пруденциал назорати ҳамда микромолия бозори иштирокчилари фаолиятини мувофиқлаштириш ва назорат қилиш йўналиши бўйича</t>
  </si>
  <si>
    <t>Масофавий назоратнинг Автомат рейтинг баҳолаш тизимига ахборотларни хато ёки қасддан нотўғри киритиш билан боғлиқ риск</t>
  </si>
  <si>
    <t>Банкларни пруденциал назорати департаменти</t>
  </si>
  <si>
    <t>1) Ахборотларни техник хато ёки камчилик билан киритиш;
2) Манфаатлар тўқнашуви юзага келиши.</t>
  </si>
  <si>
    <t>Автомат рейтингни чиқаришда хатога йўл қўйилиши;
Тегишли банк рейтинг баҳосининг сунъий ошириб кўрсатилиши.</t>
  </si>
  <si>
    <t>Банклар, нобанк кредит ташкилотлари ва кредит бюролари фаолиятини баҳолашда масъул раҳбар ва ходимлар  мулоҳазасининг холислиги риски</t>
  </si>
  <si>
    <t>1) Инсон омили билан боғлиқ техник хато ёки камчилик;  
2) Манфаатлар тўқнашуви юзага келиши</t>
  </si>
  <si>
    <t xml:space="preserve">Тегишли банк якуний баҳосини ошириш орқали унинг устидан назоратни сусайиши </t>
  </si>
  <si>
    <t xml:space="preserve">Банклар, нобанк кредит ташкилотлари ва кредит бюролари фаолиятидаги муаммоларнинг Марказий банк раҳбарияти ёки Банк назорати қўмитасига тақдим этилмаслиги билан боғлиқ риск </t>
  </si>
  <si>
    <t>1) Инсон омили билан боғлиқ техник хато ёки камчилик; 
2) Манфаатлар тўқнашуви юзага келиши.</t>
  </si>
  <si>
    <t>Марказий банк раҳбариятида банк тизимидаги мавжуд ҳолат тўғрисида ҳаққоний маълумотга эга бўлмаслиги.</t>
  </si>
  <si>
    <t>Банклар, нобанк кредит ташкилотлари ва кредит бюролари томонидан пруденциал меъёрларнинг ҳаққоний ҳисобланиши билан боғлиқ риск</t>
  </si>
  <si>
    <t>1) Банклар, нобанк кредит ташкилотлари ва кредит бюролари ходимлари томонидан техник хато ёки камчиликка йўл қўйилиши; 
2) Банк ходимлари томонидан кўрсаткичларнинг қасддан нотўғри ҳисобланиши.</t>
  </si>
  <si>
    <t xml:space="preserve">Нотўғри шакллантирилган кўрсаткичлар асосида таҳлиллар амалга оширилиши ва қарорлар қабул қилиниши. </t>
  </si>
  <si>
    <t>Марказий банк пруденциал назорат механизмларининг банклар фаолиятидаги ўзгаришлардан ортда қолиши ҳисобига самарадорлигининг пасайиши билан боғлиқ риск</t>
  </si>
  <si>
    <t>1) Соҳада замонавий ахборот технологиялари қўлланилиши кўламининг ортиб бориши (соҳада рақамли банклар улушининг ортиб бориши);
2) Банклар, нобанк кредит ташкилотлари ва кредит бюроларининг иқтисодиётдаги ўзгаришларга тез мослашувчанлиги.</t>
  </si>
  <si>
    <t>Тижорат банклари молиявий барқарорлигига таҳдид солиши мумкин бўлган янги рисклар ва муаммоларнинг пруденциал назорат механизмлари томонидан қамраб олинмаслиги.</t>
  </si>
  <si>
    <t>3.3. Инспекция йўналиши бўйича</t>
  </si>
  <si>
    <t>Марказий банк томонидан назорат қилиниши лозим бўлган шахслардаги 
ахборот тизимларининг инспекциядан ўтказилмаслиги билан боғлиқ риск</t>
  </si>
  <si>
    <t>Инспекция департаменти</t>
  </si>
  <si>
    <t xml:space="preserve">Департаментда  ахборот технологиялари соҳаси бўйича мутахассислар мавжуд эмаслиги.
</t>
  </si>
  <si>
    <t>Кредит (тўлов) ташкилотлари ахборот тизимларидаги заифликлар ўрганил-маслиги, уларни бартараф этиш ишлари амалга оширилмаслиги.</t>
  </si>
  <si>
    <t>Инспекция ишчи гуруҳи таркибига холис бўлмаган аъзоларнинг киритилиши билан боғлиқ риск</t>
  </si>
  <si>
    <t>Ишчи гуруҳ таркибини шакллантиришда  инспекция объекти билан манфаатлар тўқнашуви юзага келишининг олдини олиш чоралари кўрилмаслиги.</t>
  </si>
  <si>
    <t>Ишчи гуруҳ таркибига холис бўлмаган ходимни киритилиши натижасида назорат тадбирлари самарадорлигининг пасайиши.</t>
  </si>
  <si>
    <t>3.4. Кредит ахбороти давлат реестрини юритиш йўналиши бўйича</t>
  </si>
  <si>
    <t>"Кредит ахбороти давлат реестри" ахборот тизимидаги маълумотларнинг қасддан ўчирилиши ва/ёки ўзгартирилиши билан боғлиқ фирибгарлик риски</t>
  </si>
  <si>
    <t>"Ахборотлаш-тириш бош маркази" ДУК</t>
  </si>
  <si>
    <t>Манфаатлар тўқнашуви юзага келиши (банк кредит ахборотини сохталаштиришдан манфаатдорлик).</t>
  </si>
  <si>
    <t>Ахборотдан фойдаланувчи таркибий бўлинмалар томонидан амалга ошириладиган таҳлиллар сифатининг пасайиши.</t>
  </si>
  <si>
    <t>3.5. Лицензиялаш ва рухсат бериш йўналиши бўйича</t>
  </si>
  <si>
    <t xml:space="preserve">Лицензия ва рухсатнома олишга талабгорлар томонидан Марказий банкка тақдим қилинадиган маълумот ва хужжатлар хаққонийлиги билан боғлиқ риск </t>
  </si>
  <si>
    <t>Лицензиялаш ва рухсат бериш тартиботи департаменти, 
Тўлов тизимлари департаменти</t>
  </si>
  <si>
    <t>1) Талабгорлар томонидан тақдим қлиниадиган маълумот ва ҳужжатлардаги хато-камчиликлар;
2) Талабгорлар томонидан маълумот ва ҳужжатларнинг сохталаштирилиши.</t>
  </si>
  <si>
    <t>Лицензиалаш ва руҳсатнома бериш бўйича қонунчилик ва Марказий банк талабларининг бузилиши.</t>
  </si>
  <si>
    <t>3.5. Кредит ташкилотлари фаолиятини тартибга солиш методологияси йўналиши бўйича</t>
  </si>
  <si>
    <t xml:space="preserve">Марказий банк томонидан ишлаб чиқилган ва жамоатчилик муҳокамасига қўйилган норматив-хуқуқий ҳужжатлар лойиҳаларининг жамоатчилик томонидан нотўғри талқин қилиниши риски </t>
  </si>
  <si>
    <t>Кредит ташкилотлари фаолиятини тартибга солиш методологияси департаменти;
Жамоатчилик билан алоқалар ва коммуникацион сиёсат департаменти</t>
  </si>
  <si>
    <t>Лойиҳа бўйича ижтимоий тармоқлар ва оммавий ахборот воситаларида етарли тушунтириш ва муҳокамалар ташкил этилмаслиги</t>
  </si>
  <si>
    <t>Марказий банк томонидан амалга оширилаётган чора-тадбирлар бўйича жамоатчилик ўртасида тушунмовчиликлар келиб чиқиши</t>
  </si>
  <si>
    <t xml:space="preserve">Марказий банкнинг кредит ташкилотлари фаолиятини тартибга солувчи норматив-хуқуқий ҳужжатларида халқаро стандартлар талабларининг тўлиқ қўлланилмаслиги  риски </t>
  </si>
  <si>
    <t>Кредит ташкилотлари фаолиятини тартибга солиш методологияси департаменти</t>
  </si>
  <si>
    <t>Кредит ташкилотлари фаолиятини тартибга солувчи норматив-ҳуқуқий ҳужжатларда  халқаро стандартлар талабларга мувофиқлигининг мустақил экспертизадан ўтказилмаслиги.</t>
  </si>
  <si>
    <t xml:space="preserve">Кредит ташкилотлари фаолиятини тартибга солувчи норматив-ҳуқуқий ҳужжатларининг халқаро стандартлар талабларига тўлиқ мувофиқ келмаслиги.  </t>
  </si>
  <si>
    <t>Марказий банк норматив-ҳуқуқий хужжатларида белгиланган талабларнинг кредит ташкилотларида жорий қилинмаслиги риски</t>
  </si>
  <si>
    <t>Таркибий бўлинмалар, Кредит ташкилотлари фаолиятини тартибга солиш методологияси департаменти</t>
  </si>
  <si>
    <t>Марказий банк норматив-ҳуқуқий хужжатларида белгиланган талабларнинг кредит ташкилотлари ички ҳужжатларида белгиланиши устидан назоратнинг амалга оширилмаслиги</t>
  </si>
  <si>
    <t>Марказий банк норматив-ҳуқуқий ҳужжатларида белгиланган талабларга риоя қилинмаслиги.</t>
  </si>
  <si>
    <t>3.6. Молиявий мониторинг йўналиши бўйича</t>
  </si>
  <si>
    <t>Мамлакатни ФАТФнинг қора ёки кулранг рўйхатига киритилиши билан боғлиқ риск</t>
  </si>
  <si>
    <t>Молиявий мониторинг департаменти</t>
  </si>
  <si>
    <t>1) Халқаро ташкилот (ЕАГ) томонидан ўтказиладиган "Ўзаро баҳолаш" натижаларига кўра соҳага оид тизимнинг салбий баҳоланиши;
2) Соҳага оид тизимни самарасиз ишлаши натижасида назорат остидаги ташкилотларнинг фаолиятида халқаро молия тизимига салбий таъсир этувчи ҳолатларни аниқланиши.</t>
  </si>
  <si>
    <t>Мамлакатга ва унинг банк тизимига салбий репутацион таъсири;
хорижий банклар томонидан корреспондентлик муносабатларини узилиши ва(ёки) комплаенс чораларини кучайтирилиши натижасида халқаро ҳисоб-китобларда муаммолар юзага келиши</t>
  </si>
  <si>
    <t>Халқаро аудиторлик ташкилотлари ва хорижий корреспондент банклар томонидан банкларнинг соҳага оид тизимининг салбий баҳоланиши билан боғлиқ риск</t>
  </si>
  <si>
    <t>1) Марказий банк томонидан назорат қилиниши лозим бўлган шахсларда риск даражасига мувофиқ назоратнинг олиб борилмаслиги;
2) Банкларда корреспондент ҳисобварақлар орқали ўтаётган операцияларда юқори рискли операциялар мавжудлиги;
3) Соҳага оид тизимнинг самарасиз ишлаши натижасида назорат остидаги ташкилотлар фаолиятида халқаро молия тизимига салбий таъсир этувчи ҳолатлар юзага келиши.</t>
  </si>
  <si>
    <t>Халқаро аудиторлик ташкилотлари ва хорижий корреспондент банклар  томонидан банкларнинг санкциявий комплаенс тизимининг салбий баҳоланиши билан боғлиқ риск</t>
  </si>
  <si>
    <t>Мамлакатга ва унинг банк тизимига салбий репутацион таъсири, хорижий банклар томонидан корреспондентлик муносабатларини узилиши ва(ёки) комплаенс чораларини кучайтирилиши натижасида халқаро ҳисоб-китобларда нобарқарорликни вужудга келиши, мамалакат инвестицион рейтингини пасайиши</t>
  </si>
  <si>
    <t>Мамлакатга ёки Марказий банк назорат қилиши лозим бўлган ташкилотларга нисбатан санкциялар, шу жумладан иккиламчи санкциялар қўлланилиши билан боғлиқ риск</t>
  </si>
  <si>
    <t>1) Марказий банк томонидан назорат қилиниши лозим бўлган шахсларда риск даражасига мувофиқ назоратни олиб борилмаслиги;
2) Санкциявий комплаенсга оид тизимни самарасиз ишлаши натижасида назорат остидаги ташкилотларнинг фаолиятида халқаро молия тизимига салбий таъсир этувчи ҳолатларни аниқланиши.</t>
  </si>
  <si>
    <t>IV. Ахборот технологиялари ва тўлов тизимлари йўналиши бўйича</t>
  </si>
  <si>
    <r>
      <t xml:space="preserve">Ахборот тизимини яратиш ва жорий қилишдан кўзланган самарадорликка эришилиши билан боғлиқ риск </t>
    </r>
    <r>
      <rPr>
        <b/>
        <i/>
        <u/>
        <sz val="18"/>
        <color theme="1"/>
        <rFont val="Times New Roman"/>
        <family val="1"/>
        <charset val="204"/>
      </rPr>
      <t/>
    </r>
  </si>
  <si>
    <t>Буюртмачи ва Ахборот технологиялари департаменти</t>
  </si>
  <si>
    <t>1) Буюртмани шакллантириш бўйича ташаббускор таркибий бўлинма ходимларининг зарур малака ва тажрибага эга бўлмаслиги;
2) Ахборот технологиялар департаменти томонидан буюртманинг сифатсиз кўриб чиқилиши.</t>
  </si>
  <si>
    <t>Мавжуд имкониятларидан тўлиқ фойдаланилмайдиган (ёки долзарблигини йўқотган) дастурий таъминотларнинг ишлаб чиқилиши ёки харид қилиниши.</t>
  </si>
  <si>
    <t xml:space="preserve">Марказий банк эҳтиёжи учун ишлаб чиқиладиган ахборот тизимлари (дастурлари) қиймати шаклланишининг шаффофлиги билан боғлиқ риск </t>
  </si>
  <si>
    <t>"Ахборотлаш-тириш бош маркази" ДУК ва/ёки ташаббускор таркибий бўлинма</t>
  </si>
  <si>
    <t>1) "Ахборотлаштириш Бош маркази" ДУКда лойиҳа қийматини белгилаш тартиби бўйича ички идоравий ҳужжатнинг мавжуд эмаслиги;
2) Ахборот тизимларини очиқ танлов асосида харид қилишда барча потенциал етказиб берувчилар/дастурий таъминот ишлаб чиқарувчилар таклифлари ўрганилмаслиги.</t>
  </si>
  <si>
    <t>Марказий банк учун ортиқча ва асоссиз харажатларнинг келтириб чиқарилиши.</t>
  </si>
  <si>
    <t>Марказий банк фаолияти учун зарур бўлган ахборот тизимларини етарли қувватга эга ускуналар (серверлар ва бошқалар) билан доимий таъминлаб бориш билан боғлиқ риск</t>
  </si>
  <si>
    <t xml:space="preserve"> Ахборот технологиялари департаменти ва Молия-иқтисод департаменти</t>
  </si>
  <si>
    <t>Жиҳозлар қуввати етишмай қолиши ҳисобига фаолият самарадорлиги пасайиши, иш жараёнлари бажарилиши секинлашиши.</t>
  </si>
  <si>
    <t>Марказий банк ахборот тизимларининг тижорат банклари ва бошқа ташкилотлар ахборот тизимлари билан интеграция қилишда муаммолар юзага келиши билан боғлиқ риск</t>
  </si>
  <si>
    <t xml:space="preserve"> Ахборот технологиялари департаменти</t>
  </si>
  <si>
    <t>1) Марказий банк ахборот тизимларини янгилаш чораларининг кўрилмаслиги;
2) Зарур малакага эга мутахассисларнинг етишмаслиги (мавжуд эмаслиги).</t>
  </si>
  <si>
    <t>Банк тизимида замонавий ахборот тизимларини жорий қилиш жараёнининг секинлашиши (техник сабабалга кўра умуман жорий қилинмаслиги).</t>
  </si>
  <si>
    <t>4.2. Тўлов тизимлари йўналиши бўйича</t>
  </si>
  <si>
    <t>Тўлов тизими операторлари ва тўлов ташкилотлари фаолиятидаги муаммоларнинг барвақт аниқланмаслиги билан боғлиқ риск</t>
  </si>
  <si>
    <t>Тўлов тизимлари департаменти</t>
  </si>
  <si>
    <t xml:space="preserve">Марказий банк томонидан ўтказиладиган назорат тадбирларининг тўлов тизими операторлари ва тўлов ташкилотлари фаолиятидаги  рискларни баҳолаш асосида амалга оширилмаслиги. </t>
  </si>
  <si>
    <t>Тўлов тизими операторлари ва тўлов ташкилотлари фаолиятидаги муҳим рискларни бошқариш чоралари кўрилмаслиги натижасида тизимли муаммоларнинг олди олинмаслиги.</t>
  </si>
  <si>
    <t>Марказий банк тўлов тизимларининг эскириши банк тизимида замонавий банк (тўлов) технологияларини жорий қилинишини чеклаши билан боғлиқ риск</t>
  </si>
  <si>
    <t>1) Марказий банк тўлов тизимларини янгилаш чораларининг кўрилмаслиги;
2) Зарур малакага эга мутахассисларнинг етишмаслиги (мавжуд эмаслиги).</t>
  </si>
  <si>
    <t>Банк тизимида замонавий банк (тўлов) технологияларини жорий қилиниши жараёнларининг секинлашиши</t>
  </si>
  <si>
    <t xml:space="preserve">Марказий банк 
тўлов тизимлари барқарорлиги ташқи мустақил баҳолашдан ўтказилмаслиги натижасида уларнинг ҳолати бўйича холис маълумотларнинг мавжуд эмаслиги билан боғлиқ риск  </t>
  </si>
  <si>
    <t>Марказий банк 
тўлов тизимлари барқарорлиги стресс-тестдан ва ташқи мустақил баҳолашдан ўтказилмаслиги.</t>
  </si>
  <si>
    <t xml:space="preserve">Марказий банк тўлов тизимлари ҳолати, шу жумладан тизимлардаги  мавжуд муаммолар ва камчиликлар бўйича холис ахборотларнинг мавжуд эмаслиги.  </t>
  </si>
  <si>
    <t>V. Хавфсизлик, ахборот хавфсизлиги ва киберхавфсизликни таъминлаш йўналиши бўйича</t>
  </si>
  <si>
    <t>5.1. Ахборот хавфсизлиги ва Марказий банк биноларида хавфсизликни таъминлаш масалалари бўйича</t>
  </si>
  <si>
    <t>Марказий банкнинг ахборот хавфсизлиги тизимларидаги фавқулодда тўхталишлар билан боғлиқ бўлган рисклар</t>
  </si>
  <si>
    <t>Хавфсизлик департаменти</t>
  </si>
  <si>
    <t>1) Ахборот хавфсизлиги тизимларининг заҳираси мавжуд эмаслиги;
2) Ахборот хавфсизлиги техник- дастурий тизимларини ишчи ҳолати доимий мониторинги  ташкил этилмаганлиги;
3) Ахборот хавфсизлиги тизимларининг маънан эскириб кетиши;
4) Ходимлар малакасизлиги.</t>
  </si>
  <si>
    <t>Ахборот ва тўлов тизимларида узилишлар ва кечикишлар юзага келиши, назорат ва бошқарув тизимлари ишдан чиқиши</t>
  </si>
  <si>
    <t>Марказий банк пул омборлари ва улардаги қўриқлаш воситалари жойлашуви схемалари, сақланаётган активлар ва уларнинг  ҳаракати тўғрисидаги маълумотларнинг ошкор бўлиши билан боғлиқ риск</t>
  </si>
  <si>
    <t>1) Марказий банк ходимлари томонидан масъулиятсизлик оқибатида ёки қасддан маълумотларнинг ошкор этилиши;   
2) Тижорат банкларидан пул омборларини ижарага олишда хавфсизликни таъминлашга ва муҳандислик техника воситаларига доир талабларнинг белгиланмаганлиги;
3) Тижорат банкига тегишли видеокузатув воситаларидан фойдаланилиши.</t>
  </si>
  <si>
    <t xml:space="preserve">Марказий банк ҳудудий бош бошқармалари биноларидаги ва ижарага олинган пул омборхоналаридаги активлар бутлигига хавф-хатарлар юзага келиши. </t>
  </si>
  <si>
    <t>Марказий банк ҳудудий бош бошқармаларида қўриқлашнинг техник воситалари ва муҳандислик воситаларида носозликлар юзага келиши риски</t>
  </si>
  <si>
    <t>Хавфсизлик департаменти ва Маъмурий ишлар департаменти</t>
  </si>
  <si>
    <t xml:space="preserve">1) Қўриқлашнинг техник воситалари (ҚТВ) ва муҳандислик воситаларининг (ҚМВ) норматив муддатда алмаштирилмаслиги;
2) Қурилиш монтаж ишларининг сифатсиз бажарилиши ва талабга жавоб бермайдиган жиҳозларнинг ўрнатилиши; 
3) Бинога ўрнатиладиган ҚТВ ва ҚМВларни техник лойиҳаларини ва тегишли параметрларини Хавфсизлик департаменти билан келишилмаслиги.  </t>
  </si>
  <si>
    <t>Марказий банк ҳудудий бош бошқармаларида қўриқлашнинг техник воситалари (ҚТВ) ва муҳандислик воситаларини(ҚМВ) ишлашида узилишлар юзага келиши, тез ишдан чиқиши.</t>
  </si>
  <si>
    <r>
      <t xml:space="preserve">Ходимлар вақтинча ишда бўлмаган даврда уларнинг логин, пароллари ва электрон калитларининг бошқа ходимларга вақтинча бириктириш тизимининг жорий қилинмаганлиги билан боғлиқ риск </t>
    </r>
    <r>
      <rPr>
        <b/>
        <i/>
        <sz val="18"/>
        <color theme="1"/>
        <rFont val="Times New Roman"/>
        <family val="1"/>
        <charset val="204"/>
      </rPr>
      <t>(чекланган маълумотларнинг ошкор бўлиши, амалиётларнинг ваколат берилмаган ходимлар томонидан амалга оширилиши)</t>
    </r>
    <r>
      <rPr>
        <b/>
        <sz val="18"/>
        <color theme="1"/>
        <rFont val="Times New Roman"/>
        <family val="1"/>
        <charset val="204"/>
      </rPr>
      <t xml:space="preserve"> </t>
    </r>
  </si>
  <si>
    <t>Хавфсизлик департаменти, фойдаланувчилар</t>
  </si>
  <si>
    <t>Ахборот тизими фойдаланувчисининг масъулиятсизлиги (бошқаларга логин, парол ва электрон калитларни бериши).</t>
  </si>
  <si>
    <t>Фойдаланилиши чекланган ахборотларнинг ошкор қилиниши, чекланган ахборотлардан фойдаланиши, ваколатига кирмайдиган молиявий операцияларни амалга оширишда иштирок этиш.</t>
  </si>
  <si>
    <t>Лицензияланмаган ва сертификатланмаган ахборот тизимларининг жорий қилиниши ва фойдаланилиши билан боғлиқ риск</t>
  </si>
  <si>
    <t>Хавфсизлик департаменти,  Ахборот технологиялари департаменти, Тўлов тизимлари департаменти</t>
  </si>
  <si>
    <t>1) Сертификатлаш ва лицензиялашга доир талабларнинг бажарилмаслиги;
2) Ахборот тизимлари ва дастурий таъминотларнинг ахборот хавфсизлигига доир талабларга жавоб бериши ўрганилмаслиги.</t>
  </si>
  <si>
    <t>Марказий банк дастурий таъминот ва техник воситаларидаги ахборотлар хавфсизлигининг (ахборот йўқотилиши, ўзгартирилиши, ошкор этилиши ва бошқалар) таъминланмаслиги</t>
  </si>
  <si>
    <t>5.2. Киберхавфсизлик йўналиши бўйича</t>
  </si>
  <si>
    <t>Марказий банк 
Банк телекоммуникация тармоғида ахборот хавфсизлиги ва киберхавфсизликни таъминлаш бўйича аппарат-дастурий ва дастурий воситаларининг эскириши билан боғлиқ риск</t>
  </si>
  <si>
    <t>Марказий банк 
"CERT-CBU" киберхавфсизлик маркази</t>
  </si>
  <si>
    <t xml:space="preserve">1) Марказий банк Банк телекоммуникация тармоғида тегишли модернизация ишларининг амалга оширилмаслиги;
2) Ахборот хавфсизлиги ва киберхавфсизлик бўйича юзага келаётган янги таҳдидларга нисбатан ўз вақтида чоралар кўрилмаслиги. </t>
  </si>
  <si>
    <t>Банк телекоммуникация тармоғи иш фаолиятининг бузилиши (узилишлар юз бериши);
Банк сири ва шахсга доир маълумотларнинг ошкор бўлиши.</t>
  </si>
  <si>
    <t>Марказий банк 
Банк телекоммуникация тармоғи фойдаланувчилари томонидан ахборот ва киберхавфсизлик талаблари бузилиши билан боғлиқ риск</t>
  </si>
  <si>
    <t>Банк телекоммуникация тармоғига рухсатсиз уланиш, тармоқни заифликларга текшириш ҳамда тармоқ орқали зарар келтирувчи дастурлар тарқатилиши;</t>
  </si>
  <si>
    <t>Қонунчиликдаги ахборот хавфсизлиги ва киберхавфсизликни таъминлаш ҳамда шубҳали фрод операцияларни аниқлаш бўйича ҳуқуқий бўшлиқлар билан боғлиқ риск.</t>
  </si>
  <si>
    <t>Ахборот хавфсизлиги ва киберхавфсизликни таъминлаш ҳамда шубҳали фрод операцияларни аниқлаш, уларга нисбатан тезкор таъсир чораларини кўриш ва олдини олишда соҳага оид норматив-ҳужжатларнинг такомиллаштириб борилмаслиги</t>
  </si>
  <si>
    <t>Ахборот хавфсизлиги ва киберхавфсизлигини таъминлаш ҳамда шубҳали фрод операцияларни аниқлаш ишлар самарадорлигининг пасайиши.</t>
  </si>
  <si>
    <t>Банк сири ва шахсга доир маълумотларнинг Ўзбекистон Республикаси ҳудудидан ташқарида йиғилиши, сақланиши ҳамда қайта ишланиши билан боғлиқ риск</t>
  </si>
  <si>
    <t xml:space="preserve">Кредит ва тўлов ташкилотлари томонидан ахборот хавфсизлиги ва киберхавфсизликни таъминлаш тизимларини бошқариш, назорат қилиш ишларининг хорижий ташкилотларга аутсорсингга берилиши. </t>
  </si>
  <si>
    <t>Шахсга ва банк сирига доир маълумотларнинг ошкор бўлиши ҳамда улардан ноқонуний мақсадларда фойдаланилиши.</t>
  </si>
  <si>
    <t>Марказий банк ахборот тизимлари, маълумотлар базалари ҳамда веб-сайтига кибертаҳдид риски</t>
  </si>
  <si>
    <t>Марказий банк "CERT-CBU" киберхавфсизлик маркази</t>
  </si>
  <si>
    <t>Киберҳужумга қарши ҳимоя чораларининг кўрилмаганлиги</t>
  </si>
  <si>
    <t>Марказий банк веб-сайтини  вақтинчалик ишламай қолиши, маълумотларни бузиб кўрсатилиши, учинчи шахслар учун ёпиқ маълумотларнинг ўғирланиши (лицензия олиш аризалар ва бошқалар).</t>
  </si>
  <si>
    <t>VI. Истеъмолчилар ҳуқуқларини ҳимоя қилинишини таъминлаш ҳамда аҳоли ва тадбиркорлик субъектларининг молиявий саводхонлиги даражасини ошириш йўналиши бўйича</t>
  </si>
  <si>
    <t>6.1. Банк хизматлари истеъмолчиларининг ҳуқуқларини ҳимоя қилиш йўналиши</t>
  </si>
  <si>
    <t xml:space="preserve">Тўлов ташкилотлари ва тўлов тизими операторлари хизматлари истеъмолчилари ҳуқуқларини ҳимоя қилиш ишлари ташкил қилинмаганлиги билан боғлиқ риск </t>
  </si>
  <si>
    <t>Банк хизматлари истеъмолчилари ҳуқуқларини ҳимоя қилиш хизмати</t>
  </si>
  <si>
    <t>Қонунчиликда Марказий банкка фақат кредит ташкилотлари хизматлари истеъмолчиларининг ҳуқуқлари ва қонуний манфаатлари ҳимоя қилинишини таъминлаш вазифаси юклатилганлиги</t>
  </si>
  <si>
    <t>Тўлов ташкилотлари ва тўлов тизими операторлари томонидан мижозларга хизмат кўрсатилиши жараёнидаги муаммоларнинг тизимли бартараф этилмаслиги.</t>
  </si>
  <si>
    <t>6.2. Молиявий саводхонлик ва оммабопликни ошириш йўналиши</t>
  </si>
  <si>
    <t>Молиявий саводхонлик бўйича таълим тадбирлари мақсадли аудиториясининг тўғри шакллантирилиши билан боғлиқ риск</t>
  </si>
  <si>
    <t>Молиявий саводхонлик ва оммабопликни ошириш департаменти,
Марказий банкнинг ҳудудий бош бошқармалари</t>
  </si>
  <si>
    <t xml:space="preserve">Иштирокчилар сонининг камлиги ёки мақсадли аудитория вакилларининг етарли даражада иштирок этмаслиги.
</t>
  </si>
  <si>
    <t>Молиявий саводхонлик бўйича таълим тадбирларидан кутилган натижага эришилмаслиги.</t>
  </si>
  <si>
    <t>Таълим тадбирларини ўтказувчи тренерлар малакаси билан боғлиқ риск</t>
  </si>
  <si>
    <t>Ҳудудий бош бошқармалар
Молиявий саводхонлик ва оммабопликни ошириш департаменти</t>
  </si>
  <si>
    <t>1) Махсус билим ва малакага эга тренерларнинг етишмаслиги;
2) Тренерларнинг ўз ишига масъулиятсизлик билан ёндашиши.</t>
  </si>
  <si>
    <t>Тренингларнинг самарасиз ўтказилиши;
Тренерлар томонидан аҳолига сифатсиз билим етказилиши;
Молиявий саводхонликни ошириш дастурларининг кутилган натижага эришмаслиги.</t>
  </si>
  <si>
    <t>Молиявий саводхонлик бўйича таълим тадбирлари стратегияси ва инструментларининг тўғри танланиши билан боғлиқ риск</t>
  </si>
  <si>
    <t>Молиявий саводхонлик ва оммабопликни ошириш департаменти</t>
  </si>
  <si>
    <t>1) Маҳаллий ва халқаро стандартлар ўртасида номутаносибликлар;
2) Зарур малакали экспертларни жалб қилинмаслиги;
3) Мақсадли гуруҳлар эҳтиёжларининг тўғри баҳоланмаслиги.</t>
  </si>
  <si>
    <t>Мақсадли гуруҳларнинг молиявий саводхонлик даражасини ошириш учун таълим дастурлар, ўқув материалларнинг кутилган самара бермаслиги</t>
  </si>
  <si>
    <t>VII. Халқаро захираларни бошқариш, сақлаш ва ҳисобини юритиш йўналиши бўйича</t>
  </si>
  <si>
    <t>7.1. Халқаро захираларни бошқариш йўналиши бўйича</t>
  </si>
  <si>
    <t>Халқаро захира активлари нархи ва фоиз ставкалари ўзгариши билан боғлиқ бозор риски</t>
  </si>
  <si>
    <t>Халқаро захираларни бошқариш департаменти</t>
  </si>
  <si>
    <t>Халқаро молия бозорларида халқаро захиралар таркибига киритилган активларнинг нархлари ва фоиз ставкалари ўзгариши</t>
  </si>
  <si>
    <t>Халқаро захиралар ҳажмининг ва даромадлилигининг пасайиши</t>
  </si>
  <si>
    <t>Марказий банк томонидан жойлаштирилган халқаро захира активлари бўйича кредит риски</t>
  </si>
  <si>
    <t>Марказий банкнинг ҳамкор банклари томонидан ўз мажбуриятларини бажара олмаслилиги (дефолт)</t>
  </si>
  <si>
    <t xml:space="preserve"> Репутацион ва молиявий йўқотишлар</t>
  </si>
  <si>
    <t>Халқаро захира активларига нисбатан  нисбатан бевосита ва/ёки билвосита (хорижий хамкорларга нисбатан) санкциялар қўлланилиши риски</t>
  </si>
  <si>
    <t>Хорижий мамлакатлар ҳукуматлари томонидан қўлланилиши мумкин бўлган бевосита ва/ёки билвосита санкциялар</t>
  </si>
  <si>
    <t>Халқаро захиралар таркибидаги активларни ишлатиш имкониятининг чекланиши</t>
  </si>
  <si>
    <t>Халқаро молия бозорларида операцияларни амалга оширишдаги операцион риск</t>
  </si>
  <si>
    <t>Халқаро захираларни бошқариш департаменти
Лойиҳалар ва жараёнларни бошқариш хизмати
Ахборотлаштириш бош маркази ДУК</t>
  </si>
  <si>
    <t xml:space="preserve">1) Ахборот, савдо платформалари ва халқаро тўлов тизимлари фаолиятидаги узилишлар;
2) Марказий банкнинг Инвестицон сиёсати, халқаро захиралар бўйича рискларни бошқариш сиёсати мавжуд эмаслиги. </t>
  </si>
  <si>
    <t>Марказий банк учун молиявий йўқотишлар юзага келиши;
Марказий банк обрўсига салбий таъсир қилиши</t>
  </si>
  <si>
    <t>Қимматбаҳо металларнинг логистикаси билан 
боғлиқ рисклар</t>
  </si>
  <si>
    <t xml:space="preserve">Қимматбаҳо металларни етказиб бериш жараёнида кутилмаган вазиятларнинг рўй бериши (талончиликка уриниш, етказиб берилаётган мамлакат аэропортлари билан боғлиқ муаммолар, авиарейсларнинг ўз вақтида ташкил қилиб берилмаслиги) </t>
  </si>
  <si>
    <t>Марказий банк обрўсига салбий таъсир қилиши;
Молиявий йўқотишлар юзага келиши.</t>
  </si>
  <si>
    <t>7.2. Қимматбаҳо металларни сақлаш ва улар билан ишлаш масалалари бўйича</t>
  </si>
  <si>
    <t>Қимматбаҳо металлардан тайёрланган буюмларни сақлашга қабул қилиш ва сақлаш,  кўргазмаларга қўйиш жараёнида  уларни алмаштириб қўйиш ёки ўғирлаш билан боғлиқ фирибгарлик риски</t>
  </si>
  <si>
    <t>Қимматбаҳо металларни сақлаш ва улар билан ишлаш хизмати</t>
  </si>
  <si>
    <r>
      <t xml:space="preserve">  1) Суд қарори билан давлат фойдасига ўтказилган қимматбаҳо металлардан тайёрланган буюмларни масъулиятли сақловга топширишгача бўлган жараёнда уларни алмаштириб қўйиш (қалбакилаштириш)га </t>
    </r>
    <r>
      <rPr>
        <sz val="16"/>
        <rFont val="Times New Roman"/>
        <family val="1"/>
        <charset val="204"/>
      </rPr>
      <t>ҳаракатлар; 
2) Қимматбаҳо металлардан тайёрланган буюмларни сақлашга қабул қилиш,  кўргазмаларга қўйиш учун бериш ва қайта қабул қилиш жараёнида уларнинг асиллигини баҳолаш ишларини ташкил этишдаги хато ва камчиликлар.</t>
    </r>
  </si>
  <si>
    <t>Сақлашга қабул қилинган қимматбаҳо металлардан тайёрланган буюмлар бутлигининг таъминланмаслиги, моддий зарар юзага келиши.</t>
  </si>
  <si>
    <r>
      <t xml:space="preserve">Тижорат банкларига сотишга берилган қимматбаҳо металлар сотуви ва қолдиқлар ҳисобининг тўғри юритилиши билан боғлиқ риск </t>
    </r>
    <r>
      <rPr>
        <b/>
        <i/>
        <sz val="18"/>
        <color theme="1"/>
        <rFont val="Times New Roman"/>
        <family val="1"/>
        <charset val="204"/>
      </rPr>
      <t>(Марказий банк билан ҳисоб-китобларнинг ўз вақтида қилинмаслиги)</t>
    </r>
  </si>
  <si>
    <r>
      <t xml:space="preserve">1) Тижорат банклари томонидан  сотилган ҳажмнинг яширилиши; 
2) Тижорат банкларидан телефон орқали олинадиган кунлик маълумотларнинг хато тақдим қилиниши;
</t>
    </r>
    <r>
      <rPr>
        <sz val="18"/>
        <rFont val="Times New Roman"/>
        <family val="1"/>
        <charset val="204"/>
      </rPr>
      <t>3) Тижорат банклари билан даврий таққослама далолатномалар тузилмаслиги.</t>
    </r>
  </si>
  <si>
    <t>Қимматбаҳо металлар бўйича ҳисоб-китобнинг нотўғри юритилиши, ҳисобот маълумотларнинг ишончсизлиги, ҳақиқатдаги қолдиқ ва ҳисоб маълумотларнинг мос келмаслиги.</t>
  </si>
  <si>
    <t>VIII. Марказий банк молия-хўжалик фаолияти бўйича</t>
  </si>
  <si>
    <t>8.1. Молия-иқтисод ва харид масалалари бўйича</t>
  </si>
  <si>
    <t>Марказий банк  маблағларининг мақсадли ва самарали ишлатилишини таъминлаш механизмлари етарлилиги билан боғлиқ риск</t>
  </si>
  <si>
    <t>Молия-иқтисод департаменти</t>
  </si>
  <si>
    <r>
      <t>Марказий банк операцион ҳаражатлари режасини ишлаб чиқилишини тартибга солувчи ички идоравий ҳужжат мавжуд эмаслиги</t>
    </r>
    <r>
      <rPr>
        <sz val="18"/>
        <color rgb="FFFF0000"/>
        <rFont val="Times New Roman"/>
        <family val="1"/>
        <charset val="204"/>
      </rPr>
      <t>.</t>
    </r>
    <r>
      <rPr>
        <sz val="18"/>
        <color theme="1"/>
        <rFont val="Times New Roman"/>
        <family val="1"/>
        <charset val="204"/>
      </rPr>
      <t xml:space="preserve">
</t>
    </r>
  </si>
  <si>
    <t>Марказий банк буюртмалари бўйича ҳисоб китобларнинг нархни шакллантиришнинг шаффоф механизмига асосланмаслиги</t>
  </si>
  <si>
    <t>Иш ҳақи ва унга тенглаштирилган тўловларнинг нотўғри ҳисобланиши билан боғлиқ риск</t>
  </si>
  <si>
    <t>1) Табелларни хато тақдим қилиниши;
2) Тегишли ҳужжатлар (буйруқ, фармойиш, тегишли комиссиялар баённомаси, касаллик варақаси, аризалар, имтиёзлар бўйича ҳужжатлар ва бошқалар)нинг тақдим қилинмаслиги ёки кечиктириб тақдим қилиниши;
3) Дастурий таъминотлардаги техник хатоликлар;
4) Ходимларнинг масъулиятсизлиги.</t>
  </si>
  <si>
    <t>Марказий банкка молиявий зарар етказилиши, ходимларга иш хақи тўловларининг нотўғри тўланиши (Меҳнат ва солиқ қонунчилигининг бузилиши).</t>
  </si>
  <si>
    <t>Эҳтиёж мавжуд бўлмаган  харидларнинг амалга оширилиши билан боғлиқ риск</t>
  </si>
  <si>
    <t>Ташаббускор департаментлар 
Харид комиссияси</t>
  </si>
  <si>
    <t>1) Ташаббускор департаментлар томонидан ўз эҳтиёжларининг тўғри прогноз қилинмаслиги (баҳоланмаслиги);  
2) Ходимларнинг масъулиятсизлиги.</t>
  </si>
  <si>
    <t>Марказий банк маблағларининг самарасиз ишлатилиши, харид қилинган товарларнинг омборларда фойдаланилмасдан қолиб кетиши (ҳисобдан чиқарилиши).</t>
  </si>
  <si>
    <t xml:space="preserve">8.2. Қурилиш ишлари, биноларга хизмат кўрсатиш ва бошқа хўжалик фаолияти масалалари бўйича </t>
  </si>
  <si>
    <t>Марказий банк объектларида курилиш-монтаж ишларини бажарилишида техник назоратнинг сифатсиз ўтказилиши билан боғлиқ риск</t>
  </si>
  <si>
    <t>Ташаббускор департаментлар, Маъмурий ишлар бўйича департамент</t>
  </si>
  <si>
    <t>Қурилиш-монтаж ишларининг сифатсиз бажарилиши, такроран ўтказилишига ёки қўшимча ишлар бажарилишига зарурат юзага келиши, объектнинг хизмат қилиш муддатининг қисқариши.</t>
  </si>
  <si>
    <t>Марказий банк бинолари инратузилмасининг (электр тармоғи, лифтлар, иситиш, совутиш, сув таъминоти ва бошқа коммунал тармоқлар) ишдан чиқиши билан боғлиқ риск</t>
  </si>
  <si>
    <t xml:space="preserve">Маъмурий ишлар бўйича департамент, Ҳудудий бош бошқармалар. </t>
  </si>
  <si>
    <t>1) Марказий банк инфратузилмасига ўз вақтида техник хизмат кўрсатилмаслиги;
2) Инфратузилмани янгилаш ва аъмирлаш ишларининг ўз вақтида амалга оширилмаслиги;
3) Ходимлар масъулиятсизлиги.</t>
  </si>
  <si>
    <t>Объектни белгиланган муддатларда фойдаланишга топширилмаслиги, Марказий банк маблағларининг самарасиз ишлатилиши</t>
  </si>
  <si>
    <t>Марказий банк томонидан сифат (техник талаблар) ва миқдор жиҳатдан шартномага мос келмайдиган товарларнинг қабул қилиниши билан боғлиқ риск</t>
  </si>
  <si>
    <t xml:space="preserve">Маъмурий ишлар бўйича департаменти,  ташаббускор департаментлар, "Харид қилинган товар ва хизматларни қабул қилиб олиш бўйича доимий ишчи гуруҳ" </t>
  </si>
  <si>
    <t>1) Манфаатлар тўқнашуви юзага келиши;
2) Ходимларнинг масъулиятсизлиги;
3) Ходимларнинг зарур малака ва тажрибага эга эмаслиги;
4) Импорт шартномалари бўйича етказиб берувчи вакили иштирокисиз қабул қилиниши.</t>
  </si>
  <si>
    <t>Омборга белгиланган талабларга жавоб бермайдиган товарларнинг қабул қилиниши, Марказий банк маблағларининг самарасиз ишлатилиши.</t>
  </si>
  <si>
    <t>Марказий банк омборларидан товар моддий бойликларнинг талабномасиз (рухсатсиз) чиқим қилиниши билан боғлиқ риск</t>
  </si>
  <si>
    <t>Омбордаги товар моддий бойликларнинг ҳақиқатдаги қолдиғи билан баланс ҳисоботларидаги ёзувлар мос келмаслиги, импорт шартномалари олинган товарларни фойдаланишга берилиши натижасида кафолат шартларининг бузилиши.</t>
  </si>
  <si>
    <t>IX. Марказий банк фаолиятини таъминлаш йўналиши бўйича</t>
  </si>
  <si>
    <t>9.1. Ижро интизоми ва Марказий банк Бошқаруви фаолиятини ташкил этиш масалалари бўйича</t>
  </si>
  <si>
    <t xml:space="preserve">Марказий банк Бошқаруви иш режасини  шакллантиришда барча таркибий бўлинмалар фаолиятига доир Бошқарув ваколатига кирувчи масалаларнинг қамраб олиниши билан боғлиқ риск </t>
  </si>
  <si>
    <t>Марказий банк ижро аппарти, 
Марказий банк таркибий бўлинмалари</t>
  </si>
  <si>
    <t xml:space="preserve">1) Иш режани  шакллантириш жараёнининг сифатсиз ташкил этилиши;
2) Таркибий бўлинмалар томонидан Бошқарув муҳокамасига масалалар киритилмаслиги.          
</t>
  </si>
  <si>
    <t xml:space="preserve">Бошқарув фаолияти самарадорлиги пасайиши; 
Айрим таркибий бўлинмалар ҳисоботларининг Бошқарув томонидан кўриб чиқилмаслиги натижасида ушбу йўналишларда ишларнинг сустлашиши ва фаолиятни такомиллаштириш бўйича чора-тадбирлар амалга оширилмаслиги </t>
  </si>
  <si>
    <t>Марказий банкка келишиш учун юборилган ҳужжатлар лойиҳаларининг Марказий банк раҳбарияти ва тегишли таркибий бўлинмалар билан тўлиқ келишилмаслиги билан боғлиқ риск</t>
  </si>
  <si>
    <t xml:space="preserve">Марказий банк таркибий бўлинмалари, Марказий банк ижро аппарати  </t>
  </si>
  <si>
    <t xml:space="preserve">Марказий банкка юборилган ҳужжатлар лойиҳаларининг Марказий банк раҳбарияти ва тегишли таркибий бўлинмалар билан келишилмаслиги.
</t>
  </si>
  <si>
    <t xml:space="preserve">Марказий банкка унинг қонунчиликда белгиланган ваколатлари ва вазифалари билан боғлиқ бўлмаган вазифа ва топшириқларнинг юклатилиши.
</t>
  </si>
  <si>
    <t>9.2. Инсон ресурсларини бошқариш йўналиши бўйича</t>
  </si>
  <si>
    <t>Вакант лавозимлар учун танловнинг белгиланган тартибда ўтказилмаслиги билан боғлиқ риск</t>
  </si>
  <si>
    <t>Инсон ресурсларини бошқариш департаменти</t>
  </si>
  <si>
    <t>1) Танлов жараёнига ташқи таъсир ўтказилиши;
2) Тест саволларининг танлов ўтказилаётган лавозим талабларидан келиб чиқиб ишлаб чиқилмаслиги.</t>
  </si>
  <si>
    <t xml:space="preserve">Танлов жараёни самарадорлигининг пасайиши 
ҳамда Марказий банк талабларига муносиб бўлмаган номзодларнинг ишга олиниши.    </t>
  </si>
  <si>
    <t>Ходимлар қўнимсизлиги билан боғлиқ риск</t>
  </si>
  <si>
    <t>Инсон ресурсларини бошқариш департаменти
.</t>
  </si>
  <si>
    <t>1) Ходимлар салоҳиятидан самарали фойдаланиш ва уларни лавозим (мартаба) жиҳатдан ўстиришдаги камчиликлар;
2) Марказий банкнинг юқори малакали меҳнат ресурслари бозоридаги рақобатбардошлиги.</t>
  </si>
  <si>
    <t>Марказий банкда инсон ресурслари сифатининг пасайиши;
Таркибий бўлинмалар фаолияти самарадорлигининг пасайиши.</t>
  </si>
  <si>
    <t>Ходимлар билим ва малакаси етишмаслиги билан боғлиқ риск</t>
  </si>
  <si>
    <t>1) Олий таълим муассасаларида халқаро захираларни бошқариш йўналишининг мавжуд эмаслиги;
2) Мавжуд иш ўринларининг зарур малака ва тажрибага эга кадрлар билан бутланмаслиги, зарур малакага эга ходимлар етишмаслиги; 
3) Ходимларнинг ўз устида ишламаслиги;
4) Ходимлар билим ва малакасининг тизимли равишда ошириб борилмаслиги.</t>
  </si>
  <si>
    <t>Таркибий бўлинмалар иш сифатининг ва самарадорлигининг пасайиши.</t>
  </si>
  <si>
    <t>Ходимлар малакасини ошириш тадбирлари самарадорлиги билан боғлиқ риск</t>
  </si>
  <si>
    <t>1) Ҳар бир лавозим (ходим) кесимида касбий билим ва малакани ошириш бўйича аниқ эҳтиёж ва талабларнинг белгиланмаганлиги; 
2) Корпоратив, касбий ва лидерлик компетенциялари моделларининг мавжуд эмаслиги.</t>
  </si>
  <si>
    <t xml:space="preserve"> Ходимлар малакасини ошириш учун ажратилган ресурслардан самарасиз фойдаланилиши. 
Олинган билим ва кўникмаларни лавозим мажбуриятларни бажаришда кўлланилмаслиги.</t>
  </si>
  <si>
    <t>9.3. Халқаро ҳамкорлик йўналиши бўйича</t>
  </si>
  <si>
    <t>Халқаро тадбирлар ва хорижий делегациялар билан учрашувларда хориж томонига Марказий банк вакилларининг Марказий банк расмий позициясига мос бўлмаган ёки нотўғри маълумотлар берилиши билан боғлиқ риск</t>
  </si>
  <si>
    <t>Халқаро ҳамкорлик департаменти</t>
  </si>
  <si>
    <t>1) Маълумот тақдим этган ходимнинг масъулиятсизлиги ёки эътиборсизлиги;
2) Ходимнинг фаолият соҳасига тегишли бўлмаган савол берилиши.</t>
  </si>
  <si>
    <t xml:space="preserve">Хорижий ҳамкорлар томонидан олинган маълумотларнинг (жавобларнинг) нотўғри талқин қилиниши;
Марказий банкнинг халқаро миқиёсдаги обрўсига салбий таъсир қилиши. </t>
  </si>
  <si>
    <t xml:space="preserve">Марказий банк фаолиятига доир янгиликлар ва хабарлар, хорижий ҳамкорларга тақдим қилинадиган маълумотларнинг хорижий ҳамкорлар ва ахборот воситалари томонидан  нотўғри талқин қилиниши риски 
</t>
  </si>
  <si>
    <t>1) Эълон қилинаётган янгилик ва хабарлардаги нотўғри маълумотлар юзасидан Марказий банк томонидан зарур тушунтириш ва шарҳлар берилмаслиги;
2) Марказий банк томонидан хорижий ҳамкорларга тақдим қилинадиган маълумотларнинг сифатли тайёрланмаслиги (зарур тушунтириш ва шарҳлар берилмаслиги).</t>
  </si>
  <si>
    <t>Хорижий ҳамкорлар ва халқаро ҳамжамиятда Марказий банк фаолияти бўйича нотўғри фикр-мулоҳазаларнинг шаклланиши.</t>
  </si>
  <si>
    <t>9.4. Бухгалтерия ҳисоби ва ҳисоботи масалалари бўйича</t>
  </si>
  <si>
    <t xml:space="preserve">Марказий банк ва тижорат банкларида бухгалтерия ҳисоби ҳисобварақлари режаларининг зарур таҳлилий ишларни амалга ошириш ва статистик маълумотларни шакллантириш учун етарлилиги билан боғлиқ риск </t>
  </si>
  <si>
    <t>Бухгалтерия ҳисоби ва ҳисоботи департаменти</t>
  </si>
  <si>
    <t>Марказий банк тижорат банкларида бухгалтерия ҳисоби ҳиисобварақлари режаларининг халқаро стандартлар асосида такомиллаштириб борилмаганлиги.</t>
  </si>
  <si>
    <t>Макроиқтисодий таҳлилларни амалга ошириш учун зарур аналитик ҳисобнинг йўлга қўйилмаганлиги.</t>
  </si>
  <si>
    <t>Марказий банк фаолиятига доир ҳужжатларнинг йўқолиб кетиши. Архивда сақланаётган ҳужжатлар сифатининг бузилиши</t>
  </si>
  <si>
    <t>9.5. Жамоатчилик билан алоқалар ва коммуникацион сиёсат йўналиши бўйича</t>
  </si>
  <si>
    <t>Матн/видео/инфографика шаклида тарқатиладиган (эълон қлинадиган) контентларда нотўғри маълумотларнинг ишлатилиши билан боғлиқ риск</t>
  </si>
  <si>
    <t>Жамоатчилик билан алоқалар ва коммуникацион сиёсат департаменти</t>
  </si>
  <si>
    <t xml:space="preserve">1) Департаментга маълумотларнинг хато ва камчиликлар билан тақдим этилиши;
2) Маълумотларнинг сифатини тасдиқланган ҳолда расман тақдим қилиниши йўлга қўйилмаганлиги </t>
  </si>
  <si>
    <t>Маълумотлар ассиметриясини келтириб чиқаради ва Марказий банкка бўлган ишончни камайтиради</t>
  </si>
  <si>
    <t>Марказий банк Бошқаруви ва бошқа коллегиал органлари қарорларининг расман эълон қилинишидан олдин ошкор қилиниши риски</t>
  </si>
  <si>
    <t>Назорат механизмларининг етарли эмаслиги (йиғилишларга  мобиль алоқа қурилмалари олиб кирилиши ва бошқалар).</t>
  </si>
  <si>
    <t>Ички пул ва валюта бозорларида спекулятив операциялар амалга оширилиши</t>
  </si>
  <si>
    <t>9.6. Лойиҳаларни амалга ошириш масалалари бўйича</t>
  </si>
  <si>
    <t>Марказий банкнинг ягона маълумотлар омборидаги маълумотлар хавфсизлиги билан боғлиқ риск</t>
  </si>
  <si>
    <t>Хавфсизлик департаменти, Лойиҳалар ва жараёнларни бошқариш хизмати</t>
  </si>
  <si>
    <t>1) Маълумотларнинг хавфсизлигини таъминлаш бўйича талабларнинг сифатли ишлаб чиқилмаганлиги;
2) Ахборот хавфсизлиги бўйича янги таҳдидларнинг юзага келиши.</t>
  </si>
  <si>
    <t>Банк сири ва шахсга доир маълумотларнинг учинчи шахсларга ошкор бўлиши, Марказий банк томонидан тегишли қонун ҳужжатлари талабларининг бузилиши билан боғлиқ ҳуқуқий жавобгарликнинг юзага келиши.</t>
  </si>
  <si>
    <t>Назорат ости ташкилотларидаги маълумотларнинг Марказий банкнинг таҳлилий ахборот тизими (ADR) талабларига номувофиқлиги билан боғлиқ риск</t>
  </si>
  <si>
    <t>Лойиҳалар ва жараёнларни бошқариш хизмати</t>
  </si>
  <si>
    <t>Назорат ости ташкилотларида зарур маълумотларнинг етарли даражада деталлашмаганлиги ёки умуман шакллантирилмаслиги.</t>
  </si>
  <si>
    <t>Яратилган Марказий банкнинг таҳлилий ахборот тизимидан (ADR) кутилган тўлиқ самарага эришилмайди</t>
  </si>
  <si>
    <t>Марказий банкда амалга оширилаётган лойиҳаларнинг якунланмаслиги ёки тўлиқ якунланмаслиги билан боғлиқ риск</t>
  </si>
  <si>
    <t>1) Ташаббускор томонидан лойиҳанинг тўхтатилиши;
2) Ресурслар танқислиги;
3) Ташқи (танлаб олинган вендорлар томонидан шартноманинг бажарилмаслиги, қонунчилик ва норматив-ҳуқуқий талаблардаги ўзгаришлар) омиллар</t>
  </si>
  <si>
    <t xml:space="preserve">Лойиҳа мақсадига эришмаслик,
Марказий банкнинг жорий фаолиятига замонвий ечимларнинг жорий этилмаслиги. </t>
  </si>
  <si>
    <t>9.7. Юридик хизмат йўналиши бўйича</t>
  </si>
  <si>
    <t>Марказий банкда қонунчиликка зид  норматив-ҳуқуқий ҳужжатлар ва қарорларнинг қабул қилиниши билан боғлиқ риск</t>
  </si>
  <si>
    <t>Юридик департаменти</t>
  </si>
  <si>
    <t>Марказий банк обрўсига салбий таъсир қилиши; 
Суд органлари томонидан Марказий банкка нисбатан маъмурий ва иқтисодий чораларнинг қўлланилиши</t>
  </si>
  <si>
    <t>Марказий банкда ишлаб чиқилган ёки келишиш учун киритилган ҳужжатларнинг сифатсиз кўриб чиқилиши риски</t>
  </si>
  <si>
    <t>1) Марказий банкнинг қонуний манфаатларининг ҳимоя қилинмаслиги;
2) Марказий банкка унинг ваколатига кирмайдиган вазифа ва топшириқларнинг юклатилиши;</t>
  </si>
  <si>
    <t>Қонунчилик нормаларининг турлича талқин қилиниши риски</t>
  </si>
  <si>
    <t xml:space="preserve"> Марказий банк томонидан қабул қилинган норматив-ҳуқуқий ҳужжатлар ва қарорларнинг бекор қилиниши;
Марказий банк обрўсига салбий таъсир қилиши.
</t>
  </si>
  <si>
    <t xml:space="preserve">Шартномавий-ҳуқуқий муносабатларда Марказий банк манфаатларининг тўлақонли ҳимоя қилиниши билан боғлиқ риск </t>
  </si>
  <si>
    <t>Шартномаларни расмийлаштирилишига доир қонунчилик талабларининг бузилиши;
Шартномаларда белгиланган Марказий банк ҳуқуқ (талаб) ва мажбуриятлари ижросининг ўз вақтида ва (ёки) лозим даражада таъминланмаслиги.</t>
  </si>
  <si>
    <t>Марказий банк манфаатларининг судларда ва бошқа органларда тўлақонли ҳимоя қилиниши билан боғлиқ риск.</t>
  </si>
  <si>
    <t>Марказий банк обрўсига салбий таъсир қилиши; 
Суд ва бошқа органлар томонидан Марказий банкка нисбатан маъмурий ва иқтисодий чораларнинг қўлланилиши.</t>
  </si>
  <si>
    <t>9.8. Рискларни бошқариш ва ички аудит йўналишида</t>
  </si>
  <si>
    <t>Марказий банк фаолиятидаги рискларнинг тўлиқ аниқланмаслиги ва тўғри баҳоланмаслиги билан боғлиқ риск.</t>
  </si>
  <si>
    <t>Комплаенс-назорат ва ички аудит департаменти</t>
  </si>
  <si>
    <t>Марказий банк фаолиятидаги рискларнинг тўлиқ аниқланмаслиги ва баҳоланмаслиги.</t>
  </si>
  <si>
    <t>1) Ички аудит тадбирлари самарадорлигининг пасайиши;
2) Марказий банк фаолиятидаги тизимли муаммоларнинг бартараф этилмай қолиши.</t>
  </si>
  <si>
    <t>Аудит жараёнида аниқланган ҳолатларнинг яширилиши (Аудиторлик қўмитаси муҳокамасига киритилмаслиги) билан боғлиқ риск.</t>
  </si>
  <si>
    <t>Аудит объектида мавжуд бўлган муаммо, хато ва камчиликлар яширилиши, мавужд рисклар бўйича тегишли чора-тадбирлар амалга оширилмаслиги;
Ички аудит самарадорлигининг пасайиши.</t>
  </si>
  <si>
    <t>Ички аудит тадбирлари самарадорлигининг пасайиши.</t>
  </si>
  <si>
    <t>X. Тадбиркорлик субъектларини молиявий қўллаб-қувватлаш ва ҳудудларни ижтимоий-иқтисодий ривожлантириш борасида тижорат банклари фаолиятини мониторинг қилиш йўналиши бўйича</t>
  </si>
  <si>
    <t>Давлат дастурлари бўйича Марказий банкка унинг ваколатига кирмайдиган вазифа ва топшириқларнинг  юклатилиши билан боғлиқ риск</t>
  </si>
  <si>
    <t>Ҳудудларни ижтимоий-иқтисодий рисвожлантириш борасида тижорат банклари фаолиятини мониторинг қилиш департаменти, 
Тадбиркорлик субъектларини молиявий қўллаб-қувватлаш бўйича тижорат банклари фаолиятини мониторинг қилиш департаменти, Юридик департамент</t>
  </si>
  <si>
    <t>1) Давлат дастурлари бўйича  келиб тушган айрим ҳужжатлар турларининг (баёнлар) лойиҳаларининг Марказий банкда кўриб чиқилишининг тизимлашган тартибининг жорий қилинмаганлиги; 
2) Манфаатлар тўқнашуви юзага келиши.</t>
  </si>
  <si>
    <t>Марказий банкка унинг ваколатига кирмайдиган, шу жумладан Марказий банк томонидан ижро қилиб бўлмайдиган вазифа ва топшириқлар юклатилиши.</t>
  </si>
  <si>
    <t>XI. Марказий банк фаолиятида фойдаланиладиган маълумотлар хаққонийлиги ва ишончлилиги бўйича</t>
  </si>
  <si>
    <t>Марказий банк назорат қилиши лозим бўлган шахслар томонидан тақдим қилинадиган маълумотлар ва ҳисоботлар ҳаққонийлиги ва ишончлилиги билан боғлиқ риск</t>
  </si>
  <si>
    <t xml:space="preserve">Статистика ва тадқиқотлар департаменти;
Банкларни пруденциал назорати департаменти;
Кредит ахбороти давлат реестрини юритиш хизмати;
Валютани тартибга солиш ва тўлов баланси департаменти;
Тўлов тизимлари департаменти.
</t>
  </si>
  <si>
    <t>1) Банк тизими маълумотлар омборхонасидан олинадиган маълумотлардаги хато ва камчиликлар;
2) Пруденциал назоратга доир маълумотлар ва ҳисоботларнинг хато ва камчиликлар билан шакллантирилиши;
3) Кредит реестридаги ахборотларнинг кредит ташкилоти баланси маълумотларига мос келмаслиги;
4) Чет эл валютасидаги операциялар ва импорт-экспорт операциялари бўйича маълумотлардаги хато ва камчиликлар;
5) 1) Тўлов тизимлари ва тўлов операторлари фаолияти билан боғлиқ ҳисоботларни тақдим қилиниши жараёнининг автоматлашмаганлиги.</t>
  </si>
  <si>
    <t>Статистик маълумотлар сифатининг пасайиши/нотўғри статистик маълумотлар шаклланиши;
Кредит ахборотидан фойдаланувчиларнинг хато (нотўғри) ахборотлар билан таъминланиши ва таҳлиллар сифатининг пасайиши;
Кредит ва тўлов ташкилотлари, тўлов тизимлари операторлари фаолиятидаги мавжуд муаммо ва камчиликларга нисбатан хато чоралар кўрилиши ёки чора кўрилмаслиги.</t>
  </si>
  <si>
    <t>Тадқиқотларни амалга оширишда фойдаланиладиган маълумотларнинг ишончлилиги билан боғлиқ риск.</t>
  </si>
  <si>
    <t>Статистика ва тадқиқотлар департаменти</t>
  </si>
  <si>
    <t>1) Тадқиқот ўтказиш учун зарур бўлган статистик маълумотларнинг етишмаслиги;
2) Статистикани шакллантирувчи масъул вазирлик ва ташкилотлар томонидан статистик маълумотларни ўз вақтида ва тўлиқ хажмда эълон қилинмаслиги ёки шакллантирилмаслиги</t>
  </si>
  <si>
    <t>Тадқиқотлар сифатининг пасайиши (тадқиқот натижаларининг етарлича асослантирилмаслиги),  тадқиқотларнинг якунига етказилмаслиги</t>
  </si>
  <si>
    <t xml:space="preserve">Аҳоли ва тадбиркорларнинг молиявий саводхонлик даражасини баҳолашда фойдаланиладиган маълумотлар сифати билан боғлиқ риск </t>
  </si>
  <si>
    <t>Ахоли ва тадбиркорлар молиявий саводхонлик даражасини баҳолашнинг миллий тизими мавжуд эмаслиги.</t>
  </si>
  <si>
    <t>Молиявий саводхонлик бўйича таълим тадбирларни самарали ташкил қилиш ва самарадорлигини баҳолашдаги қийинчиликлар.</t>
  </si>
  <si>
    <t xml:space="preserve">Тижорат банкларида бухгалтерия ҳисобининг тўғри юритилиши билан боғлиқ риск </t>
  </si>
  <si>
    <t>Тижорат банкларида бухгалтерия ҳисобининг тўғри юритилиши устидан назоратни амалга оширувчи масъул таркибий бўлинма белгиланмаган.</t>
  </si>
  <si>
    <t>Тижорат банкларида бухгалтерия ҳисобининг тўғри юритилиши устидан назоратнинг амалга оширилмаслиги.</t>
  </si>
  <si>
    <t>XII. Марказий банк ахборот тизимлари фаолияти узлуксизлигини таъминлаш масалалари бўйича</t>
  </si>
  <si>
    <t>Марказий банкнинг Интеграллашган ахборот таҳлилий тизими (ИАТТ) фаолиятида узилиш юз бериши билан боғлиқ риск.</t>
  </si>
  <si>
    <t>Ахборот технологиялари департаменти 
Ахборотлаштириш Бош маркази</t>
  </si>
  <si>
    <t>1) Электр таъминотидаги узилиш; 
2) Марказий банкнинг сервер қурилмаларида носозликлар;
3) Телекоммуникация тармоқларилардаги носозликлар.</t>
  </si>
  <si>
    <t>Аукцион (овернайт) операцияларининг бекор бўлиши (ўтказилмай қолиши).</t>
  </si>
  <si>
    <t>Марказий банкнинг тўлов тизимлари (Ҳисоб-китоблар клиринг тизими, Банклараро тўлов тизими, Тезкор тўловлар тизими), ахборот тизимлари ва ахборот базалари (БТАО, БДМАБ, КАДР) ҳамда таркибий бўлимлар томонидан фойдаланиладиган платформалар (ФЕРуз, Нақд пул электрон майдони, Захира фондидан нақд пулларни чиқариш (киритиш) бўйича махсус дастур, "Oilakredit.uz" ахборот тизими  ва бошқалар) фаолиятидаги узилишлар билан боғлиқ риск</t>
  </si>
  <si>
    <t xml:space="preserve">Ахборот технологиялари департаменти 
Тўлов тизимлари департаменти
Хавфсизлик депаратменти 
Бухгалтерия ҳисоби ва ҳисоботи департаменти
Амалиёт департаменти
Кредит ахбороти давлат реестрини юритиш хизмати
Валютани тартибга солиш ва тўлов баланси департаменти
Нақд пул муомаласини ташкил этиш департаменти
Тадбиркорлик субъектларини молиявий қўллаб-қувватлаш бўйича тижорат банклари фаолиятини мониторинг қилиш департаменти
Ахборотлаштириш Бош маркази
</t>
  </si>
  <si>
    <t>1) Техник сабаблар (электр энергияси таъминотидаги узилишлар, алоқа каналлари ишдан чиқиши);
2)   Тегишли серверларнинг ишдан чиқиши;
3) Вирус тушиши ва бошқалар.
4) Телекоммуникация тармоқларидаги носозликлар.</t>
  </si>
  <si>
    <t xml:space="preserve">Тўлов тизими барқарорлигига салбий таъсир кўрсатиши;
Ахборот тизимлари ва маълумотлар базалари маълумотларини қайта ишлаш ва таҳлил қилишдаги узилишлар;
Банк тизими бўйича йиғма баланс маълумотлари шакллантирилмаслиги, амалиёт кунининг очилмаслиги; 
Таркибий бўлинмалар томонидан тегишли 
платформалар воситасида амалга ошириладиган фаолиятда узилишлар юз бериши.
</t>
  </si>
  <si>
    <t>Марказий банк фаолиятида фойдаланиладиган ташқи ахборот тизимлари (ЎзРВБнинг ягона платформаси, Марказий депозиторий платформаси) ва тўлов тизимлари (SWIFT) фаолиятидаги узилишлар билан боғлиқ риск</t>
  </si>
  <si>
    <t>Ахборот технологиялари департаменти
Хавфсизлик депаратменти
Амалиёт департаменти
Монетар операциялар департаменти
Ахборотлаштириш Бош маркази</t>
  </si>
  <si>
    <t>1) Электр таъминотидаги узилиш; 
2) ЎзРВБнинг ёки Марказий депозитарийнинг сервер қурилмаларида носозликлар;
3) SWIFT тизимидаги носозликлар;
4) Телекоммуникация тармоқларидаги носозликлар.</t>
  </si>
  <si>
    <t>Ликвидлик жалб қилиш ва тақдим этиш бўйича аукцион (овернайт) операцияларининг бекор бўлиши (ўтказилмай қолиши);
Халқаро тўловларнинг тўхтаб қолиши.</t>
  </si>
  <si>
    <t>Ахборотларни узатишда узилишлар билан боғлиқ риск</t>
  </si>
  <si>
    <t xml:space="preserve"> Ахборот технологиялари департаменти </t>
  </si>
  <si>
    <t xml:space="preserve">1) Электр таъминотидаги узилишлар;
2) Жиҳозларнинг (свитч, коммутатор, компьютерлар локал тармоғига уланган ишчи станция) ишдан чиқиши;
3) Локал тармоқ кабелларининг шикастланиши.  </t>
  </si>
  <si>
    <t>Иш жараёнларининг секинлашиши, узилиши ва транзакцияларнинг ўтмай қолиши.</t>
  </si>
  <si>
    <t>XIII. Банк сири ва шахсга доир маълумотлар ошкор бўлиши билан боғлиқ рисклар</t>
  </si>
  <si>
    <t>Ахборот тизимлари ва маълумотлар базаларига кибертаҳдидлар натижасижа банк сири ва шахсга доир ахборотларнинг ошкор бўлиши билан боғлиқ риск</t>
  </si>
  <si>
    <t xml:space="preserve">Ахборот технологиялари департаменти 
Тўлов тизимлари департаменти
Хавфсизлик депаратменти 
Бухгалтерия ҳисоби ва ҳисоботи департаменти
Марказий банк "CERT-CBU" киберхавфсизлик маркази
Ахборотлаштириш Бош маркази
</t>
  </si>
  <si>
    <t>Кибертаҳдидларга қарши ҳимоя чораларининг кўрилмаганлиги.</t>
  </si>
  <si>
    <t>Марказий банк ва унинг мижозларига тегишли ахборотларнинг ошкор бўлиши;
Банк сирига доир қонунчилик талабларининг бузилиши билан боғлиқ ҳуқуқий жавобгарликнинг юзага келиши.</t>
  </si>
  <si>
    <t>Ахборот тизимлари ва маълумотлар базаларига бошқа идораларнинг интеграция қилиниши туфайли  банк сири ва шахсга доир ахборотларнинг ошкор бўлиши билан боғлиқ риск</t>
  </si>
  <si>
    <t xml:space="preserve">Ахборот технологиялари департаменти 
Тўлов тизимлари департаменти
Хавфсизлик депаратменти 
Бухгалтерия ҳисоби ва ҳисоботи департаменти
Ахборотлаштириш Бош маркази
</t>
  </si>
  <si>
    <t>Интеграция жараёнида ахборот тизимлари ва маълумотлар базаларида заифликларнинг юзага келиши</t>
  </si>
  <si>
    <t>Банк сири ва шахсга доир маълумотларнинг ходимлар томонидан ошкор қилиниши билан боғлиқ рисклар</t>
  </si>
  <si>
    <t>Ахборот технологиялари департаменти 
Тўлов тизимлари департаменти
Хавфсизлик депаратменти 
Марказий банк "CERT-CBU" киберхавфсизлик маркази
Ахборотлаштириш Бош маркази</t>
  </si>
  <si>
    <t>1) Ходимнинг масъулиятсизлиги;
2) Маълумотларни қасддан ошкор қилиш;
3) Манфаатлар тўқнашуви юзага келиши;
4) Етарли даражадаги назоратнинг йўлга қўйилмаганлиги.</t>
  </si>
  <si>
    <t>XIV. Марказий банк фаолиятига ташқи таъсир, коррупция ҳамда манфаатлар тўқнашуви билан боғлиқ рисклар</t>
  </si>
  <si>
    <t>Марказий банкнинг рухсат бериш ва назоратга доир вазифаларини бажаришда (лицензиялаш, масофавий назорат, инспекция, истеъмолчилар ҳуқуқларини ҳимоя қилиш ва бошқалар) ташқи таъсир билан боғлиқ риск</t>
  </si>
  <si>
    <t xml:space="preserve">
Лицензиялаш ва рухсат бериш тартиботи департаменти 
Тўлов тизимлари департаменти
Банкларни пруденциал назорати департаменти
Инспекция департаменти
Банк хизматлари истеъмолчилари ҳуқуқларини ҳимоя қилиш хизмати
</t>
  </si>
  <si>
    <t>1) Лицензиялаш ва рухсат бериш жараёнларига ташқи таъсир кўрсатилиши;
2) Банкларга пруденциал назорат воситаларини қўлланишига қарши ташқи таъсир кўрсатилиши;
3) Банкларга пруденциал назорат натижалари бўйиича чора (санкциялар) қўлланилишига қарши ташқи таъсир кўрсатилиши;
4) Инспекция ўтказиш ва натижаларини ҳужжатлаштириш жараёнларига ташқи таъсир кўрсатилиши;
5)  Истеъмолчилар ҳуқуқларини ҳимоя қилиш жараёнларига ташқи таъсир кўрсатилиши.</t>
  </si>
  <si>
    <t xml:space="preserve">Лицензия ва рухсатномаларнинг асоссиз берилиши ёки аcоссиз берилмаслиги; 
Пруденциал (масофавий) назорат самарадорлигининг пасайиши;
Марказий банкка банк назорати органи сифати ишончнинг пасайиши.
</t>
  </si>
  <si>
    <t>Марказий банк ходимлари томонидан коррупцияга қарши курашишга оид  қонунчилик бузилиши билан боғлиқ риск.</t>
  </si>
  <si>
    <t>1) Марказий банкда коррупцияга қарши курашишга оид инструмент ва механизмларнинг етарли эмаслиги. 
2) Ходимлар ҳуқуқий саводхонлигини ошиириш бўйича ўқув-тарғибот тадбирларининг сифатсиз ўтказилиши ва зарур қамровнинг таъминланмаслиги.</t>
  </si>
  <si>
    <t xml:space="preserve">Марказий банк обрўсига салбий таъсир кўрсатиши.
</t>
  </si>
  <si>
    <t>Харидларни амалга оширишда коррупциявий қонунбузарликлар содир бўлиши билан боғлиқ риск</t>
  </si>
  <si>
    <t>Манфаатлар тўқнашуви юзага келиши (етказиб берувчилар билан тил бириктириш, уларнинг харид савдоларида ғолиб бўлишига шарт-шароит яратиш, харидлар бўйича маълумотларни ошкор қилиш).</t>
  </si>
  <si>
    <t>Харидларни бошланғич нархларини юқори белгиланиши.</t>
  </si>
  <si>
    <t>Давлат дастурларини шакллантириш ва ижросини мониторинг қилиш, кредит ва  субcидия ажратиш жараёнларида коррупциявий ҳуқуқбузарлик ҳолатлари юзага келиши риски</t>
  </si>
  <si>
    <t>Ҳудудларни ижтимоий-иқтисодий рисвожлантириш борасида тижорат банклари фаолиятини мониторинг қилиш департаменти, 
Тадбиркорлик субъектларини молиявий қўллаб-қувватлаш бўйича тижорат банклари фаолиятини мониторинг қилиш департаменти</t>
  </si>
  <si>
    <t xml:space="preserve">Манфаатлар тўқнашуви юзага келиши.
</t>
  </si>
  <si>
    <t>Давлат дастурларига лойиҳалар ёки тадбиркорлик субъектларининг асоссиз киритилиши;
Давлат дастурлари ижроси бўйича маълумотларнинг сохталаштирилиши; 
Марказий банк обрўсига салбий таъсир қилиши.</t>
  </si>
  <si>
    <t>Агентлик тизим ташкилотлари</t>
  </si>
  <si>
    <t>“Ўзбекистон илмий-синов ва сифат назорати маркази” ДМ</t>
  </si>
  <si>
    <t>Ходимларни малака етишмаслиги хавфи</t>
  </si>
  <si>
    <t>Ходимлар қўнимсизлиги хавфи</t>
  </si>
  <si>
    <t>Ходимларнинг суиистеъмолчилик  хавфи</t>
  </si>
  <si>
    <t>Самарасиз назорат хавфи</t>
  </si>
  <si>
    <t>Эскирган инфратузилма хавфи</t>
  </si>
  <si>
    <t>Маълумотлар хавфсизлиги хавфи</t>
  </si>
  <si>
    <t>Дастурий хатолар хавфи</t>
  </si>
  <si>
    <t>Бозор коньюнктурасининг ўзгариши хавфи</t>
  </si>
  <si>
    <t>Репутатция (обрў-эътибор) хавфи</t>
  </si>
  <si>
    <t>Хисоботларни ва хужжатларни сохталаштириш хавфи</t>
  </si>
  <si>
    <t>Маблағларнинг нотўғри тақсимланиши хавфи</t>
  </si>
  <si>
    <t>Сертификат ва гувохномалардан маҳрум бўлиш хавфи</t>
  </si>
  <si>
    <t>Фаолиятни давом эттириш учун зарур бўлган ҳужжатлар (гувоҳнома, сертификат)нинг тўхтатиб қўйилиши ёки бекор қилиниши</t>
  </si>
  <si>
    <t>Давлат харидлари билан боғлиқ хавф</t>
  </si>
  <si>
    <t>Рухсат бериш ва сертификатлашда хавф</t>
  </si>
  <si>
    <t>Кадрлар сиёсати хавфи</t>
  </si>
  <si>
    <t>Ишга қабул қилиш, лавозимга тайинлаш ёки мукофотлашда қариндош-уруғчилик (непотизм, кронизм) хавфи</t>
  </si>
  <si>
    <t>Коррупцияга оид ҳуқуқбузарликлар содир этилишига билан боғлиқ хавф</t>
  </si>
  <si>
    <t>Ходимлар малакасини ошириш</t>
  </si>
  <si>
    <t>Ходимларнинг янги технологиялар (масалан, сунъий интеллект) ташкил этилаётган платформалар билан ишлашга тайёрлаш мақсадида, ўқув курсларида ўқитиш  бўйича ўқув режаларини ишлаб чиқиш ва шу аснода ўқитишни ташкил қилиш.</t>
  </si>
  <si>
    <t>Ходимларга ишлашга қулай шарт-шароитлар яратиб бериш</t>
  </si>
  <si>
    <t>Ходимларни билим савияси  ва иш тажрибасидан келиб чиқиб лавозимларга тайинлаш, ходимларга қулай шароитлар яратиб бериш, ўз вақтида меҳнат таътилига чиқиш, ижтимоий ҳимоя чораларини кўриш</t>
  </si>
  <si>
    <t xml:space="preserve"> Барча бўлим бошлиқлари, Касаба уюшмаси</t>
  </si>
  <si>
    <t>Марказда  хавфсизлик чораларини кўриш ва назоратни кучайтириш</t>
  </si>
  <si>
    <t>Ходимлар томонидан рақобатчи ташкилотларга маълумотларни узатиш,  товар моддий бойликларни, ёқилғи маҳсулотларини ўзлаштиришни олдини олиш  мақсадида доимий назорат олиб бориш</t>
  </si>
  <si>
    <t>Барча бўлим бошлиқлари</t>
  </si>
  <si>
    <t>Ички аудит фаолиятини йўлга қўйиш</t>
  </si>
  <si>
    <t>Ҳар йили Марказнинг молиявий фаолияти ички аудитдан ўтказиш, аудиторлик ташкилотлар билан хизмат кўрсатиш бўйича  шартнома имзолаш</t>
  </si>
  <si>
    <t>Молия иқтисодиет ва режалашти-риш бўлими, Бухгалтерия ҳисоби ва ҳисоботи бўлими</t>
  </si>
  <si>
    <t>Барча асбоб ускунларни, жиҳозларни  инвентеризациядан ўтказиш</t>
  </si>
  <si>
    <t>Комиссия таркибида лабараториялардаги  маънан эскирган асбоб-ускуналар техник ҳолатини кўриб чиқиш ва бу бўйича техник хулосалар, далолатномалар тузиб чиқиш. эскирган самарасиз ва замонавий технологияларга мос келмайдиган лабараториялардаги асбоб- ускуналар рўйхат ҳисобини шакллантириш ва уларни босқичма-босқич рўйхатдан чиқариш ҳамда уларнинг ўрнига иқтисодий самарадорликни оширадиган асбоб-ускуналарга алмаштириш чора тадбирлар режасини ишлаб чиқиш</t>
  </si>
  <si>
    <t>Синов лабараториялар фаолиятини мувофиқлаштириш ва ривожлантириш бўлими, Молия иқтисодиет ва режалашти-риш бўлими, Моддий таъминот ва хўжалик - транспорт логистика  бўлими</t>
  </si>
  <si>
    <t>Марказ локал тармоғида ахборот алмашинувида юзага келиши мумкин бўлган хавфларни олдини олиш учун  дастур ва хизматларни харид қилиш</t>
  </si>
  <si>
    <t>Ахборот хавфсизлиги бўйича тахлилий маълумотларни  Қўмита раисига  киритиш. 
Қўмита йиғилишида ахборот хавфсизлигига хавф солаётган тахдидлар юзасидан чоралар кўриш ҳамда зарур дастурлар ва хизматларни харид қилиш масаласи кўриш</t>
  </si>
  <si>
    <t>2026 йил
Март ойи</t>
  </si>
  <si>
    <t>Ахборот коммуникация технологиялари бўлими,</t>
  </si>
  <si>
    <t>Рақобатбардош тизим яратиш</t>
  </si>
  <si>
    <t>Марказнинг орган ва лабораторияларни аккредитаци соҳасини кенгайтириш, ходимлар малакасини ошириш, замонавий ускуналарни харид қилиш</t>
  </si>
  <si>
    <t>Синов лабаратория-лари фаолиятини мувофиқлаштириш ва ривожлантириш бўлими, Сертификатлаштириш идоралари фаолиятини мувофиқлаштириш ва ривожлантириш бўлими</t>
  </si>
  <si>
    <t xml:space="preserve"> Норматив ҳуқуқий хужжатларни хулоса қилиш</t>
  </si>
  <si>
    <t>Норматив ҳуқуқий хужжатларни Коррупцияга ва монополияга қарши экспертизани доимий равишда ўтказлишини  таъминлаш</t>
  </si>
  <si>
    <t>Коррупцияга қарши курашиш ва комплаенс назорат бўлими</t>
  </si>
  <si>
    <t>Молиявий ҳисоботларини режалаштириш ва бухгалтерия маълумотларини тайёрлашда назоратни кучайтириш</t>
  </si>
  <si>
    <t>Дебиторли ва кредиторлик қарздорликни ундириш</t>
  </si>
  <si>
    <t>Марказнинг Юридик бюро билан биргаликда дебиторлик ва кредиторлик қарздорликни ундириш чораларини кўриш.
Самарасиз харидларни амалга оширмаслик.</t>
  </si>
  <si>
    <t>Юридик бюро ва Бухгалтерия ҳисоби ва ҳисоботи бўлими</t>
  </si>
  <si>
    <t>Сертификатлаштириш ва синов баённомаларини расмийлаштиришга қатъий риоя этиш</t>
  </si>
  <si>
    <t>Аккредиттация Маркази томонидан сертификатлаштириш органлари ва синов лаборатория фаолиятини тўхтатиш ва тугатишни олдини олиш чораларини кўриш.</t>
  </si>
  <si>
    <t>Давлат харидларида назорат кучайтириш</t>
  </si>
  <si>
    <t>Марказ томонидан амалга оширилаётган давлат харидларида   бухгалтерия ва назорат бўлим томонидан  контрагентларни ўрганиш бўйича хулоса қилиниши,  аукцион ва тендер харидларида иштирокчиларни суний интелект орқали манфаатлар тўқнашуви ва аффиланганлик холатларини текшириш</t>
  </si>
  <si>
    <t>Бухгалтерия ҳисоби ва ҳисоботи бўлими, Коррупцияга қарши курашиш ва комплаенс назорат бўлими</t>
  </si>
  <si>
    <t>Инсон омилини камайтириш ва рақамлаштириш</t>
  </si>
  <si>
    <t>Сертификатлаштириш органи ходимлари томонидан бевосита фуқаролар билан мулоқотга киришиш давомида бодикамералардан фойдаланиши,</t>
  </si>
  <si>
    <t>Сертификатлаштириш идоралари фаолиятини мувофиқлаштириш ва ривожлантириш бўлими ва Коррупцияга қарши курашиш ва комплаенс назорат бўлими</t>
  </si>
  <si>
    <t>Очиқлик ва шаффофликни таъминлаш</t>
  </si>
  <si>
    <t>Бўш лавозимларни Марказ сайтида янгилаб бориш, номзодларни ишга қабул қилишда комиссия йиғилишлари видеоёзувга олиниши ва  ижтимоий тармоқда жойлашиш, ходимларни билим савияси ва иш стажидан келиб чиқиб лавозимларга тайинлаш, иш фаолиятидаги кўрсаткичлардан келиб чиқиб  рағбатлантириш чораларини кўриш</t>
  </si>
  <si>
    <t>Профилактик чора-тадбирларни амалга ошириш</t>
  </si>
  <si>
    <t>Коррупцияга қарши курашиш борасида тасдиқланган режага асосан тарғибот-ташвиқот тадбирларининг  амалга ошириш, Коррупцияга қарши курашиш борасида ISO 37001:2025 талабларини жорий этиш, монополияга қарши  курашиш борасида  профилактик чораларни кўриш</t>
  </si>
  <si>
    <t>Ахборот хавфсизлиги бўйича чора-тадбиркларни ишлаб чиқиш</t>
  </si>
  <si>
    <t>1) корруптсияга қарши тизимларни ИСО 37001:2016 талабларига номувофиқ, шунингдек, монополияга қарши мувофиқлик ривожлантирилмаслиги ва такомиллаштирилмаслиги</t>
  </si>
  <si>
    <t>“Акккредитация Маркази” ДМ</t>
  </si>
  <si>
    <t xml:space="preserve">Комплаенс ҳисоботдорлиги ва мониторинг регламентининг бузилиши хавфи </t>
  </si>
  <si>
    <t>Комлаенс-назорат хизмати ходимининг хизмат (функтсионал) вазифаларини бажариши жараёнида белгиланган ҳуқуқларининг та'минланмаслиги  хавфи</t>
  </si>
  <si>
    <t>Давлат харидлари тизимида қонунчилик талабларига риоя қилмаслик 
ва коррупсия хавфи</t>
  </si>
  <si>
    <t>Монополияга қарши комплаенс талабларининг бузилиши хавфи</t>
  </si>
  <si>
    <t>Тегишли аккредитатсия тартиб-таомиллари ва схемаларининг мавжуд эмаслиги хавфи</t>
  </si>
  <si>
    <t>Иш ҳажмининг қисқариши ва  молиявий даромадларнинг камайиши хавфи</t>
  </si>
  <si>
    <t>Марказнинг сервер ва коммуникасия қурилмаларининг ишдан чиқиши</t>
  </si>
  <si>
    <t>Ходимларнинг етарли даражада бўлмаган касбий компетентлик даражаси, жамоадаги салбий ички муҳит ҳамда хизмат вазифаларини бажаришда кузатиладиган номуносиб хулқ-атвор билан боғлиқ хавфлар</t>
  </si>
  <si>
    <t xml:space="preserve">1) Ходимларнинг малакасини ошириш
2) Ички назоратни кучайтириш 
</t>
  </si>
  <si>
    <t>Шартнома мажбуриятларини бажармаслик ва манфаатдор томонлар ишончини йўқотиш хавфи</t>
  </si>
  <si>
    <t>1) Янги ва кулай хизмат курсатиш турларини жорий этилмаслиги ва улар буйича ходимларнинг малакасизлиги</t>
  </si>
  <si>
    <t>Комлаенс-назорат хизмати</t>
  </si>
  <si>
    <t>1) Ўзаро ҳамкорликни мажбурийлаш.
2) Ҳужжатларни коррупсияга қарши экспертиза қилиш.
3) Комплаенс ходими мас'улиятини белгилаш.</t>
  </si>
  <si>
    <t>1.	Барча бўлинмалар ўртасида комплаенс масалалари бўйича доимий ахборот алмашинуви ва ҳамкорликни белгилаш.
2.	 Барча ички ҳужжатлар ва комиссия қарорларини коррупцияга қарши мажбурий экспертизадан ўтказиш тартибини жорий этиш.</t>
  </si>
  <si>
    <t>Хавф аниқланганида</t>
  </si>
  <si>
    <t>1. Эҳтиёт қисмлар захирасини яратиш.
2. Сервер инфратузилмасини модернизасия қилиш.</t>
  </si>
  <si>
    <t>Фавқулодда ҳолатларга тайёргарлик ва иш жараёнларини қайта ташкил этиш.</t>
  </si>
  <si>
    <t xml:space="preserve">1. Шахсий масъулиятни кучайтириш. 
2. Иш жараёнларини тизимлаштириш.
3. Хавфларни бошқаришни оптималлаштириш.
4. Ижро интизоми назорати.	</t>
  </si>
  <si>
    <t>1. Электрон савдо тизимини такомиллаштириш.
2. Харидлар қонунийлигини та'минлаш.
3. Эҳтиёжларни меъёрлаштириш ва назорат
4. Асоссиз харажатларни чеклаш.
5. Контрагентларни комплекс текшириш</t>
  </si>
  <si>
    <t>Тизимли ва маиший коррупсия ҳамда манфаатлар тўқнашувини бошқариш самарадорлигининг пасайиши хавфи</t>
  </si>
  <si>
    <t>1) Кадрларни танлаш ва реестрни шакллантиришни такомиллаштириш.
2.	Ходимларнинг малакасини ошириш ва ўқитиш.
3.	Касбий этика сиёсатини амалга ошириш.</t>
  </si>
  <si>
    <t>Ходимларни ҳисобга олиш ва мувофиқлаштириш, халқаро алоқалар ва баҳоловчиларни тайёрлаш бўлимлари</t>
  </si>
  <si>
    <t>1. Янги аккредитасия схемаларини ўзлаштириш;
2. Бюджет субсидияларини жалб қилиш.
3. Доимий штат қисқартирилиши.</t>
  </si>
  <si>
    <t>1. Бозор эҳтиёжларини ўрганиш, янги схемаларни танлаш, тегишли стандартлар ва талабларни ўрганиш.
2. Давлат дастурларини мониторинг қилиш, субсидия олиш шартларини аниқлаш.
3. Иш жараёнларини оптималлаштириш, самарасиз лавозимларни аниқлаш.</t>
  </si>
  <si>
    <t>Марказ раҳбарияти/ бўлим раҳбарлари</t>
  </si>
  <si>
    <t>Марказ раҳбарияти/АХ ва АКТ бўлими</t>
  </si>
  <si>
    <t>Марказнинг молиявий барқарорлиги таҳдид солувчи хавф (санксиялар, жарималар, суд харажатлари ва кўзда тутилмаган молиявий харажатлар)</t>
  </si>
  <si>
    <t>1. Доимий эксплуатасия қилинадиган ва шу сабабли тез ишдан чиқадиган ускуналар ва эҳтиёт қисмларнинг омборда доимий мавжудлигини та'минлаш.
2. Марказнинг сервер инфратузилмасини жорий этиш жараёнини қайта кўриб чиқиш.</t>
  </si>
  <si>
    <t>Ташқи ва форс-мажор омиллар туфайли Марказ фаолиятининг мажбурий тўхтатилиши хавфи</t>
  </si>
  <si>
    <t>1. Фаолият тўхтаб қолиши ва молиявий зарар кўрилишининг олдини олувчи чораларни қабул қилиш.
2. Сув ва электр энергиясининг захира манбаларига эга бўлиш.
3. Иш жараёнини қайта ташкил этиш бўйича ишларни амалга ошириш.</t>
  </si>
  <si>
    <t>Марказ раҳбарияти/ хўжалик бўлими</t>
  </si>
  <si>
    <t>1. Функционал вазифаларини қайта кўриб чиқиш ва ҳар бир жараён учун шахсий жавобгарлик тизимини жорий этиш.
2. Иш жараёнларини белгиланган меъёрий хужжатлар асосида тартибга солиш ва босқичма-босқич ижро механизмини яратиш.
3.	Аниқланган хавфларни бўлинмалар ва масъуллар кесимида таҳлил қилиш ҳамда уларни бартараф этиш ваколатларини оптимал тақсимлаш.
4. Раҳбарият томонидан топшириқлар ижросини электрон мониторинг тизими орқали доимий кузатиб бориш.</t>
  </si>
  <si>
    <t>1. Баҳолаш объектлари билан қайта алоқани ўрнатиш.
2. Марказ фаолиятига манфаатдор томонларни жалб қилиш.
3. Марказ веб-сайти орқали манфаатдор томонларнинг хабардорлигини ошириш.
4. Ресурсларни режалаштириш ва бошқариш самарадорлигини ошириш.</t>
  </si>
  <si>
    <t>1. Лавозимга танлаш ва тайинлаш механизмини, шунингдек, баҳоловчилар ва техник экспертлар реестрини шакллантиришни такомиллаштириш.
2. Баҳоловчилар ва техник экспертларни ўқитишни ташкил этиш бўйича йўриқномага мувофиқ ходимларни ўқитиш, тренинглар, стажировкалар ташкил этиш ва малакасини ошириш.
3.	Марказ ходимларини касбий этикаси ва хизмат фаолиятидаги одоб-ахлоқ сиёсатини  амалга ошириш.</t>
  </si>
  <si>
    <t>1. Қайта алоқани йўлга қўйиш.
2. Ҳамкорликни кенгайтириш.
3. Ахборот очиқлигини та'минлаш.
4. Ресурсларни оптимал бошқариш.</t>
  </si>
  <si>
    <t>1) Манфаатлар тўқнашувини декларациялаш.
2. Ижро ва ички интизом мониторинги.
3. Мурожаатлар сифати назорати.
4. Коррупсиявий хавфларни тизимли таҳлил қилиш.
5. Антикоррупсиявий тарғибот ва та'лим.</t>
  </si>
  <si>
    <t>1.	Ходимлар томонидан манфаатлар тўқнашуви мавжудлиги ёки йўқлиги тўғрисидаги ма'лумотларни мунтазам равишда декларасия қилиш тизимини юритиш.
2.	Ички меҳнат тартиб-қоидалари ва этика нормаларига риоя этилиши устидан доимий кузатув ва назорат тадбирларини ўтказиш.
3.	Жисмоний ва юридик шахслардан келиб тушган мурожаатларни кўриб чиқиш сифатини ва уларда коррупсиявий аломатлар борлигини таҳлил қилиш.
4.	Марказ фаолиятидаги коррупсияга мойил бўлган жараёнларни аниқлаш ва уларни доимий равишда хавф-хатарлар кесимида таҳлил қилиш.
5.	Коррупсияга қарши курашиш мавзусида семинарлар, тренинглар ва тушунтириш. ишларини режали равишда амалга ошириш.</t>
  </si>
  <si>
    <t xml:space="preserve">	Харид жараёнларининг шаффофлигини та'минлаш учун мавжуд электрон платформаларни модернизасия қилиш ва рақамли назорат воситаларини кенгайтириш.
2.	“Давлат харидлари тўғрисида”ги Қонун талабларига қат'ий риоя қилиш.
3.	Товар ва хизматларга бўлган эҳтиёжларни белгиланган нормативлар асосида шакллантириш ва уларнинг мақсадли ишлатилишини кузатиб бориш.
4.	Харидлар жараёнида иқтисодий самарадорликни таҳлил қилиш ва ортиқча ёки зарурат бўлмаган харажатларни истисно қилиш механизмини жорий этиш.
5. Шартнома тузишдан аввал етказиб берувчиларнинг ишчанлик обрўси, молиявий ҳолати ва манфаатлар тўқнашувини  ўрганиш.</t>
  </si>
  <si>
    <t>1. Бизнес-режалаштириш ва ҳисобот.
2.	Стратегик режалаштириш.
3. Фаолиятни суғурталаш.</t>
  </si>
  <si>
    <t>1. Йиллик бизнес-режани ишлаб чиқиш ва унинг ижроси бўйича ҳисобот бериш.
2. ўрта муддатли давр учун стратегик режани қабул қилиш.
3. Марказ фаолиятини суғурта қилиш.</t>
  </si>
  <si>
    <t xml:space="preserve">1.	Масъулни белгиланмаслиги.
3.	Йўл харитани ишлаб чиқилмаслиги
</t>
  </si>
  <si>
    <t>Аккредитатсия жараёнида холислик ва махфийлик шароитларини таъминламаслик хавфи</t>
  </si>
  <si>
    <t xml:space="preserve">Аккредитация жараёнида холислик ва махфийлик шароитларини таъминлаш </t>
  </si>
  <si>
    <t>Тегишли аккредитатсия тартиб-таомиллари ва схемаларини, бизнес жараёнларини урганиш</t>
  </si>
  <si>
    <t>Махфий маълумотларнинг ошкор этилиши хавфи (киберхужум, иккинчи томоннинг шахсий манфаатдорлиги)</t>
  </si>
  <si>
    <t>1) Марказ фаолиятига зарар етказиши мумкин бўлган фактлар, ҳодисалар, режалар ва тадбирлар бўйича маълумотлар ишда махфийликка қатъий риоя қилинмаслиги; 
2) Ахборот тизимларида киберхавфсизлик талабаларининг бузилиши (шу жумладан киберхужум)</t>
  </si>
  <si>
    <t>Хавфсизлик ва назорат</t>
  </si>
  <si>
    <t>1) Марказ фаолиятида хавфларни аниқлаш; 
2) Ахборот тизимларида киберхавфсизлик талабаларини белгилаш орқали ички назорат</t>
  </si>
  <si>
    <t>АКТйўналиша масъул раҳбар ўринбосари/АХ ва АКТ бўлими</t>
  </si>
  <si>
    <t>Ҳар бир таркибий бўлинма</t>
  </si>
  <si>
    <t>“Ўзбекистон стандартлар институти” ДМ</t>
  </si>
  <si>
    <t>Тингловчиларнинг асоссиз сертификат олиши, тўловлар ҳисоб-китобида хатолар</t>
  </si>
  <si>
    <t>Кадрлар малакасини ошириш ва қайта тайёрлаш маркази</t>
  </si>
  <si>
    <t>Мониторинг ва таҳлил механизмларининг йўқлиги</t>
  </si>
  <si>
    <t>Ахборот технологияларини жорий этиш ва рақамлаштириш бўлими</t>
  </si>
  <si>
    <t>Киберҳужумлар ва маълумотлар сизиб чиқиши</t>
  </si>
  <si>
    <t>Ҳисоботларни белгиланган муддатларда тақдим этмаслик</t>
  </si>
  <si>
    <t>Ахборот-таҳлил бўлими, Ахборот технологияларини жорий этиш ва рақамлаштириш бўлими</t>
  </si>
  <si>
    <t>Хизматлар кўрсатишда коррупциявий ҳолатлар</t>
  </si>
  <si>
    <t>Техник қўмиталар фаолиятининг самарасизлиги</t>
  </si>
  <si>
    <t>Техник қўмиталар фаолиятини мувофиқлаштириш бўлими</t>
  </si>
  <si>
    <t>Аноним хабар бериш имконияти таъминланмаганлиги</t>
  </si>
  <si>
    <t>Комплаенс соҳасида профессионал тайёргарлик етишмаслиги</t>
  </si>
  <si>
    <t>Ҳаражатларнинг режадан ошиб кетиши</t>
  </si>
  <si>
    <t>Бухгалтерия бўлими, Кадрлар бўлими, Иқтисодий таҳлил бўлими</t>
  </si>
  <si>
    <t>Стандартларни давлат тилига нотўғри таржима қилиниши</t>
  </si>
  <si>
    <t>Халқаро лойиҳаларда институт манфаатлари инобатга олинмаслиги</t>
  </si>
  <si>
    <t>Миллий стандарт лойиҳаларининг экспертиза жараёни кечикиши</t>
  </si>
  <si>
    <t>1) Юклама юқорилиги (177-сон ВМҚга асосан 1 та стандарт лойиҳаси экспертизаси 10 кун ичида амалга оширилиши белгиланган);
2) Стандарт лойиҳаларининг ҳажми катталиги (амалиётда 200–800 варақли лойиҳалар экспертизага келиб тушиши);
3) Миллий стандарт лойиҳаларининг экспертизага такрор ва такрор киритилиши (камчиликлар 30 иш кунида бартараф этилмасдан, қайта тўлов амалга оширилмаслиги учун муддат яқинлашганда қайта киритилиши);
4) Раҳбарият томонидан экспертиза хулосасининг имзоланишида кечикишлар (хизмат сафари, касаллик, иш юкламаси юқорилиги);
5) Масъул эксперт экспертизани якунлагандан сўнг бўлим бошлиғи томонидан лойиҳанинг тўлиқ қайта кўриб чиқилиши, бу эса муддатларнинг қисқаришига ва кечикишларга олиб келиши</t>
  </si>
  <si>
    <t>Мурожаатларни кўриб чиқиш муддатларининг бузилиши ҳамда уларни кўриб чиқишда холисликнинг таъминланмаслиги</t>
  </si>
  <si>
    <t>Мурожаатлар билан ишлаш ва ижро назорати бўлими</t>
  </si>
  <si>
    <t>Режалаштиришда нотўғри ҳисоб-китоблар</t>
  </si>
  <si>
    <t>1) Рақамлаштириш орқали режалаштириш ва ҳисоб-китоб жараёнларини автоматлаштириш;
2) Вазифа ва функцияларни қайта кўриб чиқиш, такрорланувчи ва самарасиз жараёнларни оптималлаштириш</t>
  </si>
  <si>
    <t>Холислик бузилиши (манфаатдорлик)</t>
  </si>
  <si>
    <t>Мувофиқликни баҳолаш илмий-тадқиқот бўлими</t>
  </si>
  <si>
    <t>Сертификат бериш ва тўловлар ҳисоб-китобини қатъий назорат қилиш</t>
  </si>
  <si>
    <t>Тингловчиларга сертификат бериш жараёнини ягона регламент асосида ташкил этиш, унга кўра сертификат фақат ўқув дастури тўлиқ бажарилгани ва тўловлар тўлиқ амалга оширилгани электрон ҳисобот орқали тасдиқлангандан сўнг берилишини жорий этиш. Сертификатлар ва тўловлар бўйича ягона электрон ҳисоб реестри юритилиб, ҳар ой якунида мазкур реестр бухгалтерия маълумотлари билан солиштирилади ва назорат натижалари бўйича масъул ходимлар томонидан ҳисобот тақдим этилади.</t>
  </si>
  <si>
    <t>Мониторинг ва ички назорат тизимини жорий этиш</t>
  </si>
  <si>
    <t>Марказ мулки ва ахборот ресурсларидан фойдаланиш жараёнларини қамраб олган ягона мониторинг ва ички назорат тизимини жорий этиш, унда ҳар бир ходимнинг мулк ва маълумотлар билан боғлиқ ҳаракатлари қайд этилади. Мулкдан ва ахборот ресурсларидан фойдаланиш бўйича масъуллар белгиланиб, уларнинг ҳаракатлари даврий равишда таҳлил қилинади. Аниқланган қонунбузилиш ҳолатлари бўйича хизмат текшируви ўтказилиб, натижалари раҳбариятга тақдим этилади ва тегишли таъсир чоралари қўлланилади.</t>
  </si>
  <si>
    <t>Ахборот хавфсизлигини кучайтириш ва маълумотларни ҳимоя қилиш</t>
  </si>
  <si>
    <t>Ахборот тизимларида ролларга асосланган кириш ҳуқуқларини жорий этиш, фойдаланувчиларнинг барча ҳаракатларини журналлаш (loglash), хизмат ҳужжатлари ва маълумотларни шифрлаш ҳамда ташқи маълумот ташувчилардан фойдаланишни чеклаш. Шунингдек, маълумотларнинг сизиб чиқишини олдини олиш мақсадида DLP (Data Loss Prevention) ва ахборот хавфсизлиги мониторинги тизимларини жорий этиш орқали доимий назоратни таъминлаш.</t>
  </si>
  <si>
    <t>Ҳисобот тақдим этиш тартибини жорий этиш ва жавобгарликни белгилаш</t>
  </si>
  <si>
    <t>Ҳисоботларни тайёрлаш ва тақдим этиш бўйича ягона тартиб (регламент) ишлаб чиқилиб, унда ҳисобот турлари, тақдим этиш муддатлари ҳамда масъул ижрочилар аниқ белгиланади. Ҳисоботларни электрон шаклда тақдим этиш амалиёти жорий этилиб, муддатларга риоя этилишини назорат қилиш механизми йўлга қўйилади. Белгиланган тартиб ва муддатларга риоя этмаган мансабдор шахслар учун жавобгарлик чоралари назарда тутилади ҳамда назорат натижалари раҳбариятга тақдим этилади.</t>
  </si>
  <si>
    <t>Коррупцияга қарши курашиш ва комплаенс назорати бўлими</t>
  </si>
  <si>
    <t>Хизматлар кўрсатиш жараёнларини рақамлаштириш ва шаффоф назоратни таъминлаш</t>
  </si>
  <si>
    <t>Хизматлар кўрсатиш жараёнларини босқичма-босқич рақамлаштириб, ариза топшириш, кўриб чиқиш ва натижаларни тақдим этишни электрон платформалар орқали амалга ошириш. Хизмат кўрсатишда инсон омилини камайтириш мақсадида мурожаатчилар билан тўғридан-тўғри алоқани чеклаш, барча жараёнларни электрон мониторинг орқали назорат қилиш ҳамда ҳар бир хизмат бўйича автоматик ҳисобот шакллантириш. Мониторинг натижалари асосида аниқланган камчиликлар бўйича тегишли чоралар кўрилиб, коррупциявий ҳолатлар юзага келишининг олди олинади.</t>
  </si>
  <si>
    <t>Техник қўмиталар фаолиятини кучайтириш ва мутахассислар салоҳиятини ошириш</t>
  </si>
  <si>
    <t>Техник қўмиталар фаолиятига вазирлик ва идоралардан стандартлаштириш соҳасида тажрибага эга мутахассисларни жалб этиш мақсадида таянч ташкилотлар (БОС)ни белгилаш ва улар билан ҳамкорлик механизмларини йўлга қўйиш. Техник қўмита аъзолари учун соҳавий ўқувлар ва малака ошириш тадбирларини ташкил этиш, шунингдек, қўмиталар иш режаларини аниқ белгилаб, ижросини мунтазам мониторинг қилиш орқали фаолият самарадорлигини ошириш.</t>
  </si>
  <si>
    <t>Аноним хабар бериш тизимини жорий этиш ва конфиденциалликни таъминлаш</t>
  </si>
  <si>
    <t>Коррупциявий ҳолатлар, қонунбузилишлар ва бошқа салбий ҳолатлар ҳақида хабар бериш учун махсус аноним каналларни (онлайн платформа, ишонч телефони, электрон почта ёки махсус қути) жорий этиш. Аноним мурожаатларни қабул қилиш, рўйхатга олиш ва кўриб чиқиш тартибини белгиловчи регламент ишлаб чиқилиб, хабар берувчи шахснинг шахсияти махфий сақланиши кафолатланади. Аноним мурожаатлар юзасидан мунтазам мониторинг ва таҳлил олиб борилиб, натижалари раҳбариятга тақдим этилади.</t>
  </si>
  <si>
    <t>Комплаенс соҳасида малака ошириш ва замонавий стандартларни жорий этиш</t>
  </si>
  <si>
    <t>Комплаенс ходимлари учун ISO стандартлари (хусусан, ISO 37001) ва илғор хорижий тажрибаларга асосланган тизимли малака ошириш дастурини ишлаб чиқиш ва жорий этиш. Комплаенс мониторинги ва таҳлил жараёнларини рақамлаштириш орқали хавфларни барвақт аниқлаш ва баҳолаш имкониятларини кенгайтириш, шунингдек, ўқувлар натижасини баҳолаш ва амалиётга жорий этилишини назорат қилиш механизмини йўлга қўйиш.</t>
  </si>
  <si>
    <t>Молиявий режалаштиришни кучайтириш ва харажатлар устидан назоратни таъминлаш</t>
  </si>
  <si>
    <t>Маош ва малака ошириш билан боғлиқ харажатларни режалаштиришни қайта кўриб чиқиб, уларни йиллик бюджет ва аниқ лимитлар асосида белгилаш. Бухгалтерия ҳисобини автоматлаштириш жараёнларини такомиллаштириб, харажатлар бўйича маълумотларнинг ўз вақтида ва аниқ шаклланишини таъминлаш. Харажатлар ижроси юзасидан мунтазам таҳлил ўтказиб, режадан ортиқ сарфланиш ҳолатлари аниқланганда тегишли тузатувчи чоралар кўриш ҳамда натижаларни раҳбариятга тақдим этиш.</t>
  </si>
  <si>
    <t>Таржима сифати назоратини кучайтириш ва ягона терминологик базани жорий этиш</t>
  </si>
  <si>
    <t>Стандартларни таржима қилиш жараёнига соҳавий билимга эга малакали таржимонлар ва экспертларни жалб этиш ҳамда таржималарни икки босқичли (таржимон–эксперт) текширувдан ўтказиш тартибини жорий этиш. Шунингдек, стандартлаштириш соҳасида қўлланиладиган атамалар учун ягона терминологик база ишлаб чиқилиб, барча таржималарда мажбурий қўлланилиши таъминланади. Таржима ишлари натижалари мунтазам мониторинг қилиниб, аниқланган камчиликлар бўйича тузатувчи чоралар кўрилади.</t>
  </si>
  <si>
    <t>Савдодаги техник тўсиқлар бўйича ахборот маркази</t>
  </si>
  <si>
    <t>Халқаро лойиҳалар шартларини келишиш ва мувофиқлаштириш тартибини жорий этиш</t>
  </si>
  <si>
    <t>Халқаро лойиҳалар бўйича барча шартнома ва лойиҳа ҳужжатларини имзолашдан олдин уларни мажбурий равишда тегишли бўлимлар (юридик, молиявий, соҳавий ва комплаенс) билан келишиш тартибини жорий этиш. Келишиш жараёнини электрон шаклда расмийлаштириб, ҳар бир бўлимнинг хулосаси ва эътирозлари қайд этилиши таъминланади. Лойиҳа шартлари бўйича аниқланган хавфли ёки институт манфаатларига зид ҳолатлар юзасидан тегишли таклифлар киритилиб, қарор қабул қилишда раҳбариятга ахборот тақдим этилади.</t>
  </si>
  <si>
    <t>Халқаро ҳамкорлик ва лойиҳалар бўлими бўлими</t>
  </si>
  <si>
    <t>Экспертиза жараёнини оптималлаштириш ва муддатларга риоя этишни таъминлаш</t>
  </si>
  <si>
    <t>Миллий стандарт лойиҳаларини экспертиза қилиш жараёнини босқичлар бўйича аниқ тартибга солиб, ҳар бир босқич учун муддатлар ва масъул шахсларни белгилаш. Катта ҳажмли стандарт лойиҳаларини экспертиза қилишда иш юкламасини ҳисобга олган ҳолда экспертлар ўртасида тақсимлаш амалиётини жорий этиш ҳамда такрорий киритилаётган лойиҳалар учун камчиликлар бартараф этилганлигини тасдиқловчи ҳужжатларни талаб қилиш. Экспертиза хулосаларини имзолаш жараёнини электрон тарзда ташкил этиш орқали кечикишларни камайтириш ва экспертиза натижалари бўйича мониторингни мунтазам амалга ошириш.</t>
  </si>
  <si>
    <t>Стандартлар экпертизаси бўлими</t>
  </si>
  <si>
    <t>Мурожаатлар билан ишлаш ва ижро назорати тизимини такомиллаштириш</t>
  </si>
  <si>
    <t>Мурожаатларни қабул қилиш, кўриб чиқиш ва ижросини таъминлаш жараёнларини edo.ijro.uz ахборот тизими орқали тўлиқ автоматлаштириш ҳамда ҳар бир мурожаат бўйича аниқ ижрочи ва муддатларни белгилаш. Ходимлар учун тизимда ишлаш бўйича ўқув ва тушунтириш ишларини ташкил этиш, мурожаатларни кўриб чиқиш муддатларини асоссиз узайтириш ҳолатларини чеклаш мақсадида электрон мониторинг ва назорат механизмларини жорий этиш. Назоратдан ечиш ва ижрочиларни ўзгартириш фақат асосланган ҳолда ва раҳбарият розилиги билан амалга оширилишини таъминлаш орқали холислик ва шаффофликни кучайтириш.</t>
  </si>
  <si>
    <t>Режалаштириш ва ҳисоб-китоб жараёнларини такомиллаштириш</t>
  </si>
  <si>
    <t>Режалаштириш ва ҳисоб-китоб жараёнларини рақамлаштириш орқали автоматлаштирилган ҳисоб-китоб тизимини жорий этиш ҳамда молиявий ва иш режаларини ягона электрон платформада шакллантириш. Шунингдек, бўлимлар ва ходимлар ўртасида вазифа ва функцияларни қайта кўриб чиқиб, уларни аниқ белгилаш, такрорланувчи ва самарасиз жараёнларни оптималлаштириш орқали ҳисоб-китоблардаги хатоларни камайтириш ва режалаштириш сифатини ошириш.</t>
  </si>
  <si>
    <t>Иқтисодий таҳлил бўлими</t>
  </si>
  <si>
    <t>Манфаатлар тўқнашувининг олдини олиш ва холисликни таъминлаш</t>
  </si>
  <si>
    <t>Шартномалар, экспертиза ва ҳужжатларни ишлаб чиқиш жараёнларида иштирок этувчи ходимлар учун манфаатлар тўқнашувини олдини олишга қаратилган аниқ талаб ва чекловларни белгилайдиган ички тартиб (сиёсат)ни жорий этиш. Ҳар бир масъул ходим томонидан манфаатдорлик йўқлиги тўғрисида ёзма декларация тақдим этилишини таъминлаш ҳамда ҳужжатларни тайёрлаш ва текширишда икки босқичли кўриб чиқиш механизмини жорий этиш орқали холисликка риоя этилишини назорат қилиш. Аниқланган қоидабузарлик ҳолатлари бўйича хизмат текшируви ўтказилиб, тегишли таъсир чоралари қўлланилади.</t>
  </si>
  <si>
    <t>Техник тартибга солиш соҳасида назорат инспекцияси</t>
  </si>
  <si>
    <t>Инспекцияда коррупциявий ҳуқуқбузарликларни ошиши  билан боғлиқ хатар</t>
  </si>
  <si>
    <t>Ходимнинг хизмат (функтционал) вазифаларини бажаришда ўз ҳуқуқлари ва мажбуриятларини  таъминланмаслиги  хавфи</t>
  </si>
  <si>
    <t>Ташкилот нуфузига путур етказишга  боғлик хавф</t>
  </si>
  <si>
    <t>Инспекция фаолиятида қўлланиладиган норматив-ҳуқуқий хужжатларда коррупциявий ҳолатлар келтириб чиқарувчи бўшлиқлар хавфи</t>
  </si>
  <si>
    <t>Инспекция бошлиғи олдида ҳисоботларни ўз вақтида тақдим этилмаслиги билан боғлиқ хавф</t>
  </si>
  <si>
    <t>Давлат назорати жараёнида инспекторларнинг коррупцияга мойиллик хавфи</t>
  </si>
  <si>
    <t>Синов лабораторияларини техник жиҳатдан малакалилигини нохолис маъқуллаш хавфи</t>
  </si>
  <si>
    <t>Давлат харидлари  тизимида қонунчилик талабларига риоя қилмаслик ва коррупция хавфи</t>
  </si>
  <si>
    <t xml:space="preserve">корхона хавфини баҳолашда инсон омили таъсирида сунъий ошириш ва камайтириш хавфи </t>
  </si>
  <si>
    <t xml:space="preserve">Инспекциянинг сервер ва коммуникация қурилмаларининг ишдан чиқиш хавфи </t>
  </si>
  <si>
    <t>Рақамлаштириш, ахборот хавфсизлиги ва назорат таҳлил бўлими
Енергия менежери - Хўжалик ишлари бўйича бош мутахассис</t>
  </si>
  <si>
    <t>1.Коррупцияга қарши курашиш бўйича Ҳуқуқни муҳофаза қилувчи органлар билан ҳамкорликда тарғибот ташвиқот ишлар доирасида семинарлар ўтказиш, 
2.Аноним сўровномалар ва жамоатчилик назоратини амалга ошириш, 
3.Тарғибот-ташвиқот қилиш мақсадида махсус флаер тарқатиш</t>
  </si>
  <si>
    <t>1. Йилда камида икки марта агентлик тизимида аноним сўровномалар ўтказиш,  коррупсияга қарши курашиш маданиятини шакллантириш мақсадида тарғибот-ташвиқот материаллари, жумладан махсус флаерларни тайёрлаш ва тарқатиш, натижаларни таҳлил қилиш ва раҳбариятга тақдим этиш.
2. Ҳуқуқни муҳофаза қилувчи органлар билан ҳамкорликда тарғибот ташвиқот ишларини ташкил қилиш.
3. Жамоатчилик назоратини таъминлаш мақсадида фуқаролар ва ННТ вакилларини жалб этган ҳолда очиқ муҳокамалар ва таҳлилларни ташкил этиш.</t>
  </si>
  <si>
    <t>Коррупцияга қарши курашиш ва комлаенс-назорат хизмати
Бош ҳисобчи
Енергия менежери - Хўжалик ишлари бўйича бош мутахассис</t>
  </si>
  <si>
    <t>1.Ходимларнинг ишга бўлган шахсий маъсулитятини кучайтириш
2.Иш жараёнларини тизимлаштириш
3.Одоб-ахлоқ коммиссияси томонидан чиқарилаган қарорлар юзасидан хисобот бериши</t>
  </si>
  <si>
    <t>1.Функционал вазифаларни қайта кўриб чиқиш ва ҳар бир жараён учун шахсий жавобгарлик тизимини жорий этиш.
2. Ходимларни қилган ишларига қараб рағбатлантириш бўйича КРИ тизимини жорий этиш.
3.Хар чоракда одоб-ахлоқ коммиссияси томонидан чиқарилаган қарорлар хисоботини эшитиш.</t>
  </si>
  <si>
    <t xml:space="preserve">Коррупцияга қарши курашиш ва комлаенс-назорат хизмати
Кадрлар бўйича бош мутахассис
Юрисконсулт
</t>
  </si>
  <si>
    <t>1.Ходимларнинг малакасини доимий ошириб бориш.
2.Антикоррупциявий тарғибот ва таълим
3.Коррупциявий хавфларни тизимли таҳлил қилиш.
4.Манфаатлар тўқнашувини декларациялаш.</t>
  </si>
  <si>
    <t>1.Ходимларни соҳада ҳамда коррупцияга қарши курашиш йўналишида хорижда ва республиканинг нуфузли ташкилотларида малакасини ошириш.
2.Корруцияга қарши курашиш мавзусида семинарлар, тренинглар ва тушунтириш ишларини режали равишда амалга ошириш.
3.Инспекция фаолиятидаги коррупцияга мойил бўлган жараёнларни аниқлаш ва уларни доимий равишда хавф-хатарлар кесимида таҳлил қилиш
4.Ходимлар томонидан манфаатлар тўқнашуви мавжудлиги ёки йўқлиги тўғрисидаги мунтазам равишда декларатция қилиш тизимини юритиш</t>
  </si>
  <si>
    <t xml:space="preserve">Коррупцияга қарши курашиш ва комлаенс-назорат хизмати
Кадрлар бўйича бош мутахассис
</t>
  </si>
  <si>
    <t>1.Хужжатларни коррупцияга қарши экспертиза қилиш.
2.ўзаро хамкорликни мажбурийлаш</t>
  </si>
  <si>
    <t>1.Барча бўлинмалар ўртасида комплаенс масалалари бўйича доимий ахборот алмашинувини ва хамкорликни белгилаш
2.Барча ички хужжатлар давлат назорати АКТлари ва коммиссия қарорларини коррупцияга қарши мажбурий экспертизадан ўтказиш.</t>
  </si>
  <si>
    <t>Инспекция бошлиғи ўринбосарлари
Коррупцияга қарши курашиш ва комлаенс-назорат хизмати</t>
  </si>
  <si>
    <t xml:space="preserve">Кадрлар бўйича бош мутахассис
Жисмоний ва юридик шахсларнинг мурожаатлари билан ишлаш ва ижро назорати бўйича 
бош мутахассис
</t>
  </si>
  <si>
    <t>Ягона интегратор Узинфоком билан биргаликда «Техник тартибга солиш» миллий ахборот тизимида “Давлат назорати”, “Назорат хариди” модуллари ишлаб чиқиш бўйича таклифларни киритиш</t>
  </si>
  <si>
    <t>1. "Техник тартибга солиш" миллий ахборот тизимидаги мавжуд модулларнинг ҳолатини баҳолаш, "Номувофиқ маҳсулотлар реестри" ва "Хавф таҳлили" модулларидаги камчиликларни аниқлаш.
2. "Номувофиқ маҳсулотлар реестри" ва "Хавф таҳлили" модулларини такомиллаштириш учун UZINFOCOM билан янги шартномаларни тузиш ва тасдиқлаш.
3. “Давлат назорати” модулини е-маъмурий ва е-ижро тизимлари билан боғлаш, “Хавф таҳлили” модулини Метрология тизими билан интеграция қилиш.
3. Техник топшириқлар: UZINFOCOM мутахассислари билан “Давлат назорати”, “Назорат хариди” модуллари бўйича техник топшириқларни ишлаб чиқиш.
4. Барча модулларни “Техник тартибга солиш” тизимида тегишли модулларда тўлиқ ишга тушириш.</t>
  </si>
  <si>
    <t xml:space="preserve">Коррупцияга қарши курашиш ва комлаенс-назорат хизмати
Рақамлаштириш, ахборот хавфсизлиги ва назорат таҳлил бўлими
Давлат назорати бўлими
</t>
  </si>
  <si>
    <t>Ягона интегратор Узинфоком билан биргаликда «Техник тартибга солиш» миллий ахборот тизимида “Лабораторияларни маъқуллаш” модулини ишлаб чиқиб ишга тушириш.</t>
  </si>
  <si>
    <t>Техник топшириқлар: UZINFOCOM мутахассислари билан  “Лабораторияларни маъқуллаш” модуллари бўйича техник топшириқларни ишлаб чиқиш.</t>
  </si>
  <si>
    <t xml:space="preserve">Коррупцияга қарши курашиш ва комлаенс-назорат хизмати
Рақамлаштириш, ахборот хавфсизлиги ва назорат таҳлил бўлими
Сертификатлаштириш органлари билан ишлаш ва лабораторияларни мақуллаш бўлими </t>
  </si>
  <si>
    <t>1.Харидлар қонунийлигини таъминлаш.
2.Контрагентларни комплекс текшириш</t>
  </si>
  <si>
    <t>1.Давлат харидлари тўғрисидаги қонун талабларига қатъий риоя қилиш.
2.Шартнома тузишдан аввал етказиб берувчиларнинг ишчанлик обрўси, молиявий ҳолати ва манфаатлар тўқнашувини ўрганиш.</t>
  </si>
  <si>
    <t>Коррупцияга қарши курашиш ва комлаенс-назорат хизмати
Бош ҳисобчи</t>
  </si>
  <si>
    <t>Ягона интегратор Узинфоком билан биргаликда «Техник тартибга солиш» миллий ахборот тизимида  “Хавф таҳлили” модулини такомиллаштириш бўйича таклифларни киритиш,</t>
  </si>
  <si>
    <t>1. "Техник тартибга солиш" миллий ахборот тизимидаги мавжуд модулларнинг ҳолатини баҳолаш,  "Хавф таҳлили" модулларидаги камчиликларни аниқлаш.
2.  "Хавф таҳлили" модулини такомиллаштириш учун UZINFOCOM билан янги шартномаларни тузиш ва тасдиқлаш.
3. “Давлат назорати” модулини е-маъмурий ва е-ижро тизимлари билан боғлаш, “Хавф таҳлили” модулини Метрология тизими билан интеграция қилиш.</t>
  </si>
  <si>
    <t>Кадрлар бўйича бош мутахассис</t>
  </si>
  <si>
    <t xml:space="preserve">Эхтиёт қисимлар захирасини яратиш </t>
  </si>
  <si>
    <t>1.Доимий эксплуатация қилинадиган ва шу сабабли тез ишдан чиқадиган ускуналар ва эхтиётлар қисимларнинг омборда доимий мавжудлигини таъминлаш.
2. Инспекциянинг товар моддий бойликлари бўйича маъсулини жавабгарлиги кучайтириш.</t>
  </si>
  <si>
    <t>“Ўзбекистон миллий метрология институти” ДМ</t>
  </si>
  <si>
    <t>Ишлаб чикариш булимларда тартиб бузилади ҳамда сифат мезонлари бузилади</t>
  </si>
  <si>
    <t>Сифатни бошкариш бўлими</t>
  </si>
  <si>
    <t>Филиалнинг мувофиқлаштириш ва ривожлантиришга таъсири</t>
  </si>
  <si>
    <t>Ҳудудий филиаллар фаолиятини мувофиқлаштириш ва ривожлантириш</t>
  </si>
  <si>
    <t>Нархларни (тарифларни) шакллантиришдаги хатолар</t>
  </si>
  <si>
    <t>Муассасада харажатларни бошқаришни ташкил этиш даражаси</t>
  </si>
  <si>
    <t>Муассаса даромад-харажат режасини шакллантиришдаги хатолар</t>
  </si>
  <si>
    <t xml:space="preserve">Коррупцияга қарши курашиш  "комлаенс-назорат" бўлими </t>
  </si>
  <si>
    <t xml:space="preserve">Институт ҳамда ҳудудий филиалларда аниқланган манфаатлар тўқнашуви ҳолатларини яшириш </t>
  </si>
  <si>
    <t>Ходимларни малакасини ошириш, сифат кўрсатгичилари бўйича даврий атестациядан ўтказиш</t>
  </si>
  <si>
    <t>Доимий назорат</t>
  </si>
  <si>
    <t>1) Саноат корхоналарида метрологик таъминотни ошириш ўлчаш воситаларини харид қилиш; 
2) Филиал ходимларини миллий ва хорижий миқёсда малакасини мунтазам равишда ошириб бориш;
3) Филиалларлардаги мавжуд лабораторияларни таъмирлаш.</t>
  </si>
  <si>
    <t>1) Бухгалтерия хисоботини эртарок топшириб ташқи аудит хулосасини қисқа муддатлард олиш;                                         2) Малака ва куникма ошириш</t>
  </si>
  <si>
    <t>1) Ходимларни малакасини ошириш, масъулиятини ошириш, 2) аудитлар, жамоатчилик назорати, ички назорат тизимларини кучайтириш; 3) самарасиз фойдаланиш хавфларини аниқлаш, минималлаштириш</t>
  </si>
  <si>
    <t>1) Харажатларни режалаштириш (режадан чикиб кетмаслик,) 2) Амалдаги харажатларни режалаштирилган бюджет билан солиштириш (мониторинг) .3) режалаштирилмаган харажатларни аниқлаш ва сабабларини таҳлил қилиш; 4) Номақбул ва ортиқча харажатларни топиш.
Харажатларни қисқартириш, самарадорликни ошириш бўйича таклифлар ишлаб чиқиш.</t>
  </si>
  <si>
    <t>Ҳисоботларни тўғри ва ўз вақтида тақдим этиш</t>
  </si>
  <si>
    <t>Ҳисобдорлик ва шахсий масъулиятни ошириш</t>
  </si>
  <si>
    <t>Ходимларнинг янги технологиялар (масалан, сунъий интеллект), ташкил этилаётган платформалар билан ишлашга тайёр эмаслиги.</t>
  </si>
  <si>
    <t>Кадр мутахассисларнинг кетиб қолиши натижасида муҳим билим ва тажрибанинг йўқолиши. Кадр мутахассисларнинг кетиб қолиши натижасида муҳим билим ва тажрибанинг йўқолиши.</t>
  </si>
  <si>
    <t>Ходимларни билим савияси  ва иш тажрибасидан келиб чиқиб лавозимларга тайинлаш, ходимларга қулай шароитлар яратиб бериш, ўз вақтида меҳнат таътилига чиқиш, ижтимоий ҳимоя чораларини кўдриш</t>
  </si>
  <si>
    <t>Инсон ресурсларини ривожлантириш ва бошқариш бўлими, Касаба уюшмаси</t>
  </si>
  <si>
    <t>Назорат қилувчи органлар (ҳисоб палатаси,  прокуратура  ва ҳ.к.) томонидан кутилмаган ёки тез-тез ўтказиладиган текширувлар</t>
  </si>
  <si>
    <t>Ички хужжатларни  тартибга келтириш ва ижро интизомига риоя қилиш</t>
  </si>
  <si>
    <t>Ҳуқуқни мухофаза қилувчи идоралар, Хисоб палатаси  томонидан келиб тушаётган топшириқларни ўз вақтида ижросини таъминлаш, қонун хужжатларига қатъий риоя қилиш</t>
  </si>
  <si>
    <t>Ходимлар томонидан суиистеъмолчилик Марказ мулкини ёки маълумотларини шахсий манфаатларда ишлатиш.</t>
  </si>
  <si>
    <t>Давлат харидларида таниш-билишчилик (аффилланганлик) ва манфаатлар тўқнашуви хавфи.</t>
  </si>
  <si>
    <t>Институт томонидан амалга оширилаётган давлат харидларида   бухгалтерия ва назорат бўлим томонидан  контрагентларни ўрганиш бўйича хулоса қилиниши,  аукцион ва тендер харидларида иштирокчиларни суний интелект орқали манфаатлар тўқнашуви ва аффиланганлик холатларини текшириш</t>
  </si>
  <si>
    <t>Харидлар бўлими, Коррупцияга қарши курашиш ва комплаенс назорат бўлими</t>
  </si>
  <si>
    <t>Инсон ресурсларини ривожлантириш ва бошқариш бўлими,</t>
  </si>
  <si>
    <t>Норматив ҳуқуқий хужжатларни Коррупцияга ва монополияга қарши экспертизани доимий ўтказилмаслиги</t>
  </si>
  <si>
    <t>Норматив ҳуқуқий хужжатларни хулоса қилиш</t>
  </si>
  <si>
    <t>Юридик бюро бўлими</t>
  </si>
  <si>
    <t>Тарғибот-ташвиқот тадбирларининг тўғри йўлга қуйилмаганлиги, Коррупцияга қарши курашиш борасида ISO 37001:2025 талабларига, шунингдек, монополияга қарши  курашиш борасида фаолият йўлга қўйилмаганлиги ва такомиллаштирилмаслиги</t>
  </si>
  <si>
    <t>2026 йил ___ январдаги мажлиси ___-сон баёнига илова</t>
  </si>
  <si>
    <t xml:space="preserve">Хавф эгаси </t>
  </si>
  <si>
    <t>Хавфни келтириб чиқарувчи омиллар</t>
  </si>
  <si>
    <t>Хавфнинг умумий даражаси</t>
  </si>
  <si>
    <t>№</t>
  </si>
  <si>
    <t>Таркибий бўлинмалар номи</t>
  </si>
  <si>
    <t>* Таркибий бўлинмада ходимлар сони</t>
  </si>
  <si>
    <t>* Таркибий бўлинмада хавфлар сони</t>
  </si>
  <si>
    <t>* Хавф-хатарлар баҳоси</t>
  </si>
  <si>
    <t>Жами</t>
  </si>
  <si>
    <t>(сони, та)</t>
  </si>
  <si>
    <t xml:space="preserve">1) Ишни тақсимотини тўғри бажарилмаслиги
2) Бўлимда ходимларнинг иш хажмига нисбатан ижрочилар сонини камлиги
3) Вазифа юзаки бажарилиши ёки малакасиз ходимлар салмоғи </t>
  </si>
  <si>
    <t xml:space="preserve">1) Масъул вазирликлар билан ҳамкорлик ташкил қилинмаганлик; 
2) Ваколатли идорани огохлантирмаслик; </t>
  </si>
  <si>
    <t>1) Агентлик ва тизим ташкилотларининг йиллик харажатларни нотўғри шакллантириш; 
2) Харажатлар сметасини шакллантиршда амалдаги норматив хужжатларга риоя этилмаслик; 
3) Молиявий  ҳисоботларда даромадлар ва харажатлар миқдорини  қасдан кўпайтириб ёки камайтириш кўрсатиш;
4)  Маблағлар мониторинг килинмаслиги</t>
  </si>
  <si>
    <t xml:space="preserve">1) Ишни тақсимотини тўғри бажарилмаслиги;
2) Бўлимда ходимларнинг иш хажмига нисбатан ижрочилар сонини камлиги;
3) Вазифа юзаки бажарилиши ёки малакасиз ходимлар салмоғи </t>
  </si>
  <si>
    <t xml:space="preserve">1) Республикада сифатсиз хавфи юқори бўлган маҳсулотларни реализация қилиниши;
2) Тадбиркорлик субъектларининг маҳсулотларга қўйилган талабларни бажармаслиги;
3) Республиканинг экспорт салоҳиятининг тушиб кетиши ҳамда ташқи бозорларда маҳаллий маҳсулотларга бўлган ишончнинг тушиб кетиши;
4) Тадбиркорлик субъектлари томонидан янги қабул қилинаётган тартиб-таомиллардан бехабар бўлиши </t>
  </si>
  <si>
    <t xml:space="preserve">1) Ишни тақсимотини тўғри бажарилмаслиги;
2) Бўлимда ходимларнинг иш хажмига нисбатан ижрочилар сонини номуовиқлиги;
3) Вазифа юзаки бажарилиши ёки малакасиз ходимлар салмоғи </t>
  </si>
  <si>
    <t>1) Норматив-ҳуқуқий базанинг етарли даражада аниқ  эмаслиги;
2) Идоралараро ҳамкорлик механизмларининг етарли даражада йўлга қўйилмагани ( Ўзбекистон миллий метрология институт ва унинг ҳудудий филиаллари ҳамда бошқа органлар ўртасида тизимли ахборот алмашинувининг мавжуд эмаслиги);
3) Ваколатларнинг қайта такрорланиши ёки номаълумлиги (айрим функцияларни бир нечта органлар бажариши ёки айрим вазифаларга масъул органнинг аниқ белгиланмагани;
4) Метрология хизматлари ўртасида иш услубларининг фарқ қилиши (ҳудудий филиаллар ва юридик шахслар метрологик хизматларида ягона ёндашувнинг мавжуд эмаслиги);
5) Метрология фаолиятини мувофиқлаштириш бўйича назоратнинг етарли эмаслиги (белгиланган тартиб ва талаблар бажарилиши устидан тизимли мониторингнинг олиб борилмаслиги</t>
  </si>
  <si>
    <t>1) Ҳужжатларнинг бажариш муддатларининг қисқалиги;
2) Мутахассисларнинг етишмаслиги;
3) Бир-бирига зид ҳамда такрорланувчи бўлган ҳужжатларни ишлаб чиқиш бўйича топшириқлар мавжуд бўлиши</t>
  </si>
  <si>
    <t>1) Молиялаштиришнинг чекланганлиги;
2) Замонавий ўқув-услубий базанинг етишмаслиги;
3) Кадрларни қайта тайёрлаш ва малакасини ошириш тизимининг илғор амалиётларга мос эмаслиги</t>
  </si>
  <si>
    <t>1) Норматив ҳуқуқий-ҳужжатларнинг ишлаб чиқиш даврийлигини регламент бўйича қисқалиги; 
2) Мутахассисларнинг етишмаслиги;
3) Умумий топшириқлар сонининг кўплиги</t>
  </si>
  <si>
    <t>1) Барча жараёнларнинг рақамлаштириш имкониятлари мавжуд эмаслиги; 
2) Мутахассисларнинг етишмаслиги;
3) Умумий топшириқлар сонининг кўплиги;
4) Институт томонидан ҳисоботлар ўз вақтида ёки тўлиқ тақдим этилмаслиги</t>
  </si>
  <si>
    <t>1) Молиявий ресурсларнинг чекланганлиги;
2) Кадрлар малакасининг етарли эмаслиги;
3) Норматив-ҳуқуқий база етарли эмаслиги</t>
  </si>
  <si>
    <t>1) Кўрсатиладиган давлат хизматлари бўйича маъмурий регламент мавжуд эмаслиги;
2) Мутахассисларнинг етишмаслиги;
3) Хорижий давлатлар амалиётларининг жорий этилмаслиги</t>
  </si>
  <si>
    <t>1) ISO/IEC стандартларини жорий этмаслик; 
2) Халқаро мониторинг етишмаслиги</t>
  </si>
  <si>
    <t>1) Ҳуқуқий экспертиза заифлиги; 
2) Идоралараро келишув йўқлиги</t>
  </si>
  <si>
    <t>1) Ваколатлар ноаниқлиги; 
2) Ахборот алмашинуви заифлиги</t>
  </si>
  <si>
    <t>1) Методология йўқлиги; 
2) Таҳлил қилинмаслиги</t>
  </si>
  <si>
    <t>1) Рақамлаштириш пастлиги; 
2) Очиқ маълумотлар етишмаслиги</t>
  </si>
  <si>
    <t>1) Малака ошириш тизими заифлиги; 
2) Кадрлар алмашинуви</t>
  </si>
  <si>
    <t>1) Методик кўрсатмалар йўқлиги</t>
  </si>
  <si>
    <t>1) Хавфга асосланган назорат механизмлари йўқлиги</t>
  </si>
  <si>
    <t>1) Ягона ахборот тизими мавжуд эмаслиги</t>
  </si>
  <si>
    <t>1) Манфаатлар тўқнашуви, альтернатив экспертлар етишмаслиги</t>
  </si>
  <si>
    <t>1) Идоравий келишувлар йўқлиги</t>
  </si>
  <si>
    <t>1) Халқаро келишувлар етишмаслиги</t>
  </si>
  <si>
    <t>1) Маълумотлар базаси ва таҳлил инструментлари йўқлиги</t>
  </si>
  <si>
    <t>1) Ички назорат заифлиги; 
2) жамоатчилик билан ишлаш пастлиги</t>
  </si>
  <si>
    <t>1) Декларация ва назорат тартиблари жорий этилмаганлиги</t>
  </si>
  <si>
    <t>1) Электрон архив ва audit trail йўқлиги</t>
  </si>
  <si>
    <t>1) Хавфли жараёнлар аниқланмаганлиги</t>
  </si>
  <si>
    <t>1) IT-хавфсизлик сиёсатининг йўқлиги</t>
  </si>
  <si>
    <t>1) Инцидент-менежмент режаси йўқлиги</t>
  </si>
  <si>
    <t xml:space="preserve">1) Ишни тақсимотини тўғри бажарилмаслиги;                    
2) Бўлимда ходимларнинг иш хажмига нисбатан ижрочилар мувофиқ эмаслиги;                                    
3) Вазифа юзаки бажарилиши ёки малакасиз ходимлар салмоғи </t>
  </si>
  <si>
    <t>1) Корхонада ходимларнинг малакасини етишмаслиги; 
2) Вазифа юзаки бажарилиши ёки малакасиз ходимлар салмоғи;
3) Тегишли масъул ходимларнинг салбий таъсири</t>
  </si>
  <si>
    <t>1) Корхона масъулларида етарли даражада кўникма ва малака етишмаслиги; 
2) Тегишли сертификатлашитиш идоралари билан ўзаро алоқа мавжуд эмаслиги;
3) Мавжуд имкониятлар, имтиёзлардан тўлиқ фойдаланиш талаблари ва шартли бўйича етарли маълумотларга эга бўлмаслик;
4) Тегишли масъул ходимларнинг салбий таъсири</t>
  </si>
  <si>
    <t xml:space="preserve">1) Корхона бошқарув ходимларининг халқаро стандартлар ва техник регламентлар талаблари  ва уларнинг аҳамияти тўғрисида тўлиқ тушунчашга эга бўлмаслик;
2) Корхоналарда маҳсулотнинг сифатига масъул ходимлари аксарият ҳолларда стратегик қарорларни қабул қилиш жараёнида иштирок этмаслиги;
3) Маҳаллий маҳсулотларни халқаро бозор талабларига жавоб бермаслиги </t>
  </si>
  <si>
    <t>1) Янгидан амалга ошириладиган инвестиция лойиҳалари ва янги ишлаб чиқариш жараёнларининг ишга туширилишида техник жиҳатдан тартибга солиш соҳасига оид масалалар етарлича эътибор қаратмаслик;
2) Агентлик тизимининг барча йўналишдаги  бошқармалари саноат тармоқлари  билан  мавжуд муаммолари юзасидан тўғридан тўғри ишлаш имконияти чекланганлиги (саноат тармоқларининг муаммоларини ечими юзасидан барча йўналишлар бўйича таклифлар ишлаб чиқилади);
3) Хорижий давлатларнинг экспортдаги техник жиҳатдан тартибга солиш соҳасига оид маҳсулотларга талабларини тадбиркор томонидан тўғридан тўғри олишнинг имконияти мавжуд эмаслиги (хорижий давлатлар талаблари ўрганилиб тадбиркорли субектларига етказилади)</t>
  </si>
  <si>
    <t>1) Янгидан амалга ошириладиган инвестиция лойиҳалари ва янги ишлаб чиқариш жараёнларининг ишга туширилишда  техник жиҳатдан тартибга солиш соҳасига оид масалалар етарлича эътибор қаратмаслик;
2) Агентлик тизимининг барча йўналишдаги  бошқармалари маҳаллий ҳокимликлар билан  мавжуд муаммолари юзасидан тўғридан-тўғри ишлаш имконияти чекланганлиги (ҳудудлардаги муаммоларини ечими юзасидан барча йўналишлар бўйича таклифлар ишлаб чиқилади);
3) Хорижий давлатларнинг экспортдаги техник жиҳатдан тартибга солиш соҳасига оид маҳсулотларга талабларини тадбиркор томонидан тўғридан-тўғри олишнинг имконияти мавжуд эмаслиги (хорижий давлатлар талаблари ўрганилиб тадбиркорли субъектларига етказилади)</t>
  </si>
  <si>
    <t>1) Саноат корхоналарининг самарали фаолиятини юритиш учун ишлаб чиқариш жараёни тезкор ҳамда узоқ муддатли жараёнда ҳал этилиши лозим бўлган техник жиҳатдан тартибга солиш соҳасига оид масалалар бартараф этилишида тизим ташилотлари ҳамда уюшмалар ва унга аъзо бўлган корхоналар ўртасида ўзаро алоқа мавжуд эмаслиги;
2) Агентлик тизимининг барча йўналишдаги  бошқармалари уюшмалар ва унга аъзо бўлган корхоналар билан  мавжуд муаммолари юзасидан тўғридан тўғри ишлаш имконияти чекланганлиги (саноат тармоқларининг муаммоларини ечими юзасидан барча йўналишлар бўйича таклифлар ишлаб чиқилади);
3) Хорижий давлатларнинг экспортдаги техник жиҳатдан тартибга солиш соҳасига оид маҳсулотларга талабларини тадбиркор томонидан тўғридан тўғри олишнинг имконияти мавжуд эмаслиги (хорижий давлатлар талаблари ўрганилиб тадбиркорли субектларига етказилади)</t>
  </si>
  <si>
    <t>1) Чет элга тез-тез хизмат сафарлари;
2) Хорижий донорлар билан алоқалар;
3) Совғалар, саёҳат харажатлари, яширин бонуслар</t>
  </si>
  <si>
    <t>1) Буюртмани шакллантириш бўйича ташаббускор таркибий бўлинма ходимларининг зарур малака ва тажрибага эга бўлмаслиги;
2) РваАХТ бошқармаси томонидан буюртманинг сифатсиз кўриб чиқилиши</t>
  </si>
  <si>
    <t>1) Ускуналар қувватига эҳтиёжнинг нотўғри прогноз қилиниши;
2) Таркибий тузилмадаги ўзгаришлар;
3) Зарур ускуналарнинг харид қилинмаслиги</t>
  </si>
  <si>
    <t>1) Ахборот хавфсизлиги тизимларининг заҳираси мавжуд эмаслиги;
2) Ахборот хавфсизлиги техник- дастурий тизимларини ишчи ҳолати доимий мониторинги  ташкил этилмаганлиги;
3) Ходимлар малакасизлиги</t>
  </si>
  <si>
    <t xml:space="preserve">1) Агентлик телекоммуникация тармоғида тегишли модернизация ишларининг амалга оширилмаслиги;
2) Ахборот хавфсизлиги ва киберхавфсизлик бўйича юзага келаётган янги таҳдидларга нисбатан ўз вақтида чоралар кўрилмаслиги </t>
  </si>
  <si>
    <t>1) Таҳлил учун тақдим этилган маълумотлар ишончсизлиги;
2) Бошқармалар ўртасида мувофиқлашувнинг пастлиги;
3) Таҳлил натижаларининг формал тусда қолиб кетиши;
4) Стратегик мақсадлар билан таҳлил хулосаларининг уйғун эмаслиги</t>
  </si>
  <si>
    <t xml:space="preserve">1) Ҳисоботлар сифатининг пастлиги;
2) Мазмун ва шакл бўйича ягона стандарт мавжуд эмаслиги;
3) Муддатларни бузиш ҳолатлари                                                               </t>
  </si>
  <si>
    <t xml:space="preserve">1) Тақдим этиладиган маълумотларнинг кечикиши;
2) Турли манбалардаги маълумотлар ўртасида тафовут;
3) Мурожаат мазмунини нотўғри талқин қилиш;
4) Ахборот махфийлигини бузиш хавфи
</t>
  </si>
  <si>
    <t xml:space="preserve">1) KPI ва баҳолаш мезонларининг ноаниқлиги;
2) Ҳисоботларни формал тайёрлаш;
3) Реал натижаларни яшириш ҳолатлари;
4) Таҳлил натижаларининг қарорларга таъсир этмаслиги
                                                                          </t>
  </si>
  <si>
    <t xml:space="preserve">1) Норматив ҳужжатларнинг янгиланишидан орқада қолиш;
2) Статистик маълумотларни нотўғри қўллаш;
3) Соҳага хос таҳлил етарли эмаслиги;
4) Хулосаларнинг амалиётга мос келмаслиги
                                                                         </t>
  </si>
  <si>
    <t>1) Мақсад ва вазифаларнинг аниқ белгиланмагани;
2) Режаларнинг реал имкониятлар билан мос келмаслиги;
3) Тизим ташкилотлари таклифларининг етарли инобатга олинмаслиги;
4) Стратегик ва жорий режалар ўртасида узвий боғлиқлик йўқлиги</t>
  </si>
  <si>
    <t>1) Методик материалларнинг амалиётга мос эмаслиги;
2) Методологик ёрдамнинг тизимли равишда кўрсатилмаслиги;
3) Қуйи тузилмалар томонидан методик ҳужжатларга риоя этилмаслиги;
4) Кўмак самарадорлигини баҳолаш механизмининг мавжуд эмаслиги</t>
  </si>
  <si>
    <t>1) Маълумотларнинг тўлиқ ва асосли эмаслиги;
2) Манфаатдор идоралар билан келишув етарли эмаслиги;
3) Маълумотларни тақдим этиш муддатларининг бузилиши;
4) Қонунчилик ташаббусларининг соҳа эҳтиёжларига мос келмаслиги</t>
  </si>
  <si>
    <t>1) Ижро ҳолати ҳақидаги маълумотларнинг кечикиши;
2) Ижро натижаларининг холис акс эттирилмаслиги;
3) Таҳлилий ахборотнинг формал тусда бўлиши;
4) Муаммолар бўйича таклифлар ишлаб чиқилмаслиги</t>
  </si>
  <si>
    <t>1) Амалдаги қонунчилик билан зиддиятлар юзага келиши
2) Норматив ҳужжатларнинг амалиётда ишламаслиги;
3) Манфаатдор томонлар фикрининг етарли инобатга олинмаслиги;
4) Ҳужжатлар қабул қилингач ижроси таъминланмаслиги</t>
  </si>
  <si>
    <t>1) Ижро ва режани бажарилмаслиги;
2)Масъулиятни белгиланмаслиги</t>
  </si>
  <si>
    <t>1) Ходимнинг малакаси етишмаслиги;
2) Назоратни етарли эмаслиги</t>
  </si>
  <si>
    <t>1) Муаммоларни сабабларини ўрганилмаслиги;
2) Назоратни етарли эмаслиги</t>
  </si>
  <si>
    <t>1) Ахборот хавфсизлигини билмаслиги;
2) Қасдан бузилиши</t>
  </si>
  <si>
    <t>1) Интизомига риоя этилиши устидан умумий  назоратни йўқлиги;  
2) Ижрочиларни ўз эгасига белгиланмаслиги</t>
  </si>
  <si>
    <t>1) Назоратнинг доимий ўрнатилмаслиги ёки рақамлаштирилдмаслиги;  
2) Ижронип сифатсиз ва талабга жавоб доирасида бажарилмаслиги</t>
  </si>
  <si>
    <t>1) Ижрочиларни малакасини етишмаслиги; 
2) Календар графикни нотўғри куйилиши</t>
  </si>
  <si>
    <t>1) Интизомига риоя этилиши устидан умумий  назоратни йўқлиги;  
2) Харита бўйича топшириқларни ижроси таъминланмаслиги</t>
  </si>
  <si>
    <t xml:space="preserve">1)  Қабуллар режалаштиришда масъулиятсизлик;
2) Интизомига риоя этилиши устидан умумий  назоратни йўқлиги  </t>
  </si>
  <si>
    <t>1) Назоратни йўқлиги;  
2) Қасддан бузилиши ;
3) Ижроси таъминланмаслиги</t>
  </si>
  <si>
    <t>1) Мурожаатларни ижроси таъминланмаслиги; 
2) Ходимнинг малакаси етишмаслиги</t>
  </si>
  <si>
    <t xml:space="preserve">1) Ижрочининг нотўғри белгиланиши; 
2) Вазифалар тақсимотини нотўғри юкланиши  </t>
  </si>
  <si>
    <t>1) Хужжатлар лойиҳаларининг Юридик хизмат томонидан сифатли кўриб чиқилмаслиги;
2) Ходимлар билим ва малакасининг етишмаслиги;
3) Ҳужжат лойихаларининг Юридик хизмат билан келишилмаслиги</t>
  </si>
  <si>
    <t>1) Ходимлар билим ва малакасининг етишмаслиги;
2) Ҳужжат лойихаларининг Юридик хизмат билан келишилмаслиги</t>
  </si>
  <si>
    <t>1) Қонунчиликда бўшлиқлар (зиддиятлар) мавжудлиги; 
2) Қонунчилик нормаларининг тизимлашмаганлиги</t>
  </si>
  <si>
    <t>Норматив-ҳуқуқий ҳужжатларнинг тўғри талқин қилинмаслиги ва (ёки) тўғри тадбиқ қилинмаслиги</t>
  </si>
  <si>
    <t>1) Масъул ходимлар малака ва тажрибасининг етарли эмаслиги;
2) Рискларни баҳолаш методологиясидаги камчиликлар</t>
  </si>
  <si>
    <t>1) Риск эгаларининг ички аудит тавсиялари ижро қилишда масълиятсизлиги;
2) Ички аудит тавсиялари ижроси устидан назоратнинг етарли эмаслиги</t>
  </si>
  <si>
    <t>1) Агентлик инфратузилмасига ўз вақтида техник хизмат кўрсатилмаслиги;
2) Инфратузилмани янгилаш ва таъмирлаш ишларининг ўз вақтида амалга оширилмаслиги;
3) Масул ходимлар масъулиятсизлиги</t>
  </si>
  <si>
    <t>1) Манфаатлар тўқнашуви юзага келиши;
2) Ходимларнинг масъулиятсизлиги;
3) Ходимларнинг зарур малака ва тажрибага эга эмаслиги;
4) Шартномалари бўйича етказиб берувчи вакили иштирокисиз қабул қилиниши</t>
  </si>
  <si>
    <t>1) Омбордан товар моддий бойликларни тегишли ҳужжатларсиз фойдаланишга бериб юборилиши;
2) Манфаатлар тўқнашувининг юзага келиши</t>
  </si>
  <si>
    <t>1) Ходимларнинг масъулиятсизлиги; 
2) Манфаатлар тўқнашуви ҳолатининг юзага келиши</t>
  </si>
  <si>
    <t>1) Коррупцияга қарши курашиш бўйича фаолиятни такомиллаштирилмаслиги;                         
2) Коррупцияга оид ҳуқуқбузарликларни профилактика қилиш ва уларга қарши курашиш бўйича таклифлар шакллантирилмаслиги;                        
3) Ҳуқуқни мухофаза қилувчи идоралар билан ҳамкорликни йулга куйилмаганлиги</t>
  </si>
  <si>
    <t>1) Давлат назорати жараёни рақамлаштирилмагани, қўлланилаётган маъмурий жарима сонига ва молиявий жарима суммасига сунъий равишда  ўзгартириш киритиш имконияти мавжудлиги;
2) Реализация қилинган сертификати бўлмаган ёки сифациз маҳсулот қийматининг еллик фоизигача миқдорда жарима маҳсулотлар ҳажмини аниқлаш мезони ва ҳисоблаш механизмини белгиловчи норматив-ҳуқуқий ҳужжатни ишлаб чиқилмаганлиги</t>
  </si>
  <si>
    <t>1) Ҳудудий филиалларда моддий-техник базасини такомиллаштирмаслик;
2) Ходимларни малакасини оширмаслик;
3) Филиал инфрасруктурасини яхшиланмаслиги</t>
  </si>
  <si>
    <t>1) Коррупцияга оид ҳуқуқбузарликлар содир этилишига сабаб бўлаётган шарт-шароитларни таҳлил қилинмаслиги; 2)Коррупцияга ва монополияга қарши экспертизани доимий ўтказилмаслиги</t>
  </si>
  <si>
    <t>1) Киберҳужумга қарши ўз вақтида ҳимоя чораларининг кўрилмаганлиги</t>
  </si>
  <si>
    <t>1) Коррупцияга қарши тизимларни ИСО 37001:2016 талабларига номувофиқ, шунингдек, монополияга қарши мувофиқлик ривожлантирилмаслиги ва такомиллаштирилмаслиги</t>
  </si>
  <si>
    <t xml:space="preserve">1) Ички аудит режасини ишлаб чиқишда аудит орбъекти фаолияти билан боғлиқ айрим муҳим рисклар ва масалаларнинг  эътибордан четда қолдирилиши </t>
  </si>
  <si>
    <t xml:space="preserve">1) Манфаатлар тўқнашуви юзага келиши;
2) Ички аудит хизматига таъсир ўтказилиши
3) Агентлик раҳбарига муҳокамасига киритилмаслиги </t>
  </si>
  <si>
    <t>1) Ходимларнинг янги технологиялар (масалан, сунъий интеллект) ташкил этилаётган платформалар билан ишлашга тайёр эмаслиги</t>
  </si>
  <si>
    <t>1) Кадр мутахассисларнинг кетиб қолиши натижасида муҳим билим ва тажрибанинг йўқолиши</t>
  </si>
  <si>
    <t>1) Марказ мулкини ёки маълумотларини шахсий манфаатларда ишлатиш</t>
  </si>
  <si>
    <t>1) Ички аудит ва назорат тизимининг сустлиги сабабли хатоларнинг вақтида аниқланмаслиги</t>
  </si>
  <si>
    <t>1) Техника ва лаборатория ускуналарининг эскириши натижасида  синовларни ўтказишга, иш фаолиятига таъсир қилиши</t>
  </si>
  <si>
    <t>1) Ички тармоқдаги заифликлар туфайли махфий ҳужжатларнинг сизиб чиқиши</t>
  </si>
  <si>
    <t>1) Ички тармоқдаги заифликлар туфайли махфий ҳужжатларнинг сизиб чиқиши ёки қасддан бузилиш</t>
  </si>
  <si>
    <t>1) Ички IT тизимларни носозлиги, Ахборот тизимларида киберхавфсизлик талабларини бузилиши (кибер ҳужум)</t>
  </si>
  <si>
    <t>1) Истеъмолчилар эҳтиёжларининг кескин ўзгариши ёки бозорда янги, кучли рақобатчиларнинг пайдо бўлиши Масалан, хусусий орган ва лабораторияларни  замонавий жиҳозлар билан таъминланганлиги ва аккредитация соҳасини кенглиги,  тизим ташкилотларни рақобатбардош бўла олмаслиги</t>
  </si>
  <si>
    <t>1) Мижозлар, инвесторлар ёки ҳамкорлар ишончининг йўқолиши Бу ахборот сизиб чиқиши, сертификат бериш тартибига риоя қилмаслик, синовларга маъсулият билан ёндошмаслик ёки ахлоқий нормаларнинг бузилиши натижасида юзага келиши мумкин</t>
  </si>
  <si>
    <t>1) Тарғибот-ташвиқот тадбирларининг тўғри йўлга қуйилмаганлиги;
2) Контрагентлар ишончлилигини юзаки ўрганилиши;
3) Коррупцияга қарши курашиш борасида ISO 37001:2025 талабларига, шунингдек, монополияга қарши  курашиш борасида фаолият йўлга қўйилмаганлиги ва такомиллаштирилмаслиги</t>
  </si>
  <si>
    <t>1) Ишга қабул қилиш, лавозимга тайинлаш ёки мукофотлашда қариндош-уруғчилик (непотизм, кронизм) хавфи</t>
  </si>
  <si>
    <t>1) Давлат харидларида таниш-билишчилик (аффилланганлик) ва манфаатлар тўқнашуви хавфи</t>
  </si>
  <si>
    <t>1) Ички IT тизимларнинг носозлиги, Ахборот тизимларида киберхавфсизлик талабларининг бузилиши (шу жумладан киберҳужум)</t>
  </si>
  <si>
    <t>1) Эхтиёт қисмлар захираси яратилмаганлиги ва сервер инфратузилмаси модернизация қилинмаганлиги</t>
  </si>
  <si>
    <t>1) Кадрларни танлаш тизими мавжуд эмаслиги, касбий этика сиёсатини амалга оширилмаганлиги</t>
  </si>
  <si>
    <t>1) "Хавфни таҳлил қилиш” ахборот дастурини хавф даражаси ҳақида маълумот берувчи бошқа идоранинг маълумотлар базасига интеграция қилинмаганлиги
Тизимга маълумотларни киритишда инсон омили қисқартириш чораларини кўрилмаганлиги</t>
  </si>
  <si>
    <t>1) Синов лабораторияларининг техник жиҳатдан малакалилигини маъқуллаш бўйича келиб тушаётган аризадан тортиб малакалилигини маъқуллаш тўғрисидаги гувоҳномаларни расмийлаштириш босқичларигача бўлган жараён рақамлаштирилганмаган</t>
  </si>
  <si>
    <t>1) Техник жиҳатдан тартибга солиш, стандартлаштириш, метрология ва мувофиқликни баҳолаш соҳаларини тартибга солувчи амалдаги ҳамда янги ишлаб чиқилаётган норматив-ҳуқуқий ҳужжатларда коррупсия ҳолатлари содир етилишига имкон яратувчи нормаларни аниқлаш тизими йўқлиги, агар мавжуд бўлганда бартараф етиш юзасидан таклифлар киритиш амалиёти мавжуд эмаслиги</t>
  </si>
  <si>
    <t>1) Инспексиянинг ходимларининг ҳуқуқий билимини оширишга қаратилган тадбирларни тўғри ташкил етиш юзасидан таклифлар киритилмаслиги  ва уларни амалга оширишда бевосита иштирок этилмаслиги</t>
  </si>
  <si>
    <t>1) Одоб-ахлоқ комиссиялари томонидан манфаатлар тўқнашувини тартибга солиш бўйича нохолис ва номакбул қабул қилинган қарорлар мавжудлиги</t>
  </si>
  <si>
    <t>1) Юклама юқорилиги; ходимларнинг edoijrouz тизимида ишлаш бўйича билим ва кўникмаларининг етарли эмаслиги; мурожаатларни кўриб чиқиш муддатларини асоссиз узайтириш; назоратдан ечиш ва ижрочиларни ўзгартириш жараёнларида коррупциявий омилларнинг мавжудлиги</t>
  </si>
  <si>
    <t>1) Лойиҳа шартларини тегишли бўлимлар билан келишмаслик</t>
  </si>
  <si>
    <t>1) Таржимонлар малакасининг етарли эмаслиги, ягона терминологик база йўқлиги</t>
  </si>
  <si>
    <t>1) Маош ва малака харажатларининг ўсиши, бухгалтерия автоматлаштиришда самарасизлик</t>
  </si>
  <si>
    <t>1) ISO стандартлар ва хорижий тажрибалар жорий этилмаганлиги, мониторинг рақамлаштирилмаганлиги</t>
  </si>
  <si>
    <t>1) Аноним каналлар йўқлиги, конфиденциаллик кафолатланмаганлиги, регламент мавжуд эмаслиги</t>
  </si>
  <si>
    <t>1) Вазирлик, идораларда стандартлаштириш бўйича таянч ташкилот (БОС) ва малакали мутахассисларнинг етишмаслиги</t>
  </si>
  <si>
    <t>1) Хизматларнинг рақамлаштирилмаганлиги, тўғридан-тўғри алоқа, мониторинг сустлиги</t>
  </si>
  <si>
    <t>1) Ҳисобот тақдим этиш механизмининг мавжуд эмаслиги, жавобгарлик белгиланмаганлиги</t>
  </si>
  <si>
    <t>1) Хизмат ҳужжатлари ва маълумотларнинг рухсатсиз сизиб чиқишининг олдини олиш мақсадида ахборот тизимларида ролларга асосланган кириш ҳуқуқларини жорий этиш, фойдаланувчилар ҳаракатларини журналлаш (loglash), маълумотларни шифрлаш, ташқи маълумот ташувчилардан фойдаланишни чеклаш ҳамда DLP (Data Loss Prevention) ва ахборот хавфсизлиги мониторинги тизимларини жорий этиш</t>
  </si>
  <si>
    <t>1) Марказ мулки ёки маълумотларини шахсий манфаатларда ишлатиш</t>
  </si>
  <si>
    <t>1) Ҳисобот ва назорат механизмлaрининг етарли эмаслиги</t>
  </si>
  <si>
    <t>1) Хавларни тўғри аниқласлик ва уларни нотўғри баҳоланиши,
2) Хавфларга қарши самарали механизмаларни жорий этилмаслиги
3) Хавфлар монитринги ташкил этилмаганлиги</t>
  </si>
  <si>
    <t xml:space="preserve">1) Марказнинг молиявий барқарорлиги таҳдид солувчи хавфларни аниқланмаслиги </t>
  </si>
  <si>
    <t>1) Шартнома мажбуриятларини бажармаслик ва манфаатдор томонлар ишончини йўқотиш хавфи</t>
  </si>
  <si>
    <t>1) Тегишли аккредитация тартиб-таомиллари ва схемаларининг ишлаб чиқилмаслиги ва малака йуклиги</t>
  </si>
  <si>
    <t>1) Аккредитация жараёнида холислик ва махфийлик шароитларини таъминламаш бўйича комплаенс-назоратни кучайтириш</t>
  </si>
  <si>
    <t>1) Инсон омили сақланиб қолган ва тўлиқ рақамлашмаган давлат хизматларида коррупцион холатлар эҳтимоли</t>
  </si>
  <si>
    <t>1) Фаолиятни давом эттириш учун зарур бўлган ҳужжатлар (гувоҳнома, сертификат)нинг тўхтатиб қўйилиши ёки бекор қилиниши</t>
  </si>
  <si>
    <t>1) Амалда бўлган регламентларни ЖСТнинг ТБТ битимлари, ЕОИИ, ЕИ директивалари ёки бошқа халқаро талаблар ҳисобга олинмаслиги;
2) Регламентларни халқаро талаблар билан солиштирилмаслиги;
3) Лойиҳаларни очиқ муҳокама қилиш амалиёти формал тусда қолиши;
4) Бизнес субъектлари ва экспертлар фикри инобатга олинмаслиги;
5) Регламент бекор қилинганда хавфсизлик ва жамоат манфаатлари қайта баҳоланмаслиги;
6) Альтернатив ҳуқуқий ёки техник механизмлар белгиланмаслиги;
7) Амалдаги техник регламентларнинг самарадорлиги бўйича таҳлил натижалари қарор қабул қилишда инобатга олинмаслиги;
8) Сифатини пасайтириши;
9) Амалда қўлланилишини қийинлаштириши, халқаро савдога тўсиқлар келтириб чиқариши, бизнес муҳитига салбий таъсир кўрсатиши</t>
  </si>
  <si>
    <t>1) Агентликда харидларни йиллик режасиним ишлаб чиқилмаслиги;
2) Харид комиссиясининг меъёри ва низомини ишлаб чиичлмаслиги;
3) Агентлик буюртмалари бўйича ҳисоб китобларнинг нархни шакллантиришнинг шаффоф механизмига асосланмаслиги</t>
  </si>
  <si>
    <t>1) Молиявий  ҳисоботларни нотўғри тузиш;
2) Малака ва куникманинг йуклиги;</t>
  </si>
  <si>
    <t>1) Давлат харидлари бўйича қонун ҳужжатларига риоя қилинмаган ҳолда маҳсулотлар харид қилиш;
2) Малака ва куникманинг йуклиги;</t>
  </si>
  <si>
    <t>1) Сўралган ҳисоботларни тахлил қилинмаслиги ёки ўз вақтида назорат қилинмаслиги;
2 ) Малака ва куникманинг йуклиги;</t>
  </si>
  <si>
    <t xml:space="preserve">1) Ҳисоботларни нотўғри тақдим этилиши;
2) Раҳбарга молия-хўжалик фаолияти бўйича нотўғри маълумот киритиш; 
3) Шаҳсий манфаатни кўзлайдиган коррупцион ҳолатлар келиб чиқиши;      </t>
  </si>
  <si>
    <t>1) Ҳисоботларни ўрганмаслик;
2) Низомга амал килинмаслиги;
3) Қонун ва белгиланган меъёрларни қасддан бузилиши;</t>
  </si>
  <si>
    <t xml:space="preserve">1) Коррупцион омилларни келтириб чиқарувчи Агентлик таркибидаги бошқармаларнинг ва тизим ташкилотларининг маблағлар сарфи бўйича  мурожаатларини атрофлича ўрганиб чиқмасдан тасдиқлаш.
</t>
  </si>
  <si>
    <t xml:space="preserve">1) Ташкилот сметасига асоссиз бўлган ва келгусида даромад келтирмайдиган харажатларни киритиш;
2) Даромад қисмини фактларга асосланмаган холда шакллантириш;    
3) Шахсий манфаатларни кўзлаган ҳолда ҳисоботларда ташкилотни соф фойдасини камайтириб кўрсатиш;                                                    </t>
  </si>
  <si>
    <t xml:space="preserve">1) Бўлимни вазифа ва функцияларни тўлақонли бажармаслик ҳамда бошқарув ишини тўғри ташкил этмаслик;
2) Ходимлар ўртасида вазифаларни нотўғри тақсимлаш;
3) Малака ва куникманинг йуклиги;                                                                               </t>
  </si>
  <si>
    <t>1) Табелларни хато тақдим қилиниши;
2) Тегишли ҳужжатлар (буйруқ, фармойиш, тегишли комиссиялар баённомаси, касаллик варақаси, аризалар, имтиёзлар бўйича ҳужжатлар ва бошқалар)нинг тақдим қилинмаслиги ёки кечиктириб тақдим қилиниши;
3) Дастурий таъминотлардаги техник хатоликлар;
4) Ходимларнинг масъулиятсизлиги;               
5) Хизмат сафари билан боғлиқ харажатларнинг нотўғри юритилиши;</t>
  </si>
  <si>
    <t>1) Ташаббускор томонидан ўз эҳтиёжларининг тўғри прогноз қилинмаслиги (баҳоланмаслиги);  
2) Ходимларнинг масъулиятсизлиги;</t>
  </si>
  <si>
    <t>1) Активларни балансга кирим қилиш;                           
2) Ҳисоботларни тузишда инвентаризацияни тўғри; 
3) Активларни ҳисобдан чиқаришда муволфивлигини теширилмаслиги;    
4) Ишончномалдарнп тўғри ва мақсадсиз юритлиши;</t>
  </si>
  <si>
    <t>1) Балансни тузиш ва юритиш рақамлаштирилмаслиги;
2) Назоратни ташкиллаштирилмаслиги;
3) Бухгалтерия ҳисоби ҳиисобварақлари режаларининг халқаро стандартлар асосида такомиллаштириб борилмаганлиги;</t>
  </si>
  <si>
    <t>1) Йиғмажилдларнинг таркибий бўлинмалар томонидан топширилмаслиги;
2) Ижрочи ходимларнинг масъулиятсизлиги; 
3) Архив ҳужжатларини сақлашга доир қонунчилик ҳужжатларида белгиланган талабларга амал қилинмаслиги (ҳарорат, намлик, сув тошқини, ёнғин хавфсизлиги, зараркунандалардан ҳимоялаш ва бошқалар);</t>
  </si>
  <si>
    <t>1) Шартномаларни нотўғри ва агентлки ҳуқуқларини белгиланмаслиги;
2) Шартнома бўйича тўловларни ундирилиши устидан самарасиз назоратни мавжудлиги; 
3) Таҳлилларни етарлича асосланмаслиги;</t>
  </si>
  <si>
    <t>1) Ўзбекистон Республикасида ўлчашларнинг ягона бирликда бўлишини таъминланмаслиги;
2) Ишончсиз ўлчаш воситаларининг мавжудлиги сабабли инсон хаёти ва соғлиғига етказилиши мумкин бўлган хавфнинг олди олинмаслиги;
3) Холис, ишончли ва солиштириладиган ўлчаш натижаларига бўлган эҳтиёжларни қондирилмаслиги;
4) Корхона ёки идораларда малакали техник жиҳатдан тартибга солиш соҳасидаги мутахассисларнинг йўқлиги;</t>
  </si>
  <si>
    <t>1) Республикада сифатсиз хавфи юқори бўлган маҳсулотларни реализация қилиниши;
2) Тадбиркорлик субъектларининг маҳсулотларга қўйилган талабларни бажармаслиги;
3) Республиканинг экспорт салоҳиятининг тушиб кетиши ҳамда ташқи бозорларда маҳаллий маҳсулотларга бўлган ишончнинг тушиб кетиши;
4) Тадбиркорлик субъектлари томонидан янги қабул қилинаётган тартиб-таомиллардан бехабар бўлиши;</t>
  </si>
  <si>
    <t>1) Ишни тақсимотини тўғри бажарилмаслиги;
2) Бўлимда ходимларнинг иш хажмига нисбатан ижрочилар сонини камлиги;
3) Вазифа юзаки бажарилиши ёки малакасиз ходимлар салмоғи;</t>
  </si>
  <si>
    <t>1) Ишни тақсимотининг тўғри йўлга қўйилмаганлиги;
2) Бўлимда ходимларнинг иш хажмига нисбатан камлиги;
3) Вазифанинг бажарилишига юзаки ёндашув ёки ходим малакасининг етишмаслиги;</t>
  </si>
  <si>
    <t>1) Ўлчаш натижаларининг миллий ва (ёки) халқаро эталонларгача метрологик кузатилувчанлигини таъминланмаслиги;                    
2) Ишончсиз ўлчаш натижаларининг олдини олинмаслиги;
3) Холис, ишончли ва солиштириладиган ўлчаш натижаларига бўлган эҳтиёжларни қондирилмаслиги;
4) Корхона ёки идораларда малакали метрологларнинг йўқлиги;</t>
  </si>
  <si>
    <t xml:space="preserve">1) Метрологияга оид норматив-ҳуқуқий ҳужжатларда ўлчашларга бўлган талабларнинг  белгиланмаслиги;
2) Малакали метролог кадрларга бўлган талабларнинг ўрнатилмаслиги;
3) Нотўғри ўлчашларнинг салбий оқибати тўғрисида жамоатчликка тегишли маълумотларни етказиш;
4) Манфаатдор вазирлик ва идоралар билан ўлчаш воситаларнинг даврий қиёслашдан ўтказиш бўйича режаларнинг  ҳамда назоратнинг етарли амалга оширилмаслиги  </t>
  </si>
  <si>
    <t>1) Ўлчашларга бўлган эҳтиёжнинг мавжуд бўлмаслиги;
2) Ўлчаш воситалари "Харитаси"нинг юритилмаслиги;
3) Ўлчаш воситалари метрология текширувининг хорижий давлатларнинг метрология идоралари томонидан ўтказлиши ҳолатининг таҳлили олиб борилмаслиги; 
4) Молиявий таъминотнинг етишмаслиги;</t>
  </si>
  <si>
    <t>1) Ишлаб чиқариш жойига чиқмасдан ўрганиш;
2) Мутахассислар етарли эмаслиги;
3) Белгиланган ҳужжатларнинг талаб даражасида тақдим этилмаслиги;
4) Реестрга киритиладиган ҳужжатлар сонининг кўплиги;</t>
  </si>
  <si>
    <t>1) Мониторинг тизими йўқлиги; 
2) Маъсуллик белгиланмаганлиги</t>
  </si>
  <si>
    <t>1) Масъул вазирликлар билан ҳамкорлик ташкил қилинмаганлик;
2) Ваколатли идорани огохлантирмаслик;                    
3) Режалаштириш ва муддатларни нотўғри белгилаш;
4) Ишлаб чиқиш босқичлари (таҳлил, лойиҳа тайёрлаш, келишиш, жамоатчилик муҳокамаси) учун реал бўлмаган муддатлар;
5) Хавф таҳлили (risk assessment) ва иқтисодий таъсирни баҳолаш (RIA) ўз вақтида ўтказилмаслиги;
6) Лойиҳалар ўз вақтида эълон қилинмаслиги;
7) Халқаро мувофиқлаштириш талабларини инобатга олмаслик;
8) Халқаро эътирозлар сабаб лойиҳани қайта ишлаш зарурати;
9) Мувофиқликни баҳолаш инфратузилмасининг тайёр эмаслиги;
10) Синов лабораториялари ва сертификатлаш органлари тайёрланмагани;
11) Регламентни қабул қилиш кечикиши;
12) Техник жиҳатдан тартибга солиш ислоҳотлари секинлашади;
13) Давлат ва бизнес учун қўшимча хавфлар юзага келиши;</t>
  </si>
  <si>
    <t xml:space="preserve">1) Мажбуриятларга юзаки ёндашиш;
2) Ўзаро ҳамкорлик ташкил қилинмаганлик;
3) Ижро интизомига эътибор каратмаслик;
4) Техник регламентларни ўз вақтида келишилмаганлиги;                                                                                                                               </t>
  </si>
  <si>
    <t xml:space="preserve">1) Ҳолатлар буйича раҳбарга ахборот берилмаслиги;
2) Ваколатлар тақсимотининг мавжуд эмаслиги ёки нотўғрилиги;
3) Турли органлар томонидан техник регламентларни ишлаб чиқишда ҳар хил услуб ва формат қўлланилиши;
4) Режалаштиришдаги камчиликлар;                                                                                             </t>
  </si>
  <si>
    <t>1) Бир хил талаб бўйича бир нечта орган назорат олиб бориши ёки аксинча, ҳеч бири тўлиқ жавобгар бўлмаслиги 
2) Техник регламент нормаларида аниқ талаблар ифодаланмагани;
3) Идоралараро мувофиқлаштириш механизмларининг мавжуд эмаслиги;
4) Доимий ишчи гуруҳлар ёки мувофиқлаштирувчи кенгашлар ташкил этилмагани;
5) Талаблар бўйича ягона позиция шакллантириш амалиёти йўқлиги;
6) Методик ҳужжатлар ва қўлланмаларнинг етишмаслиги; 
7) Стандартлар ва мувофиқликни баҳолаш ҳужжатлари билан уйғунликнинг йўқлиги;
8) Техник регламентлар кучга кириши билан талабларига риоя этилишини ихтиёрий таъминловчи ўзаро боғлиқ стандартлар рўйхати шакллантирилмаслиги ва қубул қилинмаслиги</t>
  </si>
  <si>
    <t>1) Норматив-ҳуқуқий базанинг эскириши;
2) Техник регламентлар ва стандартлар замонавий технологиялардан ортда қолиши;
3) Халқаро стандартлар (ISO, IEC, Codex, UNECE ва бошқалар) билан уйғунлик таъминланмаслиги;
4) Халқаро савдодан четлашиш хавфи;
5) WTO TBT талабларига мос келмаслик;
6) Экспорт маҳсулотларининг ташқи бозорларда қабул қилинмаслиги;
7) Бизнес муҳитига салбий таъсир;
8) Ортиқча ва такрорланувчи талаблар сақланиб қолиши;
9) Тадбиркорлар учун маъмурий юк ва харажатлар ошиши;
10) Савдодаги техник тўсиқларга дуч келиши;
11) Инновациялар ва технологиялар ривожининг секинлашиши;
12) Янги маҳсулотлар ва рақамли технологияларни бозорга чиқаришда тўсиқлар;
13) Эски талаблар инновацион ечимларни чеклаб қўйиши;
14) Инсон ҳаёти, соғлиқ ва хавфсизликка таҳдид;
15) Хавфга асосланган ёндашув (risk-based approach) қўлланилмаслиги
16) Хавфли маҳсулотларнинг бозорга кириб келиши эҳтимоли;
17) Давлат назорати самарадорлигининг пасайиши;
18) Назорат органлари ишида бир хиллик йўқолиши;
19) Назорат ресурсларининг самарасиз тақсимланиши;
20) Мувофиқликни баҳолаш инфратузилмасининг ривожланмаслиги;
21) Лабораториялар, сертификатлаш органлари ва аккредитация тизими заифлиги;
22) Натижада техник регламентлар амалда ишламай қолиши;
23) Рақобатбардошлигини пасайтиради;
24) Инвестициявий жозибадорликка салбий таъсир кўрсатади;
25) Жамоат хавфсизлиги ва истеъмолчилар ҳуқуқларини заифлаштиради</t>
  </si>
  <si>
    <t>1) Ахборотга ўз вақтида эга бўлмаслик;
2) ISO, IEC, Codex, UNECE, ГОСТ (ЕОИИ) ва бошқа ташкилотлар доирасидаги лойиҳалар ҳақида кеч хабардор бўлиш;   
3) Халқаро стандартлаштириш порталларига тизимли кириш йўқлиги;
4) Миллий позицияни шакллантириш механизмининг заифлиги;
5) Миллий манфаатларни ифодаловчи ягона позиция ишлаб чиқилмаслиги;
6) Турли идоралар ва ташкилотлар фикрларининг келишилмаслиги;
7) Идоралараро ҳамкорликнинг етарли эмаслиги;
8) Манфаатдор вазирликлар, илмий муассасалар ва бизнес ўртасида мувофиқлаштириш йўқлиги;
9) Таклифларни илмий ва техник жиҳатдан етарли асосламаслик;
10) Миллий стандартлар ва амалиётга таъсир таҳлили ўтказилмаслиги;
11) Халқаро стандартлар бўйича овоз бериш ва изоҳ бериш муддатларини ўтказиб юбориш;
12) Натижада мамлакат фикри ҳисобга олинмаслиги;
13) Халқаро стандартлар билан миллий қонунчилик ўртасида номутаносиблик;
14) Амалдаги техник регламентлар ва стандартлар билан келажакда қабул қилинадиган халқаро стандартлар ўртасида зиддият пайдо бўлиши;                                                                                                                  15) Кейинчалик қиммат ислоҳотлар талаб қилиниши;
16) Тизимли мониторинг ва таҳлил йўқлиги;
17) миллий манфаатлар халқаро стандартларда тўлиқ акс этмаслиги;
18) экспорт салоҳияти чекланиши;</t>
  </si>
  <si>
    <t>1) Мурожаатларни кўриб чиқиш тартибининг аниқ белгиланмаганлиги;
2) Қайси масалалар бўйича қайси орган жавоб бериши аниқ эмаслиги;
3) Мурожаатларни қайта йўналтиришда чалкашликлар
4) Талаб ва нормаларнинг мураккаб ёки ноаниқ ифодаланиши;
5) Техник регламент ва стандартларда терминологиянинг оғирлиги;
6) Амалиётда қўллашга оид аниқ мисол ва изоҳларнинг йўқлиги;
7) Идоралараро мувофиқлаштиришнинг етарли эмаслиги;
8) Ягона расмий позиция шакллантирилмаслиги;
9) Жавобларнинг кечикиши;
10) Белгиланган муддатларга риоя қилинмаслиги;
11) Корхоналар фаолиятида тўхтаб қолишлар юзага келиши;                                          
12) Расмий ва норасмий тушунтиришлар ўртасида фарқ бўлиши
13) Ёзма тушунтиришлар ўрнига оғзаки ёки шахсий фикр билдирилиши
14) Кейинчалик ҳуқуқий низолар келиб чиқиши
15) Манфаатлар тўқнашуви ва субъектив ёндашув
16) Айрим ҳолларда айрим корхоналар манфаатларининг устувор 
17) Холислик тамойили бузилиши
18) Жавобларнинг ҳуқуқий кучини нотўғри баҳолаш;                                       
19) Тушунтиришлар норматив ҳужжат сифатида қабул қилиниб қолиши;                                                                                                                   
20) Регламентлардан четга чиқиб кетиш хавфи;                                                
21) тадбиркорлар учун ҳуқуқий ноаниқлик;                                                      
22) давлат органлари учун низолар ва шикоятлар;                                             
23) техник тартибга солиш тизимига ишонч пасайишига олиб келиши мумкин</t>
  </si>
  <si>
    <t>1) Стандартлар ва техник регламентларнинг эскиргани, халқаро талабларга мос эмаслиги;                                           
2) Масъул давлат органлари билан ҳамкорликнинг сустлиги;                                                                                         
3) Стандартлар ишлаб чиқиш, жорий этиш ва янгилаш учун маблағлар етарли эмаслиги;                                                      
4) Стандартлаштириш бўйича техник қўмиталарнинг фаолияти талаб даражасида йўлга қўйилмаганлиги</t>
  </si>
  <si>
    <t xml:space="preserve">1) Аниқ стратегик ёндашув мавжуд эмаслиги ёки етишмаслиги;                                                                                   
2) Идоралараро ахборот алмашинуви ва қарор қабул қилишда интеграция даражасининг пастлиги;                       
3) Халқаро стандартлар билан уйғунлашувнинг паст даражаси;                                                                                    
4) жорий этилган стандартлар натижадорлигини баҳолаш ва доимий такомиллаштириш механизмларининг ишламаслиги </t>
  </si>
  <si>
    <t xml:space="preserve">1) Комиссия аъзоларини шакллантиришда манфаатлар тўқнашувини мавжудлиги;                                                       
2) Апелляция комиссиясининг тўлиқ равишда миллий органга бўйсунган ҳолда фаолият юритиши;                                        
3) Апелляцияларни кўриб чиқиш тартиб-қоидаларининг аниқ белгиланмаганлиги;                                                                 
4) Апелляция комиссиясига илмий муассасалар, бизнес ёки жамоатчилик вакилларининг жалб этилмаслиги </t>
  </si>
  <si>
    <t xml:space="preserve">1) Стандартлаштириш бўйича техник қўмиталарнинг стандартлаштириш режасини таҳлилларга асосланмасдан нотўғри шакллантирилиши;                                                          2) техник қўмиталарнинг аъзолари ва экспертларининг етишмаслиги;                                                                            
3) Техник қўмиларанинг йиғилишларини мунтазам ўтказилмаслиги ва иштирокчиларнинг фаол эмаслиги;            
4) Халқаро ва хорижий стандартларнинг таржима қилиш ва келишиш жараёнларининг чўзилиши;                                    
5) Маблағлар ўз вақтида ажратилмаслиги;                                     
6)  Режа ижроси бўйича оралиқ назорат ва ҳисобот тизимининг йўқлиги </t>
  </si>
  <si>
    <t>1) Қонунчиликни таҳлил қилишнинг етарли даражада олиб борилмаслиги;                                                                             
2) Манфаатдор давлат органлари билан келишувнинг (консенсус) тўлиқ таъминланмаслиги;                                     
3) Халқаро нормаларни миллий қонунчиликка зид тарзда чуқур таҳлил қилмасдан тўлиқ ёки қисман кўчириш;                                                                                     
4) Стандарт талаблари билан амалдаги техник регламентлар орасида бир-бирига зид нормалари мавжуд эканлиги ёки мос келмаслиги;                                                  5) Жамоатчилик муҳокамасини объектив ўтказилмаслиги</t>
  </si>
  <si>
    <t>1) Экспертларнинг стандарт лойиҳасини ишлаб чиқишда иштирок этган ёки  бевосита манфаатдор томонлар билан боғлиқ бўлиши;                                                                        2) Экспертларни танлаш тартиби мавжуд эмаслиги  ёки субъектив қарорлар асосида экспертлар жалб этилиши;                                                                                       3) Экспертиза жараёнининг ёпиқлиги
(хулосалар, эътирозлар ва қарорлар асосларининг  очиқ эълон қилинмаслиги);                                                               
4) Илмий муассасалар, бизнес ва жамоатчилик вакилларининг жалб этилмаслиги;
5) Хулосалар, эътирозлар ва қарорлар асосларининг очиқ эълон қилинмаслиги</t>
  </si>
  <si>
    <t>1) Манфаатдор томонларни тўлиқ аниқлаб олмаслик;        
2) Келишиш жараёнини ташкил этишда шаффофликнинг етишмаслиги;                                                                                     
3) Келишиш учун ажратилган муддатларнинг қисқалиги;                                                                                     
4) Ишчи гуруҳлар, давра суҳбатлари ёки очиқ муҳокамаларнинг ташкил этилмаслиги;                                  
5) Техник қўмиталар фаолиятининг самарасизлиги</t>
  </si>
  <si>
    <t>1) Муҳокамаларни мувофиқлаштирувчи аниқ механизмларнинг йўқлиги;                                                       
2) Техник қўмита таркибининг номутаносиблиги
(масалан, айрим манфаатдор томонлар устун мавқега эга бўлиши);                                                                                        
3) Техник ва иқтисодий асосларнинг етарлича тайёрланмаганлиги;                                                                     
4) Манфаатдор томонлар манфаатларининг зидлиги</t>
  </si>
  <si>
    <t>1) Манфаатлар тўқнашувиеи мавжудлиги;                              
2) Холисликни таъминлаш бўйича ички ҳужжат ишлаб чиқилмаслиги ва ушбу ҳужжат билан ходимларни танишмаганлиги</t>
  </si>
  <si>
    <t>1) ЖСТ ва унинг техник тўсиқлар (TBT)  талабларини стандартларда инобатга олинмаганлиги;                                  
2) Амалдаги миллий стандартлар ЖСТ талаблари билан мос келмаслиги;                                                                                
3) миллий қонунлар ва техник регламентлар тез-тез ўзгариб туриши натижасида стандартларни халқаро талабларга мослаштиришни қийинлаштириши</t>
  </si>
  <si>
    <t>1) Инсон омилини юқорилиги;                                                 
2) Стандартларни халқаро талабларга мослаштиришни қийинлаштириши</t>
  </si>
  <si>
    <t xml:space="preserve">1) Дастурлар ишлаб чиқилмаганлиги ва тасдиқланмаганлиги;                                                                 
2) Дастур ва стратегияларда аниқ устувор йўналишлар ва амалий босқичлар белгиланмаганлиги;                                           
3) Дастур ва стратегиянинг ижроси устидан мунтазам назорат йўқлиги, оралиқ баҳолашлар ўтказилмаслиги   </t>
  </si>
  <si>
    <t>1) Стандартлаштириш бўйича миллий орган, техник қўмиталар, давлат органлари, ишлаб чиқарувчилар ва жамоатчилик орасида ҳамкорлик етарли даражада таъминланмаслиги;                                                                 
2) Техник қўмита ишларини мувофиқлаштириш, қарама-қарши таклиф ва қарорларни уйғунлаштириш механизмлари мавжуд эмаслиги;                                             3) Техник қўмита ишларини мувофиқлаштириш ишларига юзаки ёндошиш</t>
  </si>
  <si>
    <t>1) Халқаро стандартлаштириш жараёнлари ва тавсияларини етарли даражада кузатиб бормаслик ва мунтазам таҳлил қилиб бормаслик;                                                2) Халқаро стандартлаштириш бўйича малакали мутахассислар ва тармоқ экспертларининг етишмаслиги;                                                                              
3) Қўмита ва миллий стандартлаштириш органи вакилларини халқаро тармоқларда доимий ва самарали иштирок этмаслиги;                                                                      4) Халқаро стандартлар асосида ривожланиш учун узоқ муддатли йўл харитаси ва стратегик концепция ишлаб чиқилмаслиги</t>
  </si>
  <si>
    <t>1) Халқаро ва минтақавий ташкилотлар билан доимий, самарали алоқалар йўқлиги;                                                      
2) Молиявий ресурсларни чекланганлиги;                                 
3) Ҳужжатларни ўз вақтида тайёрлаш ва тақдим этишда кечикишлар</t>
  </si>
  <si>
    <t>1) Манфаатдор томонлар ўртасидаги қарама-қаршилик;         
2) Битим тузилаётган хорижий органлар фаолияти, шартномаларнинг самараси ва хавфлари тўғрисида етарли маълумотнинг йўқлиги;                                                             3) Манфаатлар тўқнашуви юзага келганда уни ҳал этиш учун аниқ ва самарали механизмлар мавжуд эмаслиги</t>
  </si>
  <si>
    <t xml:space="preserve">1) Тармоқ кенгаши фаолиятини тўғри ташкил этилмаганлиги ва/ёки мониторинг олиб борилмаганлиги;                                                                             
2) Касбий стандартларни ишлаб чиқиш бўйича режа-жадвал тасдиқланмаганлиги;                                                                       
3) Ишчи гуруҳларига хусусий сектор вакилларини жалб этилмаганлиги ва уларнинг хулосаларини олинмаганлиги;             
4) Бошқа ташкилот ва идоралар билан ўзаро ҳамкорлик ташкил этилмаганлиги;                                                                       
5) Ишчи гуруҳи аъзоларини тармоқ малака рамкалари ва касбий стандартларни ишлаб чиқиш методологиялари билан танишмаслиги </t>
  </si>
  <si>
    <t>1) Касбий стандартларни ишлаб чиқилмаганлиги ва амалиётга жорий қилинмаганлиги;                                                        
2) Баҳолаш марказини ташкил этилмаслиги ёки бошқа ташкил этилган мавжуд баҳолаш марказларини ресурсларидан фойдаланиш бўйича ҳамкорлик йўлга қўйилмаганлиги;                                                                               
3) Баҳолаш марказини ташкил этиш учун моддий техник ресурсларни мавжуд эмаслиги;                                                                                               
4) Ўқитиш ва малакани баҳолаш марказларини холислигини таъминланмаслиги яъни манфаатлар тўқнашувини олдини олинмаслиги;                                                                                         5) Устувор вазифа сифатида белгиланмаганлиги</t>
  </si>
  <si>
    <t xml:space="preserve">1) Тармоқ малака рамкаларини ишлаб чиқилмаганлиги;                
2) Касбий стандартларни  амалиётга жорий қилинмаганлиги;                                                                              
3) Касбий стандартлар билан таълим дастурларини  ўзаро номутаносиблиги;                                                                          
4) Малакаларни мустақил баҳоланмаслиги </t>
  </si>
  <si>
    <t>1) Маҳаллий маҳсулотларни халқаро бозор талабларига жавоб бермаслиги;                                                                           
2) Корхоналарда малакалит мутахасисиларни етишмаслиги;                                                                                
3) Ишлаб чикилган талабларга корхона салоҳиятини жавоб бермаслиги</t>
  </si>
  <si>
    <t xml:space="preserve">1) Халқаро стандартларни жорий этилмаслиги;                              
2) Корхоналарда таргибот ва ташвикот ишларини ўтказилмаслиги;                                                                            
3) Малакали мутахасисиларни етишмаслиги                                                                                </t>
  </si>
  <si>
    <t xml:space="preserve">1) Манфаатлар тукнашуви;                                                                 
2) Малака ва куникмани етишмаслиги;                                                                            
3) Соҳада етарли иш амаалиётига эга эмаслиги                                                                                </t>
  </si>
  <si>
    <t>1) Укув илмий кўлланмаларни етишмаслиги;                             
2) Халқаро экспертларни камчлиги ёки етишмаслиги;                                                                   
3) Корхона салоҳиятида малакали мутахасисиларни етишмаслиги</t>
  </si>
  <si>
    <t xml:space="preserve">1) Мониторинг ўтказишда масъулиятсизликлар;                     
2) Ишчи гурурхда манфаатлар тукнашуви;                           
3) Ташкиллаштиришда хатолликлар                                                                                </t>
  </si>
  <si>
    <t>1) Вазифа ва фунциялар ижросини таъминланмаслик;                                                
2) Ходимлар ўртасида вазифаларни нотўғри тақсимоти;                                                                                
3) Малака ва куникманинг йуклиги;                                                                                
4) Таҳлилий материаллар ва ҳужжатларда шахсий жавобгарлик йуклиги</t>
  </si>
  <si>
    <t>1) Кенг ихтиёрий ваколатлар;                                                        
2) Ҳамкорларни танлашда шаффоф мезонларнинг йўқлиги;                                                                                   
3) Муайян компаниялар ёки мамлакатлар манфаатларини кўзлаб, ҳақ эвазига меморандумлар/келишувлар тузиш</t>
  </si>
  <si>
    <t>1) Шахсий ва оилавий алоқалар;                                               
2) Қизиқишларнинг  уйғунлиги;                                                     
3) Тегишли тузилмалар учун фойдали лойиҳаларни илгари суриш</t>
  </si>
  <si>
    <t>1) Техник процедураларнинг мураккаблиги;                                              
2) Назоратнинг етарли эмаслиги;                                             
3) Стандартларни тан олишни сунъий равишда кечиктириш ёки тезлаштириш</t>
  </si>
  <si>
    <t>1) Чекланган ресурслар;                                                                
2) Танловда шаффофликнинг йўқлиги;                                       
3) "Тўғри" шерикларга устуворлик бериш</t>
  </si>
  <si>
    <t>1) Ваколатларнинг марказлаштирилиши;                                                     
2) Ички назоратнинг заифлиги;                                            
3) Шахсий манфаатлар учун ўз лавозимидан фойдаланиш</t>
  </si>
  <si>
    <t>1) Ташқи баҳолашларга боғлиқлик;                                                     
2) Раҳбарият томонидан босим;                                             
3) Афзалликлар эвазига маълумотларни бузиб кўрсатиш</t>
  </si>
  <si>
    <t xml:space="preserve">1) Ошкор қилиш мажбуриятлари йўқ;                                                     
2) Қарорлар ва келишувларни яшириш                                            </t>
  </si>
  <si>
    <t>1) Делегациялар устидан назоратнинг паст даражаси;                                                     
2) Ишчи гуруҳларда шахсий манфаатларни илгари суриш</t>
  </si>
  <si>
    <t>1) Ҳалоллик маданиятининг йўқлиги;                                                     
2) Хавфларни эътиборсиз қолдириш</t>
  </si>
  <si>
    <t>1) Коррупцияни олди олинмаслиги;                                                                                                      
2) Барвақт аниқланмаслиги;                                                                                                          
3) Уларнинг сабаб ва шарт-шароитларини бартараф этилмаслиги;                                                                                 
4) Манфаатлар тўқнашувига йўл қўйилганлиги;                                                                               
5) Коррупцияга нисбатан муросасиз муносабатни шакллантирилмаганлиги</t>
  </si>
  <si>
    <t>1) Коррупцияга қарши курашиш тизимини жорий этилмаслиги;                                                                              
2) Фаоляитни ривожлантирилмаслиги;                                                                                               
3) Профилактик чора-тадбирларни ташкил этилмаслиги;                                                              
4) Агентликда коррупция фактлари юзасидан ўтказилган хизмат текширувларини юзаки ва доимо бир шахс томонидан ўтказилиши;                                                                                           5) Агентлик тизими ходимлари ва фуқаролар ўртасида коррупцияга қарши курашиш бўйича тарғибот тадбирларида тўғри ташкил этилмаслиги</t>
  </si>
  <si>
    <t xml:space="preserve">1) Бюджет интизомини мустаҳкамланмаслиги;                                                                                
2) Бюджет тўғрисидаги қонунчилик ҳужжатларининг бузилиш ҳолатларини профилактика қилинмаслиги;                                                                                                              3) Бюджет харажатларининг самарасизлиги  ва натижадорлигини баҳоланмаслиги;                                                                                                                      
4) Коррупцияга қарши курашиш соҳасидаги ҳужжатлар ижросини таъминланмаслиги </t>
  </si>
  <si>
    <t>1) Агентлик раҳбари ва Коррупцияга қарши курашиш агентлигига ўз ҳисоботларни тақдим этилмаслиги;                                                                                                                 2) Ходимнинг малакаси етишмаслиги;                                                                                                         
3) Ўз вазифаларини бажармаслиги ёки ўзгага юкланиши</t>
  </si>
  <si>
    <t>1) Агентлик фаолиятига зарар етказиши мумкин бўлган фактлар, ҳодисалар, режалар ва тадбирлар бўйича маълумотлар ишда махфийликка қатъий риоя қилинмаслиги;                                                                                                                                         
2) Ахборот тизимларида киберхавфсизлик талабаларининг бузилиши (шу жумладан киберхужум)</t>
  </si>
  <si>
    <t>1) Шартномада манфаатлар тўқнашувига йўл қўйилиши;                                                                                                 
2) Харид бўйича малакани етишмаслиги;                                                                                               
3) Эҳтиёждан ортикча товарларни харид қилиниши;                                                                      
4) Контрагентлар ишончлилиги юзаки ўрганилиши</t>
  </si>
  <si>
    <t>1) Шахсий адоват ва гуруҳбозликнинг мавжудлиги;                                                                             
2) Таҳлилларни асослича ўрганилмаслиги;                                                                                         
3) Ташқи таъсир ва инсон омили ёки непатизмнинг мавжудлиги;                                                                             
4) Одоб-аҳлоқ комиссиялари томонидан манфаатлар тўқнашувини тартибга солиш бўйича қабул қилинган қарорларнинг ҳолислиги ва мақбуллигини юзаки текширилиши</t>
  </si>
  <si>
    <t>1) Вазифа ва фунциялар ижросини таъминланмаслик;                                                               
2) Ходимлар ўртасида вазифаларни нотўғри тақсимоти;                                                                                
3) Малака ва куникманинг йўқлиги;                                                                                
4) Таҳлилий материаллар ва ҳужжатларда шахсий жавобгарлик йўқлиги</t>
  </si>
  <si>
    <t>1) Малака ва кўникманинг йўқлиги;
2) Шахсий жавобгарлик  ва масъулият йўқлиги</t>
  </si>
  <si>
    <t>1) Агентликда коррупциявий хавф-хатарларни баҳоланмаслиги, уларнинг натижалари бўйича чора-тадбирлар режаларини ишлаб чиқил маслиги;
2) Агентликда коррупциявий хавф-хатари юқори бўлган лавозимлар рўйхатини шакллантирилмаслигни
3) Хавфлар бўйича малака ва кўникмаларни етарли эмаслиги;                                                                                            
4) Коррупциявий хавф-хатарлар ва ҳуқуқбузарликлар ҳақида келиб тушадиган мурожаатларни яшириш, таҳлил қилинмаслиги  ва уларни белгиланган тартибда кўриб чиқилмаслиги ҳамда нотўғри хулосалар берилиши</t>
  </si>
  <si>
    <t>1) Бюджет тўғрисидаги қонунчилик ҳужжатларига риоя этилишини таҳлил қилинмаслиги ва баҳоланмаслиги
2) Бюджет ҳисобининг юритилиши ҳамда молиявий ҳисоботлар шакллантирилишда малакасизлик</t>
  </si>
  <si>
    <t>1) Бюджет маблағларидан мақсадсиз ва самарасиз фойдаланиш хавфларини аниқланмаслиги ва минималлаштиришни ўрганилмаслиги
2) Бюджет ҳисобининг юритилиши хавфларни мониторинги</t>
  </si>
  <si>
    <t>1) Агентлик веб-сайтини  вақтинчалик ишламай қолиши, маълумотларни бузиб кўрсатилиши, учинчи шахслар учун ёпиқ маълумотларнинг ўғирланиши (лицензия олиш аризалар ва бошқалар
2) Веб-сайт операторининг белгиланмаслиги</t>
  </si>
  <si>
    <t>1) Ахборотларни янгилаб борилмаслиги
2) Расмий веб-сайтларидаги маълумотларнинг долзарблигини мунтазам равишда таъминланмаслиги
3) Давлат сирлари ёки қонун билан қўриқланадиган бошқа сирни ташкил этувчи маълумотлар ошкор этилиши
4) Маълумотларни ўз вақтида жойлаштириб борилишини таъминланмаслиги</t>
  </si>
  <si>
    <t>1) Вазифа ва фунциялар ижросини таъминланмаслик
2) Ходимлар ўртасида вазифаларни нотўғри тақсимоти
3) Малака ва куникманинг йўқлиги
4) Таҳлилий материаллар ва ҳужжатларда шахсий жавобгарлик йўқлиги</t>
  </si>
  <si>
    <t>1) Танлов жараёнига ташқи таъсир ўтказилиши ёки кадрларни тўғри танланмаслиги;
2) Саволларнинг танлов ўтказилаётган лавозим талабларидан келиб чиқиб ишлаб чиқилмаслиги
3) Тизимга мутахассисларни қабул қилиш ва "иш ўрганувчи мутахассислар" билан ишлаш жараёнини ДАСТУР асосида олиб борилмаслиги</t>
  </si>
  <si>
    <t>1) Ходимлар салоҳиятидан самарали фойдаланиш ва уларни лавозим (мартаба) жиҳатдан ўстиришдаги камчиликлар;
2) Мутахассислар малакасига қараб тизимда тўғри фойдаланилмаслиги;                  
3) Корпоратив, касбий ва лидерлик компетенциялари моделларининг мавжуд эмаслиги
4) Бошқарувнинг барча даражалари учун кадрлар захирасини яратилмаслиги ва уни мақсадли тайёрлаб борилмаслиги</t>
  </si>
  <si>
    <t>1) Ходимларни тайёрлаш, қайта тайёрлаш ва малакасини ошириш ишларини ташкил этилмалиги
2) Даврий аттестацияларни ташкил этилмаслиги ва ўтказилмаслиги
3) Ходимларнинг амалий ва профессионал сифатларини ўрганиш, уларни лавозим поғоналарида ўсишини режалаштириш ташкил этилмаслиги
4) Ходимлар малакаси ва тажрибасини ошириш режаларини ишлаб чиқилмаслиги ва раҳбариятга киритилмаслиги
5) Олий ўқув юртлари билан ҳамкорликни амалга ошириш</t>
  </si>
  <si>
    <t>1) Ходимларни шахсий варақаларини, меҳнат дафтарчаларини сақлаш ва юритишни ташкил этилмаслиги;                                                                                      
2) Ўрнатилган ҳисобот шакллари бўйича ҳисоботларни ўз вақтида тайёрланмаслиги;                                                                                                               
3) Агентлик тизимидаги ташкилотлар ходимлар бўлимларининг ойлик, чораклик ва йиллик ҳисоботларини қабул қилинмаслиги
4) Тақдим этилган ҳисоботларни таҳлил этилмаслиги
5) Умумлаштириб, раҳбариятга ўз вақтида киритилмаслиги</t>
  </si>
  <si>
    <t>1) Меҳнат қонунчилиги ва ички меҳнат тартиби қоидаларига риоя этилишини назорат қилинмслиги
2)Ходимларни ички меҳнат тартиби билан таништирилмаслиги ва ушбу тартибни бузган, риоя қилмаган ходимларга нисбатан интизомий жазо чорасини кўллаш бўйича раҳбариятга таклифлар киритилмаслиги
3) Непатизм ва гуруҳбозликни мавжудлиги
4) Ходимларни фаолиятларидан келиб чиқиб, уларни мукофотлаш бўйича раҳбариятга таклифлар киритилмаслиги</t>
  </si>
  <si>
    <t>1) Анжомларни бут сақланмаслиги
2) Мўлжалланиши бўйича ишлатилмаслиги ва хизмат кўрсатишга яроқсизлиги
3) Эҳтиёжни ўрганилмаслиги
4) Активлар бўйича моддий жавобгарликни белгиланмаслиги</t>
  </si>
  <si>
    <t>1) Хоналарда, корхона ҳудудида санитар ва гигиеник меъёрларни таъминланмаслиги;                                              
2) Хонада ходимларнинг ишлаши учун меҳнат шароитларини яратилмаслиги</t>
  </si>
  <si>
    <t>1) Тегишли ҳужжатларни расмийлаштирилмасиги;                                  
2) Манфаатлар тўқнашуви мавжудлиги;                                  
3) Фойдаланишга яроқли ва хизмат қилиш муддатидан олдин ҳисобдан чиқарилиши</t>
  </si>
  <si>
    <t>1) Бириктирилмаган шахслар фойдаланиши;                                  
2) Хизмат ташқари, шахсий манфаатларда фойдаланиши;                                                                       
3) Белгиланган татибда назорат қилинмаслиги</t>
  </si>
  <si>
    <t xml:space="preserve">1) Хавфсизлик техникасига амал қилинмаслиги;                                  
2) Ёнғиндан ҳимояланмаслиги;                                               
3) Фавқулотда вазиятларда ходимларни эвокуатция қилиш қоидаларига амал қилинмаслиги </t>
  </si>
  <si>
    <t xml:space="preserve">1) Ходимларга мехнат шароитини яратилмаганлиги;                                                                    
2) Меҳнат муҳофазаси ва ишлаб чиқариш санитарияси нормалари ва қоидаларига амал қилинмаслиги </t>
  </si>
  <si>
    <t>1) Молиявий ҳисоботларни сохталаштириш: Молиявий маълумотларни бузиш, ташкилотларнинг ҳақиқий молиявий ҳолатини яшириш;
2) Ҳужжатларни қалбакилаштириш, бухгалтерия маълумотларини манипулятсия қилиш, реал даромад ва харажатларни яшириш
3) Корхона маблағларини самарасиз ва нотўғри ишлатиш, шартнома нархларини суъний ошириш</t>
  </si>
  <si>
    <t>1) Бюджетни режалаштиришдаги хатолар; 
2) Дебиторлик, кредиторлик қарзларининг кўпайиши: 
3) Ички назорат сустлиги сабабли мижозлардан пулларни ундира олмаслик 
4) Эҳтиёждан ортикча товарларни харид қилиниши</t>
  </si>
  <si>
    <t>1) Коррупцияга оид ҳуқуқбузарликлар содир этилишига сабаб бўлаётган шарт-шароитларни таҳлил қилинмаслиги;
2) Коррупцияга ва монополияга қарши экспертизани доимий ўтказилмаслиги;
3) Тарғибот-ташвиқот тадбирларининг тўғри йўлга қуйилмаганлиги;
4) Контрагентлар ишончлилигини юзаки ўрганилиши;
5) Коррупцияга қарши курашиш борасида ISO 37001:2025 талабларига, шунингдек, монополияга қарши  курашиш борасида фаолият йўлга қўйилмаганлиги ва такомиллаштирилмаслиги</t>
  </si>
  <si>
    <t>1) Мажбуриятларига юзаки ёндашиш
2) Вакант лавозим мавжудлиги
3) Ижро интизомига эътибор каратмаслик</t>
  </si>
  <si>
    <t>1) ўзаро ҳамкорлик ташкил қилинмаслик
2) таҳлилий материалларни, хулосаларни, статистик ва бошқа маълумотларни олинмаслиги;
3) Ташкилот ходимларидан зарур ёрдам сўраомаслик ва олинмаслик;
4) Марказдаги коррупциявий хатти-ҳаракатлар бўйича хизмат текширувларини ўтказмаслик, ёки  ташаббусини илгари сурмаслик, унда иштирок этмаслик;                                                                                               5) Одоб-аҳлоқ комиссиялари томонидан манфаатлар тўқнашувини тартибга солиш бўйича нохолис ва номакбул қабул қилинган қарорлар мавжудлиги;                                                                                          6) вазифаларини бажаришига оид қарорлари лойиҳалари билан танишмаслиги</t>
  </si>
  <si>
    <t>1) Шахсий манаффаатдорлик;
2) Ички тартиб қоидаларига риоя қилинмаслик
3) Ҳолатлар буйича раҳбарга ахборот берилмаслиги
4) Марказга келиб тушган хабарлар бўйича ҳар томонлама ва тўлақонли текширувлар ўтказилмаслиги
5) коррупсияга оид ҳуқуқбузарликлар содир этилишига сабаб бўлаётган шарт-шароитларни таҳлил қилинмаслиги
6) Корруптсияга ва монополияга қарши экспертизани доимий ўтказилмаслиги
7) Тарғибот-ташвиқот тадбирларининг тўғри йўлга қуйилмаганлиги</t>
  </si>
  <si>
    <t>1) Шартномада манфаатлар тукнашувига йул куйилиши
2) Харид бўйича малакани етишмаслиги
3) Эҳтиёждан ортикча товарларни харид қилиниши
4) Контрагентлар ишончлилигини юзаки ўрганилиши</t>
  </si>
  <si>
    <t xml:space="preserve">1) Шартномада манфаатлар тукнашувига йўл қўйилиши
2) Ҳужжатларни ишлаб чиқишда таниш-билишчилик ҳолатларининг мавжудлиги
3) Ишлаб чиқилаётган ва текширилаётган ҳужжатларда белгиланган нормаларга аҳамият бермаслик                                                                      </t>
  </si>
  <si>
    <t>1) Шартномада манфаатлар тукнашувига йул куйилиши
2) Харид бўйича малакани етишмаслиги; 
3) Эҳтиёждан ортикча товарларни харид қилиниши; 
4) Контрагентлар ишончлилигини юзаки ўрганилиши</t>
  </si>
  <si>
    <t>1) Манфаатлар тўқнашувига йўл қўйилганлиги;
2) Коррупцияга нисбатан муросасиз муносабатни шакллантирилмаганлиги;
3) Ходимларни малака оширилмаганлиги ҳамда етарли тажриба бўлмаганлиги</t>
  </si>
  <si>
    <t xml:space="preserve">1) Хизмат кўрсатишда сифатли хизмат кўрсаткигичи пасайиши;
2) Мижозлар томонидан Институтга бўлган ишончсизлик келиб чиқиши;
3) Ходимлар компетентлиги бўлган мажбурий талаблар халқаро ҳамда миллий даражадаги стандарт талабларига жавоб бермаслиги </t>
  </si>
  <si>
    <t xml:space="preserve">1) Кўрсатиладиган нархларни уз вақтида курибчикилмаслик; 
2) Хавфлар бўйича малака ва кууникмани етарли эмаслиги;                                                    
3) Инсон омили  мавжудлиги   </t>
  </si>
  <si>
    <t xml:space="preserve">1) Бюджет интизомини мустаҳкамланмаслиги;                                                                                
2) Бюджет тўғрисидаги қонунчилик ҳужжатларининг бузилиш ҳолатларини профилактика қилинмаслиги;                                                                                                               
3) Хавфлар бўйича малака ва кууникмани етарли эмаслиги                                                                                                                             </t>
  </si>
  <si>
    <t xml:space="preserve">1) Ташқи таъсир ва инсон омили  мавжудлиги;                            
2) режалаштирмаган харажатлар амалда  юзага келиши;     
3) Хавфлар бўйича малака ва кууникмани етарли эмаслиги         </t>
  </si>
  <si>
    <t>1) Агентлик раҳбари ва рахбарият олдида ҳисоботларни ўз вақтида тақдим этилмаслиги
2) Ходимнинг малакаси етишмаслиги
3) Ўз вазифаларини бажармаслиги ёки ўзгага юкланиши</t>
  </si>
  <si>
    <t xml:space="preserve">1) Хамма харажатларни тўғри режалашолмаслик
2) бухгалтерия ҳисобига оид қонунчиликда назарда тутилган мезонлар тўлиқ мавжуд эмаслиги
3) Хавфлар бўйича малака ва кууникмани етарли эмаслиги        </t>
  </si>
  <si>
    <t xml:space="preserve">1) Бўлимга юклатилган вазифа ва функцияларни тўлақонли бажармаслик ҳамда бошқарув ишини тўғри ташкил этмаслик;
2) Ходимлар ўртасида вазифаларни нотўғри тақсимлаш;
3) Малака ва куникманинг йуклиги;                                                                                </t>
  </si>
  <si>
    <t xml:space="preserve">1) Бухгалтерия ҳисобининг юритилишини ва молиявий ҳисоботларнинг тўғри тузилишини мунтазам назорат қилинмаслиги;
2) Ходимлар ўртасида вазифаларни нотўғри тақсимлаш;
3) Малака ва куникманинг йуклиги;
4) Ҳисоботларни тегишли давлар ташкилотларга ўз вақтида ва тўғри тақдим этилмаслиги                                                                         </t>
  </si>
  <si>
    <t xml:space="preserve">1) Назорат тизимининг мавжуд эмаслиги;
2) Мутахассис етишмаслиги;
3) Tris.uz ахборот тизимига барча метрологик хизматларнинг бириктирилмаганлиги
 </t>
  </si>
  <si>
    <t xml:space="preserve">1) Муаммо ва мақсадларни нотўғри аниқлаш;                             
2) Ҳал этилиши лозим бўлган муаммолар чуқур таҳлил қилинмаслиги;                                                                                                     
3) Қонунчиликка аралашиш зарурати етарли асосланмаслиги;                                                                                                   
4) Статистик маълумотлар, амалиёт таҳлили ва халқаро тажриба етарлича ўрганилмаслиги;                                                       
5) Иқтисодий, ижтимоий ва ҳуқуқий оқибатлар олдиндан баҳоланмаслиги;                                                                                            
6) Мавжуд қонунлар, Президент ҳужжатлари ва Вазирлар Маҳкамаси қарорлари билан уйғунлик таъминланмаслиги;                                                                                        7) Ҳуқуқий коллизиялар юзага келиши;                                                     
8) Халқаро мажбуриятлар ва стандартларни инобатга олмаслик;                                                                                                                   
9) WTO, халқаро битимлар ва стандартлаштириш талабларига мос келмаслик;                                                                
10) Кейинчалик қонунларни қайта кўриб чиқишга тўғри келиши;                                                                                                     
11) Бизнес, жамоатчилик ва экспертлар фикри инобатга олинмаслиги;                                                                                          
12) Қонунларнинг амалда ишламай қолиши хавфи;                    
13) Нормаларнинг мураккаб ёки ноаниқ ифодаланиши;   
14) Мониторинг ва қайта кўриб чиқиш механизмларининг йўқлиги;                                                                                                      
15) Қонун ҳужжатлари ижроси ва самарадорлиги баҳоланмаслиги;                                                                                     
16) Амалиётдан келиб чиқиб ўзгартиш киритиш кечикиши; </t>
  </si>
  <si>
    <t xml:space="preserve">1) Стратегик режалаштиришнинг етарли эмаслиги;                                          
2) Дастурлар давлатнинг саноат, экспорт, инновация ва хавфсизлик сиёсати билан уйғунлаштирилмаслиги;                                                       
3) Устувор соҳалар аниқ белгилаб олинмаслиги;                         
4) Хавфга асосланган ёндашув қўлланилмаслиги;                            
5) Инсон ҳаёти, соғлиқ, атроф-муҳит ва хавфсизлик даражаси ҳисобга олинмаслиги;                                                   
6) Кам хавфли маҳсулотларга ортиқча регламент киритилиши;                                                                             
7) Манфаатдор томонларни жалб этмаслик;                                
8) Назорат органлари, бизнес, соҳавий уюшмалар ва илмий муассасалар иштирокининг чекланганлиги;                                   
9) Амалий эҳтиёжлар инобатга олинмаслиги;                   
10) Халқаро ва давлатлараро мажбуриятларни ҳисобга олмаслик;                                                                                         
11) WTO TBT битимлари;                                                                
12) ISO, IEC, Codex, UNECE ва ЕОИИ стандартлари билан уйғунлик таъминланмаслиги;                                                    
13) Норматив-ҳуқуқий базани таҳлил қилмаслик;             
14) Амалдаги техник регламентлар ва стандартлар билан такрорланиш ёки зиддиятлар;                                                  
15) Эски ҳужжатларни ўз вақтида бекор қилмаслик;                  
16) Ресурсларни нотўғри баҳолаш;                                      
17) Бир вақтда жуда кўп регламент ишлаб чиқиш режалаштирилиши;                                                                
18) Муддатларни реал бўлмаган тарзда белгилаш;                    
</t>
  </si>
  <si>
    <t>1) Меҳнат қонунчилиги ва ички меҳнат тартиби қоидаларига риоя этилишини назорат қилинмаслиги;                                                                                                                                          2) Ходимларни ички меҳнат тартиби билан таништирилмаслиги ва ушбу тартибни бузган, риоя қилмаган ходимларга нисбатан интизомий жазо чорасини кўллаш бўйича раҳбариятга таклифлар киритилмаслиги;                                                                                         
3) Интизомий жавобгарликка тортилаётган шахсларга жазо чораларининг номутаносиблиги ва етарлилигини назорат қилинмаслиги</t>
  </si>
  <si>
    <t xml:space="preserve">1) Бухгалтерия ҳисобининг юритилишини ва молиявий ҳисоботларнинг тўғри тузилишини мунтазам назорат қилиш;
2) Ходимлар ўртасида вазифаларни тўғри тақсимлаш;                                                                               3) Малака ва куникманинг ошириш;
4) Ҳисоботларни (ДСИ, ХЛБ, МВ, Дав.актив, Статистика)  ўз ватқида тақдим этилишини назоратга олиш                                                                               </t>
  </si>
  <si>
    <t>1) Харид тартиб-таомилларига амал қилишг
2) Комиссия низомини ишлаб чиқиш ва ваколатларни белгилаш</t>
  </si>
  <si>
    <t>1) Харидни йиллик режасинпи асосли таҳлиллар билан тасдиқлаш
2) Харид режасини харид комиссиясидан ўтказиш</t>
  </si>
  <si>
    <t>1) Архив ишларни тугнри ташкил этиш
2) Даврий архивга хужжатларни топшириш графигин ишлаб чиқиш</t>
  </si>
  <si>
    <t>1) Ишни тўғри тақсимотини қилдиш
2) Бўлимда ходимларнинг иш хажмига нисбатан ижрочилар мувофиқлаштириш
3) Вазифа бажаришда назоартни кучайтириш</t>
  </si>
  <si>
    <r>
      <t xml:space="preserve">Агентликда таркибий бўлинмалар ва бошқармалар бўйича аниқланган хавфлар, уларни реестри ва баҳоланиши
</t>
    </r>
    <r>
      <rPr>
        <b/>
        <sz val="20"/>
        <color rgb="FFC00000"/>
        <rFont val="Arial"/>
        <family val="2"/>
        <charset val="204"/>
      </rPr>
      <t>Т А Ҳ Л И Л И</t>
    </r>
  </si>
  <si>
    <t>Бўлимлар номи</t>
  </si>
  <si>
    <t>Бўлимда ходимлар сони</t>
  </si>
  <si>
    <t>Жами хавфлар сони</t>
  </si>
  <si>
    <t>Ходимларни хавфлар сонида улуши, 
"та"</t>
  </si>
  <si>
    <t>ўрта</t>
  </si>
  <si>
    <t>Рақамлаштириш ва ахборот хавфсизлигини таъминлаш бошқармаси (Буюртмачи)</t>
  </si>
  <si>
    <t>Ижро назорати, мурожаатлар билан ишлаш ва девонхона бўлими</t>
  </si>
  <si>
    <t xml:space="preserve"> </t>
  </si>
  <si>
    <t>Изоҳ: Агентликда, жами 99 штат бирлигидан раҳбар ва техник ходимлар 29 тани ташкил этади.</t>
  </si>
  <si>
    <t>Агентликнинг 2026 йил 29 январдаги
8-сон баёнга 3(1) - илова</t>
  </si>
  <si>
    <t>Агентликнинг 2026 йил 29 январдаги
8-сон баёнга 3(2)-илова</t>
  </si>
  <si>
    <t>Улуши, 
% да</t>
  </si>
  <si>
    <t>Агентликнинг 2026 йил 29 январдаги
8-сон баёнга 3(3) -илова</t>
  </si>
  <si>
    <r>
      <t xml:space="preserve">Агентликда таркибий бўлинмалар ва бошқармалар бўйича аниқланган хавфлар, 
уларни реестри ва баҳоланиши
</t>
    </r>
    <r>
      <rPr>
        <b/>
        <sz val="20"/>
        <color rgb="FFC00000"/>
        <rFont val="Arial"/>
        <family val="2"/>
        <charset val="204"/>
      </rPr>
      <t>Т А Ҳ Л И Л И</t>
    </r>
  </si>
  <si>
    <t>Хавф тавсифи/Баҳоси</t>
  </si>
  <si>
    <t xml:space="preserve"> Маъмурий хавфлар</t>
  </si>
  <si>
    <t>-</t>
  </si>
  <si>
    <t>Агентлик ва тизим ташкилотларида аниқланган хавфлар, уларни реестри ва баҳоланиши</t>
  </si>
  <si>
    <t>Т А Ҳ Л И Л И</t>
  </si>
  <si>
    <t>Ходимлар сони</t>
  </si>
  <si>
    <t>Техник жиҳатдан тартибга солиш агентлиги</t>
  </si>
  <si>
    <t>“Ўзбекистон аккредитация маркази” давлат муассасаси</t>
  </si>
  <si>
    <t>“Ўзбекистон миллий метрология институти” давлат муассасаси</t>
  </si>
  <si>
    <t>“Ўзбекистон илмий-синов ва сифат назорати маркази” давлат муассасаси</t>
  </si>
  <si>
    <t>“Ўзбекистон стандартлар институти” давлат муассасаси</t>
  </si>
  <si>
    <t>Техник жиҳатдан тартибга солиш соҳасида назорат инспекцияси</t>
  </si>
  <si>
    <t>Агентликнинг 2026 йил 29 январдаги
8-сон баёнга 3(3)-илова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</si>
</sst>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2" x14ac:knownFonts="1">
    <font>
      <sz val="11"/>
      <color theme="1"/>
      <name val="Calibri"/>
      <family val="2"/>
      <charset val="204"/>
      <scheme val="minor"/>
    </font>
    <font>
      <sz val="13"/>
      <name val="Calibri"/>
      <family val="2"/>
      <charset val="204"/>
      <scheme val="minor"/>
    </font>
    <font>
      <sz val="18"/>
      <name val="Times New Roman"/>
      <family val="1"/>
      <charset val="204"/>
    </font>
    <font>
      <sz val="16"/>
      <name val="Times New Roman"/>
      <family val="1"/>
      <charset val="204"/>
    </font>
    <font>
      <b/>
      <sz val="22"/>
      <name val="Times New Roman"/>
      <family val="1"/>
      <charset val="204"/>
    </font>
    <font>
      <b/>
      <sz val="18"/>
      <name val="Times New Roman"/>
      <family val="1"/>
      <charset val="204"/>
    </font>
    <font>
      <b/>
      <sz val="22"/>
      <color theme="1"/>
      <name val="Times New Roman"/>
      <family val="1"/>
      <charset val="204"/>
    </font>
    <font>
      <sz val="22"/>
      <name val="Calibri"/>
      <family val="2"/>
      <charset val="204"/>
      <scheme val="minor"/>
    </font>
    <font>
      <sz val="11"/>
      <color theme="1"/>
      <name val="Calibri"/>
      <family val="2"/>
      <scheme val="minor"/>
    </font>
    <font>
      <b/>
      <sz val="18"/>
      <color theme="1"/>
      <name val="Times New Roman"/>
      <family val="1"/>
      <charset val="204"/>
    </font>
    <font>
      <sz val="18"/>
      <color theme="1"/>
      <name val="Times New Roman"/>
      <family val="1"/>
      <charset val="204"/>
    </font>
    <font>
      <sz val="20"/>
      <color theme="1"/>
      <name val="Times New Roman"/>
      <family val="1"/>
      <charset val="204"/>
    </font>
    <font>
      <sz val="18"/>
      <name val="Calibri"/>
      <family val="2"/>
      <charset val="204"/>
      <scheme val="minor"/>
    </font>
    <font>
      <sz val="11"/>
      <color theme="1"/>
      <name val="Calibri"/>
      <family val="2"/>
      <charset val="204"/>
      <scheme val="minor"/>
    </font>
    <font>
      <b/>
      <sz val="13"/>
      <name val="Times New Roman"/>
      <family val="1"/>
      <charset val="204"/>
    </font>
    <font>
      <b/>
      <sz val="13"/>
      <name val="Calibri"/>
      <family val="2"/>
      <charset val="204"/>
      <scheme val="minor"/>
    </font>
    <font>
      <b/>
      <sz val="16"/>
      <name val="Times New Roman"/>
      <family val="1"/>
      <charset val="204"/>
    </font>
    <font>
      <b/>
      <sz val="16"/>
      <color theme="1"/>
      <name val="Times New Roman"/>
      <family val="1"/>
      <charset val="204"/>
    </font>
    <font>
      <b/>
      <sz val="20"/>
      <name val="Times New Roman"/>
      <family val="1"/>
      <charset val="204"/>
    </font>
    <font>
      <b/>
      <sz val="20"/>
      <color theme="1"/>
      <name val="Times New Roman"/>
      <family val="1"/>
      <charset val="204"/>
    </font>
    <font>
      <b/>
      <sz val="18"/>
      <name val="Calibri"/>
      <family val="2"/>
      <charset val="204"/>
      <scheme val="minor"/>
    </font>
    <font>
      <b/>
      <i/>
      <sz val="17"/>
      <name val="Times New Roman"/>
      <family val="1"/>
      <charset val="204"/>
    </font>
    <font>
      <b/>
      <sz val="22"/>
      <name val="Calibri"/>
      <family val="2"/>
      <charset val="204"/>
      <scheme val="minor"/>
    </font>
    <font>
      <b/>
      <i/>
      <sz val="18"/>
      <color theme="1"/>
      <name val="Times New Roman"/>
      <family val="1"/>
      <charset val="204"/>
    </font>
    <font>
      <i/>
      <sz val="18"/>
      <name val="Times New Roman"/>
      <family val="1"/>
      <charset val="204"/>
    </font>
    <font>
      <sz val="17"/>
      <color theme="1"/>
      <name val="Times New Roman"/>
      <family val="1"/>
      <charset val="204"/>
    </font>
    <font>
      <sz val="20"/>
      <name val="Calibri"/>
      <family val="2"/>
      <charset val="204"/>
      <scheme val="minor"/>
    </font>
    <font>
      <b/>
      <i/>
      <u/>
      <sz val="18"/>
      <color theme="1"/>
      <name val="Times New Roman"/>
      <family val="1"/>
      <charset val="204"/>
    </font>
    <font>
      <sz val="17"/>
      <name val="Times New Roman"/>
      <family val="1"/>
      <charset val="204"/>
    </font>
    <font>
      <sz val="16"/>
      <color theme="1"/>
      <name val="Times New Roman"/>
      <family val="1"/>
      <charset val="204"/>
    </font>
    <font>
      <sz val="18"/>
      <color rgb="FFFF0000"/>
      <name val="Times New Roman"/>
      <family val="1"/>
      <charset val="204"/>
    </font>
    <font>
      <sz val="18"/>
      <color indexed="8"/>
      <name val="Times New Roman"/>
      <family val="1"/>
      <charset val="204"/>
    </font>
    <font>
      <b/>
      <sz val="18"/>
      <color indexed="8"/>
      <name val="Times New Roman"/>
      <family val="1"/>
      <charset val="204"/>
    </font>
    <font>
      <sz val="11"/>
      <color indexed="8"/>
      <name val="Times New Roman"/>
      <family val="1"/>
      <charset val="204"/>
    </font>
    <font>
      <sz val="11"/>
      <color theme="1"/>
      <name val="Times New Roman"/>
      <family val="1"/>
      <charset val="204"/>
    </font>
    <font>
      <b/>
      <sz val="14"/>
      <color theme="1"/>
      <name val="Times New Roman"/>
      <family val="1"/>
      <charset val="204"/>
    </font>
    <font>
      <b/>
      <sz val="14"/>
      <color rgb="FF000000"/>
      <name val="Times New Roman"/>
      <family val="1"/>
      <charset val="204"/>
    </font>
    <font>
      <i/>
      <sz val="14"/>
      <name val="Times New Roman"/>
      <family val="1"/>
      <charset val="204"/>
    </font>
    <font>
      <b/>
      <sz val="12"/>
      <color rgb="FFFF0000"/>
      <name val="Times New Roman"/>
      <family val="1"/>
      <charset val="204"/>
    </font>
    <font>
      <sz val="13"/>
      <name val="Times New Roman"/>
      <family val="1"/>
      <charset val="204"/>
    </font>
    <font>
      <sz val="22"/>
      <name val="Times New Roman"/>
      <family val="1"/>
      <charset val="204"/>
    </font>
    <font>
      <b/>
      <sz val="20"/>
      <color theme="1"/>
      <name val="Arial"/>
      <family val="2"/>
      <charset val="204"/>
    </font>
    <font>
      <b/>
      <sz val="20"/>
      <color rgb="FFC00000"/>
      <name val="Arial"/>
      <family val="2"/>
      <charset val="204"/>
    </font>
    <font>
      <sz val="11"/>
      <color theme="1"/>
      <name val="Arial"/>
      <family val="2"/>
      <charset val="204"/>
    </font>
    <font>
      <b/>
      <i/>
      <sz val="16"/>
      <color theme="1"/>
      <name val="Arial"/>
      <family val="2"/>
      <charset val="204"/>
    </font>
    <font>
      <b/>
      <sz val="18"/>
      <color theme="1"/>
      <name val="Arial"/>
      <family val="2"/>
      <charset val="204"/>
    </font>
    <font>
      <sz val="22"/>
      <color theme="1"/>
      <name val="Times New Roman"/>
      <family val="1"/>
      <charset val="204"/>
    </font>
    <font>
      <b/>
      <sz val="18"/>
      <name val="Arial"/>
      <family val="2"/>
      <charset val="204"/>
    </font>
    <font>
      <b/>
      <sz val="18"/>
      <color rgb="FFC00000"/>
      <name val="Arial"/>
      <family val="2"/>
      <charset val="204"/>
    </font>
    <font>
      <sz val="18"/>
      <color theme="1"/>
      <name val="Arial"/>
      <family val="2"/>
      <charset val="204"/>
    </font>
    <font>
      <i/>
      <sz val="18"/>
      <color rgb="FFFF0000"/>
      <name val="Arial"/>
      <family val="2"/>
      <charset val="204"/>
    </font>
    <font>
      <i/>
      <sz val="18"/>
      <name val="Arial"/>
      <family val="2"/>
      <charset val="204"/>
    </font>
    <font>
      <b/>
      <i/>
      <sz val="14"/>
      <color theme="1"/>
      <name val="Arial"/>
      <family val="2"/>
      <charset val="204"/>
    </font>
    <font>
      <sz val="18"/>
      <color rgb="FFC00000"/>
      <name val="Arial"/>
      <family val="2"/>
      <charset val="204"/>
    </font>
    <font>
      <b/>
      <i/>
      <sz val="11"/>
      <color theme="1"/>
      <name val="Arial"/>
      <family val="2"/>
      <charset val="204"/>
    </font>
    <font>
      <sz val="18"/>
      <color theme="1"/>
      <name val="Calibri"/>
      <family val="2"/>
      <charset val="204"/>
      <scheme val="minor"/>
    </font>
    <font>
      <sz val="18"/>
      <color rgb="FFFF0000"/>
      <name val="Arial"/>
      <family val="2"/>
      <charset val="204"/>
    </font>
    <font>
      <i/>
      <sz val="14"/>
      <color rgb="FFFF0000"/>
      <name val="Times New Roman"/>
      <family val="1"/>
      <charset val="204"/>
    </font>
    <font>
      <b/>
      <sz val="30"/>
      <color theme="1"/>
      <name val="Arial"/>
      <family val="2"/>
      <charset val="204"/>
    </font>
    <font>
      <b/>
      <sz val="26"/>
      <color theme="1"/>
      <name val="Arial"/>
      <family val="2"/>
      <charset val="204"/>
    </font>
    <font>
      <b/>
      <i/>
      <sz val="18"/>
      <color theme="1"/>
      <name val="Arial"/>
      <family val="2"/>
      <charset val="204"/>
    </font>
    <font>
      <b/>
      <sz val="22"/>
      <color theme="1"/>
      <name val="Arial"/>
      <family val="2"/>
      <charset val="204"/>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7" tint="0.79998168889431442"/>
        <bgColor theme="4" tint="0.79998168889431442"/>
      </patternFill>
    </fill>
    <fill>
      <patternFill patternType="solid">
        <fgColor theme="9" tint="0.79998168889431442"/>
        <bgColor theme="4" tint="0.79998168889431442"/>
      </patternFill>
    </fill>
    <fill>
      <patternFill patternType="solid">
        <fgColor theme="7"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s>
  <cellStyleXfs count="5">
    <xf numFmtId="0" fontId="0" fillId="0" borderId="0"/>
    <xf numFmtId="0" fontId="8" fillId="0" borderId="0"/>
    <xf numFmtId="43"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cellStyleXfs>
  <cellXfs count="262">
    <xf numFmtId="0" fontId="0" fillId="0" borderId="0" xfId="0"/>
    <xf numFmtId="0" fontId="1" fillId="0" borderId="0" xfId="0" applyFont="1" applyAlignment="1">
      <alignment horizontal="center" vertical="center" wrapText="1"/>
    </xf>
    <xf numFmtId="49" fontId="2" fillId="0" borderId="0" xfId="0" applyNumberFormat="1" applyFont="1" applyAlignment="1">
      <alignment vertical="center" wrapText="1"/>
    </xf>
    <xf numFmtId="0" fontId="1" fillId="0" borderId="0" xfId="0" applyFont="1"/>
    <xf numFmtId="49" fontId="3" fillId="0" borderId="0" xfId="0" applyNumberFormat="1" applyFont="1" applyAlignment="1">
      <alignment horizontal="center" vertical="center" wrapText="1"/>
    </xf>
    <xf numFmtId="0" fontId="3" fillId="2" borderId="0" xfId="0" applyFont="1" applyFill="1"/>
    <xf numFmtId="0" fontId="5" fillId="0" borderId="0" xfId="0" applyFont="1"/>
    <xf numFmtId="49" fontId="1" fillId="0" borderId="0" xfId="0" applyNumberFormat="1" applyFont="1" applyAlignment="1">
      <alignment horizontal="center" vertical="center" wrapText="1"/>
    </xf>
    <xf numFmtId="0" fontId="4"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9" fillId="0" borderId="1" xfId="0" applyFont="1" applyBorder="1" applyAlignment="1">
      <alignment horizontal="center" vertical="center" wrapText="1"/>
    </xf>
    <xf numFmtId="0" fontId="1" fillId="2" borderId="0" xfId="0" applyFont="1" applyFill="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12" fillId="2" borderId="0" xfId="0" applyFont="1" applyFill="1"/>
    <xf numFmtId="49" fontId="2" fillId="0" borderId="0" xfId="0" applyNumberFormat="1" applyFont="1" applyAlignment="1">
      <alignment horizontal="center" vertical="center" wrapText="1"/>
    </xf>
    <xf numFmtId="0" fontId="2" fillId="0" borderId="1" xfId="0" applyFont="1" applyBorder="1" applyAlignment="1">
      <alignment vertical="center" wrapText="1"/>
    </xf>
    <xf numFmtId="1" fontId="10" fillId="0" borderId="1" xfId="0" applyNumberFormat="1" applyFont="1" applyBorder="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3" fillId="0" borderId="0" xfId="0" applyFont="1" applyAlignment="1">
      <alignment horizontal="center" vertical="center" wrapText="1"/>
    </xf>
    <xf numFmtId="0" fontId="15" fillId="0" borderId="0" xfId="0" applyFont="1"/>
    <xf numFmtId="0" fontId="7" fillId="0" borderId="0" xfId="0" applyFont="1"/>
    <xf numFmtId="0" fontId="5"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20" fillId="0" borderId="0" xfId="0" applyFont="1"/>
    <xf numFmtId="0" fontId="5" fillId="0" borderId="1" xfId="1" applyFont="1" applyBorder="1" applyAlignment="1">
      <alignment horizontal="center" vertical="center" wrapText="1"/>
    </xf>
    <xf numFmtId="0" fontId="10" fillId="0" borderId="1" xfId="0" applyFont="1" applyBorder="1" applyAlignment="1">
      <alignment horizontal="center" vertical="center"/>
    </xf>
    <xf numFmtId="0" fontId="10" fillId="0" borderId="0" xfId="0" applyFont="1" applyAlignment="1">
      <alignment vertical="center"/>
    </xf>
    <xf numFmtId="0" fontId="22" fillId="0" borderId="0" xfId="0" applyFont="1"/>
    <xf numFmtId="0" fontId="5" fillId="2"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6" fillId="2" borderId="0" xfId="0" applyFont="1" applyFill="1"/>
    <xf numFmtId="0" fontId="28"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Border="1" applyAlignment="1">
      <alignment vertical="center"/>
    </xf>
    <xf numFmtId="0" fontId="29"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7" fillId="4" borderId="0" xfId="0" applyFont="1" applyFill="1"/>
    <xf numFmtId="0" fontId="1" fillId="4" borderId="0" xfId="0" applyFont="1" applyFill="1"/>
    <xf numFmtId="49" fontId="10" fillId="0" borderId="1" xfId="0" applyNumberFormat="1" applyFont="1" applyBorder="1" applyAlignment="1">
      <alignment horizontal="center" vertical="center" wrapText="1"/>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0" xfId="0" applyFont="1" applyAlignment="1">
      <alignment vertical="center"/>
    </xf>
    <xf numFmtId="0" fontId="9" fillId="0" borderId="1" xfId="0" applyFont="1" applyBorder="1" applyAlignment="1">
      <alignment horizontal="center" vertical="center"/>
    </xf>
    <xf numFmtId="0" fontId="2" fillId="0" borderId="5" xfId="0" applyFont="1" applyBorder="1" applyAlignment="1">
      <alignment horizontal="center" vertical="center" wrapText="1"/>
    </xf>
    <xf numFmtId="0" fontId="19" fillId="0" borderId="1" xfId="1" applyFont="1" applyBorder="1" applyAlignment="1">
      <alignment horizontal="center" vertical="center" wrapText="1"/>
    </xf>
    <xf numFmtId="0" fontId="34" fillId="0" borderId="0" xfId="0" applyFont="1"/>
    <xf numFmtId="0" fontId="34" fillId="0" borderId="1" xfId="0" applyFont="1" applyBorder="1" applyAlignment="1">
      <alignment horizontal="center" vertical="center" wrapText="1"/>
    </xf>
    <xf numFmtId="0" fontId="35" fillId="9" borderId="1" xfId="0" applyFont="1" applyFill="1" applyBorder="1" applyAlignment="1">
      <alignment horizontal="center" vertical="center" wrapText="1"/>
    </xf>
    <xf numFmtId="0" fontId="36" fillId="9" borderId="1" xfId="0" applyFont="1" applyFill="1" applyBorder="1" applyAlignment="1">
      <alignment horizontal="center" vertical="center" wrapText="1"/>
    </xf>
    <xf numFmtId="0" fontId="4" fillId="0" borderId="0" xfId="0" applyFont="1" applyAlignment="1">
      <alignment vertical="center" wrapText="1"/>
    </xf>
    <xf numFmtId="0" fontId="38" fillId="10" borderId="1" xfId="0" applyFont="1" applyFill="1" applyBorder="1" applyAlignment="1">
      <alignment horizontal="center" vertical="center" wrapText="1"/>
    </xf>
    <xf numFmtId="0" fontId="2" fillId="0" borderId="1" xfId="1"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1" fontId="10" fillId="0" borderId="1" xfId="0" applyNumberFormat="1" applyFont="1" applyBorder="1" applyAlignment="1">
      <alignment horizontal="left" vertical="center" wrapText="1"/>
    </xf>
    <xf numFmtId="0" fontId="4" fillId="0" borderId="0" xfId="0" applyFont="1" applyAlignment="1">
      <alignment horizontal="left" vertical="center" wrapText="1"/>
    </xf>
    <xf numFmtId="0" fontId="2" fillId="0" borderId="1" xfId="0" applyFont="1" applyBorder="1" applyAlignment="1">
      <alignment horizontal="left" vertical="center" wrapText="1"/>
    </xf>
    <xf numFmtId="0" fontId="11" fillId="0" borderId="1" xfId="1" applyFont="1" applyBorder="1" applyAlignment="1">
      <alignment horizontal="left" vertical="center" wrapText="1"/>
    </xf>
    <xf numFmtId="0" fontId="4" fillId="0" borderId="0" xfId="0" applyFont="1" applyAlignment="1">
      <alignment horizontal="center" vertical="center" wrapText="1"/>
    </xf>
    <xf numFmtId="0" fontId="39" fillId="0" borderId="0" xfId="0" applyFont="1" applyAlignment="1">
      <alignment horizontal="center" vertical="center" wrapText="1"/>
    </xf>
    <xf numFmtId="0" fontId="39" fillId="0" borderId="0" xfId="0" applyFont="1" applyAlignment="1">
      <alignment horizontal="left" vertical="center" wrapText="1"/>
    </xf>
    <xf numFmtId="0" fontId="39" fillId="0" borderId="0" xfId="0" applyFont="1"/>
    <xf numFmtId="0" fontId="40" fillId="0" borderId="0" xfId="0" applyFont="1" applyAlignment="1">
      <alignment horizontal="center"/>
    </xf>
    <xf numFmtId="0" fontId="39" fillId="2" borderId="0" xfId="0" applyFont="1" applyFill="1"/>
    <xf numFmtId="0" fontId="39" fillId="0" borderId="0" xfId="0" applyFont="1" applyAlignment="1">
      <alignment horizontal="center"/>
    </xf>
    <xf numFmtId="0" fontId="2" fillId="2" borderId="0" xfId="0" applyFont="1" applyFill="1"/>
    <xf numFmtId="49" fontId="39" fillId="0" borderId="0" xfId="0" applyNumberFormat="1" applyFont="1" applyAlignment="1">
      <alignment horizontal="center" vertical="center" wrapText="1"/>
    </xf>
    <xf numFmtId="0" fontId="43" fillId="0" borderId="0" xfId="0" applyFont="1"/>
    <xf numFmtId="0" fontId="46" fillId="0" borderId="0" xfId="0" applyFont="1" applyAlignment="1">
      <alignment vertical="center"/>
    </xf>
    <xf numFmtId="0" fontId="45" fillId="11" borderId="24" xfId="0" applyFont="1" applyFill="1" applyBorder="1" applyAlignment="1">
      <alignment horizontal="center" vertical="center"/>
    </xf>
    <xf numFmtId="0" fontId="45" fillId="11" borderId="13" xfId="0" applyFont="1" applyFill="1" applyBorder="1" applyAlignment="1">
      <alignment horizontal="center" vertical="center"/>
    </xf>
    <xf numFmtId="0" fontId="45" fillId="11" borderId="20" xfId="0" applyFont="1" applyFill="1" applyBorder="1" applyAlignment="1">
      <alignment horizontal="center" vertical="center"/>
    </xf>
    <xf numFmtId="0" fontId="45" fillId="11" borderId="12" xfId="0" applyFont="1" applyFill="1" applyBorder="1" applyAlignment="1">
      <alignment horizontal="center" vertical="center"/>
    </xf>
    <xf numFmtId="0" fontId="45" fillId="11" borderId="14" xfId="0" applyFont="1" applyFill="1" applyBorder="1" applyAlignment="1">
      <alignment horizontal="center" vertical="center"/>
    </xf>
    <xf numFmtId="0" fontId="47" fillId="12" borderId="25" xfId="0" applyFont="1" applyFill="1" applyBorder="1" applyAlignment="1">
      <alignment horizontal="center" vertical="center"/>
    </xf>
    <xf numFmtId="0" fontId="47" fillId="12" borderId="27" xfId="0" applyFont="1" applyFill="1" applyBorder="1" applyAlignment="1">
      <alignment horizontal="center" vertical="center"/>
    </xf>
    <xf numFmtId="164" fontId="48" fillId="12" borderId="28" xfId="3" applyNumberFormat="1" applyFont="1" applyFill="1" applyBorder="1" applyAlignment="1">
      <alignment horizontal="center" vertical="center"/>
    </xf>
    <xf numFmtId="0" fontId="47" fillId="12" borderId="29" xfId="0" applyFont="1" applyFill="1" applyBorder="1" applyAlignment="1">
      <alignment horizontal="center" vertical="center"/>
    </xf>
    <xf numFmtId="0" fontId="47" fillId="12" borderId="30" xfId="0" applyFont="1" applyFill="1" applyBorder="1" applyAlignment="1">
      <alignment horizontal="center" vertical="center"/>
    </xf>
    <xf numFmtId="0" fontId="47" fillId="12" borderId="31" xfId="0" applyFont="1" applyFill="1" applyBorder="1" applyAlignment="1">
      <alignment horizontal="center" vertical="center"/>
    </xf>
    <xf numFmtId="0" fontId="47" fillId="12" borderId="32" xfId="0" applyFont="1" applyFill="1" applyBorder="1" applyAlignment="1">
      <alignment horizontal="center" vertical="center"/>
    </xf>
    <xf numFmtId="0" fontId="47" fillId="12" borderId="33" xfId="0" applyFont="1" applyFill="1" applyBorder="1" applyAlignment="1">
      <alignment horizontal="center" vertical="center"/>
    </xf>
    <xf numFmtId="0" fontId="34" fillId="0" borderId="0" xfId="0" applyFont="1" applyAlignment="1">
      <alignment vertical="center"/>
    </xf>
    <xf numFmtId="0" fontId="49" fillId="0" borderId="7" xfId="0" applyFont="1" applyBorder="1" applyAlignment="1">
      <alignment horizontal="center" vertical="center"/>
    </xf>
    <xf numFmtId="0" fontId="49" fillId="0" borderId="15" xfId="0" applyFont="1" applyBorder="1" applyAlignment="1">
      <alignment horizontal="left" vertical="center" wrapText="1"/>
    </xf>
    <xf numFmtId="0" fontId="49" fillId="0" borderId="16" xfId="0" applyFont="1" applyBorder="1" applyAlignment="1">
      <alignment horizontal="center" vertical="center" wrapText="1"/>
    </xf>
    <xf numFmtId="0" fontId="49" fillId="0" borderId="17" xfId="0" applyFont="1" applyBorder="1" applyAlignment="1">
      <alignment horizontal="center" vertical="center" wrapText="1"/>
    </xf>
    <xf numFmtId="164" fontId="50" fillId="0" borderId="18" xfId="3" applyNumberFormat="1" applyFont="1" applyBorder="1" applyAlignment="1">
      <alignment horizontal="center" vertical="center" wrapText="1"/>
    </xf>
    <xf numFmtId="0" fontId="49" fillId="0" borderId="19" xfId="0" applyFont="1" applyBorder="1" applyAlignment="1">
      <alignment horizontal="center" vertical="center"/>
    </xf>
    <xf numFmtId="0" fontId="49" fillId="0" borderId="8" xfId="0" applyFont="1" applyBorder="1" applyAlignment="1">
      <alignment horizontal="center" vertical="center"/>
    </xf>
    <xf numFmtId="0" fontId="49" fillId="0" borderId="15" xfId="0" applyFont="1" applyBorder="1" applyAlignment="1">
      <alignment horizontal="center" vertical="center"/>
    </xf>
    <xf numFmtId="0" fontId="49" fillId="0" borderId="9" xfId="0" applyFont="1" applyBorder="1" applyAlignment="1">
      <alignment horizontal="center" vertical="center"/>
    </xf>
    <xf numFmtId="0" fontId="49" fillId="0" borderId="10" xfId="0" applyFont="1" applyBorder="1" applyAlignment="1">
      <alignment horizontal="center" vertical="center"/>
    </xf>
    <xf numFmtId="0" fontId="49" fillId="0" borderId="2" xfId="0" applyFont="1" applyBorder="1" applyAlignment="1">
      <alignment horizontal="left" vertical="center" wrapText="1"/>
    </xf>
    <xf numFmtId="0" fontId="49" fillId="0" borderId="34" xfId="0" applyFont="1" applyBorder="1" applyAlignment="1">
      <alignment horizontal="center" vertical="center" wrapText="1"/>
    </xf>
    <xf numFmtId="0" fontId="49" fillId="0" borderId="35" xfId="0" applyFont="1" applyBorder="1" applyAlignment="1">
      <alignment horizontal="center" vertical="center" wrapText="1"/>
    </xf>
    <xf numFmtId="164" fontId="50" fillId="0" borderId="36" xfId="3" applyNumberFormat="1" applyFont="1" applyBorder="1" applyAlignment="1">
      <alignment horizontal="center" vertical="center" wrapText="1"/>
    </xf>
    <xf numFmtId="0" fontId="49" fillId="0" borderId="4" xfId="0" applyFont="1" applyBorder="1" applyAlignment="1">
      <alignment horizontal="center" vertical="center"/>
    </xf>
    <xf numFmtId="0" fontId="49" fillId="0" borderId="1" xfId="0" applyFont="1" applyBorder="1" applyAlignment="1">
      <alignment horizontal="center" vertical="center"/>
    </xf>
    <xf numFmtId="0" fontId="49" fillId="0" borderId="2"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9" fillId="0" borderId="20" xfId="0" applyFont="1" applyBorder="1" applyAlignment="1">
      <alignment horizontal="left"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164" fontId="50" fillId="0" borderId="23" xfId="3" applyNumberFormat="1" applyFont="1" applyBorder="1" applyAlignment="1">
      <alignment horizontal="center" vertical="center" wrapText="1"/>
    </xf>
    <xf numFmtId="0" fontId="49" fillId="0" borderId="24" xfId="0" applyFont="1" applyBorder="1" applyAlignment="1">
      <alignment horizontal="center" vertical="center"/>
    </xf>
    <xf numFmtId="0" fontId="49" fillId="0" borderId="13" xfId="0" applyFont="1" applyBorder="1" applyAlignment="1">
      <alignment horizontal="center" vertical="center"/>
    </xf>
    <xf numFmtId="0" fontId="49" fillId="0" borderId="20" xfId="0" applyFont="1" applyBorder="1" applyAlignment="1">
      <alignment horizontal="center" vertical="center"/>
    </xf>
    <xf numFmtId="0" fontId="49" fillId="0" borderId="14" xfId="0" applyFont="1" applyBorder="1" applyAlignment="1">
      <alignment horizontal="center" vertical="center"/>
    </xf>
    <xf numFmtId="0" fontId="34" fillId="0" borderId="0" xfId="0" applyFont="1" applyAlignment="1">
      <alignment horizontal="center"/>
    </xf>
    <xf numFmtId="0" fontId="43" fillId="0" borderId="0" xfId="0" applyFont="1" applyAlignment="1">
      <alignment horizontal="center"/>
    </xf>
    <xf numFmtId="0" fontId="52" fillId="0" borderId="0" xfId="0" applyFont="1" applyAlignment="1">
      <alignment horizontal="right" vertical="center"/>
    </xf>
    <xf numFmtId="0" fontId="45" fillId="11" borderId="37" xfId="0" applyFont="1" applyFill="1" applyBorder="1" applyAlignment="1">
      <alignment horizontal="center" vertical="center" wrapText="1"/>
    </xf>
    <xf numFmtId="0" fontId="45" fillId="11" borderId="38" xfId="0" applyFont="1" applyFill="1" applyBorder="1" applyAlignment="1">
      <alignment horizontal="center" vertical="center" wrapText="1"/>
    </xf>
    <xf numFmtId="0" fontId="45" fillId="11" borderId="39" xfId="0" applyFont="1" applyFill="1" applyBorder="1" applyAlignment="1">
      <alignment horizontal="center" vertical="center"/>
    </xf>
    <xf numFmtId="0" fontId="45" fillId="11" borderId="39" xfId="0" applyFont="1" applyFill="1" applyBorder="1" applyAlignment="1">
      <alignment horizontal="center" vertical="center" wrapText="1"/>
    </xf>
    <xf numFmtId="0" fontId="45" fillId="11" borderId="40" xfId="0" applyFont="1" applyFill="1" applyBorder="1" applyAlignment="1">
      <alignment horizontal="center" vertical="center" wrapText="1"/>
    </xf>
    <xf numFmtId="0" fontId="46" fillId="0" borderId="0" xfId="0" applyFont="1"/>
    <xf numFmtId="0" fontId="47" fillId="6" borderId="32" xfId="0" applyFont="1" applyFill="1" applyBorder="1" applyAlignment="1">
      <alignment horizontal="center" vertical="center"/>
    </xf>
    <xf numFmtId="0" fontId="47" fillId="6" borderId="30" xfId="0" applyFont="1" applyFill="1" applyBorder="1" applyAlignment="1">
      <alignment horizontal="center" vertical="center"/>
    </xf>
    <xf numFmtId="9" fontId="48" fillId="6" borderId="30" xfId="4" applyFont="1" applyFill="1" applyBorder="1" applyAlignment="1">
      <alignment horizontal="center" vertical="center"/>
    </xf>
    <xf numFmtId="9" fontId="48" fillId="6" borderId="33" xfId="4" applyFont="1" applyFill="1" applyBorder="1" applyAlignment="1">
      <alignment horizontal="center" vertical="center"/>
    </xf>
    <xf numFmtId="0" fontId="49" fillId="0" borderId="41" xfId="0" applyFont="1" applyBorder="1" applyAlignment="1">
      <alignment horizontal="center" vertical="center" wrapText="1"/>
    </xf>
    <xf numFmtId="0" fontId="49" fillId="0" borderId="42" xfId="0" applyFont="1" applyBorder="1" applyAlignment="1">
      <alignment horizontal="left" vertical="center" wrapText="1"/>
    </xf>
    <xf numFmtId="0" fontId="49" fillId="0" borderId="5" xfId="0" applyFont="1" applyBorder="1" applyAlignment="1">
      <alignment horizontal="center" vertical="center" wrapText="1"/>
    </xf>
    <xf numFmtId="9" fontId="53" fillId="0" borderId="5" xfId="4" applyFont="1" applyBorder="1" applyAlignment="1">
      <alignment horizontal="center" vertical="center" wrapText="1"/>
    </xf>
    <xf numFmtId="9" fontId="53" fillId="0" borderId="43" xfId="4" applyFont="1" applyBorder="1" applyAlignment="1">
      <alignment horizontal="center" vertical="center" wrapText="1"/>
    </xf>
    <xf numFmtId="0" fontId="49" fillId="0" borderId="10" xfId="0" applyFont="1" applyBorder="1" applyAlignment="1">
      <alignment horizontal="center" vertical="center" wrapText="1"/>
    </xf>
    <xf numFmtId="0" fontId="49" fillId="0" borderId="1" xfId="0" applyFont="1" applyBorder="1" applyAlignment="1">
      <alignment horizontal="center" vertical="center" wrapText="1"/>
    </xf>
    <xf numFmtId="9" fontId="53" fillId="0" borderId="1" xfId="4" applyFont="1" applyBorder="1" applyAlignment="1">
      <alignment horizontal="center" vertical="center" wrapText="1"/>
    </xf>
    <xf numFmtId="9" fontId="53" fillId="0" borderId="11" xfId="4"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9" fontId="53" fillId="0" borderId="13" xfId="4" applyFont="1" applyBorder="1" applyAlignment="1">
      <alignment horizontal="center" vertical="center" wrapText="1"/>
    </xf>
    <xf numFmtId="9" fontId="53" fillId="0" borderId="14" xfId="4" applyFont="1" applyBorder="1" applyAlignment="1">
      <alignment horizontal="center" vertical="center" wrapText="1"/>
    </xf>
    <xf numFmtId="0" fontId="0" fillId="0" borderId="0" xfId="0" applyAlignment="1">
      <alignment horizontal="center"/>
    </xf>
    <xf numFmtId="0" fontId="54" fillId="0" borderId="0" xfId="0" applyFont="1" applyAlignment="1">
      <alignment horizontal="center"/>
    </xf>
    <xf numFmtId="0" fontId="54" fillId="0" borderId="0" xfId="0" applyFont="1" applyAlignment="1">
      <alignment horizontal="right"/>
    </xf>
    <xf numFmtId="0" fontId="0" fillId="0" borderId="0" xfId="0" applyAlignment="1">
      <alignment horizontal="center" vertical="center" wrapText="1"/>
    </xf>
    <xf numFmtId="0" fontId="45" fillId="13" borderId="37" xfId="0" applyFont="1" applyFill="1" applyBorder="1" applyAlignment="1">
      <alignment horizontal="center" vertical="center" wrapText="1"/>
    </xf>
    <xf numFmtId="0" fontId="45" fillId="13" borderId="38" xfId="0" applyFont="1" applyFill="1" applyBorder="1" applyAlignment="1">
      <alignment horizontal="center" vertical="center" wrapText="1"/>
    </xf>
    <xf numFmtId="0" fontId="45" fillId="13" borderId="39" xfId="0" applyFont="1" applyFill="1" applyBorder="1" applyAlignment="1">
      <alignment horizontal="center" vertical="center" wrapText="1"/>
    </xf>
    <xf numFmtId="0" fontId="45" fillId="13" borderId="40" xfId="0" applyFont="1" applyFill="1" applyBorder="1" applyAlignment="1">
      <alignment horizontal="center" vertical="center" wrapText="1"/>
    </xf>
    <xf numFmtId="0" fontId="55" fillId="0" borderId="0" xfId="0" applyFont="1" applyAlignment="1">
      <alignment horizontal="center" vertical="center" wrapText="1"/>
    </xf>
    <xf numFmtId="0" fontId="45" fillId="6" borderId="32" xfId="0" applyFont="1" applyFill="1" applyBorder="1" applyAlignment="1">
      <alignment horizontal="center" vertical="center"/>
    </xf>
    <xf numFmtId="0" fontId="45" fillId="6" borderId="30" xfId="0" applyFont="1" applyFill="1" applyBorder="1" applyAlignment="1">
      <alignment horizontal="center" vertical="center"/>
    </xf>
    <xf numFmtId="9" fontId="45" fillId="6" borderId="30" xfId="4" applyFont="1" applyFill="1" applyBorder="1" applyAlignment="1">
      <alignment horizontal="center" vertical="center"/>
    </xf>
    <xf numFmtId="9" fontId="45" fillId="6" borderId="33" xfId="4" applyFont="1" applyFill="1" applyBorder="1" applyAlignment="1">
      <alignment horizontal="center" vertical="center"/>
    </xf>
    <xf numFmtId="0" fontId="56" fillId="0" borderId="41" xfId="0" applyFont="1" applyBorder="1" applyAlignment="1">
      <alignment horizontal="center" vertical="center"/>
    </xf>
    <xf numFmtId="0" fontId="56" fillId="0" borderId="42" xfId="0" applyFont="1" applyBorder="1" applyAlignment="1">
      <alignment horizontal="left" vertical="center"/>
    </xf>
    <xf numFmtId="0" fontId="56" fillId="0" borderId="5" xfId="0" applyFont="1" applyBorder="1" applyAlignment="1">
      <alignment horizontal="center" vertical="center"/>
    </xf>
    <xf numFmtId="9" fontId="56" fillId="0" borderId="5" xfId="4" applyFont="1" applyBorder="1" applyAlignment="1">
      <alignment horizontal="center" vertical="center"/>
    </xf>
    <xf numFmtId="9" fontId="56" fillId="0" borderId="43" xfId="4" applyFont="1" applyBorder="1" applyAlignment="1">
      <alignment horizontal="center" vertical="center"/>
    </xf>
    <xf numFmtId="0" fontId="55" fillId="0" borderId="0" xfId="0" applyFont="1" applyAlignment="1">
      <alignment vertical="center"/>
    </xf>
    <xf numFmtId="49" fontId="49" fillId="0" borderId="10" xfId="0" applyNumberFormat="1" applyFont="1" applyBorder="1" applyAlignment="1">
      <alignment horizontal="center" vertical="center"/>
    </xf>
    <xf numFmtId="0" fontId="49" fillId="0" borderId="2" xfId="0" applyFont="1" applyBorder="1" applyAlignment="1">
      <alignment horizontal="left" vertical="center"/>
    </xf>
    <xf numFmtId="9" fontId="49" fillId="0" borderId="1" xfId="4" applyFont="1" applyBorder="1" applyAlignment="1">
      <alignment horizontal="center" vertical="center"/>
    </xf>
    <xf numFmtId="9" fontId="49" fillId="0" borderId="11" xfId="4" applyFont="1" applyBorder="1" applyAlignment="1">
      <alignment horizontal="center" vertical="center"/>
    </xf>
    <xf numFmtId="0" fontId="56" fillId="0" borderId="10" xfId="0" applyFont="1" applyBorder="1" applyAlignment="1">
      <alignment horizontal="center" vertical="center"/>
    </xf>
    <xf numFmtId="0" fontId="56" fillId="0" borderId="2" xfId="0" applyFont="1" applyBorder="1" applyAlignment="1">
      <alignment horizontal="left" vertical="center"/>
    </xf>
    <xf numFmtId="0" fontId="56" fillId="0" borderId="1" xfId="0" applyFont="1" applyBorder="1" applyAlignment="1">
      <alignment horizontal="center" vertical="center"/>
    </xf>
    <xf numFmtId="9" fontId="56" fillId="0" borderId="1" xfId="4" applyFont="1" applyBorder="1" applyAlignment="1">
      <alignment horizontal="center" vertical="center"/>
    </xf>
    <xf numFmtId="9" fontId="56" fillId="0" borderId="11" xfId="4" applyFont="1" applyBorder="1" applyAlignment="1">
      <alignment horizontal="center" vertical="center"/>
    </xf>
    <xf numFmtId="49" fontId="49" fillId="0" borderId="12" xfId="0" applyNumberFormat="1" applyFont="1" applyBorder="1" applyAlignment="1">
      <alignment horizontal="center" vertical="center"/>
    </xf>
    <xf numFmtId="0" fontId="49" fillId="0" borderId="20" xfId="0" applyFont="1" applyBorder="1" applyAlignment="1">
      <alignment horizontal="left" vertical="center"/>
    </xf>
    <xf numFmtId="9" fontId="49" fillId="0" borderId="13" xfId="4" applyFont="1" applyBorder="1" applyAlignment="1">
      <alignment horizontal="center" vertical="center"/>
    </xf>
    <xf numFmtId="9" fontId="49" fillId="0" borderId="14" xfId="4" applyFont="1" applyBorder="1" applyAlignment="1">
      <alignment horizontal="center" vertical="center"/>
    </xf>
    <xf numFmtId="0" fontId="57" fillId="0" borderId="0" xfId="0" applyFont="1" applyAlignment="1">
      <alignment horizontal="left" vertical="center" wrapText="1"/>
    </xf>
    <xf numFmtId="0" fontId="45" fillId="0" borderId="0" xfId="0" applyFont="1" applyAlignment="1">
      <alignment horizontal="center" vertical="center" wrapText="1"/>
    </xf>
    <xf numFmtId="0" fontId="61" fillId="11" borderId="13" xfId="0" applyFont="1" applyFill="1" applyBorder="1" applyAlignment="1">
      <alignment horizontal="center" vertical="center"/>
    </xf>
    <xf numFmtId="0" fontId="61" fillId="11" borderId="14" xfId="0" applyFont="1" applyFill="1" applyBorder="1" applyAlignment="1">
      <alignment horizontal="center" vertical="center"/>
    </xf>
    <xf numFmtId="0" fontId="61" fillId="0" borderId="41" xfId="0" applyFont="1" applyBorder="1" applyAlignment="1">
      <alignment horizontal="center" vertical="center"/>
    </xf>
    <xf numFmtId="0" fontId="45" fillId="0" borderId="5"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5" xfId="0" applyFont="1" applyBorder="1" applyAlignment="1">
      <alignment horizontal="center" vertical="center"/>
    </xf>
    <xf numFmtId="0" fontId="41" fillId="0" borderId="43" xfId="0" applyFont="1" applyBorder="1" applyAlignment="1">
      <alignment horizontal="center" vertical="center"/>
    </xf>
    <xf numFmtId="0" fontId="61" fillId="0" borderId="10" xfId="0" applyFont="1" applyBorder="1" applyAlignment="1">
      <alignment horizontal="center" vertical="center"/>
    </xf>
    <xf numFmtId="0" fontId="45"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41" fillId="0" borderId="11" xfId="0" applyFont="1" applyBorder="1" applyAlignment="1">
      <alignment horizontal="center" vertical="center"/>
    </xf>
    <xf numFmtId="0" fontId="61" fillId="0" borderId="12" xfId="0" applyFont="1" applyBorder="1" applyAlignment="1">
      <alignment horizontal="center" vertical="center"/>
    </xf>
    <xf numFmtId="0" fontId="45" fillId="0" borderId="13"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13" xfId="0" applyFont="1" applyBorder="1" applyAlignment="1">
      <alignment horizontal="center" vertical="center"/>
    </xf>
    <xf numFmtId="0" fontId="41" fillId="0" borderId="14" xfId="0" applyFont="1" applyBorder="1" applyAlignment="1">
      <alignment horizontal="center" vertical="center"/>
    </xf>
    <xf numFmtId="0" fontId="47" fillId="12" borderId="25" xfId="0" applyFont="1" applyFill="1" applyBorder="1" applyAlignment="1">
      <alignment horizontal="center" vertical="center"/>
    </xf>
    <xf numFmtId="0" fontId="47" fillId="12" borderId="26" xfId="0" applyFont="1" applyFill="1" applyBorder="1" applyAlignment="1">
      <alignment horizontal="center" vertical="center"/>
    </xf>
    <xf numFmtId="0" fontId="51" fillId="0" borderId="0" xfId="0" applyFont="1" applyAlignment="1">
      <alignment horizontal="left" vertical="center" wrapText="1"/>
    </xf>
    <xf numFmtId="0" fontId="34" fillId="0" borderId="0" xfId="0" applyFont="1" applyAlignment="1">
      <alignment horizontal="right" vertical="center" wrapText="1"/>
    </xf>
    <xf numFmtId="0" fontId="41" fillId="0" borderId="0" xfId="0" applyFont="1" applyAlignment="1">
      <alignment horizontal="center" vertical="center" wrapText="1"/>
    </xf>
    <xf numFmtId="0" fontId="44" fillId="0" borderId="0" xfId="0" applyFont="1" applyAlignment="1">
      <alignment horizontal="right" vertical="center"/>
    </xf>
    <xf numFmtId="0" fontId="45" fillId="11" borderId="7" xfId="0" applyFont="1" applyFill="1" applyBorder="1" applyAlignment="1">
      <alignment horizontal="center" vertical="center"/>
    </xf>
    <xf numFmtId="0" fontId="45" fillId="11" borderId="12" xfId="0" applyFont="1" applyFill="1" applyBorder="1" applyAlignment="1">
      <alignment horizontal="center" vertical="center"/>
    </xf>
    <xf numFmtId="0" fontId="45" fillId="11" borderId="15" xfId="0" applyFont="1" applyFill="1" applyBorder="1" applyAlignment="1">
      <alignment horizontal="center" vertical="center" wrapText="1"/>
    </xf>
    <xf numFmtId="0" fontId="45" fillId="11" borderId="20" xfId="0" applyFont="1" applyFill="1" applyBorder="1" applyAlignment="1">
      <alignment horizontal="center" vertical="center" wrapText="1"/>
    </xf>
    <xf numFmtId="0" fontId="45" fillId="11" borderId="16" xfId="0" applyFont="1" applyFill="1" applyBorder="1" applyAlignment="1">
      <alignment horizontal="center" vertical="center" wrapText="1"/>
    </xf>
    <xf numFmtId="0" fontId="45" fillId="11" borderId="21" xfId="0" applyFont="1" applyFill="1" applyBorder="1" applyAlignment="1">
      <alignment horizontal="center" vertical="center" wrapText="1"/>
    </xf>
    <xf numFmtId="0" fontId="45" fillId="11" borderId="17" xfId="0" applyFont="1" applyFill="1" applyBorder="1" applyAlignment="1">
      <alignment horizontal="center" vertical="center" wrapText="1"/>
    </xf>
    <xf numFmtId="0" fontId="45" fillId="11" borderId="22"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11" borderId="23" xfId="0" applyFont="1" applyFill="1" applyBorder="1" applyAlignment="1">
      <alignment horizontal="center" vertical="center" wrapText="1"/>
    </xf>
    <xf numFmtId="0" fontId="45" fillId="11" borderId="19" xfId="0" applyFont="1" applyFill="1" applyBorder="1" applyAlignment="1">
      <alignment horizontal="center" vertical="center"/>
    </xf>
    <xf numFmtId="0" fontId="45" fillId="11" borderId="8" xfId="0" applyFont="1" applyFill="1" applyBorder="1" applyAlignment="1">
      <alignment horizontal="center" vertical="center"/>
    </xf>
    <xf numFmtId="0" fontId="45" fillId="11" borderId="15" xfId="0" applyFont="1" applyFill="1" applyBorder="1" applyAlignment="1">
      <alignment horizontal="center" vertical="center"/>
    </xf>
    <xf numFmtId="0" fontId="45" fillId="11" borderId="9" xfId="0" applyFont="1" applyFill="1" applyBorder="1" applyAlignment="1">
      <alignment horizontal="center" vertical="center"/>
    </xf>
    <xf numFmtId="0" fontId="45" fillId="6" borderId="32" xfId="0" applyFont="1" applyFill="1" applyBorder="1" applyAlignment="1">
      <alignment horizontal="center" vertical="center"/>
    </xf>
    <xf numFmtId="0" fontId="45" fillId="6" borderId="31" xfId="0" applyFont="1" applyFill="1" applyBorder="1" applyAlignment="1">
      <alignment horizontal="center" vertical="center"/>
    </xf>
    <xf numFmtId="0" fontId="57" fillId="0" borderId="0" xfId="0" applyFont="1" applyAlignment="1">
      <alignment horizontal="left" vertical="center" wrapText="1"/>
    </xf>
    <xf numFmtId="0" fontId="47" fillId="6" borderId="32" xfId="0" applyFont="1" applyFill="1" applyBorder="1" applyAlignment="1">
      <alignment horizontal="center" vertical="center"/>
    </xf>
    <xf numFmtId="0" fontId="47" fillId="6" borderId="31" xfId="0" applyFont="1" applyFill="1" applyBorder="1" applyAlignment="1">
      <alignment horizontal="center" vertical="center"/>
    </xf>
    <xf numFmtId="0" fontId="58" fillId="0" borderId="0" xfId="0" applyFont="1" applyAlignment="1">
      <alignment horizontal="center" vertical="center" wrapText="1"/>
    </xf>
    <xf numFmtId="0" fontId="59" fillId="0" borderId="0" xfId="0" applyFont="1" applyAlignment="1">
      <alignment horizontal="center" vertical="center" wrapText="1"/>
    </xf>
    <xf numFmtId="0" fontId="60" fillId="0" borderId="0" xfId="0" applyFont="1" applyAlignment="1">
      <alignment horizontal="center" vertical="center"/>
    </xf>
    <xf numFmtId="0" fontId="61" fillId="11" borderId="15" xfId="0" applyFont="1" applyFill="1" applyBorder="1" applyAlignment="1">
      <alignment horizontal="center" vertical="center"/>
    </xf>
    <xf numFmtId="0" fontId="61" fillId="11" borderId="44" xfId="0" applyFont="1" applyFill="1" applyBorder="1" applyAlignment="1">
      <alignment horizontal="center" vertical="center"/>
    </xf>
    <xf numFmtId="0" fontId="61" fillId="11" borderId="19" xfId="0" applyFont="1" applyFill="1" applyBorder="1" applyAlignment="1">
      <alignment horizontal="center" vertical="center"/>
    </xf>
    <xf numFmtId="0" fontId="61" fillId="11" borderId="18"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38" fillId="10" borderId="2" xfId="0" applyFont="1" applyFill="1" applyBorder="1" applyAlignment="1">
      <alignment horizontal="center" vertical="center" wrapText="1"/>
    </xf>
    <xf numFmtId="0" fontId="38" fillId="10" borderId="4" xfId="0" applyFont="1" applyFill="1" applyBorder="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37" fillId="0" borderId="6" xfId="0" applyFont="1" applyBorder="1" applyAlignment="1">
      <alignment horizontal="center" vertical="center" wrapText="1"/>
    </xf>
    <xf numFmtId="0" fontId="35" fillId="9" borderId="1" xfId="0" applyFont="1" applyFill="1" applyBorder="1" applyAlignment="1">
      <alignment horizontal="center" vertical="center" wrapText="1"/>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7" fillId="2" borderId="1" xfId="0" applyFont="1" applyFill="1" applyBorder="1" applyAlignment="1">
      <alignment horizontal="center" vertical="center" wrapText="1"/>
    </xf>
    <xf numFmtId="0" fontId="19" fillId="6" borderId="1" xfId="1" applyFont="1" applyFill="1" applyBorder="1" applyAlignment="1">
      <alignment horizontal="center" vertical="center" wrapText="1"/>
    </xf>
    <xf numFmtId="0" fontId="18"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9" fillId="6" borderId="3" xfId="1" applyFont="1" applyFill="1" applyBorder="1" applyAlignment="1">
      <alignment horizontal="center" vertical="center" wrapText="1"/>
    </xf>
    <xf numFmtId="0" fontId="19" fillId="6" borderId="4" xfId="1" applyFont="1" applyFill="1" applyBorder="1" applyAlignment="1">
      <alignment horizontal="center" vertical="center" wrapText="1"/>
    </xf>
    <xf numFmtId="0" fontId="19" fillId="6" borderId="2" xfId="1" applyFont="1" applyFill="1" applyBorder="1" applyAlignment="1">
      <alignment horizontal="center" vertical="center" wrapText="1"/>
    </xf>
    <xf numFmtId="0" fontId="4" fillId="5" borderId="1" xfId="0" applyFont="1" applyFill="1" applyBorder="1" applyAlignment="1">
      <alignment horizontal="center" vertical="center"/>
    </xf>
    <xf numFmtId="0" fontId="19" fillId="7" borderId="3" xfId="1" applyFont="1" applyFill="1" applyBorder="1" applyAlignment="1">
      <alignment horizontal="center" vertical="center" wrapText="1"/>
    </xf>
    <xf numFmtId="0" fontId="19" fillId="7" borderId="4" xfId="1" applyFont="1" applyFill="1" applyBorder="1" applyAlignment="1">
      <alignment horizontal="center" vertical="center" wrapText="1"/>
    </xf>
    <xf numFmtId="0" fontId="18" fillId="5" borderId="1"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9" fillId="6" borderId="1" xfId="1" applyFont="1" applyFill="1" applyBorder="1" applyAlignment="1">
      <alignment horizontal="center" vertical="center"/>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cellXfs>
  <cellStyles count="5">
    <cellStyle name="Обычный" xfId="0" builtinId="0"/>
    <cellStyle name="Обычный 2" xfId="1" xr:uid="{AB4C975D-DA10-43FA-9610-00ACF3C0B088}"/>
    <cellStyle name="Процентный" xfId="4" builtinId="5"/>
    <cellStyle name="Финансовый" xfId="3" builtinId="3"/>
    <cellStyle name="Финансовый 2" xfId="2" xr:uid="{D292A6A7-38AF-48F2-8F42-4C0921EA2AEB}"/>
  </cellStyles>
  <dxfs count="84">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javascript:scrollText(7505497)" TargetMode="External"/><Relationship Id="rId1" Type="http://schemas.openxmlformats.org/officeDocument/2006/relationships/hyperlink" Target="javascript:scrollText(7505497)"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F0832-1D7A-4E72-B10E-24ABDDE691B4}">
  <sheetPr>
    <pageSetUpPr fitToPage="1"/>
  </sheetPr>
  <dimension ref="A1:K26"/>
  <sheetViews>
    <sheetView tabSelected="1" view="pageBreakPreview" zoomScale="60" zoomScaleNormal="100" workbookViewId="0">
      <selection activeCell="B22" sqref="B22"/>
    </sheetView>
  </sheetViews>
  <sheetFormatPr defaultRowHeight="15" x14ac:dyDescent="0.25"/>
  <cols>
    <col min="1" max="1" width="11" style="58" customWidth="1"/>
    <col min="2" max="2" width="85.85546875" style="58" customWidth="1"/>
    <col min="3" max="3" width="29.42578125" style="58" customWidth="1"/>
    <col min="4" max="4" width="23.7109375" style="58" customWidth="1"/>
    <col min="5" max="5" width="30" style="58" customWidth="1"/>
    <col min="6" max="10" width="23.7109375" style="58" customWidth="1"/>
    <col min="11" max="11" width="21.28515625" style="58" customWidth="1"/>
    <col min="12" max="16384" width="9.140625" style="58"/>
  </cols>
  <sheetData>
    <row r="1" spans="1:11" ht="15" customHeight="1" x14ac:dyDescent="0.25">
      <c r="G1" s="203" t="s">
        <v>1423</v>
      </c>
      <c r="H1" s="203"/>
      <c r="I1" s="203"/>
      <c r="J1" s="203"/>
      <c r="K1" s="203"/>
    </row>
    <row r="2" spans="1:11" x14ac:dyDescent="0.25">
      <c r="G2" s="203"/>
      <c r="H2" s="203"/>
      <c r="I2" s="203"/>
      <c r="J2" s="203"/>
      <c r="K2" s="203"/>
    </row>
    <row r="3" spans="1:11" x14ac:dyDescent="0.25">
      <c r="A3" s="204" t="s">
        <v>1413</v>
      </c>
      <c r="B3" s="204"/>
      <c r="C3" s="204"/>
      <c r="D3" s="204"/>
      <c r="E3" s="204"/>
      <c r="F3" s="204"/>
      <c r="G3" s="204"/>
      <c r="H3" s="204"/>
      <c r="I3" s="204"/>
      <c r="J3" s="204"/>
      <c r="K3" s="204"/>
    </row>
    <row r="4" spans="1:11" ht="57" customHeight="1" x14ac:dyDescent="0.25">
      <c r="A4" s="204"/>
      <c r="B4" s="204"/>
      <c r="C4" s="204"/>
      <c r="D4" s="204"/>
      <c r="E4" s="204"/>
      <c r="F4" s="204"/>
      <c r="G4" s="204"/>
      <c r="H4" s="204"/>
      <c r="I4" s="204"/>
      <c r="J4" s="204"/>
      <c r="K4" s="204"/>
    </row>
    <row r="5" spans="1:11" ht="22.5" customHeight="1" thickBot="1" x14ac:dyDescent="0.3">
      <c r="A5" s="80"/>
      <c r="B5" s="80"/>
      <c r="C5" s="80"/>
      <c r="D5" s="80"/>
      <c r="E5" s="80"/>
      <c r="F5" s="80"/>
      <c r="G5" s="80"/>
      <c r="H5" s="80"/>
      <c r="I5" s="80"/>
      <c r="J5" s="205" t="s">
        <v>1169</v>
      </c>
      <c r="K5" s="205"/>
    </row>
    <row r="6" spans="1:11" s="81" customFormat="1" ht="30" customHeight="1" x14ac:dyDescent="0.25">
      <c r="A6" s="206" t="s">
        <v>3</v>
      </c>
      <c r="B6" s="208" t="s">
        <v>1414</v>
      </c>
      <c r="C6" s="210" t="s">
        <v>1415</v>
      </c>
      <c r="D6" s="212" t="s">
        <v>1416</v>
      </c>
      <c r="E6" s="214" t="s">
        <v>1417</v>
      </c>
      <c r="F6" s="216" t="s">
        <v>24</v>
      </c>
      <c r="G6" s="217"/>
      <c r="H6" s="218"/>
      <c r="I6" s="206" t="s">
        <v>28</v>
      </c>
      <c r="J6" s="217"/>
      <c r="K6" s="219"/>
    </row>
    <row r="7" spans="1:11" s="81" customFormat="1" ht="68.25" customHeight="1" thickBot="1" x14ac:dyDescent="0.3">
      <c r="A7" s="207"/>
      <c r="B7" s="209"/>
      <c r="C7" s="211"/>
      <c r="D7" s="213"/>
      <c r="E7" s="215"/>
      <c r="F7" s="82" t="s">
        <v>95</v>
      </c>
      <c r="G7" s="83" t="s">
        <v>1418</v>
      </c>
      <c r="H7" s="84" t="s">
        <v>39</v>
      </c>
      <c r="I7" s="85" t="s">
        <v>95</v>
      </c>
      <c r="J7" s="83" t="s">
        <v>1418</v>
      </c>
      <c r="K7" s="86" t="s">
        <v>39</v>
      </c>
    </row>
    <row r="8" spans="1:11" s="95" customFormat="1" ht="50.25" customHeight="1" thickBot="1" x14ac:dyDescent="0.3">
      <c r="A8" s="200" t="s">
        <v>1168</v>
      </c>
      <c r="B8" s="201"/>
      <c r="C8" s="87">
        <f>+SUM(C9:C25)</f>
        <v>70</v>
      </c>
      <c r="D8" s="88">
        <f>+SUM(D9:D25)</f>
        <v>190</v>
      </c>
      <c r="E8" s="89">
        <f t="shared" ref="E8:E25" si="0">+D8/C8</f>
        <v>2.7142857142857144</v>
      </c>
      <c r="F8" s="90">
        <f t="shared" ref="F8:K8" si="1">+SUM(F9:F25)</f>
        <v>15</v>
      </c>
      <c r="G8" s="91">
        <f t="shared" si="1"/>
        <v>58</v>
      </c>
      <c r="H8" s="92">
        <f>+SUM(H9:H25)</f>
        <v>19</v>
      </c>
      <c r="I8" s="93">
        <f t="shared" si="1"/>
        <v>37</v>
      </c>
      <c r="J8" s="91">
        <f t="shared" si="1"/>
        <v>50</v>
      </c>
      <c r="K8" s="94">
        <f t="shared" si="1"/>
        <v>11</v>
      </c>
    </row>
    <row r="9" spans="1:11" s="95" customFormat="1" ht="46.5" x14ac:dyDescent="0.25">
      <c r="A9" s="96">
        <v>1</v>
      </c>
      <c r="B9" s="97" t="s">
        <v>1419</v>
      </c>
      <c r="C9" s="98">
        <v>8</v>
      </c>
      <c r="D9" s="99">
        <f t="shared" ref="D9:D25" si="2">+SUM(F9:K9)</f>
        <v>5</v>
      </c>
      <c r="E9" s="100">
        <f t="shared" si="0"/>
        <v>0.625</v>
      </c>
      <c r="F9" s="101"/>
      <c r="G9" s="102">
        <v>1</v>
      </c>
      <c r="H9" s="103">
        <v>1</v>
      </c>
      <c r="I9" s="96">
        <v>2</v>
      </c>
      <c r="J9" s="102">
        <v>1</v>
      </c>
      <c r="K9" s="104"/>
    </row>
    <row r="10" spans="1:11" s="95" customFormat="1" ht="69.75" x14ac:dyDescent="0.25">
      <c r="A10" s="105">
        <v>2</v>
      </c>
      <c r="B10" s="106" t="s">
        <v>371</v>
      </c>
      <c r="C10" s="107">
        <v>8</v>
      </c>
      <c r="D10" s="108">
        <f t="shared" si="2"/>
        <v>12</v>
      </c>
      <c r="E10" s="109">
        <f t="shared" si="0"/>
        <v>1.5</v>
      </c>
      <c r="F10" s="110"/>
      <c r="G10" s="111">
        <v>3</v>
      </c>
      <c r="H10" s="112">
        <v>1</v>
      </c>
      <c r="I10" s="105">
        <v>3</v>
      </c>
      <c r="J10" s="111">
        <v>3</v>
      </c>
      <c r="K10" s="113">
        <v>2</v>
      </c>
    </row>
    <row r="11" spans="1:11" s="95" customFormat="1" ht="23.25" x14ac:dyDescent="0.25">
      <c r="A11" s="105">
        <v>3</v>
      </c>
      <c r="B11" s="106" t="s">
        <v>221</v>
      </c>
      <c r="C11" s="107">
        <v>7</v>
      </c>
      <c r="D11" s="108">
        <f t="shared" si="2"/>
        <v>11</v>
      </c>
      <c r="E11" s="109">
        <f t="shared" si="0"/>
        <v>1.5714285714285714</v>
      </c>
      <c r="F11" s="110"/>
      <c r="G11" s="111">
        <v>1</v>
      </c>
      <c r="H11" s="112">
        <v>3</v>
      </c>
      <c r="I11" s="105">
        <v>2</v>
      </c>
      <c r="J11" s="111">
        <v>3</v>
      </c>
      <c r="K11" s="113">
        <v>2</v>
      </c>
    </row>
    <row r="12" spans="1:11" s="95" customFormat="1" ht="46.5" x14ac:dyDescent="0.25">
      <c r="A12" s="105">
        <v>4</v>
      </c>
      <c r="B12" s="106" t="s">
        <v>87</v>
      </c>
      <c r="C12" s="107">
        <v>4</v>
      </c>
      <c r="D12" s="108">
        <f t="shared" si="2"/>
        <v>10</v>
      </c>
      <c r="E12" s="109">
        <f t="shared" si="0"/>
        <v>2.5</v>
      </c>
      <c r="F12" s="110"/>
      <c r="G12" s="111">
        <v>4</v>
      </c>
      <c r="H12" s="112"/>
      <c r="I12" s="105">
        <v>3</v>
      </c>
      <c r="J12" s="111">
        <v>3</v>
      </c>
      <c r="K12" s="113"/>
    </row>
    <row r="13" spans="1:11" s="95" customFormat="1" ht="69.75" x14ac:dyDescent="0.25">
      <c r="A13" s="105">
        <v>5</v>
      </c>
      <c r="B13" s="106" t="s">
        <v>23</v>
      </c>
      <c r="C13" s="107">
        <v>4</v>
      </c>
      <c r="D13" s="108">
        <f t="shared" si="2"/>
        <v>10</v>
      </c>
      <c r="E13" s="109">
        <f t="shared" si="0"/>
        <v>2.5</v>
      </c>
      <c r="F13" s="110"/>
      <c r="G13" s="111">
        <v>6</v>
      </c>
      <c r="H13" s="112">
        <v>1</v>
      </c>
      <c r="I13" s="105"/>
      <c r="J13" s="111">
        <v>3</v>
      </c>
      <c r="K13" s="113"/>
    </row>
    <row r="14" spans="1:11" s="95" customFormat="1" ht="23.25" x14ac:dyDescent="0.25">
      <c r="A14" s="105">
        <v>6</v>
      </c>
      <c r="B14" s="106" t="s">
        <v>18</v>
      </c>
      <c r="C14" s="107">
        <v>2</v>
      </c>
      <c r="D14" s="108">
        <f t="shared" si="2"/>
        <v>5</v>
      </c>
      <c r="E14" s="109">
        <f t="shared" si="0"/>
        <v>2.5</v>
      </c>
      <c r="F14" s="110">
        <v>1</v>
      </c>
      <c r="G14" s="111">
        <v>1</v>
      </c>
      <c r="H14" s="112"/>
      <c r="I14" s="105">
        <v>1</v>
      </c>
      <c r="J14" s="111">
        <v>2</v>
      </c>
      <c r="K14" s="113"/>
    </row>
    <row r="15" spans="1:11" s="95" customFormat="1" ht="48.75" customHeight="1" x14ac:dyDescent="0.25">
      <c r="A15" s="105">
        <v>7</v>
      </c>
      <c r="B15" s="106" t="s">
        <v>12</v>
      </c>
      <c r="C15" s="107">
        <v>7</v>
      </c>
      <c r="D15" s="108">
        <f t="shared" si="2"/>
        <v>20</v>
      </c>
      <c r="E15" s="109">
        <f t="shared" si="0"/>
        <v>2.8571428571428572</v>
      </c>
      <c r="F15" s="110">
        <v>2</v>
      </c>
      <c r="G15" s="111">
        <v>6</v>
      </c>
      <c r="H15" s="112"/>
      <c r="I15" s="105">
        <v>6</v>
      </c>
      <c r="J15" s="111">
        <v>6</v>
      </c>
      <c r="K15" s="113"/>
    </row>
    <row r="16" spans="1:11" s="95" customFormat="1" ht="46.5" x14ac:dyDescent="0.25">
      <c r="A16" s="105">
        <v>8</v>
      </c>
      <c r="B16" s="106" t="s">
        <v>21</v>
      </c>
      <c r="C16" s="107">
        <v>2</v>
      </c>
      <c r="D16" s="108">
        <f t="shared" si="2"/>
        <v>6</v>
      </c>
      <c r="E16" s="109">
        <f t="shared" si="0"/>
        <v>3</v>
      </c>
      <c r="F16" s="110"/>
      <c r="G16" s="111">
        <v>2</v>
      </c>
      <c r="H16" s="112">
        <v>1</v>
      </c>
      <c r="I16" s="105">
        <v>1</v>
      </c>
      <c r="J16" s="111">
        <v>2</v>
      </c>
      <c r="K16" s="113"/>
    </row>
    <row r="17" spans="1:11" s="95" customFormat="1" ht="36.75" customHeight="1" x14ac:dyDescent="0.25">
      <c r="A17" s="105">
        <v>9</v>
      </c>
      <c r="B17" s="106" t="s">
        <v>8</v>
      </c>
      <c r="C17" s="107">
        <v>3</v>
      </c>
      <c r="D17" s="108">
        <f t="shared" si="2"/>
        <v>9</v>
      </c>
      <c r="E17" s="109">
        <f t="shared" si="0"/>
        <v>3</v>
      </c>
      <c r="F17" s="110">
        <v>2</v>
      </c>
      <c r="G17" s="111">
        <v>2</v>
      </c>
      <c r="H17" s="112"/>
      <c r="I17" s="105">
        <v>2</v>
      </c>
      <c r="J17" s="111">
        <v>3</v>
      </c>
      <c r="K17" s="113"/>
    </row>
    <row r="18" spans="1:11" s="95" customFormat="1" ht="23.25" x14ac:dyDescent="0.25">
      <c r="A18" s="105">
        <v>10</v>
      </c>
      <c r="B18" s="106" t="s">
        <v>10</v>
      </c>
      <c r="C18" s="107">
        <v>4</v>
      </c>
      <c r="D18" s="108">
        <f t="shared" si="2"/>
        <v>13</v>
      </c>
      <c r="E18" s="109">
        <f t="shared" si="0"/>
        <v>3.25</v>
      </c>
      <c r="F18" s="110">
        <v>1</v>
      </c>
      <c r="G18" s="111">
        <v>3</v>
      </c>
      <c r="H18" s="112">
        <v>3</v>
      </c>
      <c r="I18" s="105">
        <v>1</v>
      </c>
      <c r="J18" s="111">
        <v>2</v>
      </c>
      <c r="K18" s="113">
        <v>3</v>
      </c>
    </row>
    <row r="19" spans="1:11" s="95" customFormat="1" ht="46.5" x14ac:dyDescent="0.25">
      <c r="A19" s="105">
        <v>11</v>
      </c>
      <c r="B19" s="106" t="s">
        <v>333</v>
      </c>
      <c r="C19" s="107">
        <v>3</v>
      </c>
      <c r="D19" s="108">
        <f t="shared" si="2"/>
        <v>11</v>
      </c>
      <c r="E19" s="109">
        <f t="shared" si="0"/>
        <v>3.6666666666666665</v>
      </c>
      <c r="F19" s="110">
        <v>1</v>
      </c>
      <c r="G19" s="111">
        <v>2</v>
      </c>
      <c r="H19" s="112">
        <v>4</v>
      </c>
      <c r="I19" s="105"/>
      <c r="J19" s="111">
        <v>2</v>
      </c>
      <c r="K19" s="113">
        <v>2</v>
      </c>
    </row>
    <row r="20" spans="1:11" s="95" customFormat="1" ht="46.5" x14ac:dyDescent="0.25">
      <c r="A20" s="105">
        <v>12</v>
      </c>
      <c r="B20" s="106" t="s">
        <v>1420</v>
      </c>
      <c r="C20" s="107">
        <v>4</v>
      </c>
      <c r="D20" s="108">
        <f t="shared" si="2"/>
        <v>16</v>
      </c>
      <c r="E20" s="109">
        <f t="shared" si="0"/>
        <v>4</v>
      </c>
      <c r="F20" s="110">
        <v>2</v>
      </c>
      <c r="G20" s="111">
        <v>8</v>
      </c>
      <c r="H20" s="112"/>
      <c r="I20" s="105">
        <v>3</v>
      </c>
      <c r="J20" s="111">
        <v>3</v>
      </c>
      <c r="K20" s="113"/>
    </row>
    <row r="21" spans="1:11" s="95" customFormat="1" ht="23.25" x14ac:dyDescent="0.25">
      <c r="A21" s="105">
        <v>13</v>
      </c>
      <c r="B21" s="106" t="s">
        <v>20</v>
      </c>
      <c r="C21" s="107">
        <v>1</v>
      </c>
      <c r="D21" s="108">
        <f t="shared" si="2"/>
        <v>4</v>
      </c>
      <c r="E21" s="109">
        <f t="shared" si="0"/>
        <v>4</v>
      </c>
      <c r="F21" s="110"/>
      <c r="G21" s="111">
        <v>1</v>
      </c>
      <c r="H21" s="112"/>
      <c r="I21" s="105">
        <v>2</v>
      </c>
      <c r="J21" s="111">
        <v>1</v>
      </c>
      <c r="K21" s="113"/>
    </row>
    <row r="22" spans="1:11" s="95" customFormat="1" ht="46.5" x14ac:dyDescent="0.25">
      <c r="A22" s="105">
        <v>14</v>
      </c>
      <c r="B22" s="106" t="s">
        <v>13</v>
      </c>
      <c r="C22" s="107">
        <v>7</v>
      </c>
      <c r="D22" s="108">
        <f t="shared" si="2"/>
        <v>30</v>
      </c>
      <c r="E22" s="109">
        <f t="shared" si="0"/>
        <v>4.2857142857142856</v>
      </c>
      <c r="F22" s="110">
        <v>3</v>
      </c>
      <c r="G22" s="111">
        <v>10</v>
      </c>
      <c r="H22" s="112">
        <v>1</v>
      </c>
      <c r="I22" s="105">
        <v>4</v>
      </c>
      <c r="J22" s="111">
        <v>11</v>
      </c>
      <c r="K22" s="113">
        <v>1</v>
      </c>
    </row>
    <row r="23" spans="1:11" s="95" customFormat="1" ht="46.5" x14ac:dyDescent="0.25">
      <c r="A23" s="105">
        <v>15</v>
      </c>
      <c r="B23" s="106" t="s">
        <v>11</v>
      </c>
      <c r="C23" s="107">
        <v>3</v>
      </c>
      <c r="D23" s="108">
        <f t="shared" si="2"/>
        <v>13</v>
      </c>
      <c r="E23" s="109">
        <f t="shared" si="0"/>
        <v>4.333333333333333</v>
      </c>
      <c r="F23" s="110"/>
      <c r="G23" s="111">
        <v>5</v>
      </c>
      <c r="H23" s="112">
        <v>3</v>
      </c>
      <c r="I23" s="105">
        <v>1</v>
      </c>
      <c r="J23" s="111">
        <v>3</v>
      </c>
      <c r="K23" s="113">
        <v>1</v>
      </c>
    </row>
    <row r="24" spans="1:11" s="95" customFormat="1" ht="23.25" x14ac:dyDescent="0.25">
      <c r="A24" s="105">
        <v>16</v>
      </c>
      <c r="B24" s="106" t="s">
        <v>9</v>
      </c>
      <c r="C24" s="107">
        <v>2</v>
      </c>
      <c r="D24" s="108">
        <f t="shared" si="2"/>
        <v>9</v>
      </c>
      <c r="E24" s="109">
        <f t="shared" si="0"/>
        <v>4.5</v>
      </c>
      <c r="F24" s="110"/>
      <c r="G24" s="111">
        <v>3</v>
      </c>
      <c r="H24" s="112">
        <v>1</v>
      </c>
      <c r="I24" s="105">
        <v>3</v>
      </c>
      <c r="J24" s="111">
        <v>2</v>
      </c>
      <c r="K24" s="113"/>
    </row>
    <row r="25" spans="1:11" s="95" customFormat="1" ht="24" thickBot="1" x14ac:dyDescent="0.3">
      <c r="A25" s="114">
        <v>17</v>
      </c>
      <c r="B25" s="115" t="s">
        <v>172</v>
      </c>
      <c r="C25" s="116">
        <v>1</v>
      </c>
      <c r="D25" s="117">
        <f t="shared" si="2"/>
        <v>6</v>
      </c>
      <c r="E25" s="118">
        <f t="shared" si="0"/>
        <v>6</v>
      </c>
      <c r="F25" s="119">
        <v>3</v>
      </c>
      <c r="G25" s="120"/>
      <c r="H25" s="121"/>
      <c r="I25" s="114">
        <v>3</v>
      </c>
      <c r="J25" s="120"/>
      <c r="K25" s="122" t="s">
        <v>1421</v>
      </c>
    </row>
    <row r="26" spans="1:11" ht="46.5" customHeight="1" x14ac:dyDescent="0.25">
      <c r="A26" s="202" t="s">
        <v>1422</v>
      </c>
      <c r="B26" s="202"/>
      <c r="C26" s="202"/>
      <c r="D26" s="202"/>
      <c r="E26" s="202"/>
      <c r="F26" s="202"/>
      <c r="G26" s="202"/>
      <c r="H26" s="202"/>
      <c r="I26" s="202"/>
      <c r="J26" s="202"/>
      <c r="K26" s="202"/>
    </row>
  </sheetData>
  <autoFilter ref="A8:K8" xr:uid="{00000000-0009-0000-0000-000000000000}">
    <filterColumn colId="0" showButton="0"/>
    <sortState xmlns:xlrd2="http://schemas.microsoft.com/office/spreadsheetml/2017/richdata2" ref="A10:K26">
      <sortCondition ref="E9"/>
    </sortState>
  </autoFilter>
  <mergeCells count="12">
    <mergeCell ref="A8:B8"/>
    <mergeCell ref="A26:K26"/>
    <mergeCell ref="G1:K2"/>
    <mergeCell ref="A3:K4"/>
    <mergeCell ref="J5:K5"/>
    <mergeCell ref="A6:A7"/>
    <mergeCell ref="B6:B7"/>
    <mergeCell ref="C6:C7"/>
    <mergeCell ref="D6:D7"/>
    <mergeCell ref="E6:E7"/>
    <mergeCell ref="F6:H6"/>
    <mergeCell ref="I6:K6"/>
  </mergeCells>
  <printOptions horizontalCentered="1"/>
  <pageMargins left="0.19685039370078741" right="0.19685039370078741" top="0.39370078740157483" bottom="0.19685039370078741" header="0.39370078740157483" footer="0.39370078740157483"/>
  <pageSetup paperSize="9" scale="44"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6B0B3-D90D-412C-9D9A-2E6E42097DF5}">
  <sheetPr>
    <pageSetUpPr fitToPage="1"/>
  </sheetPr>
  <dimension ref="A1:G28"/>
  <sheetViews>
    <sheetView view="pageBreakPreview" zoomScale="70" zoomScaleNormal="100" zoomScaleSheetLayoutView="70" workbookViewId="0">
      <selection activeCell="C14" sqref="C14:C15"/>
    </sheetView>
  </sheetViews>
  <sheetFormatPr defaultRowHeight="15" x14ac:dyDescent="0.25"/>
  <cols>
    <col min="1" max="1" width="7.7109375" style="149" customWidth="1"/>
    <col min="2" max="2" width="49.28515625" customWidth="1"/>
    <col min="3" max="3" width="42" customWidth="1"/>
    <col min="4" max="4" width="22.85546875" style="149" customWidth="1"/>
    <col min="5" max="5" width="20.85546875" style="149" customWidth="1"/>
    <col min="6" max="6" width="28.5703125" style="149" customWidth="1"/>
    <col min="7" max="7" width="19.28515625" style="149" customWidth="1"/>
    <col min="8" max="8" width="22.85546875" bestFit="1" customWidth="1"/>
    <col min="9" max="9" width="19" bestFit="1" customWidth="1"/>
    <col min="10" max="10" width="18.42578125" bestFit="1" customWidth="1"/>
    <col min="11" max="11" width="9.5703125" bestFit="1" customWidth="1"/>
    <col min="12" max="12" width="19.85546875" bestFit="1" customWidth="1"/>
    <col min="13" max="13" width="22.85546875" bestFit="1" customWidth="1"/>
    <col min="14" max="14" width="19" bestFit="1" customWidth="1"/>
    <col min="15" max="15" width="19.85546875" bestFit="1" customWidth="1"/>
    <col min="16" max="16" width="18.42578125" bestFit="1" customWidth="1"/>
    <col min="17" max="17" width="9.7109375" bestFit="1" customWidth="1"/>
    <col min="18" max="18" width="19.85546875" bestFit="1" customWidth="1"/>
    <col min="19" max="19" width="22.85546875" bestFit="1" customWidth="1"/>
    <col min="20" max="20" width="19" bestFit="1" customWidth="1"/>
    <col min="21" max="21" width="19.85546875" bestFit="1" customWidth="1"/>
    <col min="22" max="22" width="18.42578125" bestFit="1" customWidth="1"/>
    <col min="23" max="23" width="12.140625" bestFit="1" customWidth="1"/>
    <col min="24" max="24" width="19.85546875" bestFit="1" customWidth="1"/>
    <col min="25" max="25" width="11.85546875" bestFit="1" customWidth="1"/>
  </cols>
  <sheetData>
    <row r="1" spans="1:7" ht="15" customHeight="1" x14ac:dyDescent="0.25">
      <c r="D1" s="203" t="s">
        <v>1426</v>
      </c>
      <c r="E1" s="203"/>
      <c r="F1" s="203"/>
      <c r="G1" s="203"/>
    </row>
    <row r="2" spans="1:7" x14ac:dyDescent="0.25">
      <c r="D2" s="203"/>
      <c r="E2" s="203"/>
      <c r="F2" s="203"/>
      <c r="G2" s="203"/>
    </row>
    <row r="3" spans="1:7" ht="15" customHeight="1" x14ac:dyDescent="0.25">
      <c r="A3" s="204" t="s">
        <v>1427</v>
      </c>
      <c r="B3" s="204"/>
      <c r="C3" s="204"/>
      <c r="D3" s="204"/>
      <c r="E3" s="204"/>
      <c r="F3" s="204"/>
      <c r="G3" s="204"/>
    </row>
    <row r="4" spans="1:7" ht="65.25" customHeight="1" x14ac:dyDescent="0.25">
      <c r="A4" s="204"/>
      <c r="B4" s="204"/>
      <c r="C4" s="204"/>
      <c r="D4" s="204"/>
      <c r="E4" s="204"/>
      <c r="F4" s="204"/>
      <c r="G4" s="204"/>
    </row>
    <row r="5" spans="1:7" s="152" customFormat="1" ht="15.75" thickBot="1" x14ac:dyDescent="0.25">
      <c r="A5" s="80"/>
      <c r="B5" s="80"/>
      <c r="C5" s="80"/>
      <c r="D5" s="80"/>
      <c r="E5" s="80"/>
      <c r="F5" s="150"/>
      <c r="G5" s="151" t="s">
        <v>1169</v>
      </c>
    </row>
    <row r="6" spans="1:7" s="157" customFormat="1" ht="53.25" customHeight="1" thickBot="1" x14ac:dyDescent="0.3">
      <c r="A6" s="153" t="s">
        <v>3</v>
      </c>
      <c r="B6" s="154" t="s">
        <v>1428</v>
      </c>
      <c r="C6" s="153" t="s">
        <v>1416</v>
      </c>
      <c r="D6" s="155" t="s">
        <v>24</v>
      </c>
      <c r="E6" s="155" t="s">
        <v>1425</v>
      </c>
      <c r="F6" s="155" t="s">
        <v>28</v>
      </c>
      <c r="G6" s="156" t="s">
        <v>1425</v>
      </c>
    </row>
    <row r="7" spans="1:7" s="157" customFormat="1" ht="33.75" customHeight="1" thickBot="1" x14ac:dyDescent="0.3">
      <c r="A7" s="220" t="s">
        <v>1168</v>
      </c>
      <c r="B7" s="221"/>
      <c r="C7" s="158">
        <f>+C8+C12+C16+C20+C24</f>
        <v>190</v>
      </c>
      <c r="D7" s="159">
        <f>+D8+D12+D16+D20+D24</f>
        <v>92</v>
      </c>
      <c r="E7" s="160">
        <f t="shared" ref="E7:E27" si="0">+D7/C7</f>
        <v>0.48421052631578948</v>
      </c>
      <c r="F7" s="159">
        <f>+F8+F12+F16+F20+F24</f>
        <v>98</v>
      </c>
      <c r="G7" s="161">
        <f t="shared" ref="G7:G27" si="1">+F7/C7</f>
        <v>0.51578947368421058</v>
      </c>
    </row>
    <row r="8" spans="1:7" s="167" customFormat="1" ht="28.5" customHeight="1" x14ac:dyDescent="0.25">
      <c r="A8" s="162">
        <v>1</v>
      </c>
      <c r="B8" s="163" t="s">
        <v>1429</v>
      </c>
      <c r="C8" s="162">
        <v>29</v>
      </c>
      <c r="D8" s="164">
        <v>23</v>
      </c>
      <c r="E8" s="165">
        <f t="shared" si="0"/>
        <v>0.7931034482758621</v>
      </c>
      <c r="F8" s="164">
        <v>6</v>
      </c>
      <c r="G8" s="166">
        <f t="shared" si="1"/>
        <v>0.20689655172413793</v>
      </c>
    </row>
    <row r="9" spans="1:7" s="167" customFormat="1" ht="28.5" customHeight="1" x14ac:dyDescent="0.25">
      <c r="A9" s="168" t="s">
        <v>1430</v>
      </c>
      <c r="B9" s="169" t="s">
        <v>39</v>
      </c>
      <c r="C9" s="105">
        <v>4</v>
      </c>
      <c r="D9" s="111">
        <v>3</v>
      </c>
      <c r="E9" s="170">
        <f t="shared" si="0"/>
        <v>0.75</v>
      </c>
      <c r="F9" s="111">
        <v>1</v>
      </c>
      <c r="G9" s="171">
        <f t="shared" si="1"/>
        <v>0.25</v>
      </c>
    </row>
    <row r="10" spans="1:7" s="167" customFormat="1" ht="28.5" customHeight="1" x14ac:dyDescent="0.25">
      <c r="A10" s="168" t="s">
        <v>1430</v>
      </c>
      <c r="B10" s="169" t="s">
        <v>27</v>
      </c>
      <c r="C10" s="105">
        <v>21</v>
      </c>
      <c r="D10" s="111">
        <v>17</v>
      </c>
      <c r="E10" s="170">
        <f t="shared" si="0"/>
        <v>0.80952380952380953</v>
      </c>
      <c r="F10" s="111">
        <v>4</v>
      </c>
      <c r="G10" s="171">
        <f t="shared" si="1"/>
        <v>0.19047619047619047</v>
      </c>
    </row>
    <row r="11" spans="1:7" s="167" customFormat="1" ht="28.5" customHeight="1" x14ac:dyDescent="0.25">
      <c r="A11" s="168" t="s">
        <v>1430</v>
      </c>
      <c r="B11" s="169" t="s">
        <v>95</v>
      </c>
      <c r="C11" s="105">
        <v>4</v>
      </c>
      <c r="D11" s="111">
        <v>3</v>
      </c>
      <c r="E11" s="170">
        <f t="shared" si="0"/>
        <v>0.75</v>
      </c>
      <c r="F11" s="111">
        <v>1</v>
      </c>
      <c r="G11" s="171">
        <f t="shared" si="1"/>
        <v>0.25</v>
      </c>
    </row>
    <row r="12" spans="1:7" s="167" customFormat="1" ht="28.5" customHeight="1" x14ac:dyDescent="0.25">
      <c r="A12" s="172">
        <v>2</v>
      </c>
      <c r="B12" s="173" t="s">
        <v>55</v>
      </c>
      <c r="C12" s="172">
        <v>29</v>
      </c>
      <c r="D12" s="174">
        <v>14</v>
      </c>
      <c r="E12" s="175">
        <f t="shared" si="0"/>
        <v>0.48275862068965519</v>
      </c>
      <c r="F12" s="174">
        <v>15</v>
      </c>
      <c r="G12" s="176">
        <f t="shared" si="1"/>
        <v>0.51724137931034486</v>
      </c>
    </row>
    <row r="13" spans="1:7" s="167" customFormat="1" ht="28.5" customHeight="1" x14ac:dyDescent="0.25">
      <c r="A13" s="168" t="s">
        <v>1430</v>
      </c>
      <c r="B13" s="169" t="s">
        <v>39</v>
      </c>
      <c r="C13" s="105">
        <v>5</v>
      </c>
      <c r="D13" s="111">
        <v>4</v>
      </c>
      <c r="E13" s="170">
        <f t="shared" si="0"/>
        <v>0.8</v>
      </c>
      <c r="F13" s="111">
        <v>1</v>
      </c>
      <c r="G13" s="171">
        <f t="shared" si="1"/>
        <v>0.2</v>
      </c>
    </row>
    <row r="14" spans="1:7" s="167" customFormat="1" ht="28.5" customHeight="1" x14ac:dyDescent="0.25">
      <c r="A14" s="168" t="s">
        <v>1430</v>
      </c>
      <c r="B14" s="169" t="s">
        <v>27</v>
      </c>
      <c r="C14" s="105">
        <v>13</v>
      </c>
      <c r="D14" s="111">
        <v>6</v>
      </c>
      <c r="E14" s="170">
        <f t="shared" si="0"/>
        <v>0.46153846153846156</v>
      </c>
      <c r="F14" s="111">
        <v>7</v>
      </c>
      <c r="G14" s="171">
        <f t="shared" si="1"/>
        <v>0.53846153846153844</v>
      </c>
    </row>
    <row r="15" spans="1:7" s="167" customFormat="1" ht="28.5" customHeight="1" x14ac:dyDescent="0.25">
      <c r="A15" s="168" t="s">
        <v>1430</v>
      </c>
      <c r="B15" s="169" t="s">
        <v>95</v>
      </c>
      <c r="C15" s="105">
        <v>11</v>
      </c>
      <c r="D15" s="111">
        <v>4</v>
      </c>
      <c r="E15" s="170">
        <f t="shared" si="0"/>
        <v>0.36363636363636365</v>
      </c>
      <c r="F15" s="111">
        <v>7</v>
      </c>
      <c r="G15" s="171">
        <f t="shared" si="1"/>
        <v>0.63636363636363635</v>
      </c>
    </row>
    <row r="16" spans="1:7" s="167" customFormat="1" ht="28.5" customHeight="1" x14ac:dyDescent="0.25">
      <c r="A16" s="172">
        <v>3</v>
      </c>
      <c r="B16" s="173" t="s">
        <v>32</v>
      </c>
      <c r="C16" s="172">
        <v>32</v>
      </c>
      <c r="D16" s="174">
        <v>18</v>
      </c>
      <c r="E16" s="175">
        <f t="shared" si="0"/>
        <v>0.5625</v>
      </c>
      <c r="F16" s="174">
        <v>14</v>
      </c>
      <c r="G16" s="176">
        <f t="shared" si="1"/>
        <v>0.4375</v>
      </c>
    </row>
    <row r="17" spans="1:7" s="167" customFormat="1" ht="28.5" customHeight="1" x14ac:dyDescent="0.25">
      <c r="A17" s="168" t="s">
        <v>1430</v>
      </c>
      <c r="B17" s="169" t="s">
        <v>39</v>
      </c>
      <c r="C17" s="105">
        <v>6</v>
      </c>
      <c r="D17" s="111">
        <v>4</v>
      </c>
      <c r="E17" s="170">
        <f t="shared" si="0"/>
        <v>0.66666666666666663</v>
      </c>
      <c r="F17" s="111">
        <v>2</v>
      </c>
      <c r="G17" s="171">
        <f t="shared" si="1"/>
        <v>0.33333333333333331</v>
      </c>
    </row>
    <row r="18" spans="1:7" s="167" customFormat="1" ht="28.5" customHeight="1" x14ac:dyDescent="0.25">
      <c r="A18" s="168" t="s">
        <v>1430</v>
      </c>
      <c r="B18" s="169" t="s">
        <v>27</v>
      </c>
      <c r="C18" s="105">
        <v>19</v>
      </c>
      <c r="D18" s="111">
        <v>12</v>
      </c>
      <c r="E18" s="170">
        <f t="shared" si="0"/>
        <v>0.63157894736842102</v>
      </c>
      <c r="F18" s="111">
        <v>7</v>
      </c>
      <c r="G18" s="171">
        <f t="shared" si="1"/>
        <v>0.36842105263157893</v>
      </c>
    </row>
    <row r="19" spans="1:7" s="167" customFormat="1" ht="28.5" customHeight="1" x14ac:dyDescent="0.25">
      <c r="A19" s="168" t="s">
        <v>1430</v>
      </c>
      <c r="B19" s="169" t="s">
        <v>95</v>
      </c>
      <c r="C19" s="105">
        <v>7</v>
      </c>
      <c r="D19" s="111">
        <v>2</v>
      </c>
      <c r="E19" s="170">
        <f t="shared" si="0"/>
        <v>0.2857142857142857</v>
      </c>
      <c r="F19" s="111">
        <v>5</v>
      </c>
      <c r="G19" s="171">
        <f t="shared" si="1"/>
        <v>0.7142857142857143</v>
      </c>
    </row>
    <row r="20" spans="1:7" s="167" customFormat="1" ht="28.5" customHeight="1" x14ac:dyDescent="0.25">
      <c r="A20" s="172">
        <v>4</v>
      </c>
      <c r="B20" s="173" t="s">
        <v>30</v>
      </c>
      <c r="C20" s="172">
        <v>29</v>
      </c>
      <c r="D20" s="174">
        <v>21</v>
      </c>
      <c r="E20" s="175">
        <f t="shared" si="0"/>
        <v>0.72413793103448276</v>
      </c>
      <c r="F20" s="174">
        <v>8</v>
      </c>
      <c r="G20" s="176">
        <f t="shared" si="1"/>
        <v>0.27586206896551724</v>
      </c>
    </row>
    <row r="21" spans="1:7" s="167" customFormat="1" ht="28.5" customHeight="1" x14ac:dyDescent="0.25">
      <c r="A21" s="168" t="s">
        <v>1430</v>
      </c>
      <c r="B21" s="169" t="s">
        <v>39</v>
      </c>
      <c r="C21" s="105">
        <v>4</v>
      </c>
      <c r="D21" s="111">
        <v>4</v>
      </c>
      <c r="E21" s="170">
        <f t="shared" si="0"/>
        <v>1</v>
      </c>
      <c r="F21" s="111"/>
      <c r="G21" s="171">
        <f t="shared" si="1"/>
        <v>0</v>
      </c>
    </row>
    <row r="22" spans="1:7" s="167" customFormat="1" ht="28.5" customHeight="1" x14ac:dyDescent="0.25">
      <c r="A22" s="168" t="s">
        <v>1430</v>
      </c>
      <c r="B22" s="169" t="s">
        <v>27</v>
      </c>
      <c r="C22" s="105">
        <v>18</v>
      </c>
      <c r="D22" s="111">
        <v>14</v>
      </c>
      <c r="E22" s="170">
        <f t="shared" si="0"/>
        <v>0.77777777777777779</v>
      </c>
      <c r="F22" s="111">
        <v>4</v>
      </c>
      <c r="G22" s="171">
        <f t="shared" si="1"/>
        <v>0.22222222222222221</v>
      </c>
    </row>
    <row r="23" spans="1:7" s="167" customFormat="1" ht="28.5" customHeight="1" x14ac:dyDescent="0.25">
      <c r="A23" s="168" t="s">
        <v>1430</v>
      </c>
      <c r="B23" s="169" t="s">
        <v>95</v>
      </c>
      <c r="C23" s="105">
        <v>7</v>
      </c>
      <c r="D23" s="111">
        <v>3</v>
      </c>
      <c r="E23" s="170">
        <f t="shared" si="0"/>
        <v>0.42857142857142855</v>
      </c>
      <c r="F23" s="111">
        <v>4</v>
      </c>
      <c r="G23" s="171">
        <f t="shared" si="1"/>
        <v>0.5714285714285714</v>
      </c>
    </row>
    <row r="24" spans="1:7" s="167" customFormat="1" ht="28.5" customHeight="1" x14ac:dyDescent="0.25">
      <c r="A24" s="172">
        <v>5</v>
      </c>
      <c r="B24" s="173" t="s">
        <v>25</v>
      </c>
      <c r="C24" s="172">
        <v>71</v>
      </c>
      <c r="D24" s="174">
        <v>16</v>
      </c>
      <c r="E24" s="175">
        <f t="shared" si="0"/>
        <v>0.22535211267605634</v>
      </c>
      <c r="F24" s="174">
        <v>55</v>
      </c>
      <c r="G24" s="176">
        <f t="shared" si="1"/>
        <v>0.77464788732394363</v>
      </c>
    </row>
    <row r="25" spans="1:7" s="167" customFormat="1" ht="28.5" customHeight="1" x14ac:dyDescent="0.25">
      <c r="A25" s="168" t="s">
        <v>1430</v>
      </c>
      <c r="B25" s="169" t="s">
        <v>39</v>
      </c>
      <c r="C25" s="105">
        <v>11</v>
      </c>
      <c r="D25" s="111">
        <v>4</v>
      </c>
      <c r="E25" s="170">
        <f t="shared" si="0"/>
        <v>0.36363636363636365</v>
      </c>
      <c r="F25" s="111">
        <v>7</v>
      </c>
      <c r="G25" s="171">
        <f t="shared" si="1"/>
        <v>0.63636363636363635</v>
      </c>
    </row>
    <row r="26" spans="1:7" s="167" customFormat="1" ht="28.5" customHeight="1" x14ac:dyDescent="0.25">
      <c r="A26" s="168" t="s">
        <v>1430</v>
      </c>
      <c r="B26" s="169" t="s">
        <v>27</v>
      </c>
      <c r="C26" s="105">
        <v>37</v>
      </c>
      <c r="D26" s="111">
        <v>9</v>
      </c>
      <c r="E26" s="170">
        <f t="shared" si="0"/>
        <v>0.24324324324324326</v>
      </c>
      <c r="F26" s="111">
        <v>28</v>
      </c>
      <c r="G26" s="171">
        <f t="shared" si="1"/>
        <v>0.7567567567567568</v>
      </c>
    </row>
    <row r="27" spans="1:7" s="167" customFormat="1" ht="28.5" customHeight="1" thickBot="1" x14ac:dyDescent="0.3">
      <c r="A27" s="177" t="s">
        <v>1430</v>
      </c>
      <c r="B27" s="178" t="s">
        <v>95</v>
      </c>
      <c r="C27" s="114">
        <v>23</v>
      </c>
      <c r="D27" s="120">
        <v>3</v>
      </c>
      <c r="E27" s="179">
        <f t="shared" si="0"/>
        <v>0.13043478260869565</v>
      </c>
      <c r="F27" s="120">
        <v>20</v>
      </c>
      <c r="G27" s="180">
        <f t="shared" si="1"/>
        <v>0.86956521739130432</v>
      </c>
    </row>
    <row r="28" spans="1:7" ht="23.25" customHeight="1" x14ac:dyDescent="0.25">
      <c r="A28" s="222"/>
      <c r="B28" s="222"/>
      <c r="C28" s="222"/>
      <c r="D28" s="222"/>
      <c r="E28" s="222"/>
      <c r="F28" s="222"/>
      <c r="G28" s="181"/>
    </row>
  </sheetData>
  <mergeCells count="4">
    <mergeCell ref="D1:G2"/>
    <mergeCell ref="A3:G4"/>
    <mergeCell ref="A7:B7"/>
    <mergeCell ref="A28:F28"/>
  </mergeCells>
  <printOptions horizontalCentered="1"/>
  <pageMargins left="0.39370078740157483" right="0.39370078740157483" top="0.39370078740157483" bottom="0.39370078740157483" header="0.39370078740157483" footer="0.39370078740157483"/>
  <pageSetup paperSize="9" scale="71"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E4EA3-9B7F-4945-A215-6B30F3822F23}">
  <sheetPr>
    <pageSetUpPr fitToPage="1"/>
  </sheetPr>
  <dimension ref="A1:I24"/>
  <sheetViews>
    <sheetView view="pageBreakPreview" zoomScale="60" zoomScaleNormal="100" workbookViewId="0">
      <selection activeCell="F1" sqref="F1:I2"/>
    </sheetView>
  </sheetViews>
  <sheetFormatPr defaultRowHeight="15" x14ac:dyDescent="0.25"/>
  <cols>
    <col min="1" max="1" width="10.7109375" style="58" customWidth="1"/>
    <col min="2" max="2" width="97" style="58" customWidth="1"/>
    <col min="3" max="3" width="34.7109375" style="123" customWidth="1"/>
    <col min="4" max="4" width="27.42578125" style="123" customWidth="1"/>
    <col min="5" max="5" width="29" style="123" customWidth="1"/>
    <col min="6" max="6" width="29.42578125" style="123" customWidth="1"/>
    <col min="7" max="7" width="31.28515625" style="123" customWidth="1"/>
    <col min="8" max="8" width="27.140625" style="123" customWidth="1"/>
    <col min="9" max="9" width="31.140625" style="58" customWidth="1"/>
    <col min="10" max="16384" width="9.140625" style="58"/>
  </cols>
  <sheetData>
    <row r="1" spans="1:9" ht="15" customHeight="1" x14ac:dyDescent="0.25">
      <c r="F1" s="203" t="s">
        <v>1424</v>
      </c>
      <c r="G1" s="203"/>
      <c r="H1" s="203"/>
      <c r="I1" s="203"/>
    </row>
    <row r="2" spans="1:9" x14ac:dyDescent="0.25">
      <c r="F2" s="203"/>
      <c r="G2" s="203"/>
      <c r="H2" s="203"/>
      <c r="I2" s="203"/>
    </row>
    <row r="3" spans="1:9" ht="15" customHeight="1" x14ac:dyDescent="0.25">
      <c r="A3" s="204" t="s">
        <v>1413</v>
      </c>
      <c r="B3" s="204"/>
      <c r="C3" s="204"/>
      <c r="D3" s="204"/>
      <c r="E3" s="204"/>
      <c r="F3" s="204"/>
      <c r="G3" s="204"/>
      <c r="H3" s="204"/>
      <c r="I3" s="204"/>
    </row>
    <row r="4" spans="1:9" ht="62.25" customHeight="1" x14ac:dyDescent="0.25">
      <c r="A4" s="204"/>
      <c r="B4" s="204"/>
      <c r="C4" s="204"/>
      <c r="D4" s="204"/>
      <c r="E4" s="204"/>
      <c r="F4" s="204"/>
      <c r="G4" s="204"/>
      <c r="H4" s="204"/>
      <c r="I4" s="204"/>
    </row>
    <row r="5" spans="1:9" ht="19.5" thickBot="1" x14ac:dyDescent="0.3">
      <c r="A5" s="80"/>
      <c r="B5" s="80"/>
      <c r="C5" s="124"/>
      <c r="D5" s="124"/>
      <c r="E5" s="124"/>
      <c r="F5" s="124"/>
      <c r="G5" s="124"/>
      <c r="H5" s="124"/>
      <c r="I5" s="125" t="s">
        <v>1169</v>
      </c>
    </row>
    <row r="6" spans="1:9" s="131" customFormat="1" ht="57" customHeight="1" thickBot="1" x14ac:dyDescent="0.45">
      <c r="A6" s="126" t="s">
        <v>3</v>
      </c>
      <c r="B6" s="127" t="s">
        <v>1414</v>
      </c>
      <c r="C6" s="126" t="s">
        <v>1416</v>
      </c>
      <c r="D6" s="128" t="s">
        <v>95</v>
      </c>
      <c r="E6" s="129" t="s">
        <v>1425</v>
      </c>
      <c r="F6" s="128" t="s">
        <v>27</v>
      </c>
      <c r="G6" s="129" t="s">
        <v>1425</v>
      </c>
      <c r="H6" s="128" t="s">
        <v>39</v>
      </c>
      <c r="I6" s="130" t="s">
        <v>1425</v>
      </c>
    </row>
    <row r="7" spans="1:9" ht="41.25" customHeight="1" thickBot="1" x14ac:dyDescent="0.3">
      <c r="A7" s="223" t="s">
        <v>1168</v>
      </c>
      <c r="B7" s="224"/>
      <c r="C7" s="132">
        <f>+SUM(C8:C24)</f>
        <v>190</v>
      </c>
      <c r="D7" s="133">
        <f>+SUM(D8:D24)</f>
        <v>52</v>
      </c>
      <c r="E7" s="134">
        <f t="shared" ref="E7:E24" si="0">+D7/C7</f>
        <v>0.27368421052631581</v>
      </c>
      <c r="F7" s="133">
        <f>+F8+F12+F16+F20+F24</f>
        <v>32</v>
      </c>
      <c r="G7" s="134">
        <f t="shared" ref="G7:G24" si="1">+F7/C7</f>
        <v>0.16842105263157894</v>
      </c>
      <c r="H7" s="133">
        <f>+SUM(H8:H24)</f>
        <v>30</v>
      </c>
      <c r="I7" s="135">
        <f t="shared" ref="I7:I24" si="2">+H7/C7</f>
        <v>0.15789473684210525</v>
      </c>
    </row>
    <row r="8" spans="1:9" s="131" customFormat="1" ht="69.75" x14ac:dyDescent="0.4">
      <c r="A8" s="136">
        <v>1</v>
      </c>
      <c r="B8" s="137" t="s">
        <v>23</v>
      </c>
      <c r="C8" s="136">
        <v>10</v>
      </c>
      <c r="D8" s="138"/>
      <c r="E8" s="139">
        <f t="shared" si="0"/>
        <v>0</v>
      </c>
      <c r="F8" s="138">
        <v>9</v>
      </c>
      <c r="G8" s="139">
        <f t="shared" si="1"/>
        <v>0.9</v>
      </c>
      <c r="H8" s="138">
        <v>1</v>
      </c>
      <c r="I8" s="140">
        <f t="shared" si="2"/>
        <v>0.1</v>
      </c>
    </row>
    <row r="9" spans="1:9" s="131" customFormat="1" ht="46.5" x14ac:dyDescent="0.4">
      <c r="A9" s="141">
        <v>2</v>
      </c>
      <c r="B9" s="106" t="s">
        <v>11</v>
      </c>
      <c r="C9" s="141">
        <v>13</v>
      </c>
      <c r="D9" s="142">
        <v>1</v>
      </c>
      <c r="E9" s="143">
        <f t="shared" si="0"/>
        <v>7.6923076923076927E-2</v>
      </c>
      <c r="F9" s="142">
        <v>8</v>
      </c>
      <c r="G9" s="143">
        <f t="shared" si="1"/>
        <v>0.61538461538461542</v>
      </c>
      <c r="H9" s="142">
        <v>4</v>
      </c>
      <c r="I9" s="144">
        <f t="shared" si="2"/>
        <v>0.30769230769230771</v>
      </c>
    </row>
    <row r="10" spans="1:9" s="131" customFormat="1" ht="46.5" x14ac:dyDescent="0.4">
      <c r="A10" s="141">
        <v>3</v>
      </c>
      <c r="B10" s="106" t="s">
        <v>333</v>
      </c>
      <c r="C10" s="141">
        <v>11</v>
      </c>
      <c r="D10" s="142">
        <v>1</v>
      </c>
      <c r="E10" s="143">
        <f t="shared" si="0"/>
        <v>9.0909090909090912E-2</v>
      </c>
      <c r="F10" s="142">
        <v>4</v>
      </c>
      <c r="G10" s="143">
        <f t="shared" si="1"/>
        <v>0.36363636363636365</v>
      </c>
      <c r="H10" s="142">
        <v>6</v>
      </c>
      <c r="I10" s="144">
        <f t="shared" si="2"/>
        <v>0.54545454545454541</v>
      </c>
    </row>
    <row r="11" spans="1:9" s="131" customFormat="1" ht="27.75" x14ac:dyDescent="0.4">
      <c r="A11" s="141">
        <v>4</v>
      </c>
      <c r="B11" s="106" t="s">
        <v>10</v>
      </c>
      <c r="C11" s="141">
        <v>13</v>
      </c>
      <c r="D11" s="142">
        <v>2</v>
      </c>
      <c r="E11" s="143">
        <f t="shared" si="0"/>
        <v>0.15384615384615385</v>
      </c>
      <c r="F11" s="142">
        <v>5</v>
      </c>
      <c r="G11" s="143">
        <f t="shared" si="1"/>
        <v>0.38461538461538464</v>
      </c>
      <c r="H11" s="142">
        <v>6</v>
      </c>
      <c r="I11" s="144">
        <f t="shared" si="2"/>
        <v>0.46153846153846156</v>
      </c>
    </row>
    <row r="12" spans="1:9" s="131" customFormat="1" ht="46.5" x14ac:dyDescent="0.4">
      <c r="A12" s="141">
        <v>5</v>
      </c>
      <c r="B12" s="106" t="s">
        <v>21</v>
      </c>
      <c r="C12" s="141">
        <v>6</v>
      </c>
      <c r="D12" s="142">
        <v>1</v>
      </c>
      <c r="E12" s="143">
        <f t="shared" si="0"/>
        <v>0.16666666666666666</v>
      </c>
      <c r="F12" s="142">
        <v>4</v>
      </c>
      <c r="G12" s="143">
        <f t="shared" si="1"/>
        <v>0.66666666666666663</v>
      </c>
      <c r="H12" s="142">
        <v>1</v>
      </c>
      <c r="I12" s="144">
        <f t="shared" si="2"/>
        <v>0.16666666666666666</v>
      </c>
    </row>
    <row r="13" spans="1:9" s="131" customFormat="1" ht="27.75" x14ac:dyDescent="0.4">
      <c r="A13" s="141">
        <v>6</v>
      </c>
      <c r="B13" s="106" t="s">
        <v>221</v>
      </c>
      <c r="C13" s="141">
        <v>11</v>
      </c>
      <c r="D13" s="142">
        <v>2</v>
      </c>
      <c r="E13" s="143">
        <f t="shared" si="0"/>
        <v>0.18181818181818182</v>
      </c>
      <c r="F13" s="142">
        <v>4</v>
      </c>
      <c r="G13" s="143">
        <f t="shared" si="1"/>
        <v>0.36363636363636365</v>
      </c>
      <c r="H13" s="142">
        <v>5</v>
      </c>
      <c r="I13" s="144">
        <f t="shared" si="2"/>
        <v>0.45454545454545453</v>
      </c>
    </row>
    <row r="14" spans="1:9" s="131" customFormat="1" ht="46.5" x14ac:dyDescent="0.4">
      <c r="A14" s="141">
        <v>7</v>
      </c>
      <c r="B14" s="106" t="s">
        <v>13</v>
      </c>
      <c r="C14" s="141">
        <v>30</v>
      </c>
      <c r="D14" s="142">
        <v>7</v>
      </c>
      <c r="E14" s="143">
        <f t="shared" si="0"/>
        <v>0.23333333333333334</v>
      </c>
      <c r="F14" s="142">
        <v>21</v>
      </c>
      <c r="G14" s="143">
        <f t="shared" si="1"/>
        <v>0.7</v>
      </c>
      <c r="H14" s="142">
        <v>2</v>
      </c>
      <c r="I14" s="144">
        <f t="shared" si="2"/>
        <v>6.6666666666666666E-2</v>
      </c>
    </row>
    <row r="15" spans="1:9" s="131" customFormat="1" ht="69.75" x14ac:dyDescent="0.4">
      <c r="A15" s="141">
        <v>8</v>
      </c>
      <c r="B15" s="106" t="s">
        <v>371</v>
      </c>
      <c r="C15" s="141">
        <v>12</v>
      </c>
      <c r="D15" s="142">
        <v>3</v>
      </c>
      <c r="E15" s="143">
        <f t="shared" si="0"/>
        <v>0.25</v>
      </c>
      <c r="F15" s="142">
        <v>6</v>
      </c>
      <c r="G15" s="143">
        <f t="shared" si="1"/>
        <v>0.5</v>
      </c>
      <c r="H15" s="142">
        <v>3</v>
      </c>
      <c r="I15" s="144">
        <f t="shared" si="2"/>
        <v>0.25</v>
      </c>
    </row>
    <row r="16" spans="1:9" s="131" customFormat="1" ht="27.75" x14ac:dyDescent="0.4">
      <c r="A16" s="141">
        <v>9</v>
      </c>
      <c r="B16" s="106" t="s">
        <v>87</v>
      </c>
      <c r="C16" s="141">
        <v>10</v>
      </c>
      <c r="D16" s="142">
        <v>3</v>
      </c>
      <c r="E16" s="143">
        <f t="shared" si="0"/>
        <v>0.3</v>
      </c>
      <c r="F16" s="142">
        <v>7</v>
      </c>
      <c r="G16" s="143">
        <f t="shared" si="1"/>
        <v>0.7</v>
      </c>
      <c r="H16" s="142">
        <v>0</v>
      </c>
      <c r="I16" s="144">
        <f t="shared" si="2"/>
        <v>0</v>
      </c>
    </row>
    <row r="17" spans="1:9" s="131" customFormat="1" ht="46.5" x14ac:dyDescent="0.4">
      <c r="A17" s="141">
        <v>10</v>
      </c>
      <c r="B17" s="106" t="s">
        <v>1420</v>
      </c>
      <c r="C17" s="141">
        <v>16</v>
      </c>
      <c r="D17" s="142">
        <v>5</v>
      </c>
      <c r="E17" s="143">
        <f t="shared" si="0"/>
        <v>0.3125</v>
      </c>
      <c r="F17" s="142">
        <v>11</v>
      </c>
      <c r="G17" s="143">
        <f t="shared" si="1"/>
        <v>0.6875</v>
      </c>
      <c r="H17" s="142">
        <v>0</v>
      </c>
      <c r="I17" s="144">
        <f t="shared" si="2"/>
        <v>0</v>
      </c>
    </row>
    <row r="18" spans="1:9" s="131" customFormat="1" ht="27.75" x14ac:dyDescent="0.4">
      <c r="A18" s="141">
        <v>11</v>
      </c>
      <c r="B18" s="106" t="s">
        <v>9</v>
      </c>
      <c r="C18" s="141">
        <v>9</v>
      </c>
      <c r="D18" s="142">
        <v>3</v>
      </c>
      <c r="E18" s="143">
        <f t="shared" si="0"/>
        <v>0.33333333333333331</v>
      </c>
      <c r="F18" s="142">
        <v>5</v>
      </c>
      <c r="G18" s="143">
        <f t="shared" si="1"/>
        <v>0.55555555555555558</v>
      </c>
      <c r="H18" s="142">
        <v>1</v>
      </c>
      <c r="I18" s="144">
        <f t="shared" si="2"/>
        <v>0.1111111111111111</v>
      </c>
    </row>
    <row r="19" spans="1:9" s="131" customFormat="1" ht="46.5" x14ac:dyDescent="0.4">
      <c r="A19" s="141">
        <v>12</v>
      </c>
      <c r="B19" s="106" t="s">
        <v>148</v>
      </c>
      <c r="C19" s="141">
        <v>5</v>
      </c>
      <c r="D19" s="142">
        <v>2</v>
      </c>
      <c r="E19" s="143">
        <f t="shared" si="0"/>
        <v>0.4</v>
      </c>
      <c r="F19" s="142">
        <v>2</v>
      </c>
      <c r="G19" s="143">
        <f t="shared" si="1"/>
        <v>0.4</v>
      </c>
      <c r="H19" s="142">
        <v>1</v>
      </c>
      <c r="I19" s="144">
        <f t="shared" si="2"/>
        <v>0.2</v>
      </c>
    </row>
    <row r="20" spans="1:9" s="131" customFormat="1" ht="69.75" customHeight="1" x14ac:dyDescent="0.4">
      <c r="A20" s="141">
        <v>13</v>
      </c>
      <c r="B20" s="106" t="s">
        <v>12</v>
      </c>
      <c r="C20" s="141">
        <v>20</v>
      </c>
      <c r="D20" s="142">
        <v>8</v>
      </c>
      <c r="E20" s="143">
        <f t="shared" si="0"/>
        <v>0.4</v>
      </c>
      <c r="F20" s="142">
        <v>12</v>
      </c>
      <c r="G20" s="143">
        <f t="shared" si="1"/>
        <v>0.6</v>
      </c>
      <c r="H20" s="142">
        <v>0</v>
      </c>
      <c r="I20" s="144">
        <f t="shared" si="2"/>
        <v>0</v>
      </c>
    </row>
    <row r="21" spans="1:9" s="131" customFormat="1" ht="27.75" x14ac:dyDescent="0.4">
      <c r="A21" s="141">
        <v>14</v>
      </c>
      <c r="B21" s="106" t="s">
        <v>18</v>
      </c>
      <c r="C21" s="141">
        <v>5</v>
      </c>
      <c r="D21" s="142">
        <v>2</v>
      </c>
      <c r="E21" s="143">
        <f t="shared" si="0"/>
        <v>0.4</v>
      </c>
      <c r="F21" s="142">
        <v>3</v>
      </c>
      <c r="G21" s="143">
        <f t="shared" si="1"/>
        <v>0.6</v>
      </c>
      <c r="H21" s="142">
        <v>0</v>
      </c>
      <c r="I21" s="144">
        <f t="shared" si="2"/>
        <v>0</v>
      </c>
    </row>
    <row r="22" spans="1:9" s="131" customFormat="1" ht="27.75" x14ac:dyDescent="0.4">
      <c r="A22" s="141">
        <v>15</v>
      </c>
      <c r="B22" s="106" t="s">
        <v>8</v>
      </c>
      <c r="C22" s="141">
        <v>9</v>
      </c>
      <c r="D22" s="142">
        <v>4</v>
      </c>
      <c r="E22" s="143">
        <f t="shared" si="0"/>
        <v>0.44444444444444442</v>
      </c>
      <c r="F22" s="142">
        <v>5</v>
      </c>
      <c r="G22" s="143">
        <f t="shared" si="1"/>
        <v>0.55555555555555558</v>
      </c>
      <c r="H22" s="142">
        <v>0</v>
      </c>
      <c r="I22" s="144">
        <f t="shared" si="2"/>
        <v>0</v>
      </c>
    </row>
    <row r="23" spans="1:9" s="131" customFormat="1" ht="27.75" x14ac:dyDescent="0.4">
      <c r="A23" s="141">
        <v>16</v>
      </c>
      <c r="B23" s="106" t="s">
        <v>20</v>
      </c>
      <c r="C23" s="141">
        <v>4</v>
      </c>
      <c r="D23" s="142">
        <v>2</v>
      </c>
      <c r="E23" s="143">
        <f t="shared" si="0"/>
        <v>0.5</v>
      </c>
      <c r="F23" s="142">
        <v>2</v>
      </c>
      <c r="G23" s="143">
        <f t="shared" si="1"/>
        <v>0.5</v>
      </c>
      <c r="H23" s="142">
        <v>0</v>
      </c>
      <c r="I23" s="144">
        <f t="shared" si="2"/>
        <v>0</v>
      </c>
    </row>
    <row r="24" spans="1:9" s="131" customFormat="1" ht="28.5" thickBot="1" x14ac:dyDescent="0.45">
      <c r="A24" s="145">
        <v>17</v>
      </c>
      <c r="B24" s="115" t="s">
        <v>172</v>
      </c>
      <c r="C24" s="145">
        <v>6</v>
      </c>
      <c r="D24" s="146">
        <v>6</v>
      </c>
      <c r="E24" s="147">
        <f t="shared" si="0"/>
        <v>1</v>
      </c>
      <c r="F24" s="146">
        <v>0</v>
      </c>
      <c r="G24" s="147">
        <f t="shared" si="1"/>
        <v>0</v>
      </c>
      <c r="H24" s="146">
        <v>0</v>
      </c>
      <c r="I24" s="148">
        <f t="shared" si="2"/>
        <v>0</v>
      </c>
    </row>
  </sheetData>
  <autoFilter ref="A7:I7" xr:uid="{00000000-0009-0000-0000-000001000000}">
    <filterColumn colId="0" showButton="0"/>
    <sortState xmlns:xlrd2="http://schemas.microsoft.com/office/spreadsheetml/2017/richdata2" ref="A9:I25">
      <sortCondition ref="E8"/>
    </sortState>
  </autoFilter>
  <mergeCells count="3">
    <mergeCell ref="F1:I2"/>
    <mergeCell ref="A3:I4"/>
    <mergeCell ref="A7:B7"/>
  </mergeCells>
  <printOptions horizontalCentered="1"/>
  <pageMargins left="0.19685039370078741" right="0.19685039370078741" top="0.39370078740157483" bottom="0.19685039370078741" header="0.19685039370078741" footer="0.19685039370078741"/>
  <pageSetup paperSize="9" scale="45"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C5C7C-0594-46A8-9FBE-B4B10A0ABA83}">
  <sheetPr>
    <pageSetUpPr fitToPage="1"/>
  </sheetPr>
  <dimension ref="A1:J15"/>
  <sheetViews>
    <sheetView zoomScale="70" zoomScaleNormal="70" workbookViewId="0">
      <selection activeCell="C7" sqref="C7:C8"/>
    </sheetView>
  </sheetViews>
  <sheetFormatPr defaultRowHeight="15" x14ac:dyDescent="0.25"/>
  <cols>
    <col min="1" max="1" width="11" style="58" customWidth="1"/>
    <col min="2" max="2" width="95.28515625" style="58" customWidth="1"/>
    <col min="3" max="3" width="29.42578125" style="58" customWidth="1"/>
    <col min="4" max="9" width="23.7109375" style="58" customWidth="1"/>
    <col min="10" max="10" width="21.28515625" style="58" customWidth="1"/>
    <col min="11" max="16384" width="9.140625" style="58"/>
  </cols>
  <sheetData>
    <row r="1" spans="1:10" x14ac:dyDescent="0.25">
      <c r="G1" s="203" t="s">
        <v>1440</v>
      </c>
      <c r="H1" s="203"/>
      <c r="I1" s="203"/>
      <c r="J1" s="203"/>
    </row>
    <row r="2" spans="1:10" x14ac:dyDescent="0.25">
      <c r="G2" s="203"/>
      <c r="H2" s="203"/>
      <c r="I2" s="203"/>
      <c r="J2" s="203"/>
    </row>
    <row r="3" spans="1:10" x14ac:dyDescent="0.25">
      <c r="A3" s="225" t="s">
        <v>1431</v>
      </c>
      <c r="B3" s="225"/>
      <c r="C3" s="225"/>
      <c r="D3" s="225"/>
      <c r="E3" s="225"/>
      <c r="F3" s="225"/>
      <c r="G3" s="225"/>
      <c r="H3" s="225"/>
      <c r="I3" s="225"/>
      <c r="J3" s="225"/>
    </row>
    <row r="4" spans="1:10" ht="48.75" customHeight="1" x14ac:dyDescent="0.25">
      <c r="A4" s="225"/>
      <c r="B4" s="225"/>
      <c r="C4" s="225"/>
      <c r="D4" s="225"/>
      <c r="E4" s="225"/>
      <c r="F4" s="225"/>
      <c r="G4" s="225"/>
      <c r="H4" s="225"/>
      <c r="I4" s="225"/>
      <c r="J4" s="225"/>
    </row>
    <row r="5" spans="1:10" ht="42.75" customHeight="1" x14ac:dyDescent="0.25">
      <c r="A5" s="182"/>
      <c r="B5" s="182"/>
      <c r="C5" s="226" t="s">
        <v>1432</v>
      </c>
      <c r="D5" s="226"/>
      <c r="E5" s="226"/>
      <c r="F5" s="226"/>
      <c r="G5" s="226"/>
      <c r="H5" s="182"/>
      <c r="I5" s="182"/>
      <c r="J5" s="182"/>
    </row>
    <row r="6" spans="1:10" ht="22.5" customHeight="1" thickBot="1" x14ac:dyDescent="0.3">
      <c r="A6" s="80"/>
      <c r="B6" s="80"/>
      <c r="C6" s="80"/>
      <c r="D6" s="80"/>
      <c r="E6" s="80"/>
      <c r="F6" s="80"/>
      <c r="G6" s="80"/>
      <c r="H6" s="80"/>
      <c r="I6" s="227" t="s">
        <v>1169</v>
      </c>
      <c r="J6" s="227"/>
    </row>
    <row r="7" spans="1:10" s="81" customFormat="1" ht="54" customHeight="1" x14ac:dyDescent="0.25">
      <c r="A7" s="210" t="s">
        <v>1163</v>
      </c>
      <c r="B7" s="208" t="s">
        <v>1414</v>
      </c>
      <c r="C7" s="208" t="s">
        <v>1433</v>
      </c>
      <c r="D7" s="208" t="s">
        <v>1416</v>
      </c>
      <c r="E7" s="228" t="s">
        <v>24</v>
      </c>
      <c r="F7" s="229"/>
      <c r="G7" s="230"/>
      <c r="H7" s="228" t="s">
        <v>28</v>
      </c>
      <c r="I7" s="229"/>
      <c r="J7" s="231"/>
    </row>
    <row r="8" spans="1:10" s="81" customFormat="1" ht="90" customHeight="1" thickBot="1" x14ac:dyDescent="0.3">
      <c r="A8" s="211"/>
      <c r="B8" s="209"/>
      <c r="C8" s="209"/>
      <c r="D8" s="209"/>
      <c r="E8" s="183" t="s">
        <v>95</v>
      </c>
      <c r="F8" s="183" t="s">
        <v>27</v>
      </c>
      <c r="G8" s="183" t="s">
        <v>39</v>
      </c>
      <c r="H8" s="183" t="s">
        <v>95</v>
      </c>
      <c r="I8" s="183" t="s">
        <v>27</v>
      </c>
      <c r="J8" s="184" t="s">
        <v>39</v>
      </c>
    </row>
    <row r="9" spans="1:10" s="81" customFormat="1" ht="37.5" customHeight="1" thickBot="1" x14ac:dyDescent="0.3">
      <c r="A9" s="200" t="s">
        <v>1168</v>
      </c>
      <c r="B9" s="201"/>
      <c r="C9" s="87">
        <f t="shared" ref="C9:J9" si="0">+SUM(C10:C15)</f>
        <v>1556</v>
      </c>
      <c r="D9" s="88">
        <f t="shared" si="0"/>
        <v>263</v>
      </c>
      <c r="E9" s="88">
        <f t="shared" si="0"/>
        <v>20</v>
      </c>
      <c r="F9" s="90">
        <f t="shared" si="0"/>
        <v>90</v>
      </c>
      <c r="G9" s="91">
        <f t="shared" si="0"/>
        <v>32</v>
      </c>
      <c r="H9" s="92">
        <f t="shared" si="0"/>
        <v>40</v>
      </c>
      <c r="I9" s="93">
        <f t="shared" si="0"/>
        <v>59</v>
      </c>
      <c r="J9" s="94">
        <f t="shared" si="0"/>
        <v>22</v>
      </c>
    </row>
    <row r="10" spans="1:10" s="95" customFormat="1" ht="99" customHeight="1" x14ac:dyDescent="0.25">
      <c r="A10" s="185">
        <v>1</v>
      </c>
      <c r="B10" s="186" t="s">
        <v>1434</v>
      </c>
      <c r="C10" s="187">
        <v>99</v>
      </c>
      <c r="D10" s="187">
        <f>+SUM(E10:J10)</f>
        <v>190</v>
      </c>
      <c r="E10" s="188">
        <v>15</v>
      </c>
      <c r="F10" s="188">
        <v>58</v>
      </c>
      <c r="G10" s="188">
        <v>19</v>
      </c>
      <c r="H10" s="188">
        <v>37</v>
      </c>
      <c r="I10" s="188">
        <v>50</v>
      </c>
      <c r="J10" s="189">
        <v>11</v>
      </c>
    </row>
    <row r="11" spans="1:10" s="95" customFormat="1" ht="99" customHeight="1" x14ac:dyDescent="0.25">
      <c r="A11" s="190">
        <v>2</v>
      </c>
      <c r="B11" s="191" t="s">
        <v>1435</v>
      </c>
      <c r="C11" s="192">
        <v>52</v>
      </c>
      <c r="D11" s="192">
        <f>+SUM(E11:J11)</f>
        <v>14</v>
      </c>
      <c r="E11" s="193">
        <v>0</v>
      </c>
      <c r="F11" s="193">
        <v>6</v>
      </c>
      <c r="G11" s="193">
        <v>2</v>
      </c>
      <c r="H11" s="193">
        <v>1</v>
      </c>
      <c r="I11" s="193">
        <v>3</v>
      </c>
      <c r="J11" s="194">
        <v>2</v>
      </c>
    </row>
    <row r="12" spans="1:10" s="95" customFormat="1" ht="99" customHeight="1" x14ac:dyDescent="0.25">
      <c r="A12" s="190">
        <v>3</v>
      </c>
      <c r="B12" s="191" t="s">
        <v>1436</v>
      </c>
      <c r="C12" s="192">
        <v>651</v>
      </c>
      <c r="D12" s="192">
        <f t="shared" ref="D12:D15" si="1">+SUM(E12:J12)</f>
        <v>17</v>
      </c>
      <c r="E12" s="193">
        <v>1</v>
      </c>
      <c r="F12" s="193">
        <v>8</v>
      </c>
      <c r="G12" s="193">
        <v>6</v>
      </c>
      <c r="H12" s="193">
        <v>0</v>
      </c>
      <c r="I12" s="193">
        <v>1</v>
      </c>
      <c r="J12" s="194">
        <v>1</v>
      </c>
    </row>
    <row r="13" spans="1:10" s="95" customFormat="1" ht="99" customHeight="1" x14ac:dyDescent="0.25">
      <c r="A13" s="190">
        <v>4</v>
      </c>
      <c r="B13" s="191" t="s">
        <v>1437</v>
      </c>
      <c r="C13" s="192">
        <v>582</v>
      </c>
      <c r="D13" s="192">
        <f t="shared" si="1"/>
        <v>16</v>
      </c>
      <c r="E13" s="193">
        <v>1</v>
      </c>
      <c r="F13" s="193">
        <v>8</v>
      </c>
      <c r="G13" s="193">
        <v>2</v>
      </c>
      <c r="H13" s="193">
        <v>1</v>
      </c>
      <c r="I13" s="193">
        <v>3</v>
      </c>
      <c r="J13" s="194">
        <v>1</v>
      </c>
    </row>
    <row r="14" spans="1:10" s="95" customFormat="1" ht="99" customHeight="1" x14ac:dyDescent="0.25">
      <c r="A14" s="190">
        <v>5</v>
      </c>
      <c r="B14" s="191" t="s">
        <v>1438</v>
      </c>
      <c r="C14" s="192">
        <v>91</v>
      </c>
      <c r="D14" s="192">
        <f t="shared" si="1"/>
        <v>15</v>
      </c>
      <c r="E14" s="193">
        <v>0</v>
      </c>
      <c r="F14" s="193">
        <v>7</v>
      </c>
      <c r="G14" s="193">
        <v>2</v>
      </c>
      <c r="H14" s="193">
        <v>1</v>
      </c>
      <c r="I14" s="193">
        <v>1</v>
      </c>
      <c r="J14" s="194">
        <v>4</v>
      </c>
    </row>
    <row r="15" spans="1:10" s="95" customFormat="1" ht="99" customHeight="1" thickBot="1" x14ac:dyDescent="0.3">
      <c r="A15" s="195">
        <v>6</v>
      </c>
      <c r="B15" s="196" t="s">
        <v>1439</v>
      </c>
      <c r="C15" s="197">
        <v>81</v>
      </c>
      <c r="D15" s="197">
        <f t="shared" si="1"/>
        <v>11</v>
      </c>
      <c r="E15" s="198">
        <v>3</v>
      </c>
      <c r="F15" s="198">
        <v>3</v>
      </c>
      <c r="G15" s="198">
        <v>1</v>
      </c>
      <c r="H15" s="198">
        <v>0</v>
      </c>
      <c r="I15" s="198">
        <v>1</v>
      </c>
      <c r="J15" s="199">
        <v>3</v>
      </c>
    </row>
  </sheetData>
  <mergeCells count="11">
    <mergeCell ref="A9:B9"/>
    <mergeCell ref="G1:J2"/>
    <mergeCell ref="A3:J4"/>
    <mergeCell ref="C5:G5"/>
    <mergeCell ref="I6:J6"/>
    <mergeCell ref="A7:A8"/>
    <mergeCell ref="B7:B8"/>
    <mergeCell ref="C7:C8"/>
    <mergeCell ref="D7:D8"/>
    <mergeCell ref="E7:G7"/>
    <mergeCell ref="H7:J7"/>
  </mergeCells>
  <pageMargins left="0.70866141732283472" right="0.70866141732283472" top="0.74803149606299213" bottom="0.74803149606299213" header="0.31496062992125984" footer="0.31496062992125984"/>
  <pageSetup paperSize="9" scale="43"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D69CC-4D4D-4763-8790-3377F4F2EED3}">
  <dimension ref="A1:G290"/>
  <sheetViews>
    <sheetView view="pageBreakPreview" zoomScale="55" zoomScaleNormal="55" zoomScaleSheetLayoutView="55" workbookViewId="0">
      <pane ySplit="4" topLeftCell="A5" activePane="bottomLeft" state="frozen"/>
      <selection pane="bottomLeft" activeCell="A5" sqref="A5:XFD5"/>
    </sheetView>
  </sheetViews>
  <sheetFormatPr defaultColWidth="9.140625" defaultRowHeight="16.5" x14ac:dyDescent="0.25"/>
  <cols>
    <col min="1" max="1" width="7.140625" style="72" customWidth="1"/>
    <col min="2" max="2" width="77.5703125" style="72" customWidth="1"/>
    <col min="3" max="3" width="82.5703125" style="72" customWidth="1"/>
    <col min="4" max="4" width="36.7109375" style="72" customWidth="1"/>
    <col min="5" max="5" width="91" style="73" customWidth="1"/>
    <col min="6" max="6" width="23" style="72" customWidth="1"/>
    <col min="7" max="7" width="56.28515625" style="79" customWidth="1"/>
    <col min="8" max="16384" width="9.140625" style="74"/>
  </cols>
  <sheetData>
    <row r="1" spans="1:7" ht="23.25" x14ac:dyDescent="0.25">
      <c r="F1" s="19"/>
      <c r="G1" s="22" t="s">
        <v>0</v>
      </c>
    </row>
    <row r="2" spans="1:7" ht="33" x14ac:dyDescent="0.25">
      <c r="F2" s="19"/>
      <c r="G2" s="22" t="s">
        <v>1159</v>
      </c>
    </row>
    <row r="3" spans="1:7" s="6" customFormat="1" ht="27" x14ac:dyDescent="0.3">
      <c r="A3" s="71"/>
      <c r="B3" s="71"/>
      <c r="C3" s="71"/>
      <c r="D3" s="71"/>
      <c r="E3" s="68"/>
      <c r="F3" s="71"/>
      <c r="G3" s="71"/>
    </row>
    <row r="4" spans="1:7" s="75" customFormat="1" ht="81" x14ac:dyDescent="0.4">
      <c r="A4" s="8" t="s">
        <v>3</v>
      </c>
      <c r="B4" s="9" t="s">
        <v>41</v>
      </c>
      <c r="C4" s="9" t="s">
        <v>7</v>
      </c>
      <c r="D4" s="9" t="s">
        <v>42</v>
      </c>
      <c r="E4" s="9" t="s">
        <v>43</v>
      </c>
      <c r="F4" s="9" t="s">
        <v>44</v>
      </c>
      <c r="G4" s="9" t="s">
        <v>45</v>
      </c>
    </row>
    <row r="5" spans="1:7" ht="27" x14ac:dyDescent="0.25">
      <c r="A5" s="232" t="s">
        <v>8</v>
      </c>
      <c r="B5" s="233"/>
      <c r="C5" s="233"/>
      <c r="D5" s="233"/>
      <c r="E5" s="233"/>
      <c r="F5" s="233"/>
      <c r="G5" s="233"/>
    </row>
    <row r="6" spans="1:7" s="76" customFormat="1" ht="139.5" x14ac:dyDescent="0.25">
      <c r="A6" s="10">
        <v>1</v>
      </c>
      <c r="B6" s="11" t="s">
        <v>66</v>
      </c>
      <c r="C6" s="64" t="s">
        <v>1303</v>
      </c>
      <c r="D6" s="11" t="s">
        <v>74</v>
      </c>
      <c r="E6" s="64" t="s">
        <v>265</v>
      </c>
      <c r="F6" s="11" t="s">
        <v>73</v>
      </c>
      <c r="G6" s="11" t="s">
        <v>8</v>
      </c>
    </row>
    <row r="7" spans="1:7" s="76" customFormat="1" ht="186" x14ac:dyDescent="0.25">
      <c r="A7" s="10">
        <v>2</v>
      </c>
      <c r="B7" s="11" t="s">
        <v>257</v>
      </c>
      <c r="C7" s="64" t="s">
        <v>1172</v>
      </c>
      <c r="D7" s="11" t="s">
        <v>46</v>
      </c>
      <c r="E7" s="64" t="s">
        <v>266</v>
      </c>
      <c r="F7" s="11" t="s">
        <v>73</v>
      </c>
      <c r="G7" s="11" t="s">
        <v>8</v>
      </c>
    </row>
    <row r="8" spans="1:7" s="76" customFormat="1" ht="162.75" x14ac:dyDescent="0.25">
      <c r="A8" s="10">
        <v>3</v>
      </c>
      <c r="B8" s="11" t="s">
        <v>258</v>
      </c>
      <c r="C8" s="64" t="s">
        <v>1302</v>
      </c>
      <c r="D8" s="11" t="s">
        <v>46</v>
      </c>
      <c r="E8" s="64" t="s">
        <v>267</v>
      </c>
      <c r="F8" s="11" t="s">
        <v>73</v>
      </c>
      <c r="G8" s="11" t="s">
        <v>8</v>
      </c>
    </row>
    <row r="9" spans="1:7" s="76" customFormat="1" ht="139.5" x14ac:dyDescent="0.25">
      <c r="A9" s="10">
        <v>4</v>
      </c>
      <c r="B9" s="11" t="s">
        <v>259</v>
      </c>
      <c r="C9" s="64" t="s">
        <v>1301</v>
      </c>
      <c r="D9" s="11" t="s">
        <v>75</v>
      </c>
      <c r="E9" s="64" t="s">
        <v>268</v>
      </c>
      <c r="F9" s="11" t="s">
        <v>73</v>
      </c>
      <c r="G9" s="11" t="s">
        <v>8</v>
      </c>
    </row>
    <row r="10" spans="1:7" s="76" customFormat="1" ht="139.5" x14ac:dyDescent="0.25">
      <c r="A10" s="10">
        <v>5</v>
      </c>
      <c r="B10" s="11" t="s">
        <v>260</v>
      </c>
      <c r="C10" s="64" t="s">
        <v>1300</v>
      </c>
      <c r="D10" s="11" t="s">
        <v>75</v>
      </c>
      <c r="E10" s="64" t="s">
        <v>269</v>
      </c>
      <c r="F10" s="11" t="s">
        <v>73</v>
      </c>
      <c r="G10" s="11" t="s">
        <v>8</v>
      </c>
    </row>
    <row r="11" spans="1:7" s="76" customFormat="1" ht="162.75" x14ac:dyDescent="0.25">
      <c r="A11" s="10">
        <v>6</v>
      </c>
      <c r="B11" s="11" t="s">
        <v>261</v>
      </c>
      <c r="C11" s="64" t="s">
        <v>1299</v>
      </c>
      <c r="D11" s="11" t="s">
        <v>75</v>
      </c>
      <c r="E11" s="64" t="s">
        <v>270</v>
      </c>
      <c r="F11" s="11" t="s">
        <v>73</v>
      </c>
      <c r="G11" s="11" t="s">
        <v>8</v>
      </c>
    </row>
    <row r="12" spans="1:7" s="76" customFormat="1" ht="93" x14ac:dyDescent="0.25">
      <c r="A12" s="10">
        <v>7</v>
      </c>
      <c r="B12" s="11" t="s">
        <v>262</v>
      </c>
      <c r="C12" s="64" t="s">
        <v>1298</v>
      </c>
      <c r="D12" s="11" t="s">
        <v>46</v>
      </c>
      <c r="E12" s="64" t="s">
        <v>271</v>
      </c>
      <c r="F12" s="11" t="s">
        <v>73</v>
      </c>
      <c r="G12" s="11" t="s">
        <v>8</v>
      </c>
    </row>
    <row r="13" spans="1:7" s="76" customFormat="1" ht="93" x14ac:dyDescent="0.25">
      <c r="A13" s="10">
        <v>8</v>
      </c>
      <c r="B13" s="11" t="s">
        <v>263</v>
      </c>
      <c r="C13" s="64" t="s">
        <v>1297</v>
      </c>
      <c r="D13" s="11" t="s">
        <v>272</v>
      </c>
      <c r="E13" s="64" t="s">
        <v>273</v>
      </c>
      <c r="F13" s="11" t="s">
        <v>73</v>
      </c>
      <c r="G13" s="11" t="s">
        <v>8</v>
      </c>
    </row>
    <row r="14" spans="1:7" s="76" customFormat="1" ht="139.5" x14ac:dyDescent="0.25">
      <c r="A14" s="10">
        <v>9</v>
      </c>
      <c r="B14" s="11" t="s">
        <v>264</v>
      </c>
      <c r="C14" s="64" t="s">
        <v>1296</v>
      </c>
      <c r="D14" s="11" t="s">
        <v>46</v>
      </c>
      <c r="E14" s="64" t="s">
        <v>271</v>
      </c>
      <c r="F14" s="11" t="s">
        <v>73</v>
      </c>
      <c r="G14" s="11" t="s">
        <v>8</v>
      </c>
    </row>
    <row r="15" spans="1:7" s="76" customFormat="1" ht="27" x14ac:dyDescent="0.25">
      <c r="A15" s="232" t="s">
        <v>9</v>
      </c>
      <c r="B15" s="233"/>
      <c r="C15" s="233"/>
      <c r="D15" s="233"/>
      <c r="E15" s="233"/>
      <c r="F15" s="233"/>
      <c r="G15" s="233"/>
    </row>
    <row r="16" spans="1:7" s="76" customFormat="1" ht="139.5" x14ac:dyDescent="0.25">
      <c r="A16" s="10">
        <v>10</v>
      </c>
      <c r="B16" s="11" t="s">
        <v>66</v>
      </c>
      <c r="C16" s="64" t="s">
        <v>1402</v>
      </c>
      <c r="D16" s="11" t="s">
        <v>295</v>
      </c>
      <c r="E16" s="64" t="s">
        <v>296</v>
      </c>
      <c r="F16" s="11" t="s">
        <v>297</v>
      </c>
      <c r="G16" s="11" t="s">
        <v>286</v>
      </c>
    </row>
    <row r="17" spans="1:7" s="76" customFormat="1" ht="186" x14ac:dyDescent="0.25">
      <c r="A17" s="10">
        <v>11</v>
      </c>
      <c r="B17" s="11" t="s">
        <v>287</v>
      </c>
      <c r="C17" s="64" t="s">
        <v>1403</v>
      </c>
      <c r="D17" s="11" t="s">
        <v>298</v>
      </c>
      <c r="E17" s="64" t="s">
        <v>1408</v>
      </c>
      <c r="F17" s="11" t="s">
        <v>299</v>
      </c>
      <c r="G17" s="11" t="s">
        <v>286</v>
      </c>
    </row>
    <row r="18" spans="1:7" s="76" customFormat="1" ht="162.75" x14ac:dyDescent="0.25">
      <c r="A18" s="10">
        <v>12</v>
      </c>
      <c r="B18" s="11" t="s">
        <v>288</v>
      </c>
      <c r="C18" s="64" t="s">
        <v>1295</v>
      </c>
      <c r="D18" s="11" t="s">
        <v>300</v>
      </c>
      <c r="E18" s="64" t="s">
        <v>1409</v>
      </c>
      <c r="F18" s="11" t="s">
        <v>73</v>
      </c>
      <c r="G18" s="11" t="s">
        <v>286</v>
      </c>
    </row>
    <row r="19" spans="1:7" s="76" customFormat="1" ht="232.5" x14ac:dyDescent="0.25">
      <c r="A19" s="10">
        <v>13</v>
      </c>
      <c r="B19" s="11" t="s">
        <v>289</v>
      </c>
      <c r="C19" s="64" t="s">
        <v>1304</v>
      </c>
      <c r="D19" s="11" t="s">
        <v>281</v>
      </c>
      <c r="E19" s="64" t="s">
        <v>301</v>
      </c>
      <c r="F19" s="11" t="s">
        <v>299</v>
      </c>
      <c r="G19" s="11" t="s">
        <v>286</v>
      </c>
    </row>
    <row r="20" spans="1:7" s="76" customFormat="1" ht="69.75" x14ac:dyDescent="0.25">
      <c r="A20" s="10">
        <v>14</v>
      </c>
      <c r="B20" s="11" t="s">
        <v>290</v>
      </c>
      <c r="C20" s="64" t="s">
        <v>1305</v>
      </c>
      <c r="D20" s="11" t="s">
        <v>302</v>
      </c>
      <c r="E20" s="64" t="s">
        <v>1410</v>
      </c>
      <c r="F20" s="11" t="s">
        <v>303</v>
      </c>
      <c r="G20" s="11" t="s">
        <v>286</v>
      </c>
    </row>
    <row r="21" spans="1:7" s="76" customFormat="1" ht="116.25" x14ac:dyDescent="0.25">
      <c r="A21" s="10">
        <v>15</v>
      </c>
      <c r="B21" s="11" t="s">
        <v>86</v>
      </c>
      <c r="C21" s="64" t="s">
        <v>1306</v>
      </c>
      <c r="D21" s="11" t="s">
        <v>304</v>
      </c>
      <c r="E21" s="64" t="s">
        <v>284</v>
      </c>
      <c r="F21" s="11" t="s">
        <v>305</v>
      </c>
      <c r="G21" s="11" t="s">
        <v>286</v>
      </c>
    </row>
    <row r="22" spans="1:7" s="76" customFormat="1" ht="139.5" x14ac:dyDescent="0.25">
      <c r="A22" s="10">
        <v>16</v>
      </c>
      <c r="B22" s="11" t="s">
        <v>291</v>
      </c>
      <c r="C22" s="64" t="s">
        <v>1307</v>
      </c>
      <c r="D22" s="11" t="s">
        <v>306</v>
      </c>
      <c r="E22" s="64" t="s">
        <v>307</v>
      </c>
      <c r="F22" s="11" t="s">
        <v>47</v>
      </c>
      <c r="G22" s="11" t="s">
        <v>286</v>
      </c>
    </row>
    <row r="23" spans="1:7" s="76" customFormat="1" ht="186" x14ac:dyDescent="0.25">
      <c r="A23" s="10">
        <v>17</v>
      </c>
      <c r="B23" s="11" t="s">
        <v>292</v>
      </c>
      <c r="C23" s="64" t="s">
        <v>1308</v>
      </c>
      <c r="D23" s="11" t="s">
        <v>308</v>
      </c>
      <c r="E23" s="64" t="s">
        <v>1411</v>
      </c>
      <c r="F23" s="11" t="s">
        <v>309</v>
      </c>
      <c r="G23" s="11" t="s">
        <v>286</v>
      </c>
    </row>
    <row r="24" spans="1:7" s="76" customFormat="1" ht="116.25" x14ac:dyDescent="0.25">
      <c r="A24" s="10">
        <v>18</v>
      </c>
      <c r="B24" s="11" t="s">
        <v>294</v>
      </c>
      <c r="C24" s="64" t="s">
        <v>1309</v>
      </c>
      <c r="D24" s="11" t="s">
        <v>310</v>
      </c>
      <c r="E24" s="64" t="s">
        <v>311</v>
      </c>
      <c r="F24" s="11" t="s">
        <v>73</v>
      </c>
      <c r="G24" s="11" t="s">
        <v>286</v>
      </c>
    </row>
    <row r="25" spans="1:7" s="76" customFormat="1" ht="27" x14ac:dyDescent="0.25">
      <c r="A25" s="232" t="s">
        <v>10</v>
      </c>
      <c r="B25" s="233"/>
      <c r="C25" s="233"/>
      <c r="D25" s="233"/>
      <c r="E25" s="233"/>
      <c r="F25" s="233"/>
      <c r="G25" s="233"/>
    </row>
    <row r="26" spans="1:7" s="76" customFormat="1" ht="116.25" x14ac:dyDescent="0.25">
      <c r="A26" s="10">
        <v>19</v>
      </c>
      <c r="B26" s="11" t="s">
        <v>124</v>
      </c>
      <c r="C26" s="64" t="s">
        <v>1173</v>
      </c>
      <c r="D26" s="11" t="s">
        <v>378</v>
      </c>
      <c r="E26" s="64" t="s">
        <v>1412</v>
      </c>
      <c r="F26" s="11" t="s">
        <v>73</v>
      </c>
      <c r="G26" s="11" t="s">
        <v>10</v>
      </c>
    </row>
    <row r="27" spans="1:7" s="76" customFormat="1" ht="255.75" x14ac:dyDescent="0.25">
      <c r="A27" s="10">
        <v>20</v>
      </c>
      <c r="B27" s="11" t="s">
        <v>125</v>
      </c>
      <c r="C27" s="64" t="s">
        <v>1310</v>
      </c>
      <c r="D27" s="11" t="s">
        <v>392</v>
      </c>
      <c r="E27" s="64" t="s">
        <v>393</v>
      </c>
      <c r="F27" s="11" t="s">
        <v>73</v>
      </c>
      <c r="G27" s="11" t="s">
        <v>10</v>
      </c>
    </row>
    <row r="28" spans="1:7" s="76" customFormat="1" ht="232.5" x14ac:dyDescent="0.25">
      <c r="A28" s="10">
        <v>21</v>
      </c>
      <c r="B28" s="11" t="s">
        <v>126</v>
      </c>
      <c r="C28" s="64" t="s">
        <v>1311</v>
      </c>
      <c r="D28" s="11" t="s">
        <v>378</v>
      </c>
      <c r="E28" s="64" t="s">
        <v>394</v>
      </c>
      <c r="F28" s="11" t="s">
        <v>73</v>
      </c>
      <c r="G28" s="11" t="s">
        <v>10</v>
      </c>
    </row>
    <row r="29" spans="1:7" s="76" customFormat="1" ht="186" x14ac:dyDescent="0.25">
      <c r="A29" s="10">
        <v>22</v>
      </c>
      <c r="B29" s="11" t="s">
        <v>127</v>
      </c>
      <c r="C29" s="64" t="s">
        <v>1173</v>
      </c>
      <c r="D29" s="11" t="s">
        <v>395</v>
      </c>
      <c r="E29" s="64" t="s">
        <v>1412</v>
      </c>
      <c r="F29" s="11" t="s">
        <v>73</v>
      </c>
      <c r="G29" s="11" t="s">
        <v>10</v>
      </c>
    </row>
    <row r="30" spans="1:7" s="76" customFormat="1" ht="255.75" x14ac:dyDescent="0.25">
      <c r="A30" s="10">
        <v>23</v>
      </c>
      <c r="B30" s="11" t="s">
        <v>128</v>
      </c>
      <c r="C30" s="64" t="s">
        <v>1310</v>
      </c>
      <c r="D30" s="11" t="s">
        <v>396</v>
      </c>
      <c r="E30" s="64" t="s">
        <v>393</v>
      </c>
      <c r="F30" s="11" t="s">
        <v>73</v>
      </c>
      <c r="G30" s="11" t="s">
        <v>10</v>
      </c>
    </row>
    <row r="31" spans="1:7" s="76" customFormat="1" ht="232.5" x14ac:dyDescent="0.25">
      <c r="A31" s="10">
        <v>24</v>
      </c>
      <c r="B31" s="11" t="s">
        <v>129</v>
      </c>
      <c r="C31" s="64" t="s">
        <v>1311</v>
      </c>
      <c r="D31" s="11" t="s">
        <v>397</v>
      </c>
      <c r="E31" s="64" t="s">
        <v>394</v>
      </c>
      <c r="F31" s="11" t="s">
        <v>73</v>
      </c>
      <c r="G31" s="11" t="s">
        <v>10</v>
      </c>
    </row>
    <row r="32" spans="1:7" s="76" customFormat="1" ht="116.25" x14ac:dyDescent="0.25">
      <c r="A32" s="10">
        <v>25</v>
      </c>
      <c r="B32" s="11" t="s">
        <v>130</v>
      </c>
      <c r="C32" s="64" t="s">
        <v>1312</v>
      </c>
      <c r="D32" s="11" t="s">
        <v>378</v>
      </c>
      <c r="E32" s="64" t="s">
        <v>1412</v>
      </c>
      <c r="F32" s="11" t="s">
        <v>73</v>
      </c>
      <c r="G32" s="11" t="s">
        <v>10</v>
      </c>
    </row>
    <row r="33" spans="1:7" s="76" customFormat="1" ht="255.75" x14ac:dyDescent="0.25">
      <c r="A33" s="10">
        <v>26</v>
      </c>
      <c r="B33" s="11" t="s">
        <v>131</v>
      </c>
      <c r="C33" s="64" t="s">
        <v>1310</v>
      </c>
      <c r="D33" s="11" t="s">
        <v>378</v>
      </c>
      <c r="E33" s="64" t="s">
        <v>393</v>
      </c>
      <c r="F33" s="11" t="s">
        <v>73</v>
      </c>
      <c r="G33" s="11" t="s">
        <v>10</v>
      </c>
    </row>
    <row r="34" spans="1:7" s="76" customFormat="1" ht="232.5" x14ac:dyDescent="0.25">
      <c r="A34" s="10">
        <v>27</v>
      </c>
      <c r="B34" s="11" t="s">
        <v>132</v>
      </c>
      <c r="C34" s="64" t="s">
        <v>1311</v>
      </c>
      <c r="D34" s="11" t="s">
        <v>398</v>
      </c>
      <c r="E34" s="64" t="s">
        <v>394</v>
      </c>
      <c r="F34" s="11" t="s">
        <v>73</v>
      </c>
      <c r="G34" s="11" t="s">
        <v>10</v>
      </c>
    </row>
    <row r="35" spans="1:7" s="76" customFormat="1" ht="116.25" x14ac:dyDescent="0.25">
      <c r="A35" s="10">
        <v>28</v>
      </c>
      <c r="B35" s="11" t="s">
        <v>133</v>
      </c>
      <c r="C35" s="64" t="s">
        <v>1312</v>
      </c>
      <c r="D35" s="11" t="s">
        <v>378</v>
      </c>
      <c r="E35" s="64" t="s">
        <v>1170</v>
      </c>
      <c r="F35" s="11" t="s">
        <v>73</v>
      </c>
      <c r="G35" s="11" t="s">
        <v>10</v>
      </c>
    </row>
    <row r="36" spans="1:7" s="76" customFormat="1" ht="255.75" x14ac:dyDescent="0.25">
      <c r="A36" s="10">
        <v>29</v>
      </c>
      <c r="B36" s="11" t="s">
        <v>134</v>
      </c>
      <c r="C36" s="64" t="s">
        <v>1310</v>
      </c>
      <c r="D36" s="11" t="s">
        <v>378</v>
      </c>
      <c r="E36" s="64" t="s">
        <v>393</v>
      </c>
      <c r="F36" s="11" t="s">
        <v>73</v>
      </c>
      <c r="G36" s="11" t="s">
        <v>10</v>
      </c>
    </row>
    <row r="37" spans="1:7" s="76" customFormat="1" ht="232.5" x14ac:dyDescent="0.25">
      <c r="A37" s="10">
        <v>30</v>
      </c>
      <c r="B37" s="11" t="s">
        <v>135</v>
      </c>
      <c r="C37" s="64" t="s">
        <v>1174</v>
      </c>
      <c r="D37" s="11" t="s">
        <v>378</v>
      </c>
      <c r="E37" s="64" t="s">
        <v>394</v>
      </c>
      <c r="F37" s="11" t="s">
        <v>73</v>
      </c>
      <c r="G37" s="11" t="s">
        <v>10</v>
      </c>
    </row>
    <row r="38" spans="1:7" s="76" customFormat="1" ht="116.25" x14ac:dyDescent="0.25">
      <c r="A38" s="10">
        <v>31</v>
      </c>
      <c r="B38" s="11" t="s">
        <v>136</v>
      </c>
      <c r="C38" s="64" t="s">
        <v>1175</v>
      </c>
      <c r="D38" s="11" t="s">
        <v>399</v>
      </c>
      <c r="E38" s="64" t="s">
        <v>391</v>
      </c>
      <c r="F38" s="11" t="s">
        <v>73</v>
      </c>
      <c r="G38" s="11" t="s">
        <v>10</v>
      </c>
    </row>
    <row r="39" spans="1:7" ht="27" x14ac:dyDescent="0.25">
      <c r="A39" s="232" t="s">
        <v>11</v>
      </c>
      <c r="B39" s="233"/>
      <c r="C39" s="233"/>
      <c r="D39" s="233"/>
      <c r="E39" s="233"/>
      <c r="F39" s="233"/>
      <c r="G39" s="233"/>
    </row>
    <row r="40" spans="1:7" ht="139.5" x14ac:dyDescent="0.25">
      <c r="A40" s="15">
        <v>32</v>
      </c>
      <c r="B40" s="15" t="s">
        <v>124</v>
      </c>
      <c r="C40" s="65" t="s">
        <v>1313</v>
      </c>
      <c r="D40" s="15" t="s">
        <v>194</v>
      </c>
      <c r="E40" s="69" t="s">
        <v>195</v>
      </c>
      <c r="F40" s="16" t="s">
        <v>73</v>
      </c>
      <c r="G40" s="16" t="s">
        <v>11</v>
      </c>
    </row>
    <row r="41" spans="1:7" ht="232.5" x14ac:dyDescent="0.25">
      <c r="A41" s="15">
        <v>33</v>
      </c>
      <c r="B41" s="15" t="s">
        <v>125</v>
      </c>
      <c r="C41" s="65" t="s">
        <v>1314</v>
      </c>
      <c r="D41" s="15" t="s">
        <v>196</v>
      </c>
      <c r="E41" s="69" t="s">
        <v>197</v>
      </c>
      <c r="F41" s="16" t="s">
        <v>73</v>
      </c>
      <c r="G41" s="16" t="s">
        <v>11</v>
      </c>
    </row>
    <row r="42" spans="1:7" ht="409.5" x14ac:dyDescent="0.25">
      <c r="A42" s="15">
        <v>34</v>
      </c>
      <c r="B42" s="15" t="s">
        <v>184</v>
      </c>
      <c r="C42" s="65" t="s">
        <v>1176</v>
      </c>
      <c r="D42" s="15" t="s">
        <v>198</v>
      </c>
      <c r="E42" s="69" t="s">
        <v>199</v>
      </c>
      <c r="F42" s="16" t="s">
        <v>73</v>
      </c>
      <c r="G42" s="16" t="s">
        <v>11</v>
      </c>
    </row>
    <row r="43" spans="1:7" ht="255.75" x14ac:dyDescent="0.25">
      <c r="A43" s="15">
        <v>35</v>
      </c>
      <c r="B43" s="15" t="s">
        <v>185</v>
      </c>
      <c r="C43" s="65" t="s">
        <v>1315</v>
      </c>
      <c r="D43" s="15" t="s">
        <v>200</v>
      </c>
      <c r="E43" s="69" t="s">
        <v>201</v>
      </c>
      <c r="F43" s="16" t="s">
        <v>73</v>
      </c>
      <c r="G43" s="16" t="s">
        <v>11</v>
      </c>
    </row>
    <row r="44" spans="1:7" ht="209.25" x14ac:dyDescent="0.25">
      <c r="A44" s="15">
        <v>36</v>
      </c>
      <c r="B44" s="15" t="s">
        <v>186</v>
      </c>
      <c r="C44" s="65" t="s">
        <v>1316</v>
      </c>
      <c r="D44" s="15" t="s">
        <v>202</v>
      </c>
      <c r="E44" s="69" t="s">
        <v>203</v>
      </c>
      <c r="F44" s="16" t="s">
        <v>73</v>
      </c>
      <c r="G44" s="16" t="s">
        <v>11</v>
      </c>
    </row>
    <row r="45" spans="1:7" ht="186" x14ac:dyDescent="0.25">
      <c r="A45" s="15">
        <v>37</v>
      </c>
      <c r="B45" s="15" t="s">
        <v>187</v>
      </c>
      <c r="C45" s="65" t="s">
        <v>1404</v>
      </c>
      <c r="D45" s="15" t="s">
        <v>204</v>
      </c>
      <c r="E45" s="69" t="s">
        <v>205</v>
      </c>
      <c r="F45" s="16" t="s">
        <v>73</v>
      </c>
      <c r="G45" s="16" t="s">
        <v>11</v>
      </c>
    </row>
    <row r="46" spans="1:7" ht="162.75" x14ac:dyDescent="0.25">
      <c r="A46" s="15">
        <v>38</v>
      </c>
      <c r="B46" s="15" t="s">
        <v>188</v>
      </c>
      <c r="C46" s="65" t="s">
        <v>1177</v>
      </c>
      <c r="D46" s="15" t="s">
        <v>206</v>
      </c>
      <c r="E46" s="69" t="s">
        <v>207</v>
      </c>
      <c r="F46" s="16" t="s">
        <v>73</v>
      </c>
      <c r="G46" s="16" t="s">
        <v>11</v>
      </c>
    </row>
    <row r="47" spans="1:7" ht="139.5" x14ac:dyDescent="0.25">
      <c r="A47" s="15">
        <v>39</v>
      </c>
      <c r="B47" s="15" t="s">
        <v>189</v>
      </c>
      <c r="C47" s="65" t="s">
        <v>1317</v>
      </c>
      <c r="D47" s="15" t="s">
        <v>208</v>
      </c>
      <c r="E47" s="69" t="s">
        <v>209</v>
      </c>
      <c r="F47" s="16" t="s">
        <v>73</v>
      </c>
      <c r="G47" s="16" t="s">
        <v>11</v>
      </c>
    </row>
    <row r="48" spans="1:7" ht="116.25" x14ac:dyDescent="0.25">
      <c r="A48" s="15">
        <v>40</v>
      </c>
      <c r="B48" s="15" t="s">
        <v>190</v>
      </c>
      <c r="C48" s="65" t="s">
        <v>1178</v>
      </c>
      <c r="D48" s="15" t="s">
        <v>210</v>
      </c>
      <c r="E48" s="69" t="s">
        <v>211</v>
      </c>
      <c r="F48" s="16" t="s">
        <v>73</v>
      </c>
      <c r="G48" s="16" t="s">
        <v>11</v>
      </c>
    </row>
    <row r="49" spans="1:7" ht="116.25" x14ac:dyDescent="0.25">
      <c r="A49" s="15">
        <v>41</v>
      </c>
      <c r="B49" s="15" t="s">
        <v>191</v>
      </c>
      <c r="C49" s="65" t="s">
        <v>1179</v>
      </c>
      <c r="D49" s="15" t="s">
        <v>212</v>
      </c>
      <c r="E49" s="69" t="s">
        <v>213</v>
      </c>
      <c r="F49" s="16" t="s">
        <v>73</v>
      </c>
      <c r="G49" s="16" t="s">
        <v>11</v>
      </c>
    </row>
    <row r="50" spans="1:7" ht="162.75" x14ac:dyDescent="0.25">
      <c r="A50" s="15">
        <v>42</v>
      </c>
      <c r="B50" s="15" t="s">
        <v>192</v>
      </c>
      <c r="C50" s="65" t="s">
        <v>1180</v>
      </c>
      <c r="D50" s="15" t="s">
        <v>214</v>
      </c>
      <c r="E50" s="69" t="s">
        <v>215</v>
      </c>
      <c r="F50" s="16" t="s">
        <v>73</v>
      </c>
      <c r="G50" s="16" t="s">
        <v>11</v>
      </c>
    </row>
    <row r="51" spans="1:7" ht="139.5" x14ac:dyDescent="0.25">
      <c r="A51" s="15">
        <v>43</v>
      </c>
      <c r="B51" s="15" t="s">
        <v>133</v>
      </c>
      <c r="C51" s="65" t="s">
        <v>1181</v>
      </c>
      <c r="D51" s="15" t="s">
        <v>216</v>
      </c>
      <c r="E51" s="69" t="s">
        <v>217</v>
      </c>
      <c r="F51" s="16" t="s">
        <v>73</v>
      </c>
      <c r="G51" s="16" t="s">
        <v>11</v>
      </c>
    </row>
    <row r="52" spans="1:7" ht="209.25" x14ac:dyDescent="0.25">
      <c r="A52" s="15">
        <v>44</v>
      </c>
      <c r="B52" s="15" t="s">
        <v>193</v>
      </c>
      <c r="C52" s="65" t="s">
        <v>1182</v>
      </c>
      <c r="D52" s="15" t="s">
        <v>218</v>
      </c>
      <c r="E52" s="69" t="s">
        <v>219</v>
      </c>
      <c r="F52" s="16" t="s">
        <v>73</v>
      </c>
      <c r="G52" s="16" t="s">
        <v>11</v>
      </c>
    </row>
    <row r="53" spans="1:7" ht="27" x14ac:dyDescent="0.25">
      <c r="A53" s="232" t="s">
        <v>12</v>
      </c>
      <c r="B53" s="233"/>
      <c r="C53" s="233"/>
      <c r="D53" s="233"/>
      <c r="E53" s="233"/>
      <c r="F53" s="233"/>
      <c r="G53" s="233"/>
    </row>
    <row r="54" spans="1:7" ht="69.75" x14ac:dyDescent="0.25">
      <c r="A54" s="15">
        <v>45</v>
      </c>
      <c r="B54" s="15" t="s">
        <v>312</v>
      </c>
      <c r="C54" s="65" t="s">
        <v>1183</v>
      </c>
      <c r="D54" s="15" t="s">
        <v>46</v>
      </c>
      <c r="E54" s="69" t="s">
        <v>347</v>
      </c>
      <c r="F54" s="16" t="s">
        <v>348</v>
      </c>
      <c r="G54" s="16" t="s">
        <v>12</v>
      </c>
    </row>
    <row r="55" spans="1:7" ht="69.75" x14ac:dyDescent="0.25">
      <c r="A55" s="15">
        <v>46</v>
      </c>
      <c r="B55" s="15" t="s">
        <v>313</v>
      </c>
      <c r="C55" s="65" t="s">
        <v>1184</v>
      </c>
      <c r="D55" s="15" t="s">
        <v>458</v>
      </c>
      <c r="E55" s="69" t="s">
        <v>349</v>
      </c>
      <c r="F55" s="16" t="s">
        <v>350</v>
      </c>
      <c r="G55" s="16" t="s">
        <v>12</v>
      </c>
    </row>
    <row r="56" spans="1:7" ht="69.75" x14ac:dyDescent="0.25">
      <c r="A56" s="15">
        <v>47</v>
      </c>
      <c r="B56" s="15" t="s">
        <v>314</v>
      </c>
      <c r="C56" s="65" t="s">
        <v>1185</v>
      </c>
      <c r="D56" s="15" t="s">
        <v>46</v>
      </c>
      <c r="E56" s="69" t="s">
        <v>351</v>
      </c>
      <c r="F56" s="16" t="s">
        <v>348</v>
      </c>
      <c r="G56" s="16" t="s">
        <v>12</v>
      </c>
    </row>
    <row r="57" spans="1:7" ht="69.75" x14ac:dyDescent="0.25">
      <c r="A57" s="15">
        <v>48</v>
      </c>
      <c r="B57" s="15" t="s">
        <v>315</v>
      </c>
      <c r="C57" s="65" t="s">
        <v>1186</v>
      </c>
      <c r="D57" s="15" t="s">
        <v>458</v>
      </c>
      <c r="E57" s="69" t="s">
        <v>352</v>
      </c>
      <c r="F57" s="16" t="s">
        <v>353</v>
      </c>
      <c r="G57" s="16" t="s">
        <v>12</v>
      </c>
    </row>
    <row r="58" spans="1:7" ht="69.75" x14ac:dyDescent="0.25">
      <c r="A58" s="15">
        <v>49</v>
      </c>
      <c r="B58" s="15" t="s">
        <v>316</v>
      </c>
      <c r="C58" s="65" t="s">
        <v>1318</v>
      </c>
      <c r="D58" s="15" t="s">
        <v>458</v>
      </c>
      <c r="E58" s="69" t="s">
        <v>354</v>
      </c>
      <c r="F58" s="16" t="s">
        <v>353</v>
      </c>
      <c r="G58" s="16" t="s">
        <v>12</v>
      </c>
    </row>
    <row r="59" spans="1:7" ht="69.75" x14ac:dyDescent="0.25">
      <c r="A59" s="15">
        <v>50</v>
      </c>
      <c r="B59" s="15" t="s">
        <v>317</v>
      </c>
      <c r="C59" s="65" t="s">
        <v>1187</v>
      </c>
      <c r="D59" s="15" t="s">
        <v>458</v>
      </c>
      <c r="E59" s="69" t="s">
        <v>355</v>
      </c>
      <c r="F59" s="16" t="s">
        <v>47</v>
      </c>
      <c r="G59" s="16" t="s">
        <v>12</v>
      </c>
    </row>
    <row r="60" spans="1:7" ht="69.75" x14ac:dyDescent="0.25">
      <c r="A60" s="15">
        <v>51</v>
      </c>
      <c r="B60" s="15" t="s">
        <v>318</v>
      </c>
      <c r="C60" s="65" t="s">
        <v>1188</v>
      </c>
      <c r="D60" s="15" t="s">
        <v>46</v>
      </c>
      <c r="E60" s="69" t="s">
        <v>356</v>
      </c>
      <c r="F60" s="16" t="s">
        <v>350</v>
      </c>
      <c r="G60" s="16" t="s">
        <v>12</v>
      </c>
    </row>
    <row r="61" spans="1:7" ht="69.75" x14ac:dyDescent="0.25">
      <c r="A61" s="15">
        <v>52</v>
      </c>
      <c r="B61" s="15" t="s">
        <v>319</v>
      </c>
      <c r="C61" s="65" t="s">
        <v>1189</v>
      </c>
      <c r="D61" s="15" t="s">
        <v>46</v>
      </c>
      <c r="E61" s="69" t="s">
        <v>357</v>
      </c>
      <c r="F61" s="16" t="s">
        <v>350</v>
      </c>
      <c r="G61" s="16" t="s">
        <v>12</v>
      </c>
    </row>
    <row r="62" spans="1:7" ht="69.75" x14ac:dyDescent="0.25">
      <c r="A62" s="15">
        <v>53</v>
      </c>
      <c r="B62" s="15" t="s">
        <v>320</v>
      </c>
      <c r="C62" s="65" t="s">
        <v>1190</v>
      </c>
      <c r="D62" s="15" t="s">
        <v>46</v>
      </c>
      <c r="E62" s="69" t="s">
        <v>358</v>
      </c>
      <c r="F62" s="16" t="s">
        <v>348</v>
      </c>
      <c r="G62" s="16" t="s">
        <v>12</v>
      </c>
    </row>
    <row r="63" spans="1:7" ht="69.75" x14ac:dyDescent="0.25">
      <c r="A63" s="15">
        <v>54</v>
      </c>
      <c r="B63" s="15" t="s">
        <v>321</v>
      </c>
      <c r="C63" s="65" t="s">
        <v>1191</v>
      </c>
      <c r="D63" s="15" t="s">
        <v>46</v>
      </c>
      <c r="E63" s="69" t="s">
        <v>359</v>
      </c>
      <c r="F63" s="16" t="s">
        <v>47</v>
      </c>
      <c r="G63" s="16" t="s">
        <v>12</v>
      </c>
    </row>
    <row r="64" spans="1:7" ht="69.75" x14ac:dyDescent="0.25">
      <c r="A64" s="15">
        <v>55</v>
      </c>
      <c r="B64" s="15" t="s">
        <v>322</v>
      </c>
      <c r="C64" s="65" t="s">
        <v>1192</v>
      </c>
      <c r="D64" s="15" t="s">
        <v>458</v>
      </c>
      <c r="E64" s="69" t="s">
        <v>360</v>
      </c>
      <c r="F64" s="16" t="s">
        <v>348</v>
      </c>
      <c r="G64" s="16" t="s">
        <v>12</v>
      </c>
    </row>
    <row r="65" spans="1:7" ht="69.75" x14ac:dyDescent="0.25">
      <c r="A65" s="15">
        <v>56</v>
      </c>
      <c r="B65" s="15" t="s">
        <v>323</v>
      </c>
      <c r="C65" s="65" t="s">
        <v>1193</v>
      </c>
      <c r="D65" s="15" t="s">
        <v>46</v>
      </c>
      <c r="E65" s="69" t="s">
        <v>361</v>
      </c>
      <c r="F65" s="16" t="s">
        <v>362</v>
      </c>
      <c r="G65" s="16" t="s">
        <v>12</v>
      </c>
    </row>
    <row r="66" spans="1:7" ht="69.75" x14ac:dyDescent="0.25">
      <c r="A66" s="15">
        <v>57</v>
      </c>
      <c r="B66" s="15" t="s">
        <v>324</v>
      </c>
      <c r="C66" s="65" t="s">
        <v>1194</v>
      </c>
      <c r="D66" s="15" t="s">
        <v>458</v>
      </c>
      <c r="E66" s="69" t="s">
        <v>363</v>
      </c>
      <c r="F66" s="16" t="s">
        <v>353</v>
      </c>
      <c r="G66" s="16" t="s">
        <v>12</v>
      </c>
    </row>
    <row r="67" spans="1:7" ht="69.75" x14ac:dyDescent="0.25">
      <c r="A67" s="15">
        <v>58</v>
      </c>
      <c r="B67" s="15" t="s">
        <v>325</v>
      </c>
      <c r="C67" s="65" t="s">
        <v>1195</v>
      </c>
      <c r="D67" s="15" t="s">
        <v>46</v>
      </c>
      <c r="E67" s="69" t="s">
        <v>364</v>
      </c>
      <c r="F67" s="16" t="s">
        <v>348</v>
      </c>
      <c r="G67" s="16" t="s">
        <v>12</v>
      </c>
    </row>
    <row r="68" spans="1:7" ht="69.75" x14ac:dyDescent="0.25">
      <c r="A68" s="15">
        <v>59</v>
      </c>
      <c r="B68" s="15" t="s">
        <v>326</v>
      </c>
      <c r="C68" s="65" t="s">
        <v>1196</v>
      </c>
      <c r="D68" s="15" t="s">
        <v>46</v>
      </c>
      <c r="E68" s="69" t="s">
        <v>365</v>
      </c>
      <c r="F68" s="16" t="s">
        <v>348</v>
      </c>
      <c r="G68" s="16" t="s">
        <v>12</v>
      </c>
    </row>
    <row r="69" spans="1:7" ht="69.75" x14ac:dyDescent="0.25">
      <c r="A69" s="15">
        <v>60</v>
      </c>
      <c r="B69" s="15" t="s">
        <v>327</v>
      </c>
      <c r="C69" s="65" t="s">
        <v>1197</v>
      </c>
      <c r="D69" s="15" t="s">
        <v>458</v>
      </c>
      <c r="E69" s="69" t="s">
        <v>366</v>
      </c>
      <c r="F69" s="16" t="s">
        <v>350</v>
      </c>
      <c r="G69" s="16" t="s">
        <v>12</v>
      </c>
    </row>
    <row r="70" spans="1:7" ht="69.75" x14ac:dyDescent="0.25">
      <c r="A70" s="15">
        <v>61</v>
      </c>
      <c r="B70" s="15" t="s">
        <v>328</v>
      </c>
      <c r="C70" s="65" t="s">
        <v>1198</v>
      </c>
      <c r="D70" s="15" t="s">
        <v>46</v>
      </c>
      <c r="E70" s="69" t="s">
        <v>367</v>
      </c>
      <c r="F70" s="16" t="s">
        <v>348</v>
      </c>
      <c r="G70" s="16" t="s">
        <v>12</v>
      </c>
    </row>
    <row r="71" spans="1:7" ht="69.75" x14ac:dyDescent="0.25">
      <c r="A71" s="15">
        <v>62</v>
      </c>
      <c r="B71" s="15" t="s">
        <v>329</v>
      </c>
      <c r="C71" s="65" t="s">
        <v>1199</v>
      </c>
      <c r="D71" s="15" t="s">
        <v>458</v>
      </c>
      <c r="E71" s="69" t="s">
        <v>368</v>
      </c>
      <c r="F71" s="16" t="s">
        <v>348</v>
      </c>
      <c r="G71" s="16" t="s">
        <v>12</v>
      </c>
    </row>
    <row r="72" spans="1:7" ht="69.75" x14ac:dyDescent="0.25">
      <c r="A72" s="15">
        <v>63</v>
      </c>
      <c r="B72" s="15" t="s">
        <v>330</v>
      </c>
      <c r="C72" s="65" t="s">
        <v>1200</v>
      </c>
      <c r="D72" s="15" t="s">
        <v>46</v>
      </c>
      <c r="E72" s="69" t="s">
        <v>369</v>
      </c>
      <c r="F72" s="16" t="s">
        <v>73</v>
      </c>
      <c r="G72" s="16" t="s">
        <v>12</v>
      </c>
    </row>
    <row r="73" spans="1:7" ht="69.75" x14ac:dyDescent="0.25">
      <c r="A73" s="15">
        <v>64</v>
      </c>
      <c r="B73" s="15" t="s">
        <v>331</v>
      </c>
      <c r="C73" s="65" t="s">
        <v>1201</v>
      </c>
      <c r="D73" s="15" t="s">
        <v>458</v>
      </c>
      <c r="E73" s="69" t="s">
        <v>370</v>
      </c>
      <c r="F73" s="16" t="s">
        <v>350</v>
      </c>
      <c r="G73" s="16" t="s">
        <v>12</v>
      </c>
    </row>
    <row r="74" spans="1:7" ht="27" x14ac:dyDescent="0.25">
      <c r="A74" s="232" t="s">
        <v>13</v>
      </c>
      <c r="B74" s="233"/>
      <c r="C74" s="233"/>
      <c r="D74" s="233"/>
      <c r="E74" s="233"/>
      <c r="F74" s="233"/>
      <c r="G74" s="233"/>
    </row>
    <row r="75" spans="1:7" ht="409.5" x14ac:dyDescent="0.25">
      <c r="A75" s="15">
        <v>65</v>
      </c>
      <c r="B75" s="15" t="s">
        <v>400</v>
      </c>
      <c r="C75" s="65" t="s">
        <v>1319</v>
      </c>
      <c r="D75" s="15" t="s">
        <v>458</v>
      </c>
      <c r="E75" s="69" t="s">
        <v>459</v>
      </c>
      <c r="F75" s="16" t="s">
        <v>73</v>
      </c>
      <c r="G75" s="16" t="s">
        <v>13</v>
      </c>
    </row>
    <row r="76" spans="1:7" ht="162.75" x14ac:dyDescent="0.25">
      <c r="A76" s="15">
        <v>66</v>
      </c>
      <c r="B76" s="15" t="s">
        <v>401</v>
      </c>
      <c r="C76" s="65" t="s">
        <v>1320</v>
      </c>
      <c r="D76" s="15" t="s">
        <v>460</v>
      </c>
      <c r="E76" s="69" t="s">
        <v>402</v>
      </c>
      <c r="F76" s="16" t="s">
        <v>73</v>
      </c>
      <c r="G76" s="16" t="s">
        <v>13</v>
      </c>
    </row>
    <row r="77" spans="1:7" ht="162.75" x14ac:dyDescent="0.25">
      <c r="A77" s="15">
        <v>67</v>
      </c>
      <c r="B77" s="15" t="s">
        <v>403</v>
      </c>
      <c r="C77" s="65" t="s">
        <v>1321</v>
      </c>
      <c r="D77" s="15" t="s">
        <v>460</v>
      </c>
      <c r="E77" s="69" t="s">
        <v>404</v>
      </c>
      <c r="F77" s="16" t="s">
        <v>73</v>
      </c>
      <c r="G77" s="16" t="s">
        <v>13</v>
      </c>
    </row>
    <row r="78" spans="1:7" ht="409.5" x14ac:dyDescent="0.25">
      <c r="A78" s="15">
        <v>68</v>
      </c>
      <c r="B78" s="15" t="s">
        <v>405</v>
      </c>
      <c r="C78" s="65" t="s">
        <v>1294</v>
      </c>
      <c r="D78" s="15" t="s">
        <v>461</v>
      </c>
      <c r="E78" s="69" t="s">
        <v>406</v>
      </c>
      <c r="F78" s="16" t="s">
        <v>73</v>
      </c>
      <c r="G78" s="16" t="s">
        <v>13</v>
      </c>
    </row>
    <row r="79" spans="1:7" ht="409.5" x14ac:dyDescent="0.25">
      <c r="A79" s="15">
        <v>69</v>
      </c>
      <c r="B79" s="15" t="s">
        <v>407</v>
      </c>
      <c r="C79" s="65" t="s">
        <v>1322</v>
      </c>
      <c r="D79" s="15" t="s">
        <v>460</v>
      </c>
      <c r="E79" s="69" t="s">
        <v>408</v>
      </c>
      <c r="F79" s="16" t="s">
        <v>73</v>
      </c>
      <c r="G79" s="16" t="s">
        <v>13</v>
      </c>
    </row>
    <row r="80" spans="1:7" ht="409.5" x14ac:dyDescent="0.25">
      <c r="A80" s="15">
        <v>70</v>
      </c>
      <c r="B80" s="15" t="s">
        <v>409</v>
      </c>
      <c r="C80" s="65" t="s">
        <v>1323</v>
      </c>
      <c r="D80" s="15" t="s">
        <v>461</v>
      </c>
      <c r="E80" s="69" t="s">
        <v>410</v>
      </c>
      <c r="F80" s="16" t="s">
        <v>73</v>
      </c>
      <c r="G80" s="16" t="s">
        <v>13</v>
      </c>
    </row>
    <row r="81" spans="1:7" ht="409.5" x14ac:dyDescent="0.25">
      <c r="A81" s="15">
        <v>71</v>
      </c>
      <c r="B81" s="15" t="s">
        <v>411</v>
      </c>
      <c r="C81" s="65" t="s">
        <v>1324</v>
      </c>
      <c r="D81" s="15" t="s">
        <v>462</v>
      </c>
      <c r="E81" s="69" t="s">
        <v>412</v>
      </c>
      <c r="F81" s="16" t="s">
        <v>73</v>
      </c>
      <c r="G81" s="16" t="s">
        <v>13</v>
      </c>
    </row>
    <row r="82" spans="1:7" ht="409.5" x14ac:dyDescent="0.25">
      <c r="A82" s="15">
        <v>72</v>
      </c>
      <c r="B82" s="15" t="s">
        <v>413</v>
      </c>
      <c r="C82" s="66" t="s">
        <v>1325</v>
      </c>
      <c r="D82" s="15" t="s">
        <v>462</v>
      </c>
      <c r="E82" s="69" t="s">
        <v>414</v>
      </c>
      <c r="F82" s="16" t="s">
        <v>73</v>
      </c>
      <c r="G82" s="16" t="s">
        <v>13</v>
      </c>
    </row>
    <row r="83" spans="1:7" ht="409.5" x14ac:dyDescent="0.25">
      <c r="A83" s="15">
        <v>73</v>
      </c>
      <c r="B83" s="15" t="s">
        <v>415</v>
      </c>
      <c r="C83" s="65" t="s">
        <v>1406</v>
      </c>
      <c r="D83" s="15" t="s">
        <v>462</v>
      </c>
      <c r="E83" s="69" t="s">
        <v>416</v>
      </c>
      <c r="F83" s="16" t="s">
        <v>73</v>
      </c>
      <c r="G83" s="16" t="s">
        <v>13</v>
      </c>
    </row>
    <row r="84" spans="1:7" ht="409.5" x14ac:dyDescent="0.25">
      <c r="A84" s="15">
        <v>74</v>
      </c>
      <c r="B84" s="15" t="s">
        <v>417</v>
      </c>
      <c r="C84" s="65" t="s">
        <v>1405</v>
      </c>
      <c r="D84" s="15" t="s">
        <v>462</v>
      </c>
      <c r="E84" s="69" t="s">
        <v>418</v>
      </c>
      <c r="F84" s="16" t="s">
        <v>73</v>
      </c>
      <c r="G84" s="16" t="s">
        <v>13</v>
      </c>
    </row>
    <row r="85" spans="1:7" ht="69.75" x14ac:dyDescent="0.25">
      <c r="A85" s="15">
        <v>75</v>
      </c>
      <c r="B85" s="15" t="s">
        <v>400</v>
      </c>
      <c r="C85" s="65" t="s">
        <v>1171</v>
      </c>
      <c r="D85" s="15"/>
      <c r="E85" s="69" t="s">
        <v>419</v>
      </c>
      <c r="F85" s="16" t="s">
        <v>73</v>
      </c>
      <c r="G85" s="16" t="s">
        <v>13</v>
      </c>
    </row>
    <row r="86" spans="1:7" ht="186" x14ac:dyDescent="0.25">
      <c r="A86" s="15">
        <v>76</v>
      </c>
      <c r="B86" s="15" t="s">
        <v>420</v>
      </c>
      <c r="C86" s="65" t="s">
        <v>1326</v>
      </c>
      <c r="D86" s="15" t="s">
        <v>463</v>
      </c>
      <c r="E86" s="69" t="s">
        <v>421</v>
      </c>
      <c r="F86" s="16" t="s">
        <v>73</v>
      </c>
      <c r="G86" s="16" t="s">
        <v>13</v>
      </c>
    </row>
    <row r="87" spans="1:7" ht="209.25" x14ac:dyDescent="0.25">
      <c r="A87" s="15">
        <v>77</v>
      </c>
      <c r="B87" s="15" t="s">
        <v>422</v>
      </c>
      <c r="C87" s="65" t="s">
        <v>1327</v>
      </c>
      <c r="D87" s="15" t="s">
        <v>463</v>
      </c>
      <c r="E87" s="69" t="s">
        <v>423</v>
      </c>
      <c r="F87" s="16" t="s">
        <v>73</v>
      </c>
      <c r="G87" s="16" t="s">
        <v>13</v>
      </c>
    </row>
    <row r="88" spans="1:7" ht="209.25" x14ac:dyDescent="0.25">
      <c r="A88" s="15">
        <v>78</v>
      </c>
      <c r="B88" s="15" t="s">
        <v>424</v>
      </c>
      <c r="C88" s="65" t="s">
        <v>1328</v>
      </c>
      <c r="D88" s="15" t="s">
        <v>463</v>
      </c>
      <c r="E88" s="69" t="s">
        <v>425</v>
      </c>
      <c r="F88" s="16" t="s">
        <v>73</v>
      </c>
      <c r="G88" s="16" t="s">
        <v>13</v>
      </c>
    </row>
    <row r="89" spans="1:7" ht="302.25" x14ac:dyDescent="0.25">
      <c r="A89" s="15">
        <v>79</v>
      </c>
      <c r="B89" s="15" t="s">
        <v>426</v>
      </c>
      <c r="C89" s="65" t="s">
        <v>1329</v>
      </c>
      <c r="D89" s="15" t="s">
        <v>385</v>
      </c>
      <c r="E89" s="69" t="s">
        <v>427</v>
      </c>
      <c r="F89" s="16" t="s">
        <v>73</v>
      </c>
      <c r="G89" s="16" t="s">
        <v>13</v>
      </c>
    </row>
    <row r="90" spans="1:7" ht="279" x14ac:dyDescent="0.25">
      <c r="A90" s="15">
        <v>80</v>
      </c>
      <c r="B90" s="15" t="s">
        <v>428</v>
      </c>
      <c r="C90" s="65" t="s">
        <v>1330</v>
      </c>
      <c r="D90" s="15" t="s">
        <v>385</v>
      </c>
      <c r="E90" s="69" t="s">
        <v>429</v>
      </c>
      <c r="F90" s="16" t="s">
        <v>73</v>
      </c>
      <c r="G90" s="16" t="s">
        <v>13</v>
      </c>
    </row>
    <row r="91" spans="1:7" ht="302.25" x14ac:dyDescent="0.25">
      <c r="A91" s="15">
        <v>81</v>
      </c>
      <c r="B91" s="15" t="s">
        <v>430</v>
      </c>
      <c r="C91" s="65" t="s">
        <v>1331</v>
      </c>
      <c r="D91" s="15" t="s">
        <v>385</v>
      </c>
      <c r="E91" s="69" t="s">
        <v>431</v>
      </c>
      <c r="F91" s="16" t="s">
        <v>73</v>
      </c>
      <c r="G91" s="16" t="s">
        <v>13</v>
      </c>
    </row>
    <row r="92" spans="1:7" ht="186" x14ac:dyDescent="0.25">
      <c r="A92" s="15">
        <v>82</v>
      </c>
      <c r="B92" s="15" t="s">
        <v>432</v>
      </c>
      <c r="C92" s="65" t="s">
        <v>1332</v>
      </c>
      <c r="D92" s="15" t="s">
        <v>464</v>
      </c>
      <c r="E92" s="69" t="s">
        <v>433</v>
      </c>
      <c r="F92" s="16" t="s">
        <v>73</v>
      </c>
      <c r="G92" s="16" t="s">
        <v>13</v>
      </c>
    </row>
    <row r="93" spans="1:7" ht="186" x14ac:dyDescent="0.25">
      <c r="A93" s="15">
        <v>83</v>
      </c>
      <c r="B93" s="15" t="s">
        <v>434</v>
      </c>
      <c r="C93" s="65" t="s">
        <v>1333</v>
      </c>
      <c r="D93" s="15" t="s">
        <v>464</v>
      </c>
      <c r="E93" s="69" t="s">
        <v>435</v>
      </c>
      <c r="F93" s="16" t="s">
        <v>73</v>
      </c>
      <c r="G93" s="16" t="s">
        <v>13</v>
      </c>
    </row>
    <row r="94" spans="1:7" ht="93" x14ac:dyDescent="0.25">
      <c r="A94" s="15">
        <v>84</v>
      </c>
      <c r="B94" s="15" t="s">
        <v>436</v>
      </c>
      <c r="C94" s="65" t="s">
        <v>1334</v>
      </c>
      <c r="D94" s="15" t="s">
        <v>464</v>
      </c>
      <c r="E94" s="69" t="s">
        <v>437</v>
      </c>
      <c r="F94" s="16" t="s">
        <v>73</v>
      </c>
      <c r="G94" s="16" t="s">
        <v>13</v>
      </c>
    </row>
    <row r="95" spans="1:7" ht="186" x14ac:dyDescent="0.25">
      <c r="A95" s="15">
        <v>85</v>
      </c>
      <c r="B95" s="15" t="s">
        <v>438</v>
      </c>
      <c r="C95" s="65" t="s">
        <v>1335</v>
      </c>
      <c r="D95" s="15" t="s">
        <v>464</v>
      </c>
      <c r="E95" s="69" t="s">
        <v>439</v>
      </c>
      <c r="F95" s="16" t="s">
        <v>73</v>
      </c>
      <c r="G95" s="16" t="s">
        <v>13</v>
      </c>
    </row>
    <row r="96" spans="1:7" ht="69.75" x14ac:dyDescent="0.25">
      <c r="A96" s="15">
        <v>86</v>
      </c>
      <c r="B96" s="15" t="s">
        <v>440</v>
      </c>
      <c r="C96" s="65" t="s">
        <v>1336</v>
      </c>
      <c r="D96" s="15"/>
      <c r="E96" s="69" t="s">
        <v>441</v>
      </c>
      <c r="F96" s="16" t="s">
        <v>73</v>
      </c>
      <c r="G96" s="16" t="s">
        <v>13</v>
      </c>
    </row>
    <row r="97" spans="1:7" ht="186" x14ac:dyDescent="0.25">
      <c r="A97" s="15">
        <v>87</v>
      </c>
      <c r="B97" s="15" t="s">
        <v>442</v>
      </c>
      <c r="C97" s="65" t="s">
        <v>1337</v>
      </c>
      <c r="D97" s="15" t="s">
        <v>465</v>
      </c>
      <c r="E97" s="69" t="s">
        <v>443</v>
      </c>
      <c r="F97" s="16" t="s">
        <v>73</v>
      </c>
      <c r="G97" s="16" t="s">
        <v>13</v>
      </c>
    </row>
    <row r="98" spans="1:7" ht="209.25" x14ac:dyDescent="0.25">
      <c r="A98" s="15">
        <v>88</v>
      </c>
      <c r="B98" s="15" t="s">
        <v>444</v>
      </c>
      <c r="C98" s="65" t="s">
        <v>1338</v>
      </c>
      <c r="D98" s="15" t="s">
        <v>465</v>
      </c>
      <c r="E98" s="69" t="s">
        <v>445</v>
      </c>
      <c r="F98" s="16" t="s">
        <v>73</v>
      </c>
      <c r="G98" s="16" t="s">
        <v>13</v>
      </c>
    </row>
    <row r="99" spans="1:7" ht="279" x14ac:dyDescent="0.25">
      <c r="A99" s="15">
        <v>89</v>
      </c>
      <c r="B99" s="15" t="s">
        <v>446</v>
      </c>
      <c r="C99" s="65" t="s">
        <v>1339</v>
      </c>
      <c r="D99" s="15" t="s">
        <v>465</v>
      </c>
      <c r="E99" s="69" t="s">
        <v>447</v>
      </c>
      <c r="F99" s="16" t="s">
        <v>73</v>
      </c>
      <c r="G99" s="16" t="s">
        <v>13</v>
      </c>
    </row>
    <row r="100" spans="1:7" ht="116.25" x14ac:dyDescent="0.25">
      <c r="A100" s="15">
        <v>90</v>
      </c>
      <c r="B100" s="15" t="s">
        <v>448</v>
      </c>
      <c r="C100" s="65" t="s">
        <v>1340</v>
      </c>
      <c r="D100" s="15" t="s">
        <v>465</v>
      </c>
      <c r="E100" s="69" t="s">
        <v>449</v>
      </c>
      <c r="F100" s="16" t="s">
        <v>73</v>
      </c>
      <c r="G100" s="16" t="s">
        <v>13</v>
      </c>
    </row>
    <row r="101" spans="1:7" ht="186" x14ac:dyDescent="0.25">
      <c r="A101" s="15">
        <v>91</v>
      </c>
      <c r="B101" s="15" t="s">
        <v>450</v>
      </c>
      <c r="C101" s="65" t="s">
        <v>1341</v>
      </c>
      <c r="D101" s="15" t="s">
        <v>466</v>
      </c>
      <c r="E101" s="69" t="s">
        <v>451</v>
      </c>
      <c r="F101" s="16" t="s">
        <v>73</v>
      </c>
      <c r="G101" s="16" t="s">
        <v>13</v>
      </c>
    </row>
    <row r="102" spans="1:7" ht="302.25" x14ac:dyDescent="0.25">
      <c r="A102" s="15">
        <v>92</v>
      </c>
      <c r="B102" s="15" t="s">
        <v>452</v>
      </c>
      <c r="C102" s="65" t="s">
        <v>1342</v>
      </c>
      <c r="D102" s="15" t="s">
        <v>466</v>
      </c>
      <c r="E102" s="69" t="s">
        <v>453</v>
      </c>
      <c r="F102" s="16" t="s">
        <v>73</v>
      </c>
      <c r="G102" s="16" t="s">
        <v>13</v>
      </c>
    </row>
    <row r="103" spans="1:7" ht="279" x14ac:dyDescent="0.25">
      <c r="A103" s="15">
        <v>93</v>
      </c>
      <c r="B103" s="15" t="s">
        <v>454</v>
      </c>
      <c r="C103" s="65" t="s">
        <v>1343</v>
      </c>
      <c r="D103" s="15" t="s">
        <v>467</v>
      </c>
      <c r="E103" s="69" t="s">
        <v>455</v>
      </c>
      <c r="F103" s="16" t="s">
        <v>73</v>
      </c>
      <c r="G103" s="16" t="s">
        <v>13</v>
      </c>
    </row>
    <row r="104" spans="1:7" ht="162.75" x14ac:dyDescent="0.25">
      <c r="A104" s="15">
        <v>94</v>
      </c>
      <c r="B104" s="15" t="s">
        <v>456</v>
      </c>
      <c r="C104" s="65" t="s">
        <v>1344</v>
      </c>
      <c r="D104" s="15" t="s">
        <v>467</v>
      </c>
      <c r="E104" s="69" t="s">
        <v>457</v>
      </c>
      <c r="F104" s="16" t="s">
        <v>73</v>
      </c>
      <c r="G104" s="16" t="s">
        <v>13</v>
      </c>
    </row>
    <row r="105" spans="1:7" ht="27" x14ac:dyDescent="0.25">
      <c r="A105" s="232" t="s">
        <v>371</v>
      </c>
      <c r="B105" s="233"/>
      <c r="C105" s="233"/>
      <c r="D105" s="233"/>
      <c r="E105" s="233"/>
      <c r="F105" s="233"/>
      <c r="G105" s="233"/>
    </row>
    <row r="106" spans="1:7" ht="116.25" x14ac:dyDescent="0.25">
      <c r="A106" s="15">
        <v>95</v>
      </c>
      <c r="B106" s="15" t="s">
        <v>124</v>
      </c>
      <c r="C106" s="65" t="s">
        <v>1202</v>
      </c>
      <c r="D106" s="15" t="s">
        <v>378</v>
      </c>
      <c r="E106" s="69" t="s">
        <v>379</v>
      </c>
      <c r="F106" s="16" t="s">
        <v>73</v>
      </c>
      <c r="G106" s="16" t="s">
        <v>371</v>
      </c>
    </row>
    <row r="107" spans="1:7" ht="116.25" x14ac:dyDescent="0.25">
      <c r="A107" s="15">
        <v>96</v>
      </c>
      <c r="B107" s="15" t="s">
        <v>372</v>
      </c>
      <c r="C107" s="65" t="s">
        <v>1203</v>
      </c>
      <c r="D107" s="15" t="s">
        <v>380</v>
      </c>
      <c r="E107" s="69" t="s">
        <v>381</v>
      </c>
      <c r="F107" s="16" t="s">
        <v>382</v>
      </c>
      <c r="G107" s="16" t="s">
        <v>371</v>
      </c>
    </row>
    <row r="108" spans="1:7" ht="186" x14ac:dyDescent="0.25">
      <c r="A108" s="15">
        <v>97</v>
      </c>
      <c r="B108" s="15" t="s">
        <v>373</v>
      </c>
      <c r="C108" s="65" t="s">
        <v>1204</v>
      </c>
      <c r="D108" s="15" t="s">
        <v>378</v>
      </c>
      <c r="E108" s="69" t="s">
        <v>383</v>
      </c>
      <c r="F108" s="16" t="s">
        <v>73</v>
      </c>
      <c r="G108" s="16" t="s">
        <v>371</v>
      </c>
    </row>
    <row r="109" spans="1:7" ht="209.25" x14ac:dyDescent="0.25">
      <c r="A109" s="15">
        <v>98</v>
      </c>
      <c r="B109" s="15" t="s">
        <v>374</v>
      </c>
      <c r="C109" s="65" t="s">
        <v>1205</v>
      </c>
      <c r="D109" s="15" t="s">
        <v>378</v>
      </c>
      <c r="E109" s="69" t="s">
        <v>384</v>
      </c>
      <c r="F109" s="16" t="s">
        <v>73</v>
      </c>
      <c r="G109" s="16" t="s">
        <v>371</v>
      </c>
    </row>
    <row r="110" spans="1:7" ht="395.25" x14ac:dyDescent="0.25">
      <c r="A110" s="15">
        <v>99</v>
      </c>
      <c r="B110" s="15" t="s">
        <v>375</v>
      </c>
      <c r="C110" s="65" t="s">
        <v>1206</v>
      </c>
      <c r="D110" s="15" t="s">
        <v>385</v>
      </c>
      <c r="E110" s="69" t="s">
        <v>386</v>
      </c>
      <c r="F110" s="16" t="s">
        <v>387</v>
      </c>
      <c r="G110" s="16" t="s">
        <v>371</v>
      </c>
    </row>
    <row r="111" spans="1:7" ht="395.25" x14ac:dyDescent="0.25">
      <c r="A111" s="15">
        <v>100</v>
      </c>
      <c r="B111" s="15" t="s">
        <v>376</v>
      </c>
      <c r="C111" s="65" t="s">
        <v>1207</v>
      </c>
      <c r="D111" s="15" t="s">
        <v>388</v>
      </c>
      <c r="E111" s="69" t="s">
        <v>386</v>
      </c>
      <c r="F111" s="16" t="s">
        <v>387</v>
      </c>
      <c r="G111" s="16" t="s">
        <v>371</v>
      </c>
    </row>
    <row r="112" spans="1:7" ht="409.5" x14ac:dyDescent="0.25">
      <c r="A112" s="15">
        <v>101</v>
      </c>
      <c r="B112" s="15" t="s">
        <v>377</v>
      </c>
      <c r="C112" s="65" t="s">
        <v>1208</v>
      </c>
      <c r="D112" s="15" t="s">
        <v>389</v>
      </c>
      <c r="E112" s="69" t="s">
        <v>390</v>
      </c>
      <c r="F112" s="16" t="s">
        <v>387</v>
      </c>
      <c r="G112" s="16" t="s">
        <v>371</v>
      </c>
    </row>
    <row r="113" spans="1:7" ht="186" x14ac:dyDescent="0.25">
      <c r="A113" s="15">
        <v>102</v>
      </c>
      <c r="B113" s="21" t="s">
        <v>53</v>
      </c>
      <c r="C113" s="67" t="s">
        <v>1345</v>
      </c>
      <c r="D113" s="21" t="s">
        <v>46</v>
      </c>
      <c r="E113" s="65" t="s">
        <v>59</v>
      </c>
      <c r="F113" s="21" t="s">
        <v>47</v>
      </c>
      <c r="G113" s="16" t="s">
        <v>371</v>
      </c>
    </row>
    <row r="114" spans="1:7" ht="93" x14ac:dyDescent="0.25">
      <c r="A114" s="15">
        <v>103</v>
      </c>
      <c r="B114" s="21" t="s">
        <v>54</v>
      </c>
      <c r="C114" s="67" t="s">
        <v>1346</v>
      </c>
      <c r="D114" s="21" t="s">
        <v>46</v>
      </c>
      <c r="E114" s="65" t="s">
        <v>60</v>
      </c>
      <c r="F114" s="21" t="s">
        <v>47</v>
      </c>
      <c r="G114" s="16" t="s">
        <v>371</v>
      </c>
    </row>
    <row r="115" spans="1:7" ht="139.5" x14ac:dyDescent="0.25">
      <c r="A115" s="15">
        <v>104</v>
      </c>
      <c r="B115" s="21" t="s">
        <v>56</v>
      </c>
      <c r="C115" s="67" t="s">
        <v>1347</v>
      </c>
      <c r="D115" s="21" t="s">
        <v>46</v>
      </c>
      <c r="E115" s="65" t="s">
        <v>65</v>
      </c>
      <c r="F115" s="21" t="s">
        <v>47</v>
      </c>
      <c r="G115" s="16" t="s">
        <v>371</v>
      </c>
    </row>
    <row r="116" spans="1:7" ht="116.25" x14ac:dyDescent="0.25">
      <c r="A116" s="15">
        <v>105</v>
      </c>
      <c r="B116" s="21" t="s">
        <v>57</v>
      </c>
      <c r="C116" s="67" t="s">
        <v>1348</v>
      </c>
      <c r="D116" s="21" t="s">
        <v>61</v>
      </c>
      <c r="E116" s="65" t="s">
        <v>62</v>
      </c>
      <c r="F116" s="21" t="s">
        <v>47</v>
      </c>
      <c r="G116" s="16" t="s">
        <v>371</v>
      </c>
    </row>
    <row r="117" spans="1:7" ht="93" x14ac:dyDescent="0.25">
      <c r="A117" s="15">
        <v>106</v>
      </c>
      <c r="B117" s="21" t="s">
        <v>58</v>
      </c>
      <c r="C117" s="67" t="s">
        <v>1349</v>
      </c>
      <c r="D117" s="21" t="s">
        <v>63</v>
      </c>
      <c r="E117" s="65" t="s">
        <v>64</v>
      </c>
      <c r="F117" s="21" t="s">
        <v>47</v>
      </c>
      <c r="G117" s="16" t="s">
        <v>371</v>
      </c>
    </row>
    <row r="118" spans="1:7" ht="27" x14ac:dyDescent="0.25">
      <c r="A118" s="232" t="s">
        <v>14</v>
      </c>
      <c r="B118" s="233"/>
      <c r="C118" s="233"/>
      <c r="D118" s="233"/>
      <c r="E118" s="233"/>
      <c r="F118" s="233"/>
      <c r="G118" s="233"/>
    </row>
    <row r="119" spans="1:7" ht="162.75" x14ac:dyDescent="0.25">
      <c r="A119" s="15">
        <v>107</v>
      </c>
      <c r="B119" s="15" t="s">
        <v>220</v>
      </c>
      <c r="C119" s="65" t="s">
        <v>1350</v>
      </c>
      <c r="D119" s="15" t="s">
        <v>72</v>
      </c>
      <c r="E119" s="69" t="s">
        <v>232</v>
      </c>
      <c r="F119" s="16" t="s">
        <v>73</v>
      </c>
      <c r="G119" s="16" t="s">
        <v>14</v>
      </c>
    </row>
    <row r="120" spans="1:7" ht="162.75" x14ac:dyDescent="0.25">
      <c r="A120" s="15">
        <v>108</v>
      </c>
      <c r="B120" s="15" t="s">
        <v>222</v>
      </c>
      <c r="C120" s="65" t="s">
        <v>1351</v>
      </c>
      <c r="D120" s="15" t="s">
        <v>233</v>
      </c>
      <c r="E120" s="69" t="s">
        <v>234</v>
      </c>
      <c r="F120" s="16" t="s">
        <v>73</v>
      </c>
      <c r="G120" s="16" t="s">
        <v>14</v>
      </c>
    </row>
    <row r="121" spans="1:7" ht="93" x14ac:dyDescent="0.25">
      <c r="A121" s="15">
        <v>109</v>
      </c>
      <c r="B121" s="15" t="s">
        <v>223</v>
      </c>
      <c r="C121" s="65" t="s">
        <v>1209</v>
      </c>
      <c r="D121" s="15" t="s">
        <v>235</v>
      </c>
      <c r="E121" s="69" t="s">
        <v>236</v>
      </c>
      <c r="F121" s="16" t="s">
        <v>73</v>
      </c>
      <c r="G121" s="16" t="s">
        <v>14</v>
      </c>
    </row>
    <row r="122" spans="1:7" ht="93" x14ac:dyDescent="0.25">
      <c r="A122" s="15">
        <v>110</v>
      </c>
      <c r="B122" s="15" t="s">
        <v>224</v>
      </c>
      <c r="C122" s="65" t="s">
        <v>1352</v>
      </c>
      <c r="D122" s="15" t="s">
        <v>75</v>
      </c>
      <c r="E122" s="69" t="s">
        <v>237</v>
      </c>
      <c r="F122" s="16" t="s">
        <v>73</v>
      </c>
      <c r="G122" s="16" t="s">
        <v>14</v>
      </c>
    </row>
    <row r="123" spans="1:7" ht="93" x14ac:dyDescent="0.25">
      <c r="A123" s="15">
        <v>111</v>
      </c>
      <c r="B123" s="15" t="s">
        <v>225</v>
      </c>
      <c r="C123" s="65" t="s">
        <v>1353</v>
      </c>
      <c r="D123" s="15" t="s">
        <v>238</v>
      </c>
      <c r="E123" s="69" t="s">
        <v>239</v>
      </c>
      <c r="F123" s="16" t="s">
        <v>73</v>
      </c>
      <c r="G123" s="16" t="s">
        <v>14</v>
      </c>
    </row>
    <row r="124" spans="1:7" ht="69.75" x14ac:dyDescent="0.25">
      <c r="A124" s="15">
        <v>112</v>
      </c>
      <c r="B124" s="15" t="s">
        <v>226</v>
      </c>
      <c r="C124" s="65" t="s">
        <v>1354</v>
      </c>
      <c r="D124" s="15" t="s">
        <v>75</v>
      </c>
      <c r="E124" s="69" t="s">
        <v>240</v>
      </c>
      <c r="F124" s="16" t="s">
        <v>73</v>
      </c>
      <c r="G124" s="16" t="s">
        <v>14</v>
      </c>
    </row>
    <row r="125" spans="1:7" ht="93" x14ac:dyDescent="0.25">
      <c r="A125" s="15">
        <v>113</v>
      </c>
      <c r="B125" s="15" t="s">
        <v>227</v>
      </c>
      <c r="C125" s="65" t="s">
        <v>1355</v>
      </c>
      <c r="D125" s="15" t="s">
        <v>241</v>
      </c>
      <c r="E125" s="69" t="s">
        <v>242</v>
      </c>
      <c r="F125" s="16" t="s">
        <v>73</v>
      </c>
      <c r="G125" s="16" t="s">
        <v>14</v>
      </c>
    </row>
    <row r="126" spans="1:7" ht="93" x14ac:dyDescent="0.25">
      <c r="A126" s="15">
        <v>114</v>
      </c>
      <c r="B126" s="15" t="s">
        <v>228</v>
      </c>
      <c r="C126" s="65" t="s">
        <v>1356</v>
      </c>
      <c r="D126" s="15" t="s">
        <v>243</v>
      </c>
      <c r="E126" s="69" t="s">
        <v>244</v>
      </c>
      <c r="F126" s="16" t="s">
        <v>73</v>
      </c>
      <c r="G126" s="16" t="s">
        <v>14</v>
      </c>
    </row>
    <row r="127" spans="1:7" ht="69.75" x14ac:dyDescent="0.25">
      <c r="A127" s="15">
        <v>115</v>
      </c>
      <c r="B127" s="15" t="s">
        <v>229</v>
      </c>
      <c r="C127" s="65" t="s">
        <v>1357</v>
      </c>
      <c r="D127" s="15" t="s">
        <v>78</v>
      </c>
      <c r="E127" s="69" t="s">
        <v>245</v>
      </c>
      <c r="F127" s="16" t="s">
        <v>73</v>
      </c>
      <c r="G127" s="16" t="s">
        <v>14</v>
      </c>
    </row>
    <row r="128" spans="1:7" ht="116.25" x14ac:dyDescent="0.25">
      <c r="A128" s="15">
        <v>116</v>
      </c>
      <c r="B128" s="15" t="s">
        <v>230</v>
      </c>
      <c r="C128" s="65" t="s">
        <v>1358</v>
      </c>
      <c r="D128" s="15" t="s">
        <v>246</v>
      </c>
      <c r="E128" s="69" t="s">
        <v>247</v>
      </c>
      <c r="F128" s="16" t="s">
        <v>73</v>
      </c>
      <c r="G128" s="16" t="s">
        <v>14</v>
      </c>
    </row>
    <row r="129" spans="1:7" ht="46.5" x14ac:dyDescent="0.25">
      <c r="A129" s="15">
        <v>117</v>
      </c>
      <c r="B129" s="15" t="s">
        <v>231</v>
      </c>
      <c r="C129" s="65" t="s">
        <v>1359</v>
      </c>
      <c r="D129" s="15" t="s">
        <v>248</v>
      </c>
      <c r="E129" s="69" t="s">
        <v>249</v>
      </c>
      <c r="F129" s="16" t="s">
        <v>73</v>
      </c>
      <c r="G129" s="16" t="s">
        <v>14</v>
      </c>
    </row>
    <row r="130" spans="1:7" ht="27" x14ac:dyDescent="0.25">
      <c r="A130" s="232" t="s">
        <v>15</v>
      </c>
      <c r="B130" s="233"/>
      <c r="C130" s="233"/>
      <c r="D130" s="233"/>
      <c r="E130" s="233"/>
      <c r="F130" s="233"/>
      <c r="G130" s="233"/>
    </row>
    <row r="131" spans="1:7" ht="302.25" x14ac:dyDescent="0.25">
      <c r="A131" s="15">
        <v>118</v>
      </c>
      <c r="B131" s="15" t="s">
        <v>147</v>
      </c>
      <c r="C131" s="65" t="s">
        <v>1210</v>
      </c>
      <c r="D131" s="15" t="s">
        <v>156</v>
      </c>
      <c r="E131" s="69" t="s">
        <v>157</v>
      </c>
      <c r="F131" s="16" t="s">
        <v>73</v>
      </c>
      <c r="G131" s="16" t="s">
        <v>148</v>
      </c>
    </row>
    <row r="132" spans="1:7" ht="209.25" x14ac:dyDescent="0.25">
      <c r="A132" s="15">
        <v>119</v>
      </c>
      <c r="B132" s="15" t="s">
        <v>149</v>
      </c>
      <c r="C132" s="65" t="s">
        <v>1211</v>
      </c>
      <c r="D132" s="15" t="s">
        <v>158</v>
      </c>
      <c r="E132" s="69" t="s">
        <v>159</v>
      </c>
      <c r="F132" s="16" t="s">
        <v>73</v>
      </c>
      <c r="G132" s="16" t="s">
        <v>151</v>
      </c>
    </row>
    <row r="133" spans="1:7" ht="209.25" x14ac:dyDescent="0.25">
      <c r="A133" s="15">
        <v>120</v>
      </c>
      <c r="B133" s="15" t="s">
        <v>152</v>
      </c>
      <c r="C133" s="65" t="s">
        <v>1212</v>
      </c>
      <c r="D133" s="15" t="s">
        <v>160</v>
      </c>
      <c r="E133" s="69" t="s">
        <v>161</v>
      </c>
      <c r="F133" s="16" t="s">
        <v>73</v>
      </c>
      <c r="G133" s="16" t="s">
        <v>153</v>
      </c>
    </row>
    <row r="134" spans="1:7" ht="209.25" x14ac:dyDescent="0.25">
      <c r="A134" s="15">
        <v>121</v>
      </c>
      <c r="B134" s="15" t="s">
        <v>154</v>
      </c>
      <c r="C134" s="65" t="s">
        <v>1213</v>
      </c>
      <c r="D134" s="15" t="s">
        <v>160</v>
      </c>
      <c r="E134" s="69" t="s">
        <v>161</v>
      </c>
      <c r="F134" s="16" t="s">
        <v>73</v>
      </c>
      <c r="G134" s="16" t="s">
        <v>153</v>
      </c>
    </row>
    <row r="135" spans="1:7" ht="209.25" x14ac:dyDescent="0.25">
      <c r="A135" s="15">
        <v>122</v>
      </c>
      <c r="B135" s="15" t="s">
        <v>155</v>
      </c>
      <c r="C135" s="65" t="s">
        <v>1250</v>
      </c>
      <c r="D135" s="15" t="s">
        <v>160</v>
      </c>
      <c r="E135" s="69" t="s">
        <v>161</v>
      </c>
      <c r="F135" s="16" t="s">
        <v>73</v>
      </c>
      <c r="G135" s="16" t="s">
        <v>153</v>
      </c>
    </row>
    <row r="136" spans="1:7" ht="27" x14ac:dyDescent="0.25">
      <c r="A136" s="232" t="s">
        <v>23</v>
      </c>
      <c r="B136" s="233"/>
      <c r="C136" s="233"/>
      <c r="D136" s="233"/>
      <c r="E136" s="233"/>
      <c r="F136" s="233"/>
      <c r="G136" s="233"/>
    </row>
    <row r="137" spans="1:7" s="77" customFormat="1" ht="139.5" customHeight="1" x14ac:dyDescent="0.25">
      <c r="A137" s="15">
        <v>123</v>
      </c>
      <c r="B137" s="21" t="s">
        <v>26</v>
      </c>
      <c r="C137" s="67" t="s">
        <v>1214</v>
      </c>
      <c r="D137" s="21" t="s">
        <v>46</v>
      </c>
      <c r="E137" s="65" t="s">
        <v>99</v>
      </c>
      <c r="F137" s="21" t="s">
        <v>47</v>
      </c>
      <c r="G137" s="21" t="s">
        <v>23</v>
      </c>
    </row>
    <row r="138" spans="1:7" s="77" customFormat="1" ht="119.25" customHeight="1" x14ac:dyDescent="0.25">
      <c r="A138" s="15">
        <v>124</v>
      </c>
      <c r="B138" s="21" t="s">
        <v>29</v>
      </c>
      <c r="C138" s="67" t="s">
        <v>1215</v>
      </c>
      <c r="D138" s="21" t="s">
        <v>46</v>
      </c>
      <c r="E138" s="65" t="s">
        <v>100</v>
      </c>
      <c r="F138" s="21" t="s">
        <v>47</v>
      </c>
      <c r="G138" s="21" t="s">
        <v>23</v>
      </c>
    </row>
    <row r="139" spans="1:7" s="77" customFormat="1" ht="142.5" customHeight="1" x14ac:dyDescent="0.25">
      <c r="A139" s="15">
        <v>125</v>
      </c>
      <c r="B139" s="21" t="s">
        <v>31</v>
      </c>
      <c r="C139" s="67" t="s">
        <v>1216</v>
      </c>
      <c r="D139" s="21" t="s">
        <v>46</v>
      </c>
      <c r="E139" s="65" t="s">
        <v>101</v>
      </c>
      <c r="F139" s="21" t="s">
        <v>47</v>
      </c>
      <c r="G139" s="21" t="s">
        <v>23</v>
      </c>
    </row>
    <row r="140" spans="1:7" s="77" customFormat="1" ht="147.75" customHeight="1" x14ac:dyDescent="0.25">
      <c r="A140" s="15">
        <v>126</v>
      </c>
      <c r="B140" s="21" t="s">
        <v>33</v>
      </c>
      <c r="C140" s="67" t="s">
        <v>1217</v>
      </c>
      <c r="D140" s="21" t="s">
        <v>46</v>
      </c>
      <c r="E140" s="65" t="s">
        <v>102</v>
      </c>
      <c r="F140" s="21" t="s">
        <v>47</v>
      </c>
      <c r="G140" s="21" t="s">
        <v>23</v>
      </c>
    </row>
    <row r="141" spans="1:7" s="77" customFormat="1" ht="139.5" x14ac:dyDescent="0.25">
      <c r="A141" s="15">
        <v>127</v>
      </c>
      <c r="B141" s="21" t="s">
        <v>34</v>
      </c>
      <c r="C141" s="67" t="s">
        <v>1218</v>
      </c>
      <c r="D141" s="21" t="s">
        <v>46</v>
      </c>
      <c r="E141" s="65" t="s">
        <v>103</v>
      </c>
      <c r="F141" s="21" t="s">
        <v>47</v>
      </c>
      <c r="G141" s="21" t="s">
        <v>23</v>
      </c>
    </row>
    <row r="142" spans="1:7" s="77" customFormat="1" ht="146.25" customHeight="1" x14ac:dyDescent="0.25">
      <c r="A142" s="15">
        <v>128</v>
      </c>
      <c r="B142" s="21" t="s">
        <v>35</v>
      </c>
      <c r="C142" s="67" t="s">
        <v>1219</v>
      </c>
      <c r="D142" s="21" t="s">
        <v>46</v>
      </c>
      <c r="E142" s="65" t="s">
        <v>48</v>
      </c>
      <c r="F142" s="21" t="s">
        <v>47</v>
      </c>
      <c r="G142" s="21" t="s">
        <v>23</v>
      </c>
    </row>
    <row r="143" spans="1:7" s="77" customFormat="1" ht="186" x14ac:dyDescent="0.25">
      <c r="A143" s="15">
        <v>129</v>
      </c>
      <c r="B143" s="21" t="s">
        <v>36</v>
      </c>
      <c r="C143" s="67" t="s">
        <v>1220</v>
      </c>
      <c r="D143" s="21" t="s">
        <v>46</v>
      </c>
      <c r="E143" s="65" t="s">
        <v>49</v>
      </c>
      <c r="F143" s="21" t="s">
        <v>47</v>
      </c>
      <c r="G143" s="21" t="s">
        <v>23</v>
      </c>
    </row>
    <row r="144" spans="1:7" s="77" customFormat="1" ht="162.75" x14ac:dyDescent="0.25">
      <c r="A144" s="15">
        <v>130</v>
      </c>
      <c r="B144" s="21" t="s">
        <v>37</v>
      </c>
      <c r="C144" s="67" t="s">
        <v>1221</v>
      </c>
      <c r="D144" s="21" t="s">
        <v>46</v>
      </c>
      <c r="E144" s="65" t="s">
        <v>50</v>
      </c>
      <c r="F144" s="21" t="s">
        <v>47</v>
      </c>
      <c r="G144" s="21" t="s">
        <v>23</v>
      </c>
    </row>
    <row r="145" spans="1:7" s="77" customFormat="1" ht="186" x14ac:dyDescent="0.25">
      <c r="A145" s="15">
        <v>131</v>
      </c>
      <c r="B145" s="21" t="s">
        <v>38</v>
      </c>
      <c r="C145" s="67" t="s">
        <v>1222</v>
      </c>
      <c r="D145" s="21" t="s">
        <v>46</v>
      </c>
      <c r="E145" s="65" t="s">
        <v>51</v>
      </c>
      <c r="F145" s="21" t="s">
        <v>47</v>
      </c>
      <c r="G145" s="21" t="s">
        <v>23</v>
      </c>
    </row>
    <row r="146" spans="1:7" s="77" customFormat="1" ht="186" x14ac:dyDescent="0.25">
      <c r="A146" s="15">
        <v>132</v>
      </c>
      <c r="B146" s="21" t="s">
        <v>40</v>
      </c>
      <c r="C146" s="67" t="s">
        <v>1223</v>
      </c>
      <c r="D146" s="21" t="s">
        <v>46</v>
      </c>
      <c r="E146" s="65" t="s">
        <v>52</v>
      </c>
      <c r="F146" s="21" t="s">
        <v>47</v>
      </c>
      <c r="G146" s="21" t="s">
        <v>23</v>
      </c>
    </row>
    <row r="147" spans="1:7" ht="27" x14ac:dyDescent="0.25">
      <c r="A147" s="232" t="s">
        <v>104</v>
      </c>
      <c r="B147" s="233"/>
      <c r="C147" s="233"/>
      <c r="D147" s="233"/>
      <c r="E147" s="233"/>
      <c r="F147" s="233"/>
      <c r="G147" s="233"/>
    </row>
    <row r="148" spans="1:7" ht="162.75" x14ac:dyDescent="0.25">
      <c r="A148" s="15">
        <v>133</v>
      </c>
      <c r="B148" s="15" t="s">
        <v>332</v>
      </c>
      <c r="C148" s="65" t="s">
        <v>1360</v>
      </c>
      <c r="D148" s="15" t="s">
        <v>72</v>
      </c>
      <c r="E148" s="69" t="s">
        <v>346</v>
      </c>
      <c r="F148" s="16" t="s">
        <v>73</v>
      </c>
      <c r="G148" s="16" t="s">
        <v>333</v>
      </c>
    </row>
    <row r="149" spans="1:7" ht="255.75" x14ac:dyDescent="0.25">
      <c r="A149" s="15">
        <v>134</v>
      </c>
      <c r="B149" s="15" t="s">
        <v>334</v>
      </c>
      <c r="C149" s="65" t="s">
        <v>1361</v>
      </c>
      <c r="D149" s="15" t="s">
        <v>74</v>
      </c>
      <c r="E149" s="69" t="s">
        <v>345</v>
      </c>
      <c r="F149" s="16" t="s">
        <v>73</v>
      </c>
      <c r="G149" s="16" t="s">
        <v>333</v>
      </c>
    </row>
    <row r="150" spans="1:7" ht="186" x14ac:dyDescent="0.25">
      <c r="A150" s="15">
        <v>135</v>
      </c>
      <c r="B150" s="15" t="s">
        <v>335</v>
      </c>
      <c r="C150" s="65" t="s">
        <v>1362</v>
      </c>
      <c r="D150" s="15" t="s">
        <v>75</v>
      </c>
      <c r="E150" s="69" t="s">
        <v>76</v>
      </c>
      <c r="F150" s="16" t="s">
        <v>77</v>
      </c>
      <c r="G150" s="16" t="s">
        <v>333</v>
      </c>
    </row>
    <row r="151" spans="1:7" ht="69.75" x14ac:dyDescent="0.25">
      <c r="A151" s="15">
        <v>136</v>
      </c>
      <c r="B151" s="15" t="s">
        <v>336</v>
      </c>
      <c r="C151" s="65" t="s">
        <v>337</v>
      </c>
      <c r="D151" s="15" t="s">
        <v>78</v>
      </c>
      <c r="E151" s="69" t="s">
        <v>79</v>
      </c>
      <c r="F151" s="16" t="s">
        <v>80</v>
      </c>
      <c r="G151" s="16" t="s">
        <v>333</v>
      </c>
    </row>
    <row r="152" spans="1:7" ht="139.5" x14ac:dyDescent="0.25">
      <c r="A152" s="15">
        <v>137</v>
      </c>
      <c r="B152" s="15" t="s">
        <v>338</v>
      </c>
      <c r="C152" s="65" t="s">
        <v>1363</v>
      </c>
      <c r="D152" s="15" t="s">
        <v>81</v>
      </c>
      <c r="E152" s="69" t="s">
        <v>82</v>
      </c>
      <c r="F152" s="16" t="s">
        <v>80</v>
      </c>
      <c r="G152" s="16" t="s">
        <v>333</v>
      </c>
    </row>
    <row r="153" spans="1:7" ht="162.75" x14ac:dyDescent="0.25">
      <c r="A153" s="15">
        <v>138</v>
      </c>
      <c r="B153" s="15" t="s">
        <v>339</v>
      </c>
      <c r="C153" s="65" t="s">
        <v>1364</v>
      </c>
      <c r="D153" s="15" t="s">
        <v>61</v>
      </c>
      <c r="E153" s="69" t="s">
        <v>83</v>
      </c>
      <c r="F153" s="16" t="s">
        <v>73</v>
      </c>
      <c r="G153" s="16" t="s">
        <v>333</v>
      </c>
    </row>
    <row r="154" spans="1:7" ht="116.25" x14ac:dyDescent="0.25">
      <c r="A154" s="15">
        <v>139</v>
      </c>
      <c r="B154" s="15" t="s">
        <v>340</v>
      </c>
      <c r="C154" s="65" t="s">
        <v>1365</v>
      </c>
      <c r="D154" s="15" t="s">
        <v>61</v>
      </c>
      <c r="E154" s="69" t="s">
        <v>83</v>
      </c>
      <c r="F154" s="16" t="s">
        <v>73</v>
      </c>
      <c r="G154" s="16" t="s">
        <v>333</v>
      </c>
    </row>
    <row r="155" spans="1:7" ht="93" x14ac:dyDescent="0.25">
      <c r="A155" s="15">
        <v>140</v>
      </c>
      <c r="B155" s="15" t="s">
        <v>341</v>
      </c>
      <c r="C155" s="65" t="s">
        <v>1251</v>
      </c>
      <c r="D155" s="15" t="s">
        <v>61</v>
      </c>
      <c r="E155" s="69" t="s">
        <v>83</v>
      </c>
      <c r="F155" s="16" t="s">
        <v>73</v>
      </c>
      <c r="G155" s="16" t="s">
        <v>333</v>
      </c>
    </row>
    <row r="156" spans="1:7" ht="302.25" x14ac:dyDescent="0.25">
      <c r="A156" s="15">
        <v>141</v>
      </c>
      <c r="B156" s="15" t="s">
        <v>342</v>
      </c>
      <c r="C156" s="65" t="s">
        <v>1369</v>
      </c>
      <c r="D156" s="15" t="s">
        <v>61</v>
      </c>
      <c r="E156" s="69" t="s">
        <v>83</v>
      </c>
      <c r="F156" s="16" t="s">
        <v>73</v>
      </c>
      <c r="G156" s="16" t="s">
        <v>333</v>
      </c>
    </row>
    <row r="157" spans="1:7" ht="186" x14ac:dyDescent="0.25">
      <c r="A157" s="15">
        <v>142</v>
      </c>
      <c r="B157" s="15" t="s">
        <v>343</v>
      </c>
      <c r="C157" s="65" t="s">
        <v>1366</v>
      </c>
      <c r="D157" s="15" t="s">
        <v>61</v>
      </c>
      <c r="E157" s="69" t="s">
        <v>83</v>
      </c>
      <c r="F157" s="16" t="s">
        <v>73</v>
      </c>
      <c r="G157" s="16" t="s">
        <v>333</v>
      </c>
    </row>
    <row r="158" spans="1:7" ht="232.5" x14ac:dyDescent="0.25">
      <c r="A158" s="15">
        <v>143</v>
      </c>
      <c r="B158" s="15" t="s">
        <v>344</v>
      </c>
      <c r="C158" s="65" t="s">
        <v>1407</v>
      </c>
      <c r="D158" s="15" t="s">
        <v>61</v>
      </c>
      <c r="E158" s="69" t="s">
        <v>83</v>
      </c>
      <c r="F158" s="16" t="s">
        <v>73</v>
      </c>
      <c r="G158" s="16" t="s">
        <v>333</v>
      </c>
    </row>
    <row r="159" spans="1:7" ht="27" x14ac:dyDescent="0.25">
      <c r="A159" s="232" t="s">
        <v>17</v>
      </c>
      <c r="B159" s="233"/>
      <c r="C159" s="233"/>
      <c r="D159" s="233"/>
      <c r="E159" s="233"/>
      <c r="F159" s="233"/>
      <c r="G159" s="233"/>
    </row>
    <row r="160" spans="1:7" ht="232.5" x14ac:dyDescent="0.25">
      <c r="A160" s="15">
        <v>144</v>
      </c>
      <c r="B160" s="15" t="s">
        <v>468</v>
      </c>
      <c r="C160" s="65" t="s">
        <v>1367</v>
      </c>
      <c r="D160" s="15" t="s">
        <v>487</v>
      </c>
      <c r="E160" s="69" t="s">
        <v>488</v>
      </c>
      <c r="F160" s="16" t="s">
        <v>47</v>
      </c>
      <c r="G160" s="16" t="s">
        <v>469</v>
      </c>
    </row>
    <row r="161" spans="1:7" ht="209.25" x14ac:dyDescent="0.25">
      <c r="A161" s="15">
        <v>145</v>
      </c>
      <c r="B161" s="15" t="s">
        <v>470</v>
      </c>
      <c r="C161" s="65" t="s">
        <v>1368</v>
      </c>
      <c r="D161" s="15" t="s">
        <v>489</v>
      </c>
      <c r="E161" s="69" t="s">
        <v>490</v>
      </c>
      <c r="F161" s="16" t="s">
        <v>47</v>
      </c>
      <c r="G161" s="16" t="s">
        <v>469</v>
      </c>
    </row>
    <row r="162" spans="1:7" ht="186" x14ac:dyDescent="0.25">
      <c r="A162" s="15">
        <v>146</v>
      </c>
      <c r="B162" s="15" t="s">
        <v>471</v>
      </c>
      <c r="C162" s="65" t="s">
        <v>1224</v>
      </c>
      <c r="D162" s="15" t="s">
        <v>489</v>
      </c>
      <c r="E162" s="69" t="s">
        <v>491</v>
      </c>
      <c r="F162" s="16" t="s">
        <v>47</v>
      </c>
      <c r="G162" s="16" t="s">
        <v>469</v>
      </c>
    </row>
    <row r="163" spans="1:7" ht="162.75" x14ac:dyDescent="0.25">
      <c r="A163" s="15">
        <v>147</v>
      </c>
      <c r="B163" s="15" t="s">
        <v>472</v>
      </c>
      <c r="C163" s="65" t="s">
        <v>1225</v>
      </c>
      <c r="D163" s="15" t="s">
        <v>489</v>
      </c>
      <c r="E163" s="69" t="s">
        <v>492</v>
      </c>
      <c r="F163" s="16" t="s">
        <v>47</v>
      </c>
      <c r="G163" s="16" t="s">
        <v>469</v>
      </c>
    </row>
    <row r="164" spans="1:7" ht="186" x14ac:dyDescent="0.25">
      <c r="A164" s="15">
        <v>148</v>
      </c>
      <c r="B164" s="15" t="s">
        <v>473</v>
      </c>
      <c r="C164" s="65" t="s">
        <v>1226</v>
      </c>
      <c r="D164" s="15" t="s">
        <v>487</v>
      </c>
      <c r="E164" s="69" t="s">
        <v>493</v>
      </c>
      <c r="F164" s="16" t="s">
        <v>47</v>
      </c>
      <c r="G164" s="16" t="s">
        <v>469</v>
      </c>
    </row>
    <row r="165" spans="1:7" ht="186" x14ac:dyDescent="0.25">
      <c r="A165" s="15">
        <v>149</v>
      </c>
      <c r="B165" s="15" t="s">
        <v>474</v>
      </c>
      <c r="C165" s="65" t="s">
        <v>1227</v>
      </c>
      <c r="D165" s="15" t="s">
        <v>494</v>
      </c>
      <c r="E165" s="69" t="s">
        <v>48</v>
      </c>
      <c r="F165" s="16" t="s">
        <v>47</v>
      </c>
      <c r="G165" s="16" t="s">
        <v>469</v>
      </c>
    </row>
    <row r="166" spans="1:7" ht="139.5" x14ac:dyDescent="0.25">
      <c r="A166" s="15">
        <v>150</v>
      </c>
      <c r="B166" s="15" t="s">
        <v>475</v>
      </c>
      <c r="C166" s="65" t="s">
        <v>476</v>
      </c>
      <c r="D166" s="15" t="s">
        <v>489</v>
      </c>
      <c r="E166" s="69" t="s">
        <v>49</v>
      </c>
      <c r="F166" s="16" t="s">
        <v>47</v>
      </c>
      <c r="G166" s="16" t="s">
        <v>469</v>
      </c>
    </row>
    <row r="167" spans="1:7" ht="186" x14ac:dyDescent="0.25">
      <c r="A167" s="15">
        <v>151</v>
      </c>
      <c r="B167" s="15" t="s">
        <v>477</v>
      </c>
      <c r="C167" s="65" t="s">
        <v>1228</v>
      </c>
      <c r="D167" s="15" t="s">
        <v>495</v>
      </c>
      <c r="E167" s="69" t="s">
        <v>49</v>
      </c>
      <c r="F167" s="16" t="s">
        <v>47</v>
      </c>
      <c r="G167" s="16" t="s">
        <v>469</v>
      </c>
    </row>
    <row r="168" spans="1:7" ht="116.25" x14ac:dyDescent="0.25">
      <c r="A168" s="15">
        <v>152</v>
      </c>
      <c r="B168" s="15" t="s">
        <v>478</v>
      </c>
      <c r="C168" s="65" t="s">
        <v>1229</v>
      </c>
      <c r="D168" s="15" t="s">
        <v>495</v>
      </c>
      <c r="E168" s="69" t="s">
        <v>49</v>
      </c>
      <c r="F168" s="16" t="s">
        <v>47</v>
      </c>
      <c r="G168" s="16" t="s">
        <v>469</v>
      </c>
    </row>
    <row r="169" spans="1:7" ht="139.5" x14ac:dyDescent="0.25">
      <c r="A169" s="15">
        <v>153</v>
      </c>
      <c r="B169" s="15" t="s">
        <v>479</v>
      </c>
      <c r="C169" s="65" t="s">
        <v>1230</v>
      </c>
      <c r="D169" s="15" t="s">
        <v>496</v>
      </c>
      <c r="E169" s="69" t="s">
        <v>49</v>
      </c>
      <c r="F169" s="16" t="s">
        <v>47</v>
      </c>
      <c r="G169" s="16" t="s">
        <v>469</v>
      </c>
    </row>
    <row r="170" spans="1:7" ht="139.5" x14ac:dyDescent="0.25">
      <c r="A170" s="15">
        <v>154</v>
      </c>
      <c r="B170" s="15" t="s">
        <v>480</v>
      </c>
      <c r="C170" s="65" t="s">
        <v>1231</v>
      </c>
      <c r="D170" s="15" t="s">
        <v>496</v>
      </c>
      <c r="E170" s="69" t="s">
        <v>49</v>
      </c>
      <c r="F170" s="16" t="s">
        <v>47</v>
      </c>
      <c r="G170" s="16" t="s">
        <v>469</v>
      </c>
    </row>
    <row r="171" spans="1:7" ht="162.75" x14ac:dyDescent="0.25">
      <c r="A171" s="15">
        <v>155</v>
      </c>
      <c r="B171" s="15" t="s">
        <v>481</v>
      </c>
      <c r="C171" s="65" t="s">
        <v>1232</v>
      </c>
      <c r="D171" s="15" t="s">
        <v>496</v>
      </c>
      <c r="E171" s="69" t="s">
        <v>49</v>
      </c>
      <c r="F171" s="16" t="s">
        <v>47</v>
      </c>
      <c r="G171" s="16" t="s">
        <v>469</v>
      </c>
    </row>
    <row r="172" spans="1:7" ht="116.25" x14ac:dyDescent="0.25">
      <c r="A172" s="15">
        <v>156</v>
      </c>
      <c r="B172" s="15" t="s">
        <v>482</v>
      </c>
      <c r="C172" s="65" t="s">
        <v>1233</v>
      </c>
      <c r="D172" s="15" t="s">
        <v>496</v>
      </c>
      <c r="E172" s="69" t="s">
        <v>49</v>
      </c>
      <c r="F172" s="16" t="s">
        <v>47</v>
      </c>
      <c r="G172" s="16" t="s">
        <v>469</v>
      </c>
    </row>
    <row r="173" spans="1:7" ht="116.25" x14ac:dyDescent="0.25">
      <c r="A173" s="15">
        <v>157</v>
      </c>
      <c r="B173" s="15" t="s">
        <v>483</v>
      </c>
      <c r="C173" s="65" t="s">
        <v>484</v>
      </c>
      <c r="D173" s="15" t="s">
        <v>46</v>
      </c>
      <c r="E173" s="69" t="s">
        <v>49</v>
      </c>
      <c r="F173" s="16" t="s">
        <v>47</v>
      </c>
      <c r="G173" s="16" t="s">
        <v>469</v>
      </c>
    </row>
    <row r="174" spans="1:7" ht="279" x14ac:dyDescent="0.25">
      <c r="A174" s="15">
        <v>158</v>
      </c>
      <c r="B174" s="15" t="s">
        <v>485</v>
      </c>
      <c r="C174" s="65" t="s">
        <v>1234</v>
      </c>
      <c r="D174" s="15" t="s">
        <v>496</v>
      </c>
      <c r="E174" s="69" t="s">
        <v>49</v>
      </c>
      <c r="F174" s="16" t="s">
        <v>47</v>
      </c>
      <c r="G174" s="16" t="s">
        <v>469</v>
      </c>
    </row>
    <row r="175" spans="1:7" ht="162.75" x14ac:dyDescent="0.25">
      <c r="A175" s="15">
        <v>159</v>
      </c>
      <c r="B175" s="15" t="s">
        <v>486</v>
      </c>
      <c r="C175" s="65" t="s">
        <v>1235</v>
      </c>
      <c r="D175" s="15" t="s">
        <v>496</v>
      </c>
      <c r="E175" s="69" t="s">
        <v>49</v>
      </c>
      <c r="F175" s="16" t="s">
        <v>47</v>
      </c>
      <c r="G175" s="16" t="s">
        <v>469</v>
      </c>
    </row>
    <row r="176" spans="1:7" ht="27" x14ac:dyDescent="0.25">
      <c r="A176" s="232" t="s">
        <v>18</v>
      </c>
      <c r="B176" s="233"/>
      <c r="C176" s="233"/>
      <c r="D176" s="233"/>
      <c r="E176" s="233"/>
      <c r="F176" s="233"/>
      <c r="G176" s="233"/>
    </row>
    <row r="177" spans="1:7" ht="116.25" x14ac:dyDescent="0.25">
      <c r="A177" s="15">
        <v>160</v>
      </c>
      <c r="B177" s="15" t="s">
        <v>137</v>
      </c>
      <c r="C177" s="65" t="s">
        <v>1236</v>
      </c>
      <c r="D177" s="15" t="s">
        <v>250</v>
      </c>
      <c r="E177" s="69" t="s">
        <v>251</v>
      </c>
      <c r="F177" s="16" t="s">
        <v>73</v>
      </c>
      <c r="G177" s="16" t="s">
        <v>18</v>
      </c>
    </row>
    <row r="178" spans="1:7" ht="93" x14ac:dyDescent="0.25">
      <c r="A178" s="15">
        <v>161</v>
      </c>
      <c r="B178" s="15" t="s">
        <v>139</v>
      </c>
      <c r="C178" s="65" t="s">
        <v>1237</v>
      </c>
      <c r="D178" s="15" t="s">
        <v>250</v>
      </c>
      <c r="E178" s="69" t="s">
        <v>251</v>
      </c>
      <c r="F178" s="16" t="s">
        <v>73</v>
      </c>
      <c r="G178" s="16" t="s">
        <v>18</v>
      </c>
    </row>
    <row r="179" spans="1:7" ht="116.25" x14ac:dyDescent="0.25">
      <c r="A179" s="15">
        <v>162</v>
      </c>
      <c r="B179" s="15" t="s">
        <v>141</v>
      </c>
      <c r="C179" s="65" t="s">
        <v>1238</v>
      </c>
      <c r="D179" s="15" t="s">
        <v>252</v>
      </c>
      <c r="E179" s="69" t="s">
        <v>253</v>
      </c>
      <c r="F179" s="16" t="s">
        <v>73</v>
      </c>
      <c r="G179" s="16" t="s">
        <v>18</v>
      </c>
    </row>
    <row r="180" spans="1:7" ht="93" x14ac:dyDescent="0.25">
      <c r="A180" s="15">
        <v>163</v>
      </c>
      <c r="B180" s="15" t="s">
        <v>143</v>
      </c>
      <c r="C180" s="65" t="s">
        <v>144</v>
      </c>
      <c r="D180" s="15" t="s">
        <v>254</v>
      </c>
      <c r="E180" s="69" t="s">
        <v>255</v>
      </c>
      <c r="F180" s="16" t="s">
        <v>73</v>
      </c>
      <c r="G180" s="16" t="s">
        <v>18</v>
      </c>
    </row>
    <row r="181" spans="1:7" ht="93" x14ac:dyDescent="0.25">
      <c r="A181" s="15">
        <v>164</v>
      </c>
      <c r="B181" s="15" t="s">
        <v>145</v>
      </c>
      <c r="C181" s="65" t="s">
        <v>1239</v>
      </c>
      <c r="D181" s="15" t="s">
        <v>254</v>
      </c>
      <c r="E181" s="69" t="s">
        <v>256</v>
      </c>
      <c r="F181" s="16" t="s">
        <v>73</v>
      </c>
      <c r="G181" s="16" t="s">
        <v>18</v>
      </c>
    </row>
    <row r="182" spans="1:7" ht="27" x14ac:dyDescent="0.25">
      <c r="A182" s="232" t="s">
        <v>19</v>
      </c>
      <c r="B182" s="233"/>
      <c r="C182" s="233"/>
      <c r="D182" s="233"/>
      <c r="E182" s="233"/>
      <c r="F182" s="233"/>
      <c r="G182" s="233"/>
    </row>
    <row r="183" spans="1:7" ht="116.25" x14ac:dyDescent="0.25">
      <c r="A183" s="15">
        <v>165</v>
      </c>
      <c r="B183" s="15" t="s">
        <v>162</v>
      </c>
      <c r="C183" s="65" t="s">
        <v>1370</v>
      </c>
      <c r="D183" s="15" t="s">
        <v>173</v>
      </c>
      <c r="E183" s="69" t="s">
        <v>174</v>
      </c>
      <c r="F183" s="16" t="s">
        <v>73</v>
      </c>
      <c r="G183" s="16" t="s">
        <v>19</v>
      </c>
    </row>
    <row r="184" spans="1:7" ht="116.25" x14ac:dyDescent="0.25">
      <c r="A184" s="15">
        <v>166</v>
      </c>
      <c r="B184" s="15" t="s">
        <v>163</v>
      </c>
      <c r="C184" s="65" t="s">
        <v>1371</v>
      </c>
      <c r="D184" s="15" t="s">
        <v>175</v>
      </c>
      <c r="E184" s="69" t="s">
        <v>176</v>
      </c>
      <c r="F184" s="16" t="s">
        <v>73</v>
      </c>
      <c r="G184" s="16" t="s">
        <v>19</v>
      </c>
    </row>
    <row r="185" spans="1:7" ht="93" x14ac:dyDescent="0.25">
      <c r="A185" s="15">
        <v>167</v>
      </c>
      <c r="B185" s="15" t="s">
        <v>164</v>
      </c>
      <c r="C185" s="65" t="s">
        <v>1240</v>
      </c>
      <c r="D185" s="15" t="s">
        <v>177</v>
      </c>
      <c r="E185" s="69" t="s">
        <v>178</v>
      </c>
      <c r="F185" s="16" t="s">
        <v>73</v>
      </c>
      <c r="G185" s="16" t="s">
        <v>19</v>
      </c>
    </row>
    <row r="186" spans="1:7" ht="93" x14ac:dyDescent="0.25">
      <c r="A186" s="15">
        <v>168</v>
      </c>
      <c r="B186" s="15" t="s">
        <v>166</v>
      </c>
      <c r="C186" s="65" t="s">
        <v>1252</v>
      </c>
      <c r="D186" s="15" t="s">
        <v>179</v>
      </c>
      <c r="E186" s="69" t="s">
        <v>180</v>
      </c>
      <c r="F186" s="16" t="s">
        <v>73</v>
      </c>
      <c r="G186" s="16" t="s">
        <v>19</v>
      </c>
    </row>
    <row r="187" spans="1:7" ht="93" x14ac:dyDescent="0.25">
      <c r="A187" s="15">
        <v>169</v>
      </c>
      <c r="B187" s="15" t="s">
        <v>168</v>
      </c>
      <c r="C187" s="65" t="s">
        <v>1253</v>
      </c>
      <c r="D187" s="15" t="s">
        <v>181</v>
      </c>
      <c r="E187" s="69" t="s">
        <v>182</v>
      </c>
      <c r="F187" s="16" t="s">
        <v>73</v>
      </c>
      <c r="G187" s="16" t="s">
        <v>19</v>
      </c>
    </row>
    <row r="188" spans="1:7" ht="93" x14ac:dyDescent="0.25">
      <c r="A188" s="15">
        <v>170</v>
      </c>
      <c r="B188" s="15" t="s">
        <v>170</v>
      </c>
      <c r="C188" s="65" t="s">
        <v>1241</v>
      </c>
      <c r="D188" s="15" t="s">
        <v>183</v>
      </c>
      <c r="E188" s="69" t="s">
        <v>182</v>
      </c>
      <c r="F188" s="16" t="s">
        <v>73</v>
      </c>
      <c r="G188" s="16" t="s">
        <v>19</v>
      </c>
    </row>
    <row r="189" spans="1:7" ht="27" x14ac:dyDescent="0.25">
      <c r="A189" s="232" t="s">
        <v>20</v>
      </c>
      <c r="B189" s="233"/>
      <c r="C189" s="233"/>
      <c r="D189" s="233"/>
      <c r="E189" s="233"/>
      <c r="F189" s="233"/>
      <c r="G189" s="233"/>
    </row>
    <row r="190" spans="1:7" ht="116.25" x14ac:dyDescent="0.25">
      <c r="A190" s="15">
        <v>171</v>
      </c>
      <c r="B190" s="15" t="s">
        <v>274</v>
      </c>
      <c r="C190" s="65" t="s">
        <v>275</v>
      </c>
      <c r="D190" s="15" t="s">
        <v>281</v>
      </c>
      <c r="E190" s="69" t="s">
        <v>282</v>
      </c>
      <c r="F190" s="16" t="s">
        <v>47</v>
      </c>
      <c r="G190" s="16" t="s">
        <v>276</v>
      </c>
    </row>
    <row r="191" spans="1:7" ht="186" x14ac:dyDescent="0.25">
      <c r="A191" s="15">
        <v>172</v>
      </c>
      <c r="B191" s="15" t="s">
        <v>277</v>
      </c>
      <c r="C191" s="65" t="s">
        <v>278</v>
      </c>
      <c r="D191" s="15" t="s">
        <v>281</v>
      </c>
      <c r="E191" s="69" t="s">
        <v>283</v>
      </c>
      <c r="F191" s="16" t="s">
        <v>47</v>
      </c>
      <c r="G191" s="16" t="s">
        <v>276</v>
      </c>
    </row>
    <row r="192" spans="1:7" ht="116.25" x14ac:dyDescent="0.25">
      <c r="A192" s="15">
        <v>173</v>
      </c>
      <c r="B192" s="15" t="s">
        <v>279</v>
      </c>
      <c r="C192" s="65" t="s">
        <v>1372</v>
      </c>
      <c r="D192" s="15" t="s">
        <v>281</v>
      </c>
      <c r="E192" s="69" t="s">
        <v>284</v>
      </c>
      <c r="F192" s="16" t="s">
        <v>47</v>
      </c>
      <c r="G192" s="16" t="s">
        <v>276</v>
      </c>
    </row>
    <row r="193" spans="1:7" ht="186" x14ac:dyDescent="0.25">
      <c r="A193" s="15">
        <v>174</v>
      </c>
      <c r="B193" s="15" t="s">
        <v>280</v>
      </c>
      <c r="C193" s="65" t="s">
        <v>1373</v>
      </c>
      <c r="D193" s="15" t="s">
        <v>281</v>
      </c>
      <c r="E193" s="69" t="s">
        <v>285</v>
      </c>
      <c r="F193" s="16" t="s">
        <v>47</v>
      </c>
      <c r="G193" s="16" t="s">
        <v>276</v>
      </c>
    </row>
    <row r="194" spans="1:7" ht="27" x14ac:dyDescent="0.25">
      <c r="A194" s="232" t="s">
        <v>21</v>
      </c>
      <c r="B194" s="233"/>
      <c r="C194" s="233"/>
      <c r="D194" s="233"/>
      <c r="E194" s="233"/>
      <c r="F194" s="233"/>
      <c r="G194" s="233"/>
    </row>
    <row r="195" spans="1:7" ht="139.5" x14ac:dyDescent="0.25">
      <c r="A195" s="15">
        <v>175</v>
      </c>
      <c r="B195" s="21" t="s">
        <v>66</v>
      </c>
      <c r="C195" s="65" t="s">
        <v>1374</v>
      </c>
      <c r="D195" s="21" t="s">
        <v>72</v>
      </c>
      <c r="E195" s="65" t="s">
        <v>84</v>
      </c>
      <c r="F195" s="21" t="s">
        <v>73</v>
      </c>
      <c r="G195" s="21" t="s">
        <v>21</v>
      </c>
    </row>
    <row r="196" spans="1:7" ht="162.75" x14ac:dyDescent="0.25">
      <c r="A196" s="15">
        <v>176</v>
      </c>
      <c r="B196" s="21" t="s">
        <v>67</v>
      </c>
      <c r="C196" s="65" t="s">
        <v>1375</v>
      </c>
      <c r="D196" s="21" t="s">
        <v>74</v>
      </c>
      <c r="E196" s="65" t="s">
        <v>85</v>
      </c>
      <c r="F196" s="21" t="s">
        <v>73</v>
      </c>
      <c r="G196" s="21" t="s">
        <v>21</v>
      </c>
    </row>
    <row r="197" spans="1:7" ht="232.5" x14ac:dyDescent="0.25">
      <c r="A197" s="15">
        <v>177</v>
      </c>
      <c r="B197" s="21" t="s">
        <v>68</v>
      </c>
      <c r="C197" s="65" t="s">
        <v>1376</v>
      </c>
      <c r="D197" s="21" t="s">
        <v>75</v>
      </c>
      <c r="E197" s="65" t="s">
        <v>76</v>
      </c>
      <c r="F197" s="21" t="s">
        <v>77</v>
      </c>
      <c r="G197" s="21" t="s">
        <v>21</v>
      </c>
    </row>
    <row r="198" spans="1:7" ht="279" x14ac:dyDescent="0.25">
      <c r="A198" s="15">
        <v>178</v>
      </c>
      <c r="B198" s="21" t="s">
        <v>69</v>
      </c>
      <c r="C198" s="65" t="s">
        <v>1377</v>
      </c>
      <c r="D198" s="21" t="s">
        <v>78</v>
      </c>
      <c r="E198" s="65" t="s">
        <v>79</v>
      </c>
      <c r="F198" s="21" t="s">
        <v>80</v>
      </c>
      <c r="G198" s="21" t="s">
        <v>21</v>
      </c>
    </row>
    <row r="199" spans="1:7" ht="255.75" x14ac:dyDescent="0.25">
      <c r="A199" s="15">
        <v>179</v>
      </c>
      <c r="B199" s="21" t="s">
        <v>70</v>
      </c>
      <c r="C199" s="65" t="s">
        <v>1378</v>
      </c>
      <c r="D199" s="21" t="s">
        <v>81</v>
      </c>
      <c r="E199" s="65" t="s">
        <v>82</v>
      </c>
      <c r="F199" s="21" t="s">
        <v>80</v>
      </c>
      <c r="G199" s="21" t="s">
        <v>21</v>
      </c>
    </row>
    <row r="200" spans="1:7" ht="255.75" x14ac:dyDescent="0.25">
      <c r="A200" s="15">
        <v>180</v>
      </c>
      <c r="B200" s="21" t="s">
        <v>71</v>
      </c>
      <c r="C200" s="65" t="s">
        <v>1379</v>
      </c>
      <c r="D200" s="21" t="s">
        <v>61</v>
      </c>
      <c r="E200" s="65" t="s">
        <v>83</v>
      </c>
      <c r="F200" s="21" t="s">
        <v>73</v>
      </c>
      <c r="G200" s="21" t="s">
        <v>21</v>
      </c>
    </row>
    <row r="201" spans="1:7" ht="27" x14ac:dyDescent="0.25">
      <c r="A201" s="232" t="s">
        <v>22</v>
      </c>
      <c r="B201" s="233"/>
      <c r="C201" s="233"/>
      <c r="D201" s="233"/>
      <c r="E201" s="233"/>
      <c r="F201" s="233"/>
      <c r="G201" s="233"/>
    </row>
    <row r="202" spans="1:7" ht="139.5" x14ac:dyDescent="0.25">
      <c r="A202" s="15">
        <v>181</v>
      </c>
      <c r="B202" s="15" t="s">
        <v>86</v>
      </c>
      <c r="C202" s="65" t="s">
        <v>1380</v>
      </c>
      <c r="D202" s="15" t="s">
        <v>105</v>
      </c>
      <c r="E202" s="69" t="s">
        <v>106</v>
      </c>
      <c r="F202" s="16" t="s">
        <v>73</v>
      </c>
      <c r="G202" s="16" t="s">
        <v>87</v>
      </c>
    </row>
    <row r="203" spans="1:7" ht="116.25" x14ac:dyDescent="0.25">
      <c r="A203" s="15">
        <v>182</v>
      </c>
      <c r="B203" s="15" t="s">
        <v>88</v>
      </c>
      <c r="C203" s="65" t="s">
        <v>1242</v>
      </c>
      <c r="D203" s="15" t="s">
        <v>107</v>
      </c>
      <c r="E203" s="69" t="s">
        <v>108</v>
      </c>
      <c r="F203" s="16" t="s">
        <v>73</v>
      </c>
      <c r="G203" s="16" t="s">
        <v>87</v>
      </c>
    </row>
    <row r="204" spans="1:7" ht="139.5" x14ac:dyDescent="0.25">
      <c r="A204" s="15">
        <v>183</v>
      </c>
      <c r="B204" s="15" t="s">
        <v>89</v>
      </c>
      <c r="C204" s="65" t="s">
        <v>1243</v>
      </c>
      <c r="D204" s="15" t="s">
        <v>109</v>
      </c>
      <c r="E204" s="69" t="s">
        <v>110</v>
      </c>
      <c r="F204" s="16" t="s">
        <v>73</v>
      </c>
      <c r="G204" s="16" t="s">
        <v>87</v>
      </c>
    </row>
    <row r="205" spans="1:7" ht="69.75" x14ac:dyDescent="0.25">
      <c r="A205" s="15">
        <v>184</v>
      </c>
      <c r="B205" s="15" t="s">
        <v>90</v>
      </c>
      <c r="C205" s="65" t="s">
        <v>1244</v>
      </c>
      <c r="D205" s="15" t="s">
        <v>111</v>
      </c>
      <c r="E205" s="69" t="s">
        <v>112</v>
      </c>
      <c r="F205" s="16" t="s">
        <v>73</v>
      </c>
      <c r="G205" s="16" t="s">
        <v>87</v>
      </c>
    </row>
    <row r="206" spans="1:7" ht="69.75" x14ac:dyDescent="0.25">
      <c r="A206" s="15">
        <v>185</v>
      </c>
      <c r="B206" s="15" t="s">
        <v>92</v>
      </c>
      <c r="C206" s="65" t="s">
        <v>1245</v>
      </c>
      <c r="D206" s="15" t="s">
        <v>113</v>
      </c>
      <c r="E206" s="69" t="s">
        <v>112</v>
      </c>
      <c r="F206" s="16" t="s">
        <v>73</v>
      </c>
      <c r="G206" s="16" t="s">
        <v>87</v>
      </c>
    </row>
    <row r="207" spans="1:7" ht="93" x14ac:dyDescent="0.25">
      <c r="A207" s="15">
        <v>186</v>
      </c>
      <c r="B207" s="15" t="s">
        <v>94</v>
      </c>
      <c r="C207" s="65" t="s">
        <v>1381</v>
      </c>
      <c r="D207" s="15" t="s">
        <v>114</v>
      </c>
      <c r="E207" s="69" t="s">
        <v>115</v>
      </c>
      <c r="F207" s="16" t="s">
        <v>73</v>
      </c>
      <c r="G207" s="16" t="s">
        <v>87</v>
      </c>
    </row>
    <row r="208" spans="1:7" ht="116.25" x14ac:dyDescent="0.25">
      <c r="A208" s="15">
        <v>187</v>
      </c>
      <c r="B208" s="15" t="s">
        <v>96</v>
      </c>
      <c r="C208" s="65" t="s">
        <v>1382</v>
      </c>
      <c r="D208" s="15" t="s">
        <v>116</v>
      </c>
      <c r="E208" s="69" t="s">
        <v>117</v>
      </c>
      <c r="F208" s="16" t="s">
        <v>73</v>
      </c>
      <c r="G208" s="16" t="s">
        <v>87</v>
      </c>
    </row>
    <row r="209" spans="1:7" ht="93" x14ac:dyDescent="0.25">
      <c r="A209" s="15">
        <v>188</v>
      </c>
      <c r="B209" s="15" t="s">
        <v>118</v>
      </c>
      <c r="C209" s="65" t="s">
        <v>1383</v>
      </c>
      <c r="D209" s="15" t="s">
        <v>119</v>
      </c>
      <c r="E209" s="69" t="s">
        <v>120</v>
      </c>
      <c r="F209" s="16" t="s">
        <v>73</v>
      </c>
      <c r="G209" s="16" t="s">
        <v>87</v>
      </c>
    </row>
    <row r="210" spans="1:7" ht="93" x14ac:dyDescent="0.25">
      <c r="A210" s="15">
        <v>189</v>
      </c>
      <c r="B210" s="15" t="s">
        <v>121</v>
      </c>
      <c r="C210" s="65" t="s">
        <v>1384</v>
      </c>
      <c r="D210" s="15" t="s">
        <v>122</v>
      </c>
      <c r="E210" s="69" t="s">
        <v>123</v>
      </c>
      <c r="F210" s="16" t="s">
        <v>73</v>
      </c>
      <c r="G210" s="16" t="s">
        <v>97</v>
      </c>
    </row>
    <row r="211" spans="1:7" ht="93" x14ac:dyDescent="0.25">
      <c r="A211" s="15">
        <v>190</v>
      </c>
      <c r="B211" s="15" t="s">
        <v>98</v>
      </c>
      <c r="C211" s="65" t="s">
        <v>1385</v>
      </c>
      <c r="D211" s="15" t="s">
        <v>122</v>
      </c>
      <c r="E211" s="69" t="s">
        <v>497</v>
      </c>
      <c r="F211" s="16" t="s">
        <v>73</v>
      </c>
      <c r="G211" s="16" t="s">
        <v>97</v>
      </c>
    </row>
    <row r="212" spans="1:7" ht="27" x14ac:dyDescent="0.25">
      <c r="A212" s="234" t="s">
        <v>913</v>
      </c>
      <c r="B212" s="235"/>
      <c r="C212" s="235"/>
      <c r="D212" s="235"/>
      <c r="E212" s="235"/>
      <c r="F212" s="235"/>
      <c r="G212" s="235"/>
    </row>
    <row r="213" spans="1:7" s="78" customFormat="1" ht="27" x14ac:dyDescent="0.35">
      <c r="A213" s="232" t="s">
        <v>914</v>
      </c>
      <c r="B213" s="233"/>
      <c r="C213" s="233"/>
      <c r="D213" s="233"/>
      <c r="E213" s="233"/>
      <c r="F213" s="233"/>
      <c r="G213" s="233"/>
    </row>
    <row r="214" spans="1:7" s="78" customFormat="1" ht="131.25" x14ac:dyDescent="0.35">
      <c r="A214" s="17">
        <v>1</v>
      </c>
      <c r="B214" s="17" t="s">
        <v>915</v>
      </c>
      <c r="C214" s="65" t="s">
        <v>1254</v>
      </c>
      <c r="D214" s="17" t="s">
        <v>933</v>
      </c>
      <c r="E214" s="70" t="s">
        <v>934</v>
      </c>
      <c r="F214" s="15" t="s">
        <v>77</v>
      </c>
      <c r="G214" s="17" t="s">
        <v>21</v>
      </c>
    </row>
    <row r="215" spans="1:7" s="78" customFormat="1" ht="131.25" x14ac:dyDescent="0.35">
      <c r="A215" s="17">
        <v>2</v>
      </c>
      <c r="B215" s="17" t="s">
        <v>916</v>
      </c>
      <c r="C215" s="65" t="s">
        <v>1255</v>
      </c>
      <c r="D215" s="17" t="s">
        <v>935</v>
      </c>
      <c r="E215" s="70" t="s">
        <v>936</v>
      </c>
      <c r="F215" s="15" t="s">
        <v>77</v>
      </c>
      <c r="G215" s="17" t="s">
        <v>937</v>
      </c>
    </row>
    <row r="216" spans="1:7" s="78" customFormat="1" ht="131.25" x14ac:dyDescent="0.35">
      <c r="A216" s="17">
        <v>3</v>
      </c>
      <c r="B216" s="17" t="s">
        <v>917</v>
      </c>
      <c r="C216" s="65" t="s">
        <v>1256</v>
      </c>
      <c r="D216" s="17" t="s">
        <v>938</v>
      </c>
      <c r="E216" s="70" t="s">
        <v>939</v>
      </c>
      <c r="F216" s="15" t="s">
        <v>77</v>
      </c>
      <c r="G216" s="17" t="s">
        <v>940</v>
      </c>
    </row>
    <row r="217" spans="1:7" s="78" customFormat="1" ht="105" x14ac:dyDescent="0.35">
      <c r="A217" s="17">
        <v>4</v>
      </c>
      <c r="B217" s="17" t="s">
        <v>918</v>
      </c>
      <c r="C217" s="65" t="s">
        <v>1257</v>
      </c>
      <c r="D217" s="17" t="s">
        <v>941</v>
      </c>
      <c r="E217" s="70" t="s">
        <v>942</v>
      </c>
      <c r="F217" s="15" t="s">
        <v>77</v>
      </c>
      <c r="G217" s="17" t="s">
        <v>943</v>
      </c>
    </row>
    <row r="218" spans="1:7" s="78" customFormat="1" ht="288.75" x14ac:dyDescent="0.35">
      <c r="A218" s="17">
        <v>5</v>
      </c>
      <c r="B218" s="17" t="s">
        <v>919</v>
      </c>
      <c r="C218" s="65" t="s">
        <v>1258</v>
      </c>
      <c r="D218" s="17" t="s">
        <v>944</v>
      </c>
      <c r="E218" s="70" t="s">
        <v>945</v>
      </c>
      <c r="F218" s="15" t="s">
        <v>77</v>
      </c>
      <c r="G218" s="17" t="s">
        <v>946</v>
      </c>
    </row>
    <row r="219" spans="1:7" s="78" customFormat="1" ht="52.5" x14ac:dyDescent="0.35">
      <c r="A219" s="17">
        <v>6</v>
      </c>
      <c r="B219" s="17" t="s">
        <v>920</v>
      </c>
      <c r="C219" s="65" t="s">
        <v>1260</v>
      </c>
      <c r="D219" s="17" t="s">
        <v>494</v>
      </c>
      <c r="E219" s="70" t="s">
        <v>973</v>
      </c>
      <c r="F219" s="15" t="s">
        <v>77</v>
      </c>
      <c r="G219" s="17" t="s">
        <v>950</v>
      </c>
    </row>
    <row r="220" spans="1:7" s="78" customFormat="1" ht="236.25" x14ac:dyDescent="0.35">
      <c r="A220" s="17">
        <v>7</v>
      </c>
      <c r="B220" s="17" t="s">
        <v>921</v>
      </c>
      <c r="C220" s="65" t="s">
        <v>1261</v>
      </c>
      <c r="D220" s="17" t="s">
        <v>947</v>
      </c>
      <c r="E220" s="70" t="s">
        <v>948</v>
      </c>
      <c r="F220" s="15" t="s">
        <v>949</v>
      </c>
      <c r="G220" s="17" t="s">
        <v>950</v>
      </c>
    </row>
    <row r="221" spans="1:7" s="78" customFormat="1" ht="183.75" x14ac:dyDescent="0.35">
      <c r="A221" s="17">
        <v>8</v>
      </c>
      <c r="B221" s="17" t="s">
        <v>922</v>
      </c>
      <c r="C221" s="65" t="s">
        <v>1262</v>
      </c>
      <c r="D221" s="17" t="s">
        <v>951</v>
      </c>
      <c r="E221" s="70" t="s">
        <v>952</v>
      </c>
      <c r="F221" s="15" t="s">
        <v>77</v>
      </c>
      <c r="G221" s="17" t="s">
        <v>953</v>
      </c>
    </row>
    <row r="222" spans="1:7" s="78" customFormat="1" ht="139.5" x14ac:dyDescent="0.35">
      <c r="A222" s="17">
        <v>9</v>
      </c>
      <c r="B222" s="17" t="s">
        <v>923</v>
      </c>
      <c r="C222" s="65" t="s">
        <v>1263</v>
      </c>
      <c r="D222" s="17" t="s">
        <v>954</v>
      </c>
      <c r="E222" s="70" t="s">
        <v>955</v>
      </c>
      <c r="F222" s="15" t="s">
        <v>77</v>
      </c>
      <c r="G222" s="17" t="s">
        <v>956</v>
      </c>
    </row>
    <row r="223" spans="1:7" s="78" customFormat="1" ht="210" x14ac:dyDescent="0.35">
      <c r="A223" s="17">
        <v>10</v>
      </c>
      <c r="B223" s="17" t="s">
        <v>924</v>
      </c>
      <c r="C223" s="65" t="s">
        <v>1386</v>
      </c>
      <c r="D223" s="17" t="s">
        <v>957</v>
      </c>
      <c r="E223" s="70" t="s">
        <v>942</v>
      </c>
      <c r="F223" s="15" t="s">
        <v>77</v>
      </c>
      <c r="G223" s="17" t="s">
        <v>943</v>
      </c>
    </row>
    <row r="224" spans="1:7" s="78" customFormat="1" ht="139.5" x14ac:dyDescent="0.35">
      <c r="A224" s="17">
        <v>11</v>
      </c>
      <c r="B224" s="17" t="s">
        <v>925</v>
      </c>
      <c r="C224" s="65" t="s">
        <v>1387</v>
      </c>
      <c r="D224" s="17" t="s">
        <v>958</v>
      </c>
      <c r="E224" s="70" t="s">
        <v>959</v>
      </c>
      <c r="F224" s="15" t="s">
        <v>77</v>
      </c>
      <c r="G224" s="17" t="s">
        <v>960</v>
      </c>
    </row>
    <row r="225" spans="1:7" s="78" customFormat="1" ht="183.75" x14ac:dyDescent="0.35">
      <c r="A225" s="17">
        <v>12</v>
      </c>
      <c r="B225" s="17" t="s">
        <v>926</v>
      </c>
      <c r="C225" s="65" t="s">
        <v>1293</v>
      </c>
      <c r="D225" s="17" t="s">
        <v>961</v>
      </c>
      <c r="E225" s="70" t="s">
        <v>962</v>
      </c>
      <c r="F225" s="15" t="s">
        <v>77</v>
      </c>
      <c r="G225" s="17" t="s">
        <v>953</v>
      </c>
    </row>
    <row r="226" spans="1:7" s="78" customFormat="1" ht="183.75" x14ac:dyDescent="0.35">
      <c r="A226" s="17">
        <v>13</v>
      </c>
      <c r="B226" s="17" t="s">
        <v>928</v>
      </c>
      <c r="C226" s="65" t="s">
        <v>1266</v>
      </c>
      <c r="D226" s="17" t="s">
        <v>963</v>
      </c>
      <c r="E226" s="70" t="s">
        <v>964</v>
      </c>
      <c r="F226" s="15" t="s">
        <v>77</v>
      </c>
      <c r="G226" s="17" t="s">
        <v>965</v>
      </c>
    </row>
    <row r="227" spans="1:7" s="78" customFormat="1" ht="157.5" x14ac:dyDescent="0.35">
      <c r="A227" s="17">
        <v>14</v>
      </c>
      <c r="B227" s="17" t="s">
        <v>929</v>
      </c>
      <c r="C227" s="65" t="s">
        <v>1292</v>
      </c>
      <c r="D227" s="17" t="s">
        <v>966</v>
      </c>
      <c r="E227" s="70" t="s">
        <v>967</v>
      </c>
      <c r="F227" s="15" t="s">
        <v>77</v>
      </c>
      <c r="G227" s="17" t="s">
        <v>968</v>
      </c>
    </row>
    <row r="228" spans="1:7" s="78" customFormat="1" ht="183.75" x14ac:dyDescent="0.35">
      <c r="A228" s="17">
        <v>15</v>
      </c>
      <c r="B228" s="17" t="s">
        <v>930</v>
      </c>
      <c r="C228" s="65" t="s">
        <v>1265</v>
      </c>
      <c r="D228" s="17" t="s">
        <v>969</v>
      </c>
      <c r="E228" s="70" t="s">
        <v>970</v>
      </c>
      <c r="F228" s="15" t="s">
        <v>77</v>
      </c>
      <c r="G228" s="17" t="s">
        <v>21</v>
      </c>
    </row>
    <row r="229" spans="1:7" s="78" customFormat="1" ht="302.25" x14ac:dyDescent="0.35">
      <c r="A229" s="17">
        <v>16</v>
      </c>
      <c r="B229" s="17" t="s">
        <v>932</v>
      </c>
      <c r="C229" s="65" t="s">
        <v>1388</v>
      </c>
      <c r="D229" s="17" t="s">
        <v>971</v>
      </c>
      <c r="E229" s="70" t="s">
        <v>972</v>
      </c>
      <c r="F229" s="15" t="s">
        <v>77</v>
      </c>
      <c r="G229" s="17" t="s">
        <v>956</v>
      </c>
    </row>
    <row r="230" spans="1:7" s="78" customFormat="1" ht="27" x14ac:dyDescent="0.35">
      <c r="A230" s="232" t="s">
        <v>975</v>
      </c>
      <c r="B230" s="233"/>
      <c r="C230" s="233"/>
      <c r="D230" s="233"/>
      <c r="E230" s="233"/>
      <c r="F230" s="233"/>
      <c r="G230" s="233"/>
    </row>
    <row r="231" spans="1:7" s="78" customFormat="1" ht="315" x14ac:dyDescent="0.35">
      <c r="A231" s="17">
        <v>17</v>
      </c>
      <c r="B231" s="16" t="s">
        <v>976</v>
      </c>
      <c r="C231" s="65" t="s">
        <v>1389</v>
      </c>
      <c r="D231" s="17" t="s">
        <v>993</v>
      </c>
      <c r="E231" s="70" t="s">
        <v>1007</v>
      </c>
      <c r="F231" s="15" t="s">
        <v>77</v>
      </c>
      <c r="G231" s="17" t="s">
        <v>987</v>
      </c>
    </row>
    <row r="232" spans="1:7" s="78" customFormat="1" ht="325.5" x14ac:dyDescent="0.35">
      <c r="A232" s="17">
        <v>18</v>
      </c>
      <c r="B232" s="16" t="s">
        <v>977</v>
      </c>
      <c r="C232" s="65" t="s">
        <v>1390</v>
      </c>
      <c r="D232" s="17" t="s">
        <v>988</v>
      </c>
      <c r="E232" s="70" t="s">
        <v>989</v>
      </c>
      <c r="F232" s="15" t="s">
        <v>77</v>
      </c>
      <c r="G232" s="17" t="s">
        <v>987</v>
      </c>
    </row>
    <row r="233" spans="1:7" s="78" customFormat="1" ht="409.5" x14ac:dyDescent="0.35">
      <c r="A233" s="17">
        <v>19</v>
      </c>
      <c r="B233" s="16" t="s">
        <v>995</v>
      </c>
      <c r="C233" s="65" t="s">
        <v>1391</v>
      </c>
      <c r="D233" s="17" t="s">
        <v>1011</v>
      </c>
      <c r="E233" s="70" t="s">
        <v>1012</v>
      </c>
      <c r="F233" s="15" t="s">
        <v>47</v>
      </c>
      <c r="G233" s="17" t="s">
        <v>987</v>
      </c>
    </row>
    <row r="234" spans="1:7" s="78" customFormat="1" ht="409.5" x14ac:dyDescent="0.35">
      <c r="A234" s="17">
        <v>20</v>
      </c>
      <c r="B234" s="16" t="s">
        <v>978</v>
      </c>
      <c r="C234" s="65" t="s">
        <v>1392</v>
      </c>
      <c r="D234" s="17" t="s">
        <v>994</v>
      </c>
      <c r="E234" s="70" t="s">
        <v>1013</v>
      </c>
      <c r="F234" s="15" t="s">
        <v>47</v>
      </c>
      <c r="G234" s="17" t="s">
        <v>987</v>
      </c>
    </row>
    <row r="235" spans="1:7" s="78" customFormat="1" ht="93" x14ac:dyDescent="0.35">
      <c r="A235" s="17">
        <v>21</v>
      </c>
      <c r="B235" s="16" t="s">
        <v>979</v>
      </c>
      <c r="C235" s="65" t="s">
        <v>974</v>
      </c>
      <c r="D235" s="17" t="s">
        <v>378</v>
      </c>
      <c r="E235" s="70" t="s">
        <v>1016</v>
      </c>
      <c r="F235" s="15" t="s">
        <v>47</v>
      </c>
      <c r="G235" s="17" t="s">
        <v>987</v>
      </c>
    </row>
    <row r="236" spans="1:7" s="78" customFormat="1" ht="262.5" x14ac:dyDescent="0.35">
      <c r="A236" s="17">
        <v>22</v>
      </c>
      <c r="B236" s="16" t="s">
        <v>983</v>
      </c>
      <c r="C236" s="65" t="s">
        <v>984</v>
      </c>
      <c r="D236" s="17" t="s">
        <v>996</v>
      </c>
      <c r="E236" s="70" t="s">
        <v>1009</v>
      </c>
      <c r="F236" s="15" t="s">
        <v>47</v>
      </c>
      <c r="G236" s="17" t="s">
        <v>997</v>
      </c>
    </row>
    <row r="237" spans="1:7" s="78" customFormat="1" ht="78.75" x14ac:dyDescent="0.35">
      <c r="A237" s="17">
        <v>23</v>
      </c>
      <c r="B237" s="16" t="s">
        <v>1017</v>
      </c>
      <c r="C237" s="65" t="s">
        <v>1291</v>
      </c>
      <c r="D237" s="17" t="s">
        <v>969</v>
      </c>
      <c r="E237" s="65" t="s">
        <v>1018</v>
      </c>
      <c r="F237" s="15" t="s">
        <v>297</v>
      </c>
      <c r="G237" s="17" t="s">
        <v>987</v>
      </c>
    </row>
    <row r="238" spans="1:7" s="78" customFormat="1" ht="105" x14ac:dyDescent="0.35">
      <c r="A238" s="17">
        <v>24</v>
      </c>
      <c r="B238" s="16" t="s">
        <v>980</v>
      </c>
      <c r="C238" s="65" t="s">
        <v>1290</v>
      </c>
      <c r="D238" s="17" t="s">
        <v>272</v>
      </c>
      <c r="E238" s="65" t="s">
        <v>1019</v>
      </c>
      <c r="F238" s="15" t="s">
        <v>297</v>
      </c>
      <c r="G238" s="17" t="s">
        <v>1025</v>
      </c>
    </row>
    <row r="239" spans="1:7" s="78" customFormat="1" ht="236.25" x14ac:dyDescent="0.35">
      <c r="A239" s="17">
        <v>25</v>
      </c>
      <c r="B239" s="16" t="s">
        <v>981</v>
      </c>
      <c r="C239" s="65" t="s">
        <v>986</v>
      </c>
      <c r="D239" s="17" t="s">
        <v>998</v>
      </c>
      <c r="E239" s="70" t="s">
        <v>999</v>
      </c>
      <c r="F239" s="15" t="s">
        <v>990</v>
      </c>
      <c r="G239" s="17" t="s">
        <v>1000</v>
      </c>
    </row>
    <row r="240" spans="1:7" s="78" customFormat="1" ht="236.25" x14ac:dyDescent="0.35">
      <c r="A240" s="17">
        <v>26</v>
      </c>
      <c r="B240" s="16" t="s">
        <v>985</v>
      </c>
      <c r="C240" s="65" t="s">
        <v>1289</v>
      </c>
      <c r="D240" s="17" t="s">
        <v>1010</v>
      </c>
      <c r="E240" s="70" t="s">
        <v>1008</v>
      </c>
      <c r="F240" s="15" t="s">
        <v>73</v>
      </c>
      <c r="G240" s="17" t="s">
        <v>1001</v>
      </c>
    </row>
    <row r="241" spans="1:7" s="78" customFormat="1" ht="183.75" x14ac:dyDescent="0.35">
      <c r="A241" s="17">
        <v>27</v>
      </c>
      <c r="B241" s="16" t="s">
        <v>1002</v>
      </c>
      <c r="C241" s="65" t="s">
        <v>1288</v>
      </c>
      <c r="D241" s="17" t="s">
        <v>1014</v>
      </c>
      <c r="E241" s="70" t="s">
        <v>1015</v>
      </c>
      <c r="F241" s="15" t="s">
        <v>77</v>
      </c>
      <c r="G241" s="17" t="s">
        <v>8</v>
      </c>
    </row>
    <row r="242" spans="1:7" s="78" customFormat="1" ht="157.5" x14ac:dyDescent="0.35">
      <c r="A242" s="17">
        <v>28</v>
      </c>
      <c r="B242" s="16" t="s">
        <v>982</v>
      </c>
      <c r="C242" s="65" t="s">
        <v>1287</v>
      </c>
      <c r="D242" s="17" t="s">
        <v>991</v>
      </c>
      <c r="E242" s="70" t="s">
        <v>1003</v>
      </c>
      <c r="F242" s="15" t="s">
        <v>77</v>
      </c>
      <c r="G242" s="17" t="s">
        <v>1024</v>
      </c>
    </row>
    <row r="243" spans="1:7" s="78" customFormat="1" ht="162.75" x14ac:dyDescent="0.35">
      <c r="A243" s="17">
        <v>29</v>
      </c>
      <c r="B243" s="16" t="s">
        <v>1020</v>
      </c>
      <c r="C243" s="65" t="s">
        <v>1021</v>
      </c>
      <c r="D243" s="17" t="s">
        <v>1022</v>
      </c>
      <c r="E243" s="65" t="s">
        <v>1023</v>
      </c>
      <c r="F243" s="15" t="s">
        <v>77</v>
      </c>
      <c r="G243" s="17" t="s">
        <v>1024</v>
      </c>
    </row>
    <row r="244" spans="1:7" s="78" customFormat="1" ht="183.75" x14ac:dyDescent="0.35">
      <c r="A244" s="17">
        <v>30</v>
      </c>
      <c r="B244" s="16" t="s">
        <v>1004</v>
      </c>
      <c r="C244" s="65" t="s">
        <v>1287</v>
      </c>
      <c r="D244" s="17" t="s">
        <v>992</v>
      </c>
      <c r="E244" s="70" t="s">
        <v>1005</v>
      </c>
      <c r="F244" s="15" t="s">
        <v>80</v>
      </c>
      <c r="G244" s="17" t="s">
        <v>1006</v>
      </c>
    </row>
    <row r="245" spans="1:7" s="78" customFormat="1" ht="27" x14ac:dyDescent="0.35">
      <c r="A245" s="232" t="s">
        <v>1026</v>
      </c>
      <c r="B245" s="233"/>
      <c r="C245" s="233"/>
      <c r="D245" s="233"/>
      <c r="E245" s="233"/>
      <c r="F245" s="233"/>
      <c r="G245" s="233"/>
    </row>
    <row r="246" spans="1:7" s="78" customFormat="1" ht="288.75" x14ac:dyDescent="0.35">
      <c r="A246" s="17">
        <v>31</v>
      </c>
      <c r="B246" s="16" t="s">
        <v>1027</v>
      </c>
      <c r="C246" s="65" t="s">
        <v>1286</v>
      </c>
      <c r="D246" s="17" t="s">
        <v>1051</v>
      </c>
      <c r="E246" s="70" t="s">
        <v>1052</v>
      </c>
      <c r="F246" s="15" t="s">
        <v>47</v>
      </c>
      <c r="G246" s="17" t="s">
        <v>1028</v>
      </c>
    </row>
    <row r="247" spans="1:7" s="78" customFormat="1" ht="288.75" x14ac:dyDescent="0.35">
      <c r="A247" s="17">
        <v>32</v>
      </c>
      <c r="B247" s="16" t="s">
        <v>1029</v>
      </c>
      <c r="C247" s="65" t="s">
        <v>1285</v>
      </c>
      <c r="D247" s="17" t="s">
        <v>1053</v>
      </c>
      <c r="E247" s="70" t="s">
        <v>1054</v>
      </c>
      <c r="F247" s="15" t="s">
        <v>47</v>
      </c>
      <c r="G247" s="17" t="s">
        <v>1033</v>
      </c>
    </row>
    <row r="248" spans="1:7" s="78" customFormat="1" ht="262.5" x14ac:dyDescent="0.35">
      <c r="A248" s="17">
        <v>33</v>
      </c>
      <c r="B248" s="16" t="s">
        <v>1031</v>
      </c>
      <c r="C248" s="65" t="s">
        <v>1284</v>
      </c>
      <c r="D248" s="17" t="s">
        <v>1055</v>
      </c>
      <c r="E248" s="70" t="s">
        <v>1056</v>
      </c>
      <c r="F248" s="15" t="s">
        <v>47</v>
      </c>
      <c r="G248" s="17" t="s">
        <v>1030</v>
      </c>
    </row>
    <row r="249" spans="1:7" s="78" customFormat="1" ht="288.75" x14ac:dyDescent="0.35">
      <c r="A249" s="17">
        <v>34</v>
      </c>
      <c r="B249" s="16" t="s">
        <v>1032</v>
      </c>
      <c r="C249" s="65" t="s">
        <v>1283</v>
      </c>
      <c r="D249" s="17" t="s">
        <v>1057</v>
      </c>
      <c r="E249" s="70" t="s">
        <v>1058</v>
      </c>
      <c r="F249" s="15" t="s">
        <v>47</v>
      </c>
      <c r="G249" s="17" t="s">
        <v>1059</v>
      </c>
    </row>
    <row r="250" spans="1:7" s="78" customFormat="1" ht="315" x14ac:dyDescent="0.35">
      <c r="A250" s="17">
        <v>35</v>
      </c>
      <c r="B250" s="16" t="s">
        <v>1034</v>
      </c>
      <c r="C250" s="65" t="s">
        <v>1282</v>
      </c>
      <c r="D250" s="17" t="s">
        <v>1060</v>
      </c>
      <c r="E250" s="70" t="s">
        <v>1061</v>
      </c>
      <c r="F250" s="15" t="s">
        <v>47</v>
      </c>
      <c r="G250" s="17" t="s">
        <v>1059</v>
      </c>
    </row>
    <row r="251" spans="1:7" s="78" customFormat="1" ht="262.5" x14ac:dyDescent="0.35">
      <c r="A251" s="17">
        <v>36</v>
      </c>
      <c r="B251" s="16" t="s">
        <v>1035</v>
      </c>
      <c r="C251" s="65" t="s">
        <v>1281</v>
      </c>
      <c r="D251" s="17" t="s">
        <v>1062</v>
      </c>
      <c r="E251" s="70" t="s">
        <v>1063</v>
      </c>
      <c r="F251" s="15" t="s">
        <v>47</v>
      </c>
      <c r="G251" s="17" t="s">
        <v>1036</v>
      </c>
    </row>
    <row r="252" spans="1:7" s="78" customFormat="1" ht="288.75" x14ac:dyDescent="0.35">
      <c r="A252" s="17">
        <v>37</v>
      </c>
      <c r="B252" s="16" t="s">
        <v>1037</v>
      </c>
      <c r="C252" s="65" t="s">
        <v>1280</v>
      </c>
      <c r="D252" s="17" t="s">
        <v>1064</v>
      </c>
      <c r="E252" s="70" t="s">
        <v>1065</v>
      </c>
      <c r="F252" s="15" t="s">
        <v>47</v>
      </c>
      <c r="G252" s="17" t="s">
        <v>1059</v>
      </c>
    </row>
    <row r="253" spans="1:7" s="78" customFormat="1" ht="262.5" x14ac:dyDescent="0.35">
      <c r="A253" s="17">
        <v>38</v>
      </c>
      <c r="B253" s="16" t="s">
        <v>1038</v>
      </c>
      <c r="C253" s="65" t="s">
        <v>1279</v>
      </c>
      <c r="D253" s="17" t="s">
        <v>1066</v>
      </c>
      <c r="E253" s="70" t="s">
        <v>1067</v>
      </c>
      <c r="F253" s="15" t="s">
        <v>47</v>
      </c>
      <c r="G253" s="17" t="s">
        <v>1059</v>
      </c>
    </row>
    <row r="254" spans="1:7" s="78" customFormat="1" ht="288.75" x14ac:dyDescent="0.35">
      <c r="A254" s="17">
        <v>39</v>
      </c>
      <c r="B254" s="16" t="s">
        <v>1039</v>
      </c>
      <c r="C254" s="65" t="s">
        <v>1278</v>
      </c>
      <c r="D254" s="17" t="s">
        <v>1068</v>
      </c>
      <c r="E254" s="70" t="s">
        <v>1069</v>
      </c>
      <c r="F254" s="15" t="s">
        <v>47</v>
      </c>
      <c r="G254" s="17" t="s">
        <v>1040</v>
      </c>
    </row>
    <row r="255" spans="1:7" s="78" customFormat="1" ht="315" x14ac:dyDescent="0.35">
      <c r="A255" s="17">
        <v>40</v>
      </c>
      <c r="B255" s="16" t="s">
        <v>1041</v>
      </c>
      <c r="C255" s="65" t="s">
        <v>1277</v>
      </c>
      <c r="D255" s="17" t="s">
        <v>1070</v>
      </c>
      <c r="E255" s="70" t="s">
        <v>1071</v>
      </c>
      <c r="F255" s="15" t="s">
        <v>47</v>
      </c>
      <c r="G255" s="17" t="s">
        <v>1072</v>
      </c>
    </row>
    <row r="256" spans="1:7" s="78" customFormat="1" ht="315" x14ac:dyDescent="0.35">
      <c r="A256" s="17">
        <v>41</v>
      </c>
      <c r="B256" s="16" t="s">
        <v>1042</v>
      </c>
      <c r="C256" s="65" t="s">
        <v>1276</v>
      </c>
      <c r="D256" s="17" t="s">
        <v>1073</v>
      </c>
      <c r="E256" s="70" t="s">
        <v>1074</v>
      </c>
      <c r="F256" s="15" t="s">
        <v>47</v>
      </c>
      <c r="G256" s="17" t="s">
        <v>1075</v>
      </c>
    </row>
    <row r="257" spans="1:7" s="78" customFormat="1" ht="409.5" x14ac:dyDescent="0.35">
      <c r="A257" s="17">
        <v>42</v>
      </c>
      <c r="B257" s="16" t="s">
        <v>1043</v>
      </c>
      <c r="C257" s="65" t="s">
        <v>1044</v>
      </c>
      <c r="D257" s="17" t="s">
        <v>1076</v>
      </c>
      <c r="E257" s="70" t="s">
        <v>1077</v>
      </c>
      <c r="F257" s="15" t="s">
        <v>47</v>
      </c>
      <c r="G257" s="17" t="s">
        <v>1078</v>
      </c>
    </row>
    <row r="258" spans="1:7" s="78" customFormat="1" ht="367.5" x14ac:dyDescent="0.35">
      <c r="A258" s="17">
        <v>43</v>
      </c>
      <c r="B258" s="16" t="s">
        <v>1045</v>
      </c>
      <c r="C258" s="65" t="s">
        <v>1275</v>
      </c>
      <c r="D258" s="17" t="s">
        <v>1079</v>
      </c>
      <c r="E258" s="70" t="s">
        <v>1080</v>
      </c>
      <c r="F258" s="15" t="s">
        <v>47</v>
      </c>
      <c r="G258" s="17" t="s">
        <v>1046</v>
      </c>
    </row>
    <row r="259" spans="1:7" s="78" customFormat="1" ht="262.5" x14ac:dyDescent="0.35">
      <c r="A259" s="17">
        <v>44</v>
      </c>
      <c r="B259" s="16" t="s">
        <v>1047</v>
      </c>
      <c r="C259" s="65" t="s">
        <v>1048</v>
      </c>
      <c r="D259" s="17" t="s">
        <v>1081</v>
      </c>
      <c r="E259" s="70" t="s">
        <v>1082</v>
      </c>
      <c r="F259" s="15" t="s">
        <v>47</v>
      </c>
      <c r="G259" s="17" t="s">
        <v>1083</v>
      </c>
    </row>
    <row r="260" spans="1:7" s="78" customFormat="1" ht="367.5" x14ac:dyDescent="0.35">
      <c r="A260" s="17">
        <v>45</v>
      </c>
      <c r="B260" s="16" t="s">
        <v>1049</v>
      </c>
      <c r="C260" s="65" t="s">
        <v>1393</v>
      </c>
      <c r="D260" s="17" t="s">
        <v>1084</v>
      </c>
      <c r="E260" s="70" t="s">
        <v>1085</v>
      </c>
      <c r="F260" s="15" t="s">
        <v>47</v>
      </c>
      <c r="G260" s="17" t="s">
        <v>1050</v>
      </c>
    </row>
    <row r="261" spans="1:7" s="78" customFormat="1" ht="27" x14ac:dyDescent="0.35">
      <c r="A261" s="232" t="s">
        <v>1086</v>
      </c>
      <c r="B261" s="233"/>
      <c r="C261" s="233"/>
      <c r="D261" s="233"/>
      <c r="E261" s="233"/>
      <c r="F261" s="233"/>
      <c r="G261" s="233"/>
    </row>
    <row r="262" spans="1:7" s="78" customFormat="1" ht="409.5" x14ac:dyDescent="0.35">
      <c r="A262" s="17">
        <v>46</v>
      </c>
      <c r="B262" s="17" t="s">
        <v>1087</v>
      </c>
      <c r="C262" s="65" t="s">
        <v>1246</v>
      </c>
      <c r="D262" s="17" t="s">
        <v>1098</v>
      </c>
      <c r="E262" s="70" t="s">
        <v>1099</v>
      </c>
      <c r="F262" s="15" t="s">
        <v>77</v>
      </c>
      <c r="G262" s="17" t="s">
        <v>1100</v>
      </c>
    </row>
    <row r="263" spans="1:7" s="78" customFormat="1" ht="315" x14ac:dyDescent="0.35">
      <c r="A263" s="17">
        <v>47</v>
      </c>
      <c r="B263" s="17" t="s">
        <v>1088</v>
      </c>
      <c r="C263" s="65" t="s">
        <v>1274</v>
      </c>
      <c r="D263" s="17" t="s">
        <v>1101</v>
      </c>
      <c r="E263" s="70" t="s">
        <v>1102</v>
      </c>
      <c r="F263" s="15" t="s">
        <v>77</v>
      </c>
      <c r="G263" s="17" t="s">
        <v>1103</v>
      </c>
    </row>
    <row r="264" spans="1:7" s="78" customFormat="1" ht="315" x14ac:dyDescent="0.35">
      <c r="A264" s="17">
        <v>48</v>
      </c>
      <c r="B264" s="17" t="s">
        <v>1089</v>
      </c>
      <c r="C264" s="65" t="s">
        <v>1273</v>
      </c>
      <c r="D264" s="17" t="s">
        <v>1104</v>
      </c>
      <c r="E264" s="70" t="s">
        <v>1105</v>
      </c>
      <c r="F264" s="15" t="s">
        <v>77</v>
      </c>
      <c r="G264" s="17" t="s">
        <v>1106</v>
      </c>
    </row>
    <row r="265" spans="1:7" s="78" customFormat="1" ht="209.25" x14ac:dyDescent="0.35">
      <c r="A265" s="17">
        <v>49</v>
      </c>
      <c r="B265" s="17" t="s">
        <v>1090</v>
      </c>
      <c r="C265" s="65" t="s">
        <v>1272</v>
      </c>
      <c r="D265" s="17" t="s">
        <v>1107</v>
      </c>
      <c r="E265" s="70" t="s">
        <v>1108</v>
      </c>
      <c r="F265" s="15" t="s">
        <v>73</v>
      </c>
      <c r="G265" s="17" t="s">
        <v>1109</v>
      </c>
    </row>
    <row r="266" spans="1:7" s="78" customFormat="1" ht="210" x14ac:dyDescent="0.35">
      <c r="A266" s="17">
        <v>50</v>
      </c>
      <c r="B266" s="17" t="s">
        <v>1091</v>
      </c>
      <c r="C266" s="65" t="s">
        <v>1389</v>
      </c>
      <c r="D266" s="17" t="s">
        <v>61</v>
      </c>
      <c r="E266" s="70" t="s">
        <v>83</v>
      </c>
      <c r="F266" s="15" t="s">
        <v>73</v>
      </c>
      <c r="G266" s="17" t="s">
        <v>1110</v>
      </c>
    </row>
    <row r="267" spans="1:7" s="78" customFormat="1" ht="409.5" x14ac:dyDescent="0.35">
      <c r="A267" s="17">
        <v>51</v>
      </c>
      <c r="B267" s="17" t="s">
        <v>1092</v>
      </c>
      <c r="C267" s="65" t="s">
        <v>1247</v>
      </c>
      <c r="D267" s="17" t="s">
        <v>1111</v>
      </c>
      <c r="E267" s="70" t="s">
        <v>1112</v>
      </c>
      <c r="F267" s="15" t="s">
        <v>77</v>
      </c>
      <c r="G267" s="17" t="s">
        <v>1113</v>
      </c>
    </row>
    <row r="268" spans="1:7" s="78" customFormat="1" ht="288.75" x14ac:dyDescent="0.35">
      <c r="A268" s="17">
        <v>52</v>
      </c>
      <c r="B268" s="17" t="s">
        <v>1093</v>
      </c>
      <c r="C268" s="65" t="s">
        <v>1271</v>
      </c>
      <c r="D268" s="17" t="s">
        <v>1114</v>
      </c>
      <c r="E268" s="70" t="s">
        <v>1115</v>
      </c>
      <c r="F268" s="15" t="s">
        <v>77</v>
      </c>
      <c r="G268" s="17" t="s">
        <v>1116</v>
      </c>
    </row>
    <row r="269" spans="1:7" s="78" customFormat="1" ht="139.5" x14ac:dyDescent="0.35">
      <c r="A269" s="17">
        <v>53</v>
      </c>
      <c r="B269" s="17" t="s">
        <v>1094</v>
      </c>
      <c r="C269" s="65" t="s">
        <v>1394</v>
      </c>
      <c r="D269" s="17" t="s">
        <v>1117</v>
      </c>
      <c r="E269" s="70" t="s">
        <v>1118</v>
      </c>
      <c r="F269" s="15" t="s">
        <v>73</v>
      </c>
      <c r="G269" s="17" t="s">
        <v>1119</v>
      </c>
    </row>
    <row r="270" spans="1:7" s="78" customFormat="1" ht="288.75" x14ac:dyDescent="0.35">
      <c r="A270" s="17">
        <v>54</v>
      </c>
      <c r="B270" s="17" t="s">
        <v>1095</v>
      </c>
      <c r="C270" s="65" t="s">
        <v>1270</v>
      </c>
      <c r="D270" s="17" t="s">
        <v>1120</v>
      </c>
      <c r="E270" s="70" t="s">
        <v>1121</v>
      </c>
      <c r="F270" s="15" t="s">
        <v>77</v>
      </c>
      <c r="G270" s="17" t="s">
        <v>1113</v>
      </c>
    </row>
    <row r="271" spans="1:7" s="78" customFormat="1" ht="157.5" x14ac:dyDescent="0.35">
      <c r="A271" s="17">
        <v>55</v>
      </c>
      <c r="B271" s="17" t="s">
        <v>983</v>
      </c>
      <c r="C271" s="65" t="s">
        <v>1269</v>
      </c>
      <c r="D271" s="17" t="s">
        <v>74</v>
      </c>
      <c r="E271" s="70" t="s">
        <v>345</v>
      </c>
      <c r="F271" s="15" t="s">
        <v>73</v>
      </c>
      <c r="G271" s="17" t="s">
        <v>1122</v>
      </c>
    </row>
    <row r="272" spans="1:7" s="78" customFormat="1" ht="157.5" x14ac:dyDescent="0.35">
      <c r="A272" s="17">
        <v>56</v>
      </c>
      <c r="B272" s="17" t="s">
        <v>1096</v>
      </c>
      <c r="C272" s="65" t="s">
        <v>1268</v>
      </c>
      <c r="D272" s="17" t="s">
        <v>1123</v>
      </c>
      <c r="E272" s="70" t="s">
        <v>1124</v>
      </c>
      <c r="F272" s="15" t="s">
        <v>73</v>
      </c>
      <c r="G272" s="17" t="s">
        <v>1097</v>
      </c>
    </row>
    <row r="273" spans="1:7" s="78" customFormat="1" ht="27" x14ac:dyDescent="0.35">
      <c r="A273" s="232" t="s">
        <v>1125</v>
      </c>
      <c r="B273" s="233"/>
      <c r="C273" s="233"/>
      <c r="D273" s="233"/>
      <c r="E273" s="233"/>
      <c r="F273" s="233"/>
      <c r="G273" s="233"/>
    </row>
    <row r="274" spans="1:7" s="76" customFormat="1" ht="116.25" x14ac:dyDescent="0.25">
      <c r="A274" s="14">
        <v>57</v>
      </c>
      <c r="B274" s="17" t="s">
        <v>1134</v>
      </c>
      <c r="C274" s="66" t="s">
        <v>1395</v>
      </c>
      <c r="D274" s="17" t="s">
        <v>74</v>
      </c>
      <c r="E274" s="70" t="s">
        <v>79</v>
      </c>
      <c r="F274" s="15" t="s">
        <v>77</v>
      </c>
      <c r="G274" s="17" t="s">
        <v>1133</v>
      </c>
    </row>
    <row r="275" spans="1:7" s="76" customFormat="1" ht="162.75" x14ac:dyDescent="0.25">
      <c r="A275" s="14">
        <v>58</v>
      </c>
      <c r="B275" s="17" t="s">
        <v>1126</v>
      </c>
      <c r="C275" s="66" t="s">
        <v>1396</v>
      </c>
      <c r="D275" s="17" t="s">
        <v>933</v>
      </c>
      <c r="E275" s="70" t="s">
        <v>1135</v>
      </c>
      <c r="F275" s="15" t="s">
        <v>77</v>
      </c>
      <c r="G275" s="17" t="s">
        <v>1127</v>
      </c>
    </row>
    <row r="276" spans="1:7" s="76" customFormat="1" ht="183.75" x14ac:dyDescent="0.25">
      <c r="A276" s="14">
        <v>59</v>
      </c>
      <c r="B276" s="17" t="s">
        <v>1128</v>
      </c>
      <c r="C276" s="66" t="s">
        <v>1248</v>
      </c>
      <c r="D276" s="17" t="s">
        <v>1136</v>
      </c>
      <c r="E276" s="70" t="s">
        <v>1137</v>
      </c>
      <c r="F276" s="15" t="s">
        <v>77</v>
      </c>
      <c r="G276" s="17" t="s">
        <v>1129</v>
      </c>
    </row>
    <row r="277" spans="1:7" s="76" customFormat="1" ht="116.25" x14ac:dyDescent="0.25">
      <c r="A277" s="14">
        <v>60</v>
      </c>
      <c r="B277" s="17" t="s">
        <v>1130</v>
      </c>
      <c r="C277" s="66" t="s">
        <v>1397</v>
      </c>
      <c r="D277" s="17" t="s">
        <v>72</v>
      </c>
      <c r="E277" s="70" t="s">
        <v>1138</v>
      </c>
      <c r="F277" s="15" t="s">
        <v>77</v>
      </c>
      <c r="G277" s="17" t="s">
        <v>8</v>
      </c>
    </row>
    <row r="278" spans="1:7" s="76" customFormat="1" ht="139.5" x14ac:dyDescent="0.25">
      <c r="A278" s="14">
        <v>61</v>
      </c>
      <c r="B278" s="17" t="s">
        <v>335</v>
      </c>
      <c r="C278" s="66" t="s">
        <v>1398</v>
      </c>
      <c r="D278" s="17" t="s">
        <v>72</v>
      </c>
      <c r="E278" s="70" t="s">
        <v>1139</v>
      </c>
      <c r="F278" s="15" t="s">
        <v>77</v>
      </c>
      <c r="G278" s="17" t="s">
        <v>8</v>
      </c>
    </row>
    <row r="279" spans="1:7" s="76" customFormat="1" ht="210" x14ac:dyDescent="0.25">
      <c r="A279" s="14">
        <v>62</v>
      </c>
      <c r="B279" s="17" t="s">
        <v>1131</v>
      </c>
      <c r="C279" s="66" t="s">
        <v>1399</v>
      </c>
      <c r="D279" s="17" t="s">
        <v>61</v>
      </c>
      <c r="E279" s="70" t="s">
        <v>1140</v>
      </c>
      <c r="F279" s="15" t="s">
        <v>77</v>
      </c>
      <c r="G279" s="17" t="s">
        <v>8</v>
      </c>
    </row>
    <row r="280" spans="1:7" s="76" customFormat="1" ht="116.25" x14ac:dyDescent="0.25">
      <c r="A280" s="14">
        <v>63</v>
      </c>
      <c r="B280" s="17" t="s">
        <v>338</v>
      </c>
      <c r="C280" s="66" t="s">
        <v>1400</v>
      </c>
      <c r="D280" s="17" t="s">
        <v>1141</v>
      </c>
      <c r="E280" s="70" t="s">
        <v>1142</v>
      </c>
      <c r="F280" s="15" t="s">
        <v>77</v>
      </c>
      <c r="G280" s="17" t="s">
        <v>8</v>
      </c>
    </row>
    <row r="281" spans="1:7" ht="116.25" x14ac:dyDescent="0.25">
      <c r="A281" s="14">
        <v>64</v>
      </c>
      <c r="B281" s="17" t="s">
        <v>1132</v>
      </c>
      <c r="C281" s="66" t="s">
        <v>1401</v>
      </c>
      <c r="D281" s="17" t="s">
        <v>61</v>
      </c>
      <c r="E281" s="70" t="s">
        <v>61</v>
      </c>
      <c r="F281" s="15" t="s">
        <v>77</v>
      </c>
      <c r="G281" s="17" t="s">
        <v>8</v>
      </c>
    </row>
    <row r="282" spans="1:7" ht="131.25" x14ac:dyDescent="0.25">
      <c r="A282" s="14">
        <v>65</v>
      </c>
      <c r="B282" s="17" t="s">
        <v>1143</v>
      </c>
      <c r="C282" s="65" t="s">
        <v>1254</v>
      </c>
      <c r="D282" s="17" t="s">
        <v>933</v>
      </c>
      <c r="E282" s="70" t="s">
        <v>934</v>
      </c>
      <c r="F282" s="15" t="s">
        <v>77</v>
      </c>
      <c r="G282" s="17" t="s">
        <v>21</v>
      </c>
    </row>
    <row r="283" spans="1:7" ht="131.25" x14ac:dyDescent="0.25">
      <c r="A283" s="14">
        <v>66</v>
      </c>
      <c r="B283" s="17" t="s">
        <v>1144</v>
      </c>
      <c r="C283" s="65" t="s">
        <v>1255</v>
      </c>
      <c r="D283" s="17" t="s">
        <v>935</v>
      </c>
      <c r="E283" s="70" t="s">
        <v>1145</v>
      </c>
      <c r="F283" s="15" t="s">
        <v>77</v>
      </c>
      <c r="G283" s="17" t="s">
        <v>1146</v>
      </c>
    </row>
    <row r="284" spans="1:7" ht="183.75" x14ac:dyDescent="0.25">
      <c r="A284" s="14">
        <v>67</v>
      </c>
      <c r="B284" s="17" t="s">
        <v>927</v>
      </c>
      <c r="C284" s="65" t="s">
        <v>1256</v>
      </c>
      <c r="D284" s="17" t="s">
        <v>961</v>
      </c>
      <c r="E284" s="70" t="s">
        <v>962</v>
      </c>
      <c r="F284" s="15" t="s">
        <v>77</v>
      </c>
      <c r="G284" s="17" t="s">
        <v>953</v>
      </c>
    </row>
    <row r="285" spans="1:7" ht="105" x14ac:dyDescent="0.25">
      <c r="A285" s="14">
        <v>68</v>
      </c>
      <c r="B285" s="17" t="s">
        <v>1147</v>
      </c>
      <c r="C285" s="65" t="s">
        <v>1259</v>
      </c>
      <c r="D285" s="17" t="s">
        <v>1148</v>
      </c>
      <c r="E285" s="70" t="s">
        <v>1149</v>
      </c>
      <c r="F285" s="15" t="s">
        <v>77</v>
      </c>
      <c r="G285" s="17" t="s">
        <v>940</v>
      </c>
    </row>
    <row r="286" spans="1:7" ht="131.25" x14ac:dyDescent="0.25">
      <c r="A286" s="14">
        <v>69</v>
      </c>
      <c r="B286" s="17" t="s">
        <v>1150</v>
      </c>
      <c r="C286" s="65" t="s">
        <v>1267</v>
      </c>
      <c r="D286" s="17" t="s">
        <v>938</v>
      </c>
      <c r="E286" s="70" t="s">
        <v>939</v>
      </c>
      <c r="F286" s="15" t="s">
        <v>77</v>
      </c>
      <c r="G286" s="17" t="s">
        <v>940</v>
      </c>
    </row>
    <row r="287" spans="1:7" ht="183.75" x14ac:dyDescent="0.25">
      <c r="A287" s="14">
        <v>70</v>
      </c>
      <c r="B287" s="17" t="s">
        <v>1151</v>
      </c>
      <c r="C287" s="65" t="s">
        <v>1266</v>
      </c>
      <c r="D287" s="17" t="s">
        <v>963</v>
      </c>
      <c r="E287" s="70" t="s">
        <v>1152</v>
      </c>
      <c r="F287" s="15" t="s">
        <v>77</v>
      </c>
      <c r="G287" s="17" t="s">
        <v>1153</v>
      </c>
    </row>
    <row r="288" spans="1:7" ht="183.75" x14ac:dyDescent="0.25">
      <c r="A288" s="14">
        <v>71</v>
      </c>
      <c r="B288" s="17" t="s">
        <v>931</v>
      </c>
      <c r="C288" s="65" t="s">
        <v>1265</v>
      </c>
      <c r="D288" s="17" t="s">
        <v>969</v>
      </c>
      <c r="E288" s="70" t="s">
        <v>970</v>
      </c>
      <c r="F288" s="15" t="s">
        <v>77</v>
      </c>
      <c r="G288" s="17" t="s">
        <v>1154</v>
      </c>
    </row>
    <row r="289" spans="1:7" ht="116.25" x14ac:dyDescent="0.25">
      <c r="A289" s="14">
        <v>72</v>
      </c>
      <c r="B289" s="17" t="s">
        <v>1155</v>
      </c>
      <c r="C289" s="65" t="s">
        <v>1249</v>
      </c>
      <c r="D289" s="17" t="s">
        <v>1156</v>
      </c>
      <c r="E289" s="70" t="s">
        <v>955</v>
      </c>
      <c r="F289" s="15" t="s">
        <v>77</v>
      </c>
      <c r="G289" s="17" t="s">
        <v>1157</v>
      </c>
    </row>
    <row r="290" spans="1:7" ht="186" x14ac:dyDescent="0.25">
      <c r="A290" s="14">
        <v>73</v>
      </c>
      <c r="B290" s="17" t="s">
        <v>1158</v>
      </c>
      <c r="C290" s="65" t="s">
        <v>1264</v>
      </c>
      <c r="D290" s="17" t="s">
        <v>971</v>
      </c>
      <c r="E290" s="70" t="s">
        <v>972</v>
      </c>
      <c r="F290" s="15" t="s">
        <v>77</v>
      </c>
      <c r="G290" s="17" t="s">
        <v>956</v>
      </c>
    </row>
  </sheetData>
  <mergeCells count="23">
    <mergeCell ref="A213:G213"/>
    <mergeCell ref="A230:G230"/>
    <mergeCell ref="A245:G245"/>
    <mergeCell ref="A261:G261"/>
    <mergeCell ref="A273:G273"/>
    <mergeCell ref="A212:G212"/>
    <mergeCell ref="A105:G105"/>
    <mergeCell ref="A118:G118"/>
    <mergeCell ref="A130:G130"/>
    <mergeCell ref="A136:G136"/>
    <mergeCell ref="A147:G147"/>
    <mergeCell ref="A159:G159"/>
    <mergeCell ref="A176:G176"/>
    <mergeCell ref="A182:G182"/>
    <mergeCell ref="A189:G189"/>
    <mergeCell ref="A194:G194"/>
    <mergeCell ref="A201:G201"/>
    <mergeCell ref="A74:G74"/>
    <mergeCell ref="A5:G5"/>
    <mergeCell ref="A15:G15"/>
    <mergeCell ref="A25:G25"/>
    <mergeCell ref="A39:G39"/>
    <mergeCell ref="A53:G53"/>
  </mergeCells>
  <conditionalFormatting sqref="F137:G146">
    <cfRule type="containsText" dxfId="83" priority="61" operator="containsText" text="yuqori">
      <formula>NOT(ISERROR(SEARCH("yuqori",#REF!)))</formula>
    </cfRule>
    <cfRule type="containsText" dxfId="82" priority="62" operator="containsText" text="o`rta">
      <formula>NOT(ISERROR(SEARCH("o`rta",#REF!)))</formula>
    </cfRule>
    <cfRule type="containsText" dxfId="81" priority="63" operator="containsText" text="past">
      <formula>NOT(ISERROR(SEARCH("past",#REF!)))</formula>
    </cfRule>
  </conditionalFormatting>
  <conditionalFormatting sqref="B137:B146 D137:D146">
    <cfRule type="containsText" dxfId="80" priority="58" operator="containsText" text="yuqori">
      <formula>NOT(ISERROR(SEARCH("yuqori",#REF!)))</formula>
    </cfRule>
    <cfRule type="containsText" dxfId="79" priority="59" operator="containsText" text="o`rta">
      <formula>NOT(ISERROR(SEARCH("o`rta",#REF!)))</formula>
    </cfRule>
    <cfRule type="containsText" dxfId="78" priority="60" operator="containsText" text="past">
      <formula>NOT(ISERROR(SEARCH("past",#REF!)))</formula>
    </cfRule>
  </conditionalFormatting>
  <conditionalFormatting sqref="F195:G200">
    <cfRule type="containsText" dxfId="77" priority="55" operator="containsText" text="yuqori">
      <formula>NOT(ISERROR(SEARCH("yuqori",#REF!)))</formula>
    </cfRule>
    <cfRule type="containsText" dxfId="76" priority="56" operator="containsText" text="o`rta">
      <formula>NOT(ISERROR(SEARCH("o`rta",#REF!)))</formula>
    </cfRule>
    <cfRule type="containsText" dxfId="75" priority="57" operator="containsText" text="past">
      <formula>NOT(ISERROR(SEARCH("past",#REF!)))</formula>
    </cfRule>
  </conditionalFormatting>
  <conditionalFormatting sqref="B195:B200 D195:D200">
    <cfRule type="containsText" dxfId="74" priority="52" operator="containsText" text="yuqori">
      <formula>NOT(ISERROR(SEARCH("yuqori",#REF!)))</formula>
    </cfRule>
    <cfRule type="containsText" dxfId="73" priority="53" operator="containsText" text="o`rta">
      <formula>NOT(ISERROR(SEARCH("o`rta",#REF!)))</formula>
    </cfRule>
    <cfRule type="containsText" dxfId="72" priority="54" operator="containsText" text="past">
      <formula>NOT(ISERROR(SEARCH("past",#REF!)))</formula>
    </cfRule>
  </conditionalFormatting>
  <conditionalFormatting sqref="F113:F117">
    <cfRule type="containsText" dxfId="71" priority="49" operator="containsText" text="yuqori">
      <formula>NOT(ISERROR(SEARCH("yuqori",#REF!)))</formula>
    </cfRule>
    <cfRule type="containsText" dxfId="70" priority="50" operator="containsText" text="o`rta">
      <formula>NOT(ISERROR(SEARCH("o`rta",#REF!)))</formula>
    </cfRule>
    <cfRule type="containsText" dxfId="69" priority="51" operator="containsText" text="past">
      <formula>NOT(ISERROR(SEARCH("past",#REF!)))</formula>
    </cfRule>
  </conditionalFormatting>
  <conditionalFormatting sqref="B113:B117 D113:D117">
    <cfRule type="containsText" dxfId="68" priority="46" operator="containsText" text="yuqori">
      <formula>NOT(ISERROR(SEARCH("yuqori",#REF!)))</formula>
    </cfRule>
    <cfRule type="containsText" dxfId="67" priority="47" operator="containsText" text="o`rta">
      <formula>NOT(ISERROR(SEARCH("o`rta",#REF!)))</formula>
    </cfRule>
    <cfRule type="containsText" dxfId="66" priority="48" operator="containsText" text="past">
      <formula>NOT(ISERROR(SEARCH("past",#REF!)))</formula>
    </cfRule>
  </conditionalFormatting>
  <conditionalFormatting sqref="G106:G117">
    <cfRule type="containsText" dxfId="65" priority="43" operator="containsText" text="yuqori">
      <formula>NOT(ISERROR(SEARCH("yuqori",#REF!)))</formula>
    </cfRule>
    <cfRule type="containsText" dxfId="64" priority="44" operator="containsText" text="o`rta">
      <formula>NOT(ISERROR(SEARCH("o`rta",#REF!)))</formula>
    </cfRule>
    <cfRule type="containsText" dxfId="63" priority="45" operator="containsText" text="past">
      <formula>NOT(ISERROR(SEARCH("past",#REF!)))</formula>
    </cfRule>
  </conditionalFormatting>
  <conditionalFormatting sqref="B231:B244">
    <cfRule type="containsText" dxfId="62" priority="40" operator="containsText" text="yuqori">
      <formula>NOT(ISERROR(SEARCH("yuqori",#REF!)))</formula>
    </cfRule>
    <cfRule type="containsText" dxfId="61" priority="41" operator="containsText" text="o`rta">
      <formula>NOT(ISERROR(SEARCH("o`rta",#REF!)))</formula>
    </cfRule>
    <cfRule type="containsText" dxfId="60" priority="42" operator="containsText" text="past">
      <formula>NOT(ISERROR(SEARCH("past",#REF!)))</formula>
    </cfRule>
  </conditionalFormatting>
  <conditionalFormatting sqref="E237">
    <cfRule type="containsText" dxfId="59" priority="37" operator="containsText" text="yuqori">
      <formula>NOT(ISERROR(SEARCH("yuqori",#REF!)))</formula>
    </cfRule>
    <cfRule type="containsText" dxfId="58" priority="38" operator="containsText" text="o`rta">
      <formula>NOT(ISERROR(SEARCH("o`rta",#REF!)))</formula>
    </cfRule>
    <cfRule type="containsText" dxfId="57" priority="39" operator="containsText" text="past">
      <formula>NOT(ISERROR(SEARCH("past",#REF!)))</formula>
    </cfRule>
  </conditionalFormatting>
  <conditionalFormatting sqref="E238">
    <cfRule type="containsText" dxfId="56" priority="34" operator="containsText" text="yuqori">
      <formula>NOT(ISERROR(SEARCH("yuqori",#REF!)))</formula>
    </cfRule>
    <cfRule type="containsText" dxfId="55" priority="35" operator="containsText" text="o`rta">
      <formula>NOT(ISERROR(SEARCH("o`rta",#REF!)))</formula>
    </cfRule>
    <cfRule type="containsText" dxfId="54" priority="36" operator="containsText" text="past">
      <formula>NOT(ISERROR(SEARCH("past",#REF!)))</formula>
    </cfRule>
  </conditionalFormatting>
  <conditionalFormatting sqref="E243">
    <cfRule type="containsText" dxfId="53" priority="31" operator="containsText" text="yuqori">
      <formula>NOT(ISERROR(SEARCH("yuqori",#REF!)))</formula>
    </cfRule>
    <cfRule type="containsText" dxfId="52" priority="32" operator="containsText" text="o`rta">
      <formula>NOT(ISERROR(SEARCH("o`rta",#REF!)))</formula>
    </cfRule>
    <cfRule type="containsText" dxfId="51" priority="33" operator="containsText" text="past">
      <formula>NOT(ISERROR(SEARCH("past",#REF!)))</formula>
    </cfRule>
  </conditionalFormatting>
  <conditionalFormatting sqref="B246:B260">
    <cfRule type="containsText" dxfId="50" priority="28" operator="containsText" text="yuqori">
      <formula>NOT(ISERROR(SEARCH("yuqori",#REF!)))</formula>
    </cfRule>
    <cfRule type="containsText" dxfId="49" priority="29" operator="containsText" text="o`rta">
      <formula>NOT(ISERROR(SEARCH("o`rta",#REF!)))</formula>
    </cfRule>
    <cfRule type="containsText" dxfId="48" priority="30" operator="containsText" text="past">
      <formula>NOT(ISERROR(SEARCH("past",#REF!)))</formula>
    </cfRule>
  </conditionalFormatting>
  <conditionalFormatting sqref="C113:C117">
    <cfRule type="containsText" dxfId="47" priority="25" operator="containsText" text="yuqori">
      <formula>NOT(ISERROR(SEARCH("yuqori",#REF!)))</formula>
    </cfRule>
    <cfRule type="containsText" dxfId="46" priority="26" operator="containsText" text="o`rta">
      <formula>NOT(ISERROR(SEARCH("o`rta",#REF!)))</formula>
    </cfRule>
    <cfRule type="containsText" dxfId="45" priority="27" operator="containsText" text="past">
      <formula>NOT(ISERROR(SEARCH("past",#REF!)))</formula>
    </cfRule>
  </conditionalFormatting>
  <conditionalFormatting sqref="C137:C146">
    <cfRule type="containsText" dxfId="44" priority="22" operator="containsText" text="yuqori">
      <formula>NOT(ISERROR(SEARCH("yuqori",#REF!)))</formula>
    </cfRule>
    <cfRule type="containsText" dxfId="43" priority="23" operator="containsText" text="o`rta">
      <formula>NOT(ISERROR(SEARCH("o`rta",#REF!)))</formula>
    </cfRule>
    <cfRule type="containsText" dxfId="42" priority="24" operator="containsText" text="past">
      <formula>NOT(ISERROR(SEARCH("past",#REF!)))</formula>
    </cfRule>
  </conditionalFormatting>
  <conditionalFormatting sqref="C195:C200">
    <cfRule type="containsText" dxfId="41" priority="19" operator="containsText" text="yuqori">
      <formula>NOT(ISERROR(SEARCH("yuqori",#REF!)))</formula>
    </cfRule>
    <cfRule type="containsText" dxfId="40" priority="20" operator="containsText" text="o`rta">
      <formula>NOT(ISERROR(SEARCH("o`rta",#REF!)))</formula>
    </cfRule>
    <cfRule type="containsText" dxfId="39" priority="21" operator="containsText" text="past">
      <formula>NOT(ISERROR(SEARCH("past",#REF!)))</formula>
    </cfRule>
  </conditionalFormatting>
  <conditionalFormatting sqref="C202:C211">
    <cfRule type="containsText" dxfId="38" priority="16" operator="containsText" text="yuqori">
      <formula>NOT(ISERROR(SEARCH("yuqori",#REF!)))</formula>
    </cfRule>
    <cfRule type="containsText" dxfId="37" priority="17" operator="containsText" text="o`rta">
      <formula>NOT(ISERROR(SEARCH("o`rta",#REF!)))</formula>
    </cfRule>
    <cfRule type="containsText" dxfId="36" priority="18" operator="containsText" text="past">
      <formula>NOT(ISERROR(SEARCH("past",#REF!)))</formula>
    </cfRule>
  </conditionalFormatting>
  <conditionalFormatting sqref="C214:C229">
    <cfRule type="containsText" dxfId="35" priority="13" operator="containsText" text="yuqori">
      <formula>NOT(ISERROR(SEARCH("yuqori",#REF!)))</formula>
    </cfRule>
    <cfRule type="containsText" dxfId="34" priority="14" operator="containsText" text="o`rta">
      <formula>NOT(ISERROR(SEARCH("o`rta",#REF!)))</formula>
    </cfRule>
    <cfRule type="containsText" dxfId="33" priority="15" operator="containsText" text="past">
      <formula>NOT(ISERROR(SEARCH("past",#REF!)))</formula>
    </cfRule>
  </conditionalFormatting>
  <conditionalFormatting sqref="C231:C244">
    <cfRule type="containsText" dxfId="32" priority="10" operator="containsText" text="yuqori">
      <formula>NOT(ISERROR(SEARCH("yuqori",#REF!)))</formula>
    </cfRule>
    <cfRule type="containsText" dxfId="31" priority="11" operator="containsText" text="o`rta">
      <formula>NOT(ISERROR(SEARCH("o`rta",#REF!)))</formula>
    </cfRule>
    <cfRule type="containsText" dxfId="30" priority="12" operator="containsText" text="past">
      <formula>NOT(ISERROR(SEARCH("past",#REF!)))</formula>
    </cfRule>
  </conditionalFormatting>
  <conditionalFormatting sqref="C246:C260">
    <cfRule type="containsText" dxfId="29" priority="7" operator="containsText" text="yuqori">
      <formula>NOT(ISERROR(SEARCH("yuqori",#REF!)))</formula>
    </cfRule>
    <cfRule type="containsText" dxfId="28" priority="8" operator="containsText" text="o`rta">
      <formula>NOT(ISERROR(SEARCH("o`rta",#REF!)))</formula>
    </cfRule>
    <cfRule type="containsText" dxfId="27" priority="9" operator="containsText" text="past">
      <formula>NOT(ISERROR(SEARCH("past",#REF!)))</formula>
    </cfRule>
  </conditionalFormatting>
  <conditionalFormatting sqref="C262:C272">
    <cfRule type="containsText" dxfId="26" priority="4" operator="containsText" text="yuqori">
      <formula>NOT(ISERROR(SEARCH("yuqori",#REF!)))</formula>
    </cfRule>
    <cfRule type="containsText" dxfId="25" priority="5" operator="containsText" text="o`rta">
      <formula>NOT(ISERROR(SEARCH("o`rta",#REF!)))</formula>
    </cfRule>
    <cfRule type="containsText" dxfId="24" priority="6" operator="containsText" text="past">
      <formula>NOT(ISERROR(SEARCH("past",#REF!)))</formula>
    </cfRule>
  </conditionalFormatting>
  <conditionalFormatting sqref="C274:C290">
    <cfRule type="containsText" dxfId="23" priority="1" operator="containsText" text="yuqori">
      <formula>NOT(ISERROR(SEARCH("yuqori",#REF!)))</formula>
    </cfRule>
    <cfRule type="containsText" dxfId="22" priority="2" operator="containsText" text="o`rta">
      <formula>NOT(ISERROR(SEARCH("o`rta",#REF!)))</formula>
    </cfRule>
    <cfRule type="containsText" dxfId="21" priority="3" operator="containsText" text="past">
      <formula>NOT(ISERROR(SEARCH("past",#REF!)))</formula>
    </cfRule>
  </conditionalFormatting>
  <hyperlinks>
    <hyperlink ref="B4" r:id="rId1" display="javascript:scrollText(7505497)" xr:uid="{D9F5F82E-3808-4F22-8A3A-929F136FCFE2}"/>
    <hyperlink ref="D4" r:id="rId2" display="javascript:scrollText(7505497)" xr:uid="{FDCCDF27-E125-4ED6-8DFC-7A3E41C0CE70}"/>
  </hyperlinks>
  <pageMargins left="0.70866141732283472" right="0.70866141732283472" top="0.74803149606299213" bottom="0.74803149606299213" header="0.31496062992125984" footer="0.31496062992125984"/>
  <pageSetup paperSize="9" scale="30"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E73AE-3AEE-4304-8AEE-1C6533CF482F}">
  <dimension ref="A1:G23"/>
  <sheetViews>
    <sheetView topLeftCell="A4" zoomScale="115" zoomScaleNormal="115" workbookViewId="0">
      <selection activeCell="B16" sqref="B16"/>
    </sheetView>
  </sheetViews>
  <sheetFormatPr defaultRowHeight="15" x14ac:dyDescent="0.25"/>
  <cols>
    <col min="1" max="1" width="5.5703125" style="58" customWidth="1"/>
    <col min="2" max="2" width="43.140625" style="58" customWidth="1"/>
    <col min="3" max="4" width="17.85546875" style="58" customWidth="1"/>
    <col min="5" max="5" width="20.140625" style="58" customWidth="1"/>
    <col min="6" max="6" width="13.5703125" style="58" customWidth="1"/>
    <col min="7" max="7" width="14.140625" style="58" customWidth="1"/>
    <col min="8" max="16384" width="9.140625" style="58"/>
  </cols>
  <sheetData>
    <row r="1" spans="1:7" ht="63.75" customHeight="1" x14ac:dyDescent="0.25">
      <c r="A1" s="238" t="s">
        <v>1</v>
      </c>
      <c r="B1" s="238"/>
      <c r="C1" s="238"/>
      <c r="D1" s="238"/>
      <c r="E1" s="238"/>
      <c r="F1" s="238"/>
      <c r="G1" s="238"/>
    </row>
    <row r="2" spans="1:7" ht="24.75" customHeight="1" x14ac:dyDescent="0.25">
      <c r="A2" s="239" t="s">
        <v>2</v>
      </c>
      <c r="B2" s="239"/>
      <c r="C2" s="239"/>
      <c r="D2" s="239"/>
      <c r="E2" s="239"/>
      <c r="F2" s="239"/>
      <c r="G2" s="239"/>
    </row>
    <row r="3" spans="1:7" ht="20.25" customHeight="1" x14ac:dyDescent="0.25">
      <c r="A3" s="62"/>
      <c r="B3" s="62"/>
      <c r="C3" s="62"/>
      <c r="D3" s="62"/>
      <c r="E3" s="62"/>
      <c r="F3" s="240" t="s">
        <v>1169</v>
      </c>
      <c r="G3" s="240"/>
    </row>
    <row r="4" spans="1:7" ht="75.75" customHeight="1" x14ac:dyDescent="0.25">
      <c r="A4" s="241" t="s">
        <v>1163</v>
      </c>
      <c r="B4" s="241" t="s">
        <v>1164</v>
      </c>
      <c r="C4" s="241" t="s">
        <v>1165</v>
      </c>
      <c r="D4" s="241" t="s">
        <v>1166</v>
      </c>
      <c r="E4" s="241" t="s">
        <v>1167</v>
      </c>
      <c r="F4" s="241"/>
      <c r="G4" s="241"/>
    </row>
    <row r="5" spans="1:7" ht="32.25" customHeight="1" x14ac:dyDescent="0.25">
      <c r="A5" s="241"/>
      <c r="B5" s="241"/>
      <c r="C5" s="241"/>
      <c r="D5" s="241"/>
      <c r="E5" s="60" t="s">
        <v>95</v>
      </c>
      <c r="F5" s="61" t="s">
        <v>27</v>
      </c>
      <c r="G5" s="61" t="s">
        <v>39</v>
      </c>
    </row>
    <row r="6" spans="1:7" ht="20.25" customHeight="1" x14ac:dyDescent="0.25">
      <c r="A6" s="236" t="s">
        <v>1168</v>
      </c>
      <c r="B6" s="237"/>
      <c r="C6" s="63">
        <f>+SUM(C7:C23)</f>
        <v>27</v>
      </c>
      <c r="D6" s="63">
        <f>+SUM(D7:D23)</f>
        <v>190</v>
      </c>
      <c r="E6" s="63">
        <f>+SUM(E7:E23)</f>
        <v>51</v>
      </c>
      <c r="F6" s="63">
        <f>+SUM(F7:F23)</f>
        <v>110</v>
      </c>
      <c r="G6" s="63">
        <f>+SUM(G7:G23)</f>
        <v>29</v>
      </c>
    </row>
    <row r="7" spans="1:7" x14ac:dyDescent="0.25">
      <c r="A7" s="59">
        <v>1</v>
      </c>
      <c r="B7" s="59" t="s">
        <v>8</v>
      </c>
      <c r="C7" s="59">
        <v>3</v>
      </c>
      <c r="D7" s="59">
        <f>+E7+F7+G7</f>
        <v>9</v>
      </c>
      <c r="E7" s="59">
        <v>4</v>
      </c>
      <c r="F7" s="59">
        <v>5</v>
      </c>
      <c r="G7" s="59">
        <v>0</v>
      </c>
    </row>
    <row r="8" spans="1:7" x14ac:dyDescent="0.25">
      <c r="A8" s="59">
        <v>2</v>
      </c>
      <c r="B8" s="59" t="s">
        <v>9</v>
      </c>
      <c r="C8" s="59">
        <v>3</v>
      </c>
      <c r="D8" s="59">
        <f>+E8+F8+G8</f>
        <v>9</v>
      </c>
      <c r="E8" s="59">
        <v>3</v>
      </c>
      <c r="F8" s="59">
        <v>5</v>
      </c>
      <c r="G8" s="59">
        <v>1</v>
      </c>
    </row>
    <row r="9" spans="1:7" ht="30" x14ac:dyDescent="0.25">
      <c r="A9" s="59">
        <v>3</v>
      </c>
      <c r="B9" s="59" t="s">
        <v>10</v>
      </c>
      <c r="C9" s="59">
        <v>3</v>
      </c>
      <c r="D9" s="59">
        <f t="shared" ref="D9:D23" si="0">+E9+F9+G9</f>
        <v>13</v>
      </c>
      <c r="E9" s="59">
        <v>2</v>
      </c>
      <c r="F9" s="59">
        <v>5</v>
      </c>
      <c r="G9" s="59">
        <v>6</v>
      </c>
    </row>
    <row r="10" spans="1:7" ht="30" x14ac:dyDescent="0.25">
      <c r="A10" s="59">
        <v>4</v>
      </c>
      <c r="B10" s="59" t="s">
        <v>11</v>
      </c>
      <c r="C10" s="59"/>
      <c r="D10" s="59">
        <f t="shared" si="0"/>
        <v>13</v>
      </c>
      <c r="E10" s="59">
        <v>1</v>
      </c>
      <c r="F10" s="59">
        <v>9</v>
      </c>
      <c r="G10" s="59">
        <v>3</v>
      </c>
    </row>
    <row r="11" spans="1:7" ht="30" x14ac:dyDescent="0.25">
      <c r="A11" s="59">
        <v>5</v>
      </c>
      <c r="B11" s="59" t="s">
        <v>12</v>
      </c>
      <c r="C11" s="59"/>
      <c r="D11" s="59">
        <f t="shared" si="0"/>
        <v>20</v>
      </c>
      <c r="E11" s="59">
        <v>8</v>
      </c>
      <c r="F11" s="59">
        <v>12</v>
      </c>
      <c r="G11" s="59">
        <v>0</v>
      </c>
    </row>
    <row r="12" spans="1:7" ht="45" x14ac:dyDescent="0.25">
      <c r="A12" s="59">
        <v>6</v>
      </c>
      <c r="B12" s="59" t="s">
        <v>13</v>
      </c>
      <c r="C12" s="59"/>
      <c r="D12" s="59">
        <f t="shared" si="0"/>
        <v>30</v>
      </c>
      <c r="E12" s="59">
        <v>7</v>
      </c>
      <c r="F12" s="59">
        <v>21</v>
      </c>
      <c r="G12" s="59">
        <v>2</v>
      </c>
    </row>
    <row r="13" spans="1:7" ht="60" x14ac:dyDescent="0.25">
      <c r="A13" s="59">
        <v>7</v>
      </c>
      <c r="B13" s="59" t="s">
        <v>371</v>
      </c>
      <c r="C13" s="59"/>
      <c r="D13" s="59">
        <f t="shared" si="0"/>
        <v>12</v>
      </c>
      <c r="E13" s="59">
        <v>3</v>
      </c>
      <c r="F13" s="59">
        <v>6</v>
      </c>
      <c r="G13" s="59">
        <v>3</v>
      </c>
    </row>
    <row r="14" spans="1:7" ht="30" x14ac:dyDescent="0.25">
      <c r="A14" s="59">
        <v>8</v>
      </c>
      <c r="B14" s="59" t="s">
        <v>14</v>
      </c>
      <c r="C14" s="59"/>
      <c r="D14" s="59">
        <f t="shared" si="0"/>
        <v>11</v>
      </c>
      <c r="E14" s="59">
        <v>2</v>
      </c>
      <c r="F14" s="59">
        <v>4</v>
      </c>
      <c r="G14" s="59">
        <v>5</v>
      </c>
    </row>
    <row r="15" spans="1:7" ht="30" x14ac:dyDescent="0.25">
      <c r="A15" s="59">
        <v>9</v>
      </c>
      <c r="B15" s="59" t="s">
        <v>15</v>
      </c>
      <c r="C15" s="59"/>
      <c r="D15" s="59">
        <f t="shared" si="0"/>
        <v>5</v>
      </c>
      <c r="E15" s="59">
        <v>2</v>
      </c>
      <c r="F15" s="59">
        <v>2</v>
      </c>
      <c r="G15" s="59">
        <v>1</v>
      </c>
    </row>
    <row r="16" spans="1:7" ht="45" x14ac:dyDescent="0.25">
      <c r="A16" s="59">
        <v>10</v>
      </c>
      <c r="B16" s="59" t="s">
        <v>23</v>
      </c>
      <c r="C16" s="59"/>
      <c r="D16" s="59">
        <f t="shared" si="0"/>
        <v>10</v>
      </c>
      <c r="E16" s="59">
        <v>0</v>
      </c>
      <c r="F16" s="59">
        <v>9</v>
      </c>
      <c r="G16" s="59">
        <v>1</v>
      </c>
    </row>
    <row r="17" spans="1:7" ht="30" x14ac:dyDescent="0.25">
      <c r="A17" s="59">
        <v>11</v>
      </c>
      <c r="B17" s="59" t="s">
        <v>16</v>
      </c>
      <c r="C17" s="59">
        <v>3</v>
      </c>
      <c r="D17" s="59">
        <f t="shared" si="0"/>
        <v>11</v>
      </c>
      <c r="E17" s="59">
        <v>1</v>
      </c>
      <c r="F17" s="59">
        <v>4</v>
      </c>
      <c r="G17" s="59">
        <v>6</v>
      </c>
    </row>
    <row r="18" spans="1:7" ht="30" x14ac:dyDescent="0.25">
      <c r="A18" s="59">
        <v>12</v>
      </c>
      <c r="B18" s="59" t="s">
        <v>17</v>
      </c>
      <c r="C18" s="59">
        <v>5</v>
      </c>
      <c r="D18" s="59">
        <f t="shared" si="0"/>
        <v>16</v>
      </c>
      <c r="E18" s="59">
        <v>4</v>
      </c>
      <c r="F18" s="59">
        <v>12</v>
      </c>
      <c r="G18" s="59">
        <v>0</v>
      </c>
    </row>
    <row r="19" spans="1:7" x14ac:dyDescent="0.25">
      <c r="A19" s="59">
        <v>13</v>
      </c>
      <c r="B19" s="59" t="s">
        <v>18</v>
      </c>
      <c r="C19" s="59">
        <v>2</v>
      </c>
      <c r="D19" s="59">
        <f t="shared" si="0"/>
        <v>5</v>
      </c>
      <c r="E19" s="59">
        <v>2</v>
      </c>
      <c r="F19" s="59">
        <v>3</v>
      </c>
      <c r="G19" s="59">
        <v>0</v>
      </c>
    </row>
    <row r="20" spans="1:7" x14ac:dyDescent="0.25">
      <c r="A20" s="59">
        <v>14</v>
      </c>
      <c r="B20" s="59" t="s">
        <v>19</v>
      </c>
      <c r="C20" s="59">
        <v>1</v>
      </c>
      <c r="D20" s="59">
        <f t="shared" si="0"/>
        <v>6</v>
      </c>
      <c r="E20" s="59">
        <v>6</v>
      </c>
      <c r="F20" s="59">
        <v>0</v>
      </c>
      <c r="G20" s="59">
        <v>0</v>
      </c>
    </row>
    <row r="21" spans="1:7" x14ac:dyDescent="0.25">
      <c r="A21" s="59">
        <v>15</v>
      </c>
      <c r="B21" s="59" t="s">
        <v>20</v>
      </c>
      <c r="C21" s="59">
        <v>1</v>
      </c>
      <c r="D21" s="59">
        <f t="shared" si="0"/>
        <v>4</v>
      </c>
      <c r="E21" s="59">
        <v>2</v>
      </c>
      <c r="F21" s="59">
        <v>2</v>
      </c>
      <c r="G21" s="59">
        <v>0</v>
      </c>
    </row>
    <row r="22" spans="1:7" ht="30" x14ac:dyDescent="0.25">
      <c r="A22" s="59">
        <v>16</v>
      </c>
      <c r="B22" s="59" t="s">
        <v>21</v>
      </c>
      <c r="C22" s="59">
        <v>3</v>
      </c>
      <c r="D22" s="59">
        <f t="shared" si="0"/>
        <v>6</v>
      </c>
      <c r="E22" s="59">
        <v>1</v>
      </c>
      <c r="F22" s="59">
        <v>4</v>
      </c>
      <c r="G22" s="59">
        <v>1</v>
      </c>
    </row>
    <row r="23" spans="1:7" x14ac:dyDescent="0.25">
      <c r="A23" s="59">
        <v>17</v>
      </c>
      <c r="B23" s="59" t="s">
        <v>22</v>
      </c>
      <c r="C23" s="59">
        <v>3</v>
      </c>
      <c r="D23" s="59">
        <f t="shared" si="0"/>
        <v>10</v>
      </c>
      <c r="E23" s="59">
        <v>3</v>
      </c>
      <c r="F23" s="59">
        <v>7</v>
      </c>
      <c r="G23" s="59">
        <v>0</v>
      </c>
    </row>
  </sheetData>
  <mergeCells count="9">
    <mergeCell ref="A6:B6"/>
    <mergeCell ref="A1:G1"/>
    <mergeCell ref="A2:G2"/>
    <mergeCell ref="F3:G3"/>
    <mergeCell ref="E4:G4"/>
    <mergeCell ref="C4:C5"/>
    <mergeCell ref="B4:B5"/>
    <mergeCell ref="A4:A5"/>
    <mergeCell ref="D4:D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45347-2EC8-4FFA-99CD-E3CC5426C354}">
  <dimension ref="A1:G302"/>
  <sheetViews>
    <sheetView topLeftCell="C1" zoomScale="70" zoomScaleNormal="70" workbookViewId="0">
      <selection activeCell="F11" sqref="F11"/>
    </sheetView>
  </sheetViews>
  <sheetFormatPr defaultColWidth="9.140625" defaultRowHeight="20.25" x14ac:dyDescent="0.3"/>
  <cols>
    <col min="1" max="1" width="7.140625" style="1" customWidth="1"/>
    <col min="2" max="2" width="55.42578125" style="23" customWidth="1"/>
    <col min="3" max="3" width="74.28515625" style="1" customWidth="1"/>
    <col min="4" max="5" width="106" style="7" customWidth="1"/>
    <col min="6" max="6" width="71.28515625" style="1" customWidth="1"/>
    <col min="7" max="7" width="27.140625" style="5" customWidth="1"/>
    <col min="8" max="16384" width="9.140625" style="3"/>
  </cols>
  <sheetData>
    <row r="1" spans="1:7" ht="23.25" x14ac:dyDescent="0.3">
      <c r="F1" s="2"/>
      <c r="G1" s="2"/>
    </row>
    <row r="2" spans="1:7" ht="23.25" x14ac:dyDescent="0.3">
      <c r="F2" s="2"/>
      <c r="G2" s="2"/>
    </row>
    <row r="3" spans="1:7" x14ac:dyDescent="0.3">
      <c r="D3" s="4"/>
      <c r="E3" s="4"/>
      <c r="F3" s="24"/>
    </row>
    <row r="4" spans="1:7" s="6" customFormat="1" ht="27" x14ac:dyDescent="0.3">
      <c r="A4" s="239" t="s">
        <v>498</v>
      </c>
      <c r="B4" s="239"/>
      <c r="C4" s="239"/>
      <c r="D4" s="239"/>
      <c r="E4" s="239"/>
      <c r="F4" s="239"/>
      <c r="G4" s="239"/>
    </row>
    <row r="5" spans="1:7" s="6" customFormat="1" ht="27" x14ac:dyDescent="0.3">
      <c r="A5" s="239" t="s">
        <v>2</v>
      </c>
      <c r="B5" s="239"/>
      <c r="C5" s="239"/>
      <c r="D5" s="239"/>
      <c r="E5" s="239"/>
      <c r="F5" s="239"/>
      <c r="G5" s="239"/>
    </row>
    <row r="6" spans="1:7" x14ac:dyDescent="0.3">
      <c r="B6" s="22"/>
    </row>
    <row r="7" spans="1:7" ht="17.25" x14ac:dyDescent="0.3">
      <c r="A7" s="242" t="s">
        <v>3</v>
      </c>
      <c r="B7" s="242" t="s">
        <v>6</v>
      </c>
      <c r="C7" s="242" t="s">
        <v>1160</v>
      </c>
      <c r="D7" s="243" t="s">
        <v>1161</v>
      </c>
      <c r="E7" s="243" t="s">
        <v>4</v>
      </c>
      <c r="F7" s="242" t="s">
        <v>5</v>
      </c>
      <c r="G7" s="244" t="s">
        <v>1162</v>
      </c>
    </row>
    <row r="8" spans="1:7" s="25" customFormat="1" ht="51.6" customHeight="1" x14ac:dyDescent="0.3">
      <c r="A8" s="242"/>
      <c r="B8" s="242"/>
      <c r="C8" s="242"/>
      <c r="D8" s="243"/>
      <c r="E8" s="243"/>
      <c r="F8" s="242"/>
      <c r="G8" s="244"/>
    </row>
    <row r="9" spans="1:7" s="26" customFormat="1" ht="34.9" customHeight="1" x14ac:dyDescent="0.45">
      <c r="A9" s="246" t="s">
        <v>499</v>
      </c>
      <c r="B9" s="246"/>
      <c r="C9" s="246"/>
      <c r="D9" s="246"/>
      <c r="E9" s="246"/>
      <c r="F9" s="246"/>
      <c r="G9" s="246"/>
    </row>
    <row r="10" spans="1:7" s="13" customFormat="1" ht="34.9" customHeight="1" x14ac:dyDescent="0.3">
      <c r="A10" s="232" t="s">
        <v>8</v>
      </c>
      <c r="B10" s="233"/>
      <c r="C10" s="233"/>
      <c r="D10" s="233"/>
      <c r="E10" s="233"/>
      <c r="F10" s="233"/>
      <c r="G10" s="233"/>
    </row>
    <row r="11" spans="1:7" s="30" customFormat="1" ht="116.25" x14ac:dyDescent="0.35">
      <c r="A11" s="15">
        <v>1</v>
      </c>
      <c r="B11" s="27" t="s">
        <v>500</v>
      </c>
      <c r="C11" s="15" t="s">
        <v>501</v>
      </c>
      <c r="D11" s="28" t="s">
        <v>502</v>
      </c>
      <c r="E11" s="28"/>
      <c r="F11" s="15"/>
      <c r="G11" s="29" t="s">
        <v>95</v>
      </c>
    </row>
    <row r="12" spans="1:7" s="30" customFormat="1" ht="23.25" x14ac:dyDescent="0.35">
      <c r="A12" s="15"/>
      <c r="B12" s="27"/>
      <c r="C12" s="15"/>
      <c r="D12" s="28"/>
      <c r="E12" s="28"/>
      <c r="F12" s="15"/>
      <c r="G12" s="29"/>
    </row>
    <row r="13" spans="1:7" s="30" customFormat="1" ht="23.25" x14ac:dyDescent="0.35">
      <c r="A13" s="15"/>
      <c r="B13" s="27"/>
      <c r="C13" s="15"/>
      <c r="D13" s="28"/>
      <c r="E13" s="28"/>
      <c r="F13" s="15"/>
      <c r="G13" s="29"/>
    </row>
    <row r="14" spans="1:7" s="30" customFormat="1" ht="23.25" x14ac:dyDescent="0.35">
      <c r="A14" s="15"/>
      <c r="B14" s="27"/>
      <c r="C14" s="15"/>
      <c r="D14" s="28"/>
      <c r="E14" s="28"/>
      <c r="F14" s="15"/>
      <c r="G14" s="29"/>
    </row>
    <row r="15" spans="1:7" s="30" customFormat="1" ht="23.25" x14ac:dyDescent="0.35">
      <c r="A15" s="15"/>
      <c r="B15" s="27"/>
      <c r="C15" s="15"/>
      <c r="D15" s="28"/>
      <c r="E15" s="28"/>
      <c r="F15" s="15"/>
      <c r="G15" s="29"/>
    </row>
    <row r="16" spans="1:7" s="30" customFormat="1" ht="23.25" x14ac:dyDescent="0.35">
      <c r="A16" s="15"/>
      <c r="B16" s="27"/>
      <c r="C16" s="15"/>
      <c r="D16" s="28"/>
      <c r="E16" s="28"/>
      <c r="F16" s="15"/>
      <c r="G16" s="29"/>
    </row>
    <row r="17" spans="1:7" s="30" customFormat="1" ht="23.25" x14ac:dyDescent="0.35">
      <c r="A17" s="15"/>
      <c r="B17" s="27"/>
      <c r="C17" s="15"/>
      <c r="D17" s="28"/>
      <c r="E17" s="28"/>
      <c r="F17" s="15"/>
      <c r="G17" s="29"/>
    </row>
    <row r="18" spans="1:7" s="30" customFormat="1" ht="23.25" x14ac:dyDescent="0.35">
      <c r="A18" s="15"/>
      <c r="B18" s="27"/>
      <c r="C18" s="15"/>
      <c r="D18" s="28"/>
      <c r="E18" s="28"/>
      <c r="F18" s="15"/>
      <c r="G18" s="29"/>
    </row>
    <row r="19" spans="1:7" s="30" customFormat="1" ht="23.25" x14ac:dyDescent="0.35">
      <c r="A19" s="15"/>
      <c r="B19" s="27"/>
      <c r="C19" s="15"/>
      <c r="D19" s="28"/>
      <c r="E19" s="28"/>
      <c r="F19" s="15"/>
      <c r="G19" s="29"/>
    </row>
    <row r="20" spans="1:7" s="30" customFormat="1" ht="23.25" x14ac:dyDescent="0.35">
      <c r="A20" s="15"/>
      <c r="B20" s="27"/>
      <c r="C20" s="15"/>
      <c r="D20" s="28"/>
      <c r="E20" s="28"/>
      <c r="F20" s="15"/>
      <c r="G20" s="29"/>
    </row>
    <row r="21" spans="1:7" s="30" customFormat="1" ht="23.25" x14ac:dyDescent="0.35">
      <c r="A21" s="15"/>
      <c r="B21" s="27"/>
      <c r="C21" s="15"/>
      <c r="D21" s="28"/>
      <c r="E21" s="28"/>
      <c r="F21" s="15"/>
      <c r="G21" s="29"/>
    </row>
    <row r="22" spans="1:7" s="30" customFormat="1" ht="23.25" x14ac:dyDescent="0.35">
      <c r="A22" s="15"/>
      <c r="B22" s="27"/>
      <c r="C22" s="15"/>
      <c r="D22" s="28"/>
      <c r="E22" s="28"/>
      <c r="F22" s="15"/>
      <c r="G22" s="29"/>
    </row>
    <row r="23" spans="1:7" s="30" customFormat="1" ht="23.25" x14ac:dyDescent="0.35">
      <c r="A23" s="15"/>
      <c r="B23" s="27"/>
      <c r="C23" s="15"/>
      <c r="D23" s="28"/>
      <c r="E23" s="28"/>
      <c r="F23" s="15"/>
      <c r="G23" s="29"/>
    </row>
    <row r="24" spans="1:7" s="30" customFormat="1" ht="23.25" x14ac:dyDescent="0.35">
      <c r="A24" s="15"/>
      <c r="B24" s="27"/>
      <c r="C24" s="15"/>
      <c r="D24" s="28"/>
      <c r="E24" s="28"/>
      <c r="F24" s="15"/>
      <c r="G24" s="29"/>
    </row>
    <row r="25" spans="1:7" s="30" customFormat="1" ht="23.25" x14ac:dyDescent="0.35">
      <c r="A25" s="15"/>
      <c r="B25" s="27"/>
      <c r="C25" s="15"/>
      <c r="D25" s="28"/>
      <c r="E25" s="28"/>
      <c r="F25" s="15"/>
      <c r="G25" s="29"/>
    </row>
    <row r="26" spans="1:7" s="30" customFormat="1" ht="23.25" x14ac:dyDescent="0.35">
      <c r="A26" s="15"/>
      <c r="B26" s="27"/>
      <c r="C26" s="15"/>
      <c r="D26" s="28"/>
      <c r="E26" s="28"/>
      <c r="F26" s="15"/>
      <c r="G26" s="29"/>
    </row>
    <row r="27" spans="1:7" s="30" customFormat="1" ht="23.25" x14ac:dyDescent="0.35">
      <c r="A27" s="15"/>
      <c r="B27" s="27"/>
      <c r="C27" s="15"/>
      <c r="D27" s="28"/>
      <c r="E27" s="28"/>
      <c r="F27" s="15"/>
      <c r="G27" s="29"/>
    </row>
    <row r="28" spans="1:7" s="30" customFormat="1" ht="23.25" x14ac:dyDescent="0.35">
      <c r="A28" s="15"/>
      <c r="B28" s="27"/>
      <c r="C28" s="15"/>
      <c r="D28" s="28"/>
      <c r="E28" s="28"/>
      <c r="F28" s="15"/>
      <c r="G28" s="29"/>
    </row>
    <row r="29" spans="1:7" s="30" customFormat="1" ht="23.25" x14ac:dyDescent="0.35">
      <c r="A29" s="15"/>
      <c r="B29" s="27"/>
      <c r="C29" s="15"/>
      <c r="D29" s="28"/>
      <c r="E29" s="28"/>
      <c r="F29" s="15"/>
      <c r="G29" s="29"/>
    </row>
    <row r="30" spans="1:7" s="30" customFormat="1" ht="23.25" x14ac:dyDescent="0.35">
      <c r="A30" s="15"/>
      <c r="B30" s="27"/>
      <c r="C30" s="15"/>
      <c r="D30" s="28"/>
      <c r="E30" s="28"/>
      <c r="F30" s="15"/>
      <c r="G30" s="29"/>
    </row>
    <row r="31" spans="1:7" s="30" customFormat="1" ht="23.25" x14ac:dyDescent="0.35">
      <c r="A31" s="15"/>
      <c r="B31" s="27"/>
      <c r="C31" s="15"/>
      <c r="D31" s="28"/>
      <c r="E31" s="28"/>
      <c r="F31" s="15"/>
      <c r="G31" s="29"/>
    </row>
    <row r="32" spans="1:7" s="30" customFormat="1" ht="23.25" x14ac:dyDescent="0.35">
      <c r="A32" s="15"/>
      <c r="B32" s="27"/>
      <c r="C32" s="15"/>
      <c r="D32" s="28"/>
      <c r="E32" s="28"/>
      <c r="F32" s="15"/>
      <c r="G32" s="29"/>
    </row>
    <row r="33" spans="1:7" s="30" customFormat="1" ht="23.25" x14ac:dyDescent="0.35">
      <c r="A33" s="15"/>
      <c r="B33" s="27"/>
      <c r="C33" s="15"/>
      <c r="D33" s="28"/>
      <c r="E33" s="28"/>
      <c r="F33" s="15"/>
      <c r="G33" s="29"/>
    </row>
    <row r="34" spans="1:7" s="30" customFormat="1" ht="23.25" x14ac:dyDescent="0.35">
      <c r="A34" s="15"/>
      <c r="B34" s="27"/>
      <c r="C34" s="15"/>
      <c r="D34" s="28"/>
      <c r="E34" s="28"/>
      <c r="F34" s="15"/>
      <c r="G34" s="29"/>
    </row>
    <row r="35" spans="1:7" s="30" customFormat="1" ht="23.25" x14ac:dyDescent="0.35">
      <c r="A35" s="15"/>
      <c r="B35" s="27"/>
      <c r="C35" s="15"/>
      <c r="D35" s="28"/>
      <c r="E35" s="28"/>
      <c r="F35" s="15"/>
      <c r="G35" s="29"/>
    </row>
    <row r="36" spans="1:7" s="30" customFormat="1" ht="23.25" x14ac:dyDescent="0.35">
      <c r="A36" s="15"/>
      <c r="B36" s="27"/>
      <c r="C36" s="15"/>
      <c r="D36" s="28"/>
      <c r="E36" s="28"/>
      <c r="F36" s="15"/>
      <c r="G36" s="29"/>
    </row>
    <row r="37" spans="1:7" s="30" customFormat="1" ht="23.25" x14ac:dyDescent="0.35">
      <c r="A37" s="15"/>
      <c r="B37" s="27"/>
      <c r="C37" s="15"/>
      <c r="D37" s="28"/>
      <c r="E37" s="28"/>
      <c r="F37" s="15"/>
      <c r="G37" s="29"/>
    </row>
    <row r="38" spans="1:7" s="30" customFormat="1" ht="23.25" x14ac:dyDescent="0.35">
      <c r="A38" s="15"/>
      <c r="B38" s="27"/>
      <c r="C38" s="15"/>
      <c r="D38" s="28"/>
      <c r="E38" s="28"/>
      <c r="F38" s="15"/>
      <c r="G38" s="29"/>
    </row>
    <row r="39" spans="1:7" s="30" customFormat="1" ht="23.25" x14ac:dyDescent="0.35">
      <c r="A39" s="15"/>
      <c r="B39" s="27"/>
      <c r="C39" s="15"/>
      <c r="D39" s="28"/>
      <c r="E39" s="28"/>
      <c r="F39" s="15"/>
      <c r="G39" s="29"/>
    </row>
    <row r="40" spans="1:7" s="30" customFormat="1" ht="23.25" x14ac:dyDescent="0.35">
      <c r="A40" s="15"/>
      <c r="B40" s="27"/>
      <c r="C40" s="15"/>
      <c r="D40" s="28"/>
      <c r="E40" s="28"/>
      <c r="F40" s="15"/>
      <c r="G40" s="29"/>
    </row>
    <row r="41" spans="1:7" s="30" customFormat="1" ht="23.25" x14ac:dyDescent="0.35">
      <c r="A41" s="15"/>
      <c r="B41" s="27"/>
      <c r="C41" s="15"/>
      <c r="D41" s="28"/>
      <c r="E41" s="28"/>
      <c r="F41" s="15"/>
      <c r="G41" s="29"/>
    </row>
    <row r="42" spans="1:7" s="30" customFormat="1" ht="23.25" x14ac:dyDescent="0.35">
      <c r="A42" s="15"/>
      <c r="B42" s="27"/>
      <c r="C42" s="15"/>
      <c r="D42" s="28"/>
      <c r="E42" s="28"/>
      <c r="F42" s="15"/>
      <c r="G42" s="29"/>
    </row>
    <row r="43" spans="1:7" s="30" customFormat="1" ht="23.25" x14ac:dyDescent="0.35">
      <c r="A43" s="15"/>
      <c r="B43" s="27"/>
      <c r="C43" s="15"/>
      <c r="D43" s="28"/>
      <c r="E43" s="28"/>
      <c r="F43" s="15"/>
      <c r="G43" s="29"/>
    </row>
    <row r="44" spans="1:7" s="30" customFormat="1" ht="23.25" x14ac:dyDescent="0.35">
      <c r="A44" s="15"/>
      <c r="B44" s="27"/>
      <c r="C44" s="15"/>
      <c r="D44" s="28"/>
      <c r="E44" s="28"/>
      <c r="F44" s="15"/>
      <c r="G44" s="29"/>
    </row>
    <row r="45" spans="1:7" s="30" customFormat="1" ht="23.25" x14ac:dyDescent="0.35">
      <c r="A45" s="15"/>
      <c r="B45" s="27"/>
      <c r="C45" s="15"/>
      <c r="D45" s="28"/>
      <c r="E45" s="28"/>
      <c r="F45" s="15"/>
      <c r="G45" s="29"/>
    </row>
    <row r="46" spans="1:7" s="30" customFormat="1" ht="23.25" x14ac:dyDescent="0.35">
      <c r="A46" s="15"/>
      <c r="B46" s="27"/>
      <c r="C46" s="15"/>
      <c r="D46" s="28"/>
      <c r="E46" s="28"/>
      <c r="F46" s="15"/>
      <c r="G46" s="29"/>
    </row>
    <row r="47" spans="1:7" s="30" customFormat="1" ht="23.25" x14ac:dyDescent="0.35">
      <c r="A47" s="15"/>
      <c r="B47" s="27"/>
      <c r="C47" s="15"/>
      <c r="D47" s="28"/>
      <c r="E47" s="28"/>
      <c r="F47" s="15"/>
      <c r="G47" s="29"/>
    </row>
    <row r="48" spans="1:7" s="30" customFormat="1" ht="23.25" x14ac:dyDescent="0.35">
      <c r="A48" s="15"/>
      <c r="B48" s="27"/>
      <c r="C48" s="15"/>
      <c r="D48" s="28"/>
      <c r="E48" s="28"/>
      <c r="F48" s="15"/>
      <c r="G48" s="29"/>
    </row>
    <row r="49" spans="1:7" s="30" customFormat="1" ht="23.25" x14ac:dyDescent="0.35">
      <c r="A49" s="15"/>
      <c r="B49" s="27"/>
      <c r="C49" s="15"/>
      <c r="D49" s="28"/>
      <c r="E49" s="28"/>
      <c r="F49" s="15"/>
      <c r="G49" s="29"/>
    </row>
    <row r="50" spans="1:7" s="30" customFormat="1" ht="23.25" x14ac:dyDescent="0.35">
      <c r="A50" s="15"/>
      <c r="B50" s="27"/>
      <c r="C50" s="15"/>
      <c r="D50" s="28"/>
      <c r="E50" s="28"/>
      <c r="F50" s="15"/>
      <c r="G50" s="29"/>
    </row>
    <row r="51" spans="1:7" s="30" customFormat="1" ht="23.25" x14ac:dyDescent="0.35">
      <c r="A51" s="15"/>
      <c r="B51" s="27"/>
      <c r="C51" s="15"/>
      <c r="D51" s="28"/>
      <c r="E51" s="28"/>
      <c r="F51" s="15"/>
      <c r="G51" s="29"/>
    </row>
    <row r="52" spans="1:7" s="30" customFormat="1" ht="23.25" x14ac:dyDescent="0.35">
      <c r="A52" s="15"/>
      <c r="B52" s="27"/>
      <c r="C52" s="15"/>
      <c r="D52" s="28"/>
      <c r="E52" s="28"/>
      <c r="F52" s="15"/>
      <c r="G52" s="29"/>
    </row>
    <row r="53" spans="1:7" s="30" customFormat="1" ht="23.25" x14ac:dyDescent="0.35">
      <c r="A53" s="15"/>
      <c r="B53" s="27"/>
      <c r="C53" s="15"/>
      <c r="D53" s="28"/>
      <c r="E53" s="28"/>
      <c r="F53" s="15"/>
      <c r="G53" s="29"/>
    </row>
    <row r="54" spans="1:7" s="30" customFormat="1" ht="23.25" x14ac:dyDescent="0.35">
      <c r="A54" s="15"/>
      <c r="B54" s="27"/>
      <c r="C54" s="15"/>
      <c r="D54" s="28"/>
      <c r="E54" s="28"/>
      <c r="F54" s="15"/>
      <c r="G54" s="29"/>
    </row>
    <row r="55" spans="1:7" s="30" customFormat="1" ht="23.25" x14ac:dyDescent="0.35">
      <c r="A55" s="15"/>
      <c r="B55" s="27"/>
      <c r="C55" s="15"/>
      <c r="D55" s="28"/>
      <c r="E55" s="28"/>
      <c r="F55" s="15"/>
      <c r="G55" s="29"/>
    </row>
    <row r="56" spans="1:7" s="30" customFormat="1" ht="23.25" x14ac:dyDescent="0.35">
      <c r="A56" s="15"/>
      <c r="B56" s="27"/>
      <c r="C56" s="15"/>
      <c r="D56" s="28"/>
      <c r="E56" s="28"/>
      <c r="F56" s="15"/>
      <c r="G56" s="29"/>
    </row>
    <row r="57" spans="1:7" s="30" customFormat="1" ht="23.25" x14ac:dyDescent="0.35">
      <c r="A57" s="15"/>
      <c r="B57" s="27"/>
      <c r="C57" s="15"/>
      <c r="D57" s="28"/>
      <c r="E57" s="28"/>
      <c r="F57" s="15"/>
      <c r="G57" s="29"/>
    </row>
    <row r="58" spans="1:7" s="30" customFormat="1" ht="23.25" x14ac:dyDescent="0.35">
      <c r="A58" s="15"/>
      <c r="B58" s="27"/>
      <c r="C58" s="15"/>
      <c r="D58" s="28"/>
      <c r="E58" s="28"/>
      <c r="F58" s="15"/>
      <c r="G58" s="29"/>
    </row>
    <row r="59" spans="1:7" s="30" customFormat="1" ht="23.25" x14ac:dyDescent="0.35">
      <c r="A59" s="15"/>
      <c r="B59" s="27"/>
      <c r="C59" s="15"/>
      <c r="D59" s="28"/>
      <c r="E59" s="28"/>
      <c r="F59" s="15"/>
      <c r="G59" s="29"/>
    </row>
    <row r="60" spans="1:7" s="30" customFormat="1" ht="23.25" x14ac:dyDescent="0.35">
      <c r="A60" s="15"/>
      <c r="B60" s="27"/>
      <c r="C60" s="15"/>
      <c r="D60" s="28"/>
      <c r="E60" s="28"/>
      <c r="F60" s="15"/>
      <c r="G60" s="29"/>
    </row>
    <row r="61" spans="1:7" s="30" customFormat="1" ht="23.25" x14ac:dyDescent="0.35">
      <c r="A61" s="15"/>
      <c r="B61" s="27"/>
      <c r="C61" s="15"/>
      <c r="D61" s="28"/>
      <c r="E61" s="28"/>
      <c r="F61" s="15"/>
      <c r="G61" s="29"/>
    </row>
    <row r="62" spans="1:7" s="30" customFormat="1" ht="23.25" x14ac:dyDescent="0.35">
      <c r="A62" s="15"/>
      <c r="B62" s="27"/>
      <c r="C62" s="15"/>
      <c r="D62" s="28"/>
      <c r="E62" s="28"/>
      <c r="F62" s="15"/>
      <c r="G62" s="29"/>
    </row>
    <row r="63" spans="1:7" s="30" customFormat="1" ht="23.25" x14ac:dyDescent="0.35">
      <c r="A63" s="15"/>
      <c r="B63" s="27"/>
      <c r="C63" s="15"/>
      <c r="D63" s="28"/>
      <c r="E63" s="28"/>
      <c r="F63" s="15"/>
      <c r="G63" s="29"/>
    </row>
    <row r="64" spans="1:7" s="30" customFormat="1" ht="23.25" x14ac:dyDescent="0.35">
      <c r="A64" s="15"/>
      <c r="B64" s="27"/>
      <c r="C64" s="15"/>
      <c r="D64" s="28"/>
      <c r="E64" s="28"/>
      <c r="F64" s="15"/>
      <c r="G64" s="29"/>
    </row>
    <row r="65" spans="1:7" s="30" customFormat="1" ht="23.25" x14ac:dyDescent="0.35">
      <c r="A65" s="15"/>
      <c r="B65" s="27"/>
      <c r="C65" s="15"/>
      <c r="D65" s="28"/>
      <c r="E65" s="28"/>
      <c r="F65" s="15"/>
      <c r="G65" s="29"/>
    </row>
    <row r="66" spans="1:7" s="30" customFormat="1" ht="23.25" x14ac:dyDescent="0.35">
      <c r="A66" s="15"/>
      <c r="B66" s="27"/>
      <c r="C66" s="15"/>
      <c r="D66" s="28"/>
      <c r="E66" s="28"/>
      <c r="F66" s="15"/>
      <c r="G66" s="29"/>
    </row>
    <row r="67" spans="1:7" s="30" customFormat="1" ht="23.25" x14ac:dyDescent="0.35">
      <c r="A67" s="15"/>
      <c r="B67" s="27"/>
      <c r="C67" s="15"/>
      <c r="D67" s="28"/>
      <c r="E67" s="28"/>
      <c r="F67" s="15"/>
      <c r="G67" s="29"/>
    </row>
    <row r="68" spans="1:7" s="30" customFormat="1" ht="23.25" x14ac:dyDescent="0.35">
      <c r="A68" s="15"/>
      <c r="B68" s="27"/>
      <c r="C68" s="15"/>
      <c r="D68" s="28"/>
      <c r="E68" s="28"/>
      <c r="F68" s="15"/>
      <c r="G68" s="29"/>
    </row>
    <row r="69" spans="1:7" s="30" customFormat="1" ht="23.25" x14ac:dyDescent="0.35">
      <c r="A69" s="15"/>
      <c r="B69" s="27"/>
      <c r="C69" s="15"/>
      <c r="D69" s="28"/>
      <c r="E69" s="28"/>
      <c r="F69" s="15"/>
      <c r="G69" s="29"/>
    </row>
    <row r="70" spans="1:7" s="30" customFormat="1" ht="23.25" x14ac:dyDescent="0.35">
      <c r="A70" s="15"/>
      <c r="B70" s="27"/>
      <c r="C70" s="15"/>
      <c r="D70" s="28"/>
      <c r="E70" s="28"/>
      <c r="F70" s="15"/>
      <c r="G70" s="29"/>
    </row>
    <row r="71" spans="1:7" s="30" customFormat="1" ht="23.25" x14ac:dyDescent="0.35">
      <c r="A71" s="15"/>
      <c r="B71" s="27"/>
      <c r="C71" s="15"/>
      <c r="D71" s="28"/>
      <c r="E71" s="28"/>
      <c r="F71" s="15"/>
      <c r="G71" s="29"/>
    </row>
    <row r="72" spans="1:7" s="30" customFormat="1" ht="23.25" x14ac:dyDescent="0.35">
      <c r="A72" s="15"/>
      <c r="B72" s="27"/>
      <c r="C72" s="15"/>
      <c r="D72" s="28"/>
      <c r="E72" s="28"/>
      <c r="F72" s="15"/>
      <c r="G72" s="29"/>
    </row>
    <row r="73" spans="1:7" s="30" customFormat="1" ht="23.25" x14ac:dyDescent="0.35">
      <c r="A73" s="15"/>
      <c r="B73" s="27"/>
      <c r="C73" s="15"/>
      <c r="D73" s="28"/>
      <c r="E73" s="28"/>
      <c r="F73" s="15"/>
      <c r="G73" s="29"/>
    </row>
    <row r="74" spans="1:7" s="30" customFormat="1" ht="23.25" x14ac:dyDescent="0.35">
      <c r="A74" s="15"/>
      <c r="B74" s="27"/>
      <c r="C74" s="15"/>
      <c r="D74" s="28"/>
      <c r="E74" s="28"/>
      <c r="F74" s="15"/>
      <c r="G74" s="29"/>
    </row>
    <row r="75" spans="1:7" s="30" customFormat="1" ht="23.25" x14ac:dyDescent="0.35">
      <c r="A75" s="15"/>
      <c r="B75" s="27"/>
      <c r="C75" s="15"/>
      <c r="D75" s="28"/>
      <c r="E75" s="28"/>
      <c r="F75" s="15"/>
      <c r="G75" s="29"/>
    </row>
    <row r="76" spans="1:7" s="30" customFormat="1" ht="23.25" x14ac:dyDescent="0.35">
      <c r="A76" s="15"/>
      <c r="B76" s="27"/>
      <c r="C76" s="15"/>
      <c r="D76" s="28"/>
      <c r="E76" s="28"/>
      <c r="F76" s="15"/>
      <c r="G76" s="29"/>
    </row>
    <row r="77" spans="1:7" s="30" customFormat="1" ht="23.25" x14ac:dyDescent="0.35">
      <c r="A77" s="15"/>
      <c r="B77" s="27"/>
      <c r="C77" s="15"/>
      <c r="D77" s="28"/>
      <c r="E77" s="28"/>
      <c r="F77" s="15"/>
      <c r="G77" s="29"/>
    </row>
    <row r="78" spans="1:7" s="30" customFormat="1" ht="23.25" x14ac:dyDescent="0.35">
      <c r="A78" s="15"/>
      <c r="B78" s="27"/>
      <c r="C78" s="15"/>
      <c r="D78" s="28"/>
      <c r="E78" s="28"/>
      <c r="F78" s="15"/>
      <c r="G78" s="29"/>
    </row>
    <row r="79" spans="1:7" s="30" customFormat="1" ht="23.25" x14ac:dyDescent="0.35">
      <c r="A79" s="15"/>
      <c r="B79" s="27"/>
      <c r="C79" s="15"/>
      <c r="D79" s="28"/>
      <c r="E79" s="28"/>
      <c r="F79" s="15"/>
      <c r="G79" s="29"/>
    </row>
    <row r="80" spans="1:7" s="30" customFormat="1" ht="23.25" x14ac:dyDescent="0.35">
      <c r="A80" s="15"/>
      <c r="B80" s="27"/>
      <c r="C80" s="15"/>
      <c r="D80" s="28"/>
      <c r="E80" s="28"/>
      <c r="F80" s="15"/>
      <c r="G80" s="29"/>
    </row>
    <row r="81" spans="1:7" s="30" customFormat="1" ht="23.25" x14ac:dyDescent="0.35">
      <c r="A81" s="15"/>
      <c r="B81" s="27"/>
      <c r="C81" s="15"/>
      <c r="D81" s="28"/>
      <c r="E81" s="28"/>
      <c r="F81" s="15"/>
      <c r="G81" s="29"/>
    </row>
    <row r="82" spans="1:7" s="30" customFormat="1" ht="23.25" x14ac:dyDescent="0.35">
      <c r="A82" s="15"/>
      <c r="B82" s="27"/>
      <c r="C82" s="15"/>
      <c r="D82" s="28"/>
      <c r="E82" s="28"/>
      <c r="F82" s="15"/>
      <c r="G82" s="29"/>
    </row>
    <row r="83" spans="1:7" s="30" customFormat="1" ht="23.25" x14ac:dyDescent="0.35">
      <c r="A83" s="15"/>
      <c r="B83" s="27"/>
      <c r="C83" s="15"/>
      <c r="D83" s="28"/>
      <c r="E83" s="28"/>
      <c r="F83" s="15"/>
      <c r="G83" s="29"/>
    </row>
    <row r="84" spans="1:7" s="30" customFormat="1" ht="23.25" x14ac:dyDescent="0.35">
      <c r="A84" s="15"/>
      <c r="B84" s="27"/>
      <c r="C84" s="15"/>
      <c r="D84" s="28"/>
      <c r="E84" s="28"/>
      <c r="F84" s="15"/>
      <c r="G84" s="29"/>
    </row>
    <row r="85" spans="1:7" s="30" customFormat="1" ht="23.25" x14ac:dyDescent="0.35">
      <c r="A85" s="15"/>
      <c r="B85" s="27"/>
      <c r="C85" s="15"/>
      <c r="D85" s="28"/>
      <c r="E85" s="28"/>
      <c r="F85" s="15"/>
      <c r="G85" s="29"/>
    </row>
    <row r="86" spans="1:7" s="30" customFormat="1" ht="23.25" x14ac:dyDescent="0.35">
      <c r="A86" s="15"/>
      <c r="B86" s="27"/>
      <c r="C86" s="15"/>
      <c r="D86" s="28"/>
      <c r="E86" s="28"/>
      <c r="F86" s="15"/>
      <c r="G86" s="29"/>
    </row>
    <row r="87" spans="1:7" s="30" customFormat="1" ht="23.25" x14ac:dyDescent="0.35">
      <c r="A87" s="15"/>
      <c r="B87" s="27"/>
      <c r="C87" s="15"/>
      <c r="D87" s="28"/>
      <c r="E87" s="28"/>
      <c r="F87" s="15"/>
      <c r="G87" s="29"/>
    </row>
    <row r="88" spans="1:7" s="30" customFormat="1" ht="23.25" x14ac:dyDescent="0.35">
      <c r="A88" s="15"/>
      <c r="B88" s="27"/>
      <c r="C88" s="15"/>
      <c r="D88" s="28"/>
      <c r="E88" s="28"/>
      <c r="F88" s="15"/>
      <c r="G88" s="29"/>
    </row>
    <row r="89" spans="1:7" s="30" customFormat="1" ht="23.25" x14ac:dyDescent="0.35">
      <c r="A89" s="15"/>
      <c r="B89" s="27"/>
      <c r="C89" s="15"/>
      <c r="D89" s="28"/>
      <c r="E89" s="28"/>
      <c r="F89" s="15"/>
      <c r="G89" s="29"/>
    </row>
    <row r="90" spans="1:7" s="30" customFormat="1" ht="23.25" x14ac:dyDescent="0.35">
      <c r="A90" s="15"/>
      <c r="B90" s="27"/>
      <c r="C90" s="15"/>
      <c r="D90" s="28"/>
      <c r="E90" s="28"/>
      <c r="F90" s="15"/>
      <c r="G90" s="29"/>
    </row>
    <row r="91" spans="1:7" s="30" customFormat="1" ht="23.25" x14ac:dyDescent="0.35">
      <c r="A91" s="15"/>
      <c r="B91" s="27"/>
      <c r="C91" s="15"/>
      <c r="D91" s="28"/>
      <c r="E91" s="28"/>
      <c r="F91" s="15"/>
      <c r="G91" s="29"/>
    </row>
    <row r="92" spans="1:7" s="30" customFormat="1" ht="23.25" x14ac:dyDescent="0.35">
      <c r="A92" s="15"/>
      <c r="B92" s="27"/>
      <c r="C92" s="15"/>
      <c r="D92" s="28"/>
      <c r="E92" s="28"/>
      <c r="F92" s="15"/>
      <c r="G92" s="29"/>
    </row>
    <row r="93" spans="1:7" s="30" customFormat="1" ht="23.25" x14ac:dyDescent="0.35">
      <c r="A93" s="15"/>
      <c r="B93" s="27"/>
      <c r="C93" s="15"/>
      <c r="D93" s="28"/>
      <c r="E93" s="28"/>
      <c r="F93" s="15"/>
      <c r="G93" s="29"/>
    </row>
    <row r="94" spans="1:7" s="30" customFormat="1" ht="23.25" x14ac:dyDescent="0.35">
      <c r="A94" s="15"/>
      <c r="B94" s="27"/>
      <c r="C94" s="15"/>
      <c r="D94" s="28"/>
      <c r="E94" s="28"/>
      <c r="F94" s="15"/>
      <c r="G94" s="29"/>
    </row>
    <row r="95" spans="1:7" s="30" customFormat="1" ht="23.25" x14ac:dyDescent="0.35">
      <c r="A95" s="15"/>
      <c r="B95" s="27"/>
      <c r="C95" s="15"/>
      <c r="D95" s="28"/>
      <c r="E95" s="28"/>
      <c r="F95" s="15"/>
      <c r="G95" s="29"/>
    </row>
    <row r="96" spans="1:7" s="30" customFormat="1" ht="23.25" x14ac:dyDescent="0.35">
      <c r="A96" s="15"/>
      <c r="B96" s="27"/>
      <c r="C96" s="15"/>
      <c r="D96" s="28"/>
      <c r="E96" s="28"/>
      <c r="F96" s="15"/>
      <c r="G96" s="29"/>
    </row>
    <row r="97" spans="1:7" s="30" customFormat="1" ht="23.25" x14ac:dyDescent="0.35">
      <c r="A97" s="15"/>
      <c r="B97" s="27"/>
      <c r="C97" s="15"/>
      <c r="D97" s="28"/>
      <c r="E97" s="28"/>
      <c r="F97" s="15"/>
      <c r="G97" s="29"/>
    </row>
    <row r="98" spans="1:7" s="30" customFormat="1" ht="23.25" x14ac:dyDescent="0.35">
      <c r="A98" s="15"/>
      <c r="B98" s="27"/>
      <c r="C98" s="15"/>
      <c r="D98" s="28"/>
      <c r="E98" s="28"/>
      <c r="F98" s="15"/>
      <c r="G98" s="29"/>
    </row>
    <row r="99" spans="1:7" s="30" customFormat="1" ht="23.25" x14ac:dyDescent="0.35">
      <c r="A99" s="15"/>
      <c r="B99" s="27"/>
      <c r="C99" s="15"/>
      <c r="D99" s="28"/>
      <c r="E99" s="28"/>
      <c r="F99" s="15"/>
      <c r="G99" s="29"/>
    </row>
    <row r="100" spans="1:7" s="30" customFormat="1" ht="23.25" x14ac:dyDescent="0.35">
      <c r="A100" s="15"/>
      <c r="B100" s="27"/>
      <c r="C100" s="15"/>
      <c r="D100" s="28"/>
      <c r="E100" s="28"/>
      <c r="F100" s="15"/>
      <c r="G100" s="29"/>
    </row>
    <row r="101" spans="1:7" s="30" customFormat="1" ht="23.25" x14ac:dyDescent="0.35">
      <c r="A101" s="15"/>
      <c r="B101" s="27"/>
      <c r="C101" s="15"/>
      <c r="D101" s="28"/>
      <c r="E101" s="28"/>
      <c r="F101" s="15"/>
      <c r="G101" s="29"/>
    </row>
    <row r="102" spans="1:7" s="30" customFormat="1" ht="23.25" x14ac:dyDescent="0.35">
      <c r="A102" s="15"/>
      <c r="B102" s="27"/>
      <c r="C102" s="15"/>
      <c r="D102" s="28"/>
      <c r="E102" s="28"/>
      <c r="F102" s="15"/>
      <c r="G102" s="29"/>
    </row>
    <row r="103" spans="1:7" s="30" customFormat="1" ht="25.5" customHeight="1" x14ac:dyDescent="0.35">
      <c r="A103" s="247" t="s">
        <v>503</v>
      </c>
      <c r="B103" s="247"/>
      <c r="C103" s="247"/>
      <c r="D103" s="247"/>
      <c r="E103" s="247"/>
      <c r="F103" s="247"/>
      <c r="G103" s="247"/>
    </row>
    <row r="104" spans="1:7" s="30" customFormat="1" ht="25.5" x14ac:dyDescent="0.35">
      <c r="A104" s="248" t="s">
        <v>504</v>
      </c>
      <c r="B104" s="248"/>
      <c r="C104" s="248"/>
      <c r="D104" s="248"/>
      <c r="E104" s="248"/>
      <c r="F104" s="248"/>
      <c r="G104" s="249"/>
    </row>
    <row r="105" spans="1:7" s="30" customFormat="1" ht="23.25" x14ac:dyDescent="0.35">
      <c r="A105" s="15"/>
      <c r="B105" s="27"/>
      <c r="C105" s="15"/>
      <c r="D105" s="28"/>
      <c r="E105" s="28"/>
      <c r="F105" s="15"/>
      <c r="G105" s="29"/>
    </row>
    <row r="106" spans="1:7" s="30" customFormat="1" ht="23.25" x14ac:dyDescent="0.35">
      <c r="A106" s="15"/>
      <c r="B106" s="27"/>
      <c r="C106" s="15"/>
      <c r="D106" s="28"/>
      <c r="E106" s="28"/>
      <c r="F106" s="15"/>
      <c r="G106" s="29"/>
    </row>
    <row r="107" spans="1:7" s="30" customFormat="1" ht="23.25" x14ac:dyDescent="0.35">
      <c r="A107" s="15"/>
      <c r="B107" s="27"/>
      <c r="C107" s="15"/>
      <c r="D107" s="28"/>
      <c r="E107" s="28"/>
      <c r="F107" s="15"/>
      <c r="G107" s="29"/>
    </row>
    <row r="108" spans="1:7" s="30" customFormat="1" ht="23.25" x14ac:dyDescent="0.35">
      <c r="A108" s="15"/>
      <c r="B108" s="27"/>
      <c r="C108" s="15"/>
      <c r="D108" s="28"/>
      <c r="E108" s="28"/>
      <c r="F108" s="15"/>
      <c r="G108" s="29"/>
    </row>
    <row r="109" spans="1:7" s="30" customFormat="1" ht="23.25" x14ac:dyDescent="0.35">
      <c r="A109" s="15"/>
      <c r="B109" s="27"/>
      <c r="C109" s="15"/>
      <c r="D109" s="28"/>
      <c r="E109" s="28"/>
      <c r="F109" s="15"/>
      <c r="G109" s="29"/>
    </row>
    <row r="110" spans="1:7" s="30" customFormat="1" ht="23.25" x14ac:dyDescent="0.35">
      <c r="A110" s="15"/>
      <c r="B110" s="27"/>
      <c r="C110" s="15"/>
      <c r="D110" s="28"/>
      <c r="E110" s="28"/>
      <c r="F110" s="15"/>
      <c r="G110" s="29"/>
    </row>
    <row r="111" spans="1:7" s="30" customFormat="1" ht="23.25" x14ac:dyDescent="0.35">
      <c r="A111" s="15"/>
      <c r="B111" s="27"/>
      <c r="C111" s="15"/>
      <c r="D111" s="28"/>
      <c r="E111" s="28"/>
      <c r="F111" s="15"/>
      <c r="G111" s="29"/>
    </row>
    <row r="112" spans="1:7" s="30" customFormat="1" ht="23.25" x14ac:dyDescent="0.35">
      <c r="A112" s="15"/>
      <c r="B112" s="27"/>
      <c r="C112" s="15"/>
      <c r="D112" s="28"/>
      <c r="E112" s="28"/>
      <c r="F112" s="15"/>
      <c r="G112" s="29"/>
    </row>
    <row r="113" spans="1:7" s="30" customFormat="1" ht="23.25" x14ac:dyDescent="0.35">
      <c r="A113" s="15"/>
      <c r="B113" s="27"/>
      <c r="C113" s="15"/>
      <c r="D113" s="28"/>
      <c r="E113" s="28"/>
      <c r="F113" s="15"/>
      <c r="G113" s="29"/>
    </row>
    <row r="114" spans="1:7" s="30" customFormat="1" ht="23.25" x14ac:dyDescent="0.35">
      <c r="A114" s="15"/>
      <c r="B114" s="27"/>
      <c r="C114" s="15"/>
      <c r="D114" s="28"/>
      <c r="E114" s="28"/>
      <c r="F114" s="15"/>
      <c r="G114" s="29"/>
    </row>
    <row r="115" spans="1:7" s="30" customFormat="1" ht="23.25" x14ac:dyDescent="0.35">
      <c r="A115" s="15"/>
      <c r="B115" s="27"/>
      <c r="C115" s="15"/>
      <c r="D115" s="28"/>
      <c r="E115" s="28"/>
      <c r="F115" s="15"/>
      <c r="G115" s="29"/>
    </row>
    <row r="116" spans="1:7" s="30" customFormat="1" ht="23.25" x14ac:dyDescent="0.35">
      <c r="A116" s="15"/>
      <c r="B116" s="27"/>
      <c r="C116" s="15"/>
      <c r="D116" s="28"/>
      <c r="E116" s="28"/>
      <c r="F116" s="15"/>
      <c r="G116" s="29"/>
    </row>
    <row r="117" spans="1:7" s="30" customFormat="1" ht="23.25" x14ac:dyDescent="0.35">
      <c r="A117" s="15"/>
      <c r="B117" s="27"/>
      <c r="C117" s="15"/>
      <c r="D117" s="28"/>
      <c r="E117" s="28"/>
      <c r="F117" s="15"/>
      <c r="G117" s="29"/>
    </row>
    <row r="118" spans="1:7" s="30" customFormat="1" ht="23.25" x14ac:dyDescent="0.35">
      <c r="A118" s="15"/>
      <c r="B118" s="27"/>
      <c r="C118" s="15"/>
      <c r="D118" s="28"/>
      <c r="E118" s="28"/>
      <c r="F118" s="15"/>
      <c r="G118" s="29"/>
    </row>
    <row r="119" spans="1:7" s="30" customFormat="1" ht="23.25" x14ac:dyDescent="0.35">
      <c r="A119" s="15"/>
      <c r="B119" s="27"/>
      <c r="C119" s="15"/>
      <c r="D119" s="28"/>
      <c r="E119" s="28"/>
      <c r="F119" s="15"/>
      <c r="G119" s="29"/>
    </row>
    <row r="120" spans="1:7" s="30" customFormat="1" ht="23.25" x14ac:dyDescent="0.35">
      <c r="A120" s="15"/>
      <c r="B120" s="27"/>
      <c r="C120" s="15"/>
      <c r="D120" s="28"/>
      <c r="E120" s="28"/>
      <c r="F120" s="15"/>
      <c r="G120" s="29"/>
    </row>
    <row r="121" spans="1:7" s="30" customFormat="1" ht="23.25" x14ac:dyDescent="0.35">
      <c r="A121" s="15"/>
      <c r="B121" s="27"/>
      <c r="C121" s="15"/>
      <c r="D121" s="28"/>
      <c r="E121" s="28"/>
      <c r="F121" s="15"/>
      <c r="G121" s="29"/>
    </row>
    <row r="122" spans="1:7" s="30" customFormat="1" ht="23.25" x14ac:dyDescent="0.35">
      <c r="A122" s="15"/>
      <c r="B122" s="27"/>
      <c r="C122" s="15"/>
      <c r="D122" s="28"/>
      <c r="E122" s="28"/>
      <c r="F122" s="15"/>
      <c r="G122" s="29"/>
    </row>
    <row r="123" spans="1:7" s="30" customFormat="1" ht="23.25" x14ac:dyDescent="0.35">
      <c r="A123" s="15"/>
      <c r="B123" s="27"/>
      <c r="C123" s="15"/>
      <c r="D123" s="28"/>
      <c r="E123" s="28"/>
      <c r="F123" s="15"/>
      <c r="G123" s="29"/>
    </row>
    <row r="124" spans="1:7" s="30" customFormat="1" ht="23.25" x14ac:dyDescent="0.35">
      <c r="A124" s="15"/>
      <c r="B124" s="27"/>
      <c r="C124" s="15"/>
      <c r="D124" s="28"/>
      <c r="E124" s="28"/>
      <c r="F124" s="15"/>
      <c r="G124" s="29"/>
    </row>
    <row r="125" spans="1:7" s="30" customFormat="1" ht="23.25" x14ac:dyDescent="0.35">
      <c r="A125" s="15"/>
      <c r="B125" s="27"/>
      <c r="C125" s="15"/>
      <c r="D125" s="28"/>
      <c r="E125" s="28"/>
      <c r="F125" s="15"/>
      <c r="G125" s="29"/>
    </row>
    <row r="126" spans="1:7" s="30" customFormat="1" ht="23.25" x14ac:dyDescent="0.35">
      <c r="A126" s="15"/>
      <c r="B126" s="27"/>
      <c r="C126" s="15"/>
      <c r="D126" s="28"/>
      <c r="E126" s="28"/>
      <c r="F126" s="15"/>
      <c r="G126" s="29"/>
    </row>
    <row r="127" spans="1:7" s="30" customFormat="1" ht="23.25" x14ac:dyDescent="0.35">
      <c r="A127" s="15"/>
      <c r="B127" s="27"/>
      <c r="C127" s="15"/>
      <c r="D127" s="28"/>
      <c r="E127" s="28"/>
      <c r="F127" s="15"/>
      <c r="G127" s="29"/>
    </row>
    <row r="128" spans="1:7" s="30" customFormat="1" ht="23.25" x14ac:dyDescent="0.35">
      <c r="A128" s="15"/>
      <c r="B128" s="27"/>
      <c r="C128" s="15"/>
      <c r="D128" s="28"/>
      <c r="E128" s="28"/>
      <c r="F128" s="15"/>
      <c r="G128" s="29"/>
    </row>
    <row r="129" spans="1:7" s="30" customFormat="1" ht="23.25" x14ac:dyDescent="0.35">
      <c r="A129" s="15"/>
      <c r="B129" s="27"/>
      <c r="C129" s="15"/>
      <c r="D129" s="28"/>
      <c r="E129" s="28"/>
      <c r="F129" s="15"/>
      <c r="G129" s="29"/>
    </row>
    <row r="130" spans="1:7" s="30" customFormat="1" ht="23.25" x14ac:dyDescent="0.35">
      <c r="A130" s="15"/>
      <c r="B130" s="27"/>
      <c r="C130" s="15"/>
      <c r="D130" s="28"/>
      <c r="E130" s="28"/>
      <c r="F130" s="15"/>
      <c r="G130" s="29"/>
    </row>
    <row r="131" spans="1:7" s="30" customFormat="1" ht="23.25" x14ac:dyDescent="0.35">
      <c r="A131" s="15"/>
      <c r="B131" s="27"/>
      <c r="C131" s="15"/>
      <c r="D131" s="28"/>
      <c r="E131" s="28"/>
      <c r="F131" s="15"/>
      <c r="G131" s="29"/>
    </row>
    <row r="132" spans="1:7" s="30" customFormat="1" ht="23.25" x14ac:dyDescent="0.35">
      <c r="A132" s="15"/>
      <c r="B132" s="27"/>
      <c r="C132" s="15"/>
      <c r="D132" s="28"/>
      <c r="E132" s="28"/>
      <c r="F132" s="15"/>
      <c r="G132" s="29"/>
    </row>
    <row r="133" spans="1:7" s="30" customFormat="1" ht="23.25" x14ac:dyDescent="0.35">
      <c r="A133" s="15"/>
      <c r="B133" s="27"/>
      <c r="C133" s="15"/>
      <c r="D133" s="28"/>
      <c r="E133" s="28"/>
      <c r="F133" s="15"/>
      <c r="G133" s="29"/>
    </row>
    <row r="134" spans="1:7" s="30" customFormat="1" ht="23.25" x14ac:dyDescent="0.35">
      <c r="A134" s="15"/>
      <c r="B134" s="27"/>
      <c r="C134" s="15"/>
      <c r="D134" s="28"/>
      <c r="E134" s="28"/>
      <c r="F134" s="15"/>
      <c r="G134" s="29"/>
    </row>
    <row r="135" spans="1:7" s="30" customFormat="1" ht="23.25" x14ac:dyDescent="0.35">
      <c r="A135" s="15"/>
      <c r="B135" s="27"/>
      <c r="C135" s="15"/>
      <c r="D135" s="28"/>
      <c r="E135" s="28"/>
      <c r="F135" s="15"/>
      <c r="G135" s="29"/>
    </row>
    <row r="136" spans="1:7" s="30" customFormat="1" ht="23.25" x14ac:dyDescent="0.35">
      <c r="A136" s="15"/>
      <c r="B136" s="27"/>
      <c r="C136" s="15"/>
      <c r="D136" s="28"/>
      <c r="E136" s="28"/>
      <c r="F136" s="15"/>
      <c r="G136" s="29"/>
    </row>
    <row r="137" spans="1:7" s="30" customFormat="1" ht="23.25" x14ac:dyDescent="0.35">
      <c r="A137" s="15"/>
      <c r="B137" s="27"/>
      <c r="C137" s="15"/>
      <c r="D137" s="28"/>
      <c r="E137" s="28"/>
      <c r="F137" s="15"/>
      <c r="G137" s="29"/>
    </row>
    <row r="138" spans="1:7" s="30" customFormat="1" ht="23.25" x14ac:dyDescent="0.35">
      <c r="A138" s="15"/>
      <c r="B138" s="27"/>
      <c r="C138" s="15"/>
      <c r="D138" s="28"/>
      <c r="E138" s="28"/>
      <c r="F138" s="15"/>
      <c r="G138" s="29"/>
    </row>
    <row r="139" spans="1:7" s="30" customFormat="1" ht="23.25" x14ac:dyDescent="0.35">
      <c r="A139" s="15"/>
      <c r="B139" s="27"/>
      <c r="C139" s="15"/>
      <c r="D139" s="28"/>
      <c r="E139" s="28"/>
      <c r="F139" s="15"/>
      <c r="G139" s="29"/>
    </row>
    <row r="140" spans="1:7" s="30" customFormat="1" ht="23.25" x14ac:dyDescent="0.35">
      <c r="A140" s="15"/>
      <c r="B140" s="27"/>
      <c r="C140" s="15"/>
      <c r="D140" s="28"/>
      <c r="E140" s="28"/>
      <c r="F140" s="15"/>
      <c r="G140" s="29"/>
    </row>
    <row r="141" spans="1:7" s="30" customFormat="1" ht="23.25" x14ac:dyDescent="0.35">
      <c r="A141" s="15"/>
      <c r="B141" s="27"/>
      <c r="C141" s="15"/>
      <c r="D141" s="28"/>
      <c r="E141" s="28"/>
      <c r="F141" s="15"/>
      <c r="G141" s="29"/>
    </row>
    <row r="142" spans="1:7" s="30" customFormat="1" ht="23.25" x14ac:dyDescent="0.35">
      <c r="A142" s="15"/>
      <c r="B142" s="27"/>
      <c r="C142" s="15"/>
      <c r="D142" s="28"/>
      <c r="E142" s="28"/>
      <c r="F142" s="15"/>
      <c r="G142" s="29"/>
    </row>
    <row r="143" spans="1:7" s="30" customFormat="1" ht="23.25" x14ac:dyDescent="0.35">
      <c r="A143" s="15"/>
      <c r="B143" s="27"/>
      <c r="C143" s="15"/>
      <c r="D143" s="28"/>
      <c r="E143" s="28"/>
      <c r="F143" s="15"/>
      <c r="G143" s="29"/>
    </row>
    <row r="144" spans="1:7" s="30" customFormat="1" ht="23.25" x14ac:dyDescent="0.35">
      <c r="A144" s="15"/>
      <c r="B144" s="27"/>
      <c r="C144" s="15"/>
      <c r="D144" s="28"/>
      <c r="E144" s="28"/>
      <c r="F144" s="15"/>
      <c r="G144" s="29"/>
    </row>
    <row r="145" spans="1:7" s="30" customFormat="1" ht="23.25" x14ac:dyDescent="0.35">
      <c r="A145" s="15"/>
      <c r="B145" s="27"/>
      <c r="C145" s="15"/>
      <c r="D145" s="28"/>
      <c r="E145" s="28"/>
      <c r="F145" s="15"/>
      <c r="G145" s="29"/>
    </row>
    <row r="146" spans="1:7" s="30" customFormat="1" ht="23.25" x14ac:dyDescent="0.35">
      <c r="A146" s="15"/>
      <c r="B146" s="27"/>
      <c r="C146" s="15"/>
      <c r="D146" s="28"/>
      <c r="E146" s="28"/>
      <c r="F146" s="15"/>
      <c r="G146" s="29"/>
    </row>
    <row r="147" spans="1:7" s="30" customFormat="1" ht="23.25" x14ac:dyDescent="0.35">
      <c r="A147" s="15"/>
      <c r="B147" s="27"/>
      <c r="C147" s="15"/>
      <c r="D147" s="28"/>
      <c r="E147" s="28"/>
      <c r="F147" s="15"/>
      <c r="G147" s="29"/>
    </row>
    <row r="148" spans="1:7" s="30" customFormat="1" ht="23.25" x14ac:dyDescent="0.35">
      <c r="A148" s="15"/>
      <c r="B148" s="27"/>
      <c r="C148" s="15"/>
      <c r="D148" s="28"/>
      <c r="E148" s="28"/>
      <c r="F148" s="15"/>
      <c r="G148" s="29"/>
    </row>
    <row r="149" spans="1:7" s="30" customFormat="1" ht="23.25" x14ac:dyDescent="0.35">
      <c r="A149" s="15"/>
      <c r="B149" s="27"/>
      <c r="C149" s="15"/>
      <c r="D149" s="28"/>
      <c r="E149" s="28"/>
      <c r="F149" s="15"/>
      <c r="G149" s="29"/>
    </row>
    <row r="150" spans="1:7" s="30" customFormat="1" ht="23.25" x14ac:dyDescent="0.35">
      <c r="A150" s="15"/>
      <c r="B150" s="27"/>
      <c r="C150" s="15"/>
      <c r="D150" s="28"/>
      <c r="E150" s="28"/>
      <c r="F150" s="15"/>
      <c r="G150" s="29"/>
    </row>
    <row r="151" spans="1:7" s="30" customFormat="1" ht="23.25" x14ac:dyDescent="0.35">
      <c r="A151" s="15"/>
      <c r="B151" s="27"/>
      <c r="C151" s="15"/>
      <c r="D151" s="28"/>
      <c r="E151" s="28"/>
      <c r="F151" s="15"/>
      <c r="G151" s="29"/>
    </row>
    <row r="152" spans="1:7" s="30" customFormat="1" ht="90" x14ac:dyDescent="0.35">
      <c r="A152" s="15">
        <v>2</v>
      </c>
      <c r="B152" s="27" t="s">
        <v>505</v>
      </c>
      <c r="C152" s="15" t="s">
        <v>501</v>
      </c>
      <c r="D152" s="28" t="s">
        <v>506</v>
      </c>
      <c r="E152" s="28"/>
      <c r="F152" s="15" t="s">
        <v>507</v>
      </c>
      <c r="G152" s="29" t="s">
        <v>27</v>
      </c>
    </row>
    <row r="153" spans="1:7" s="30" customFormat="1" ht="116.25" x14ac:dyDescent="0.35">
      <c r="A153" s="15">
        <v>3</v>
      </c>
      <c r="B153" s="27" t="s">
        <v>508</v>
      </c>
      <c r="C153" s="15" t="s">
        <v>501</v>
      </c>
      <c r="D153" s="28" t="s">
        <v>509</v>
      </c>
      <c r="E153" s="28"/>
      <c r="F153" s="15" t="s">
        <v>510</v>
      </c>
      <c r="G153" s="29" t="s">
        <v>27</v>
      </c>
    </row>
    <row r="154" spans="1:7" s="13" customFormat="1" ht="34.9" customHeight="1" x14ac:dyDescent="0.3">
      <c r="A154" s="250" t="s">
        <v>511</v>
      </c>
      <c r="B154" s="248"/>
      <c r="C154" s="248"/>
      <c r="D154" s="248"/>
      <c r="E154" s="248"/>
      <c r="F154" s="248"/>
      <c r="G154" s="249"/>
    </row>
    <row r="155" spans="1:7" s="13" customFormat="1" ht="90" x14ac:dyDescent="0.3">
      <c r="A155" s="10">
        <v>4</v>
      </c>
      <c r="B155" s="31" t="s">
        <v>512</v>
      </c>
      <c r="C155" s="11" t="s">
        <v>513</v>
      </c>
      <c r="D155" s="11" t="s">
        <v>514</v>
      </c>
      <c r="E155" s="11"/>
      <c r="F155" s="11" t="s">
        <v>515</v>
      </c>
      <c r="G155" s="11" t="s">
        <v>27</v>
      </c>
    </row>
    <row r="156" spans="1:7" s="13" customFormat="1" ht="181.5" x14ac:dyDescent="0.3">
      <c r="A156" s="10">
        <v>5</v>
      </c>
      <c r="B156" s="31" t="s">
        <v>516</v>
      </c>
      <c r="C156" s="11" t="s">
        <v>517</v>
      </c>
      <c r="D156" s="11" t="s">
        <v>518</v>
      </c>
      <c r="E156" s="11"/>
      <c r="F156" s="11" t="s">
        <v>519</v>
      </c>
      <c r="G156" s="11" t="s">
        <v>27</v>
      </c>
    </row>
    <row r="157" spans="1:7" s="13" customFormat="1" ht="112.5" x14ac:dyDescent="0.3">
      <c r="A157" s="10">
        <v>6</v>
      </c>
      <c r="B157" s="31" t="s">
        <v>520</v>
      </c>
      <c r="C157" s="11" t="s">
        <v>521</v>
      </c>
      <c r="D157" s="11" t="s">
        <v>522</v>
      </c>
      <c r="E157" s="11"/>
      <c r="F157" s="11" t="s">
        <v>523</v>
      </c>
      <c r="G157" s="11" t="s">
        <v>95</v>
      </c>
    </row>
    <row r="158" spans="1:7" s="18" customFormat="1" ht="34.9" customHeight="1" x14ac:dyDescent="0.35">
      <c r="A158" s="245" t="s">
        <v>524</v>
      </c>
      <c r="B158" s="245"/>
      <c r="C158" s="245"/>
      <c r="D158" s="245"/>
      <c r="E158" s="245"/>
      <c r="F158" s="245"/>
      <c r="G158" s="245"/>
    </row>
    <row r="159" spans="1:7" ht="112.5" x14ac:dyDescent="0.3">
      <c r="A159" s="15">
        <v>7</v>
      </c>
      <c r="B159" s="12" t="s">
        <v>525</v>
      </c>
      <c r="C159" s="16" t="s">
        <v>526</v>
      </c>
      <c r="D159" s="16" t="s">
        <v>527</v>
      </c>
      <c r="E159" s="16"/>
      <c r="F159" s="16" t="s">
        <v>528</v>
      </c>
      <c r="G159" s="29" t="s">
        <v>27</v>
      </c>
    </row>
    <row r="160" spans="1:7" ht="139.5" x14ac:dyDescent="0.3">
      <c r="A160" s="15">
        <v>8</v>
      </c>
      <c r="B160" s="12" t="s">
        <v>529</v>
      </c>
      <c r="C160" s="16" t="s">
        <v>530</v>
      </c>
      <c r="D160" s="16" t="s">
        <v>531</v>
      </c>
      <c r="E160" s="16"/>
      <c r="F160" s="16" t="s">
        <v>532</v>
      </c>
      <c r="G160" s="29" t="s">
        <v>27</v>
      </c>
    </row>
    <row r="161" spans="1:7" ht="112.5" x14ac:dyDescent="0.3">
      <c r="A161" s="15">
        <v>9</v>
      </c>
      <c r="B161" s="12" t="s">
        <v>533</v>
      </c>
      <c r="C161" s="16" t="s">
        <v>530</v>
      </c>
      <c r="D161" s="16" t="s">
        <v>534</v>
      </c>
      <c r="E161" s="16"/>
      <c r="F161" s="16" t="s">
        <v>535</v>
      </c>
      <c r="G161" s="29" t="s">
        <v>27</v>
      </c>
    </row>
    <row r="162" spans="1:7" s="18" customFormat="1" ht="34.9" customHeight="1" x14ac:dyDescent="0.35">
      <c r="A162" s="245" t="s">
        <v>536</v>
      </c>
      <c r="B162" s="245"/>
      <c r="C162" s="245"/>
      <c r="D162" s="245"/>
      <c r="E162" s="245"/>
      <c r="F162" s="245"/>
      <c r="G162" s="245"/>
    </row>
    <row r="163" spans="1:7" s="33" customFormat="1" ht="139.5" x14ac:dyDescent="0.25">
      <c r="A163" s="32">
        <v>10</v>
      </c>
      <c r="B163" s="12" t="s">
        <v>537</v>
      </c>
      <c r="C163" s="16" t="s">
        <v>538</v>
      </c>
      <c r="D163" s="16" t="s">
        <v>539</v>
      </c>
      <c r="E163" s="16"/>
      <c r="F163" s="16" t="s">
        <v>540</v>
      </c>
      <c r="G163" s="12" t="s">
        <v>39</v>
      </c>
    </row>
    <row r="164" spans="1:7" s="33" customFormat="1" ht="116.25" x14ac:dyDescent="0.25">
      <c r="A164" s="32">
        <v>11</v>
      </c>
      <c r="B164" s="12" t="s">
        <v>541</v>
      </c>
      <c r="C164" s="16" t="s">
        <v>538</v>
      </c>
      <c r="D164" s="16" t="s">
        <v>542</v>
      </c>
      <c r="E164" s="16"/>
      <c r="F164" s="16" t="s">
        <v>543</v>
      </c>
      <c r="G164" s="12" t="s">
        <v>27</v>
      </c>
    </row>
    <row r="165" spans="1:7" s="34" customFormat="1" ht="34.9" customHeight="1" x14ac:dyDescent="0.45">
      <c r="A165" s="251" t="s">
        <v>544</v>
      </c>
      <c r="B165" s="251"/>
      <c r="C165" s="251"/>
      <c r="D165" s="251"/>
      <c r="E165" s="251"/>
      <c r="F165" s="251"/>
      <c r="G165" s="251"/>
    </row>
    <row r="166" spans="1:7" s="13" customFormat="1" ht="34.9" customHeight="1" x14ac:dyDescent="0.3">
      <c r="A166" s="252" t="s">
        <v>545</v>
      </c>
      <c r="B166" s="252"/>
      <c r="C166" s="252"/>
      <c r="D166" s="252"/>
      <c r="E166" s="252"/>
      <c r="F166" s="252"/>
      <c r="G166" s="253"/>
    </row>
    <row r="167" spans="1:7" ht="252.75" x14ac:dyDescent="0.3">
      <c r="A167" s="15">
        <v>12</v>
      </c>
      <c r="B167" s="12" t="s">
        <v>546</v>
      </c>
      <c r="C167" s="16" t="s">
        <v>547</v>
      </c>
      <c r="D167" s="16" t="s">
        <v>548</v>
      </c>
      <c r="E167" s="16"/>
      <c r="F167" s="16" t="s">
        <v>549</v>
      </c>
      <c r="G167" s="29" t="s">
        <v>27</v>
      </c>
    </row>
    <row r="168" spans="1:7" ht="229.5" x14ac:dyDescent="0.3">
      <c r="A168" s="15">
        <v>13</v>
      </c>
      <c r="B168" s="12" t="s">
        <v>550</v>
      </c>
      <c r="C168" s="16" t="s">
        <v>551</v>
      </c>
      <c r="D168" s="16" t="s">
        <v>552</v>
      </c>
      <c r="E168" s="16"/>
      <c r="F168" s="16" t="s">
        <v>553</v>
      </c>
      <c r="G168" s="29" t="s">
        <v>27</v>
      </c>
    </row>
    <row r="169" spans="1:7" ht="157.5" x14ac:dyDescent="0.3">
      <c r="A169" s="15">
        <v>14</v>
      </c>
      <c r="B169" s="12" t="s">
        <v>554</v>
      </c>
      <c r="C169" s="16" t="s">
        <v>555</v>
      </c>
      <c r="D169" s="16" t="s">
        <v>556</v>
      </c>
      <c r="E169" s="16"/>
      <c r="F169" s="16" t="s">
        <v>557</v>
      </c>
      <c r="G169" s="29" t="s">
        <v>39</v>
      </c>
    </row>
    <row r="170" spans="1:7" s="34" customFormat="1" ht="116.25" x14ac:dyDescent="0.45">
      <c r="A170" s="15">
        <v>15</v>
      </c>
      <c r="B170" s="27" t="s">
        <v>558</v>
      </c>
      <c r="C170" s="15" t="s">
        <v>559</v>
      </c>
      <c r="D170" s="15" t="s">
        <v>560</v>
      </c>
      <c r="E170" s="15"/>
      <c r="F170" s="15" t="s">
        <v>553</v>
      </c>
      <c r="G170" s="27" t="s">
        <v>95</v>
      </c>
    </row>
    <row r="171" spans="1:7" s="26" customFormat="1" ht="34.9" customHeight="1" x14ac:dyDescent="0.45">
      <c r="A171" s="254" t="s">
        <v>561</v>
      </c>
      <c r="B171" s="254"/>
      <c r="C171" s="254"/>
      <c r="D171" s="254"/>
      <c r="E171" s="254"/>
      <c r="F171" s="254"/>
      <c r="G171" s="254"/>
    </row>
    <row r="172" spans="1:7" s="13" customFormat="1" ht="34.9" customHeight="1" x14ac:dyDescent="0.3">
      <c r="A172" s="245" t="s">
        <v>562</v>
      </c>
      <c r="B172" s="245"/>
      <c r="C172" s="245"/>
      <c r="D172" s="245"/>
      <c r="E172" s="245"/>
      <c r="F172" s="245"/>
      <c r="G172" s="245"/>
    </row>
    <row r="173" spans="1:7" s="13" customFormat="1" ht="162.75" x14ac:dyDescent="0.3">
      <c r="A173" s="15">
        <v>16</v>
      </c>
      <c r="B173" s="27" t="s">
        <v>563</v>
      </c>
      <c r="C173" s="15" t="s">
        <v>564</v>
      </c>
      <c r="D173" s="28" t="s">
        <v>565</v>
      </c>
      <c r="E173" s="28"/>
      <c r="F173" s="15" t="s">
        <v>566</v>
      </c>
      <c r="G173" s="29" t="s">
        <v>95</v>
      </c>
    </row>
    <row r="174" spans="1:7" s="13" customFormat="1" ht="112.5" x14ac:dyDescent="0.3">
      <c r="A174" s="15">
        <v>17</v>
      </c>
      <c r="B174" s="27" t="s">
        <v>567</v>
      </c>
      <c r="C174" s="15" t="s">
        <v>568</v>
      </c>
      <c r="D174" s="28" t="s">
        <v>569</v>
      </c>
      <c r="E174" s="28"/>
      <c r="F174" s="15" t="s">
        <v>566</v>
      </c>
      <c r="G174" s="29" t="s">
        <v>95</v>
      </c>
    </row>
    <row r="175" spans="1:7" s="13" customFormat="1" ht="116.25" x14ac:dyDescent="0.3">
      <c r="A175" s="15">
        <v>18</v>
      </c>
      <c r="B175" s="27" t="s">
        <v>570</v>
      </c>
      <c r="C175" s="15" t="s">
        <v>571</v>
      </c>
      <c r="D175" s="28" t="s">
        <v>572</v>
      </c>
      <c r="E175" s="28"/>
      <c r="F175" s="15" t="s">
        <v>573</v>
      </c>
      <c r="G175" s="29" t="s">
        <v>27</v>
      </c>
    </row>
    <row r="176" spans="1:7" s="13" customFormat="1" ht="34.9" customHeight="1" x14ac:dyDescent="0.3">
      <c r="A176" s="245" t="s">
        <v>574</v>
      </c>
      <c r="B176" s="245"/>
      <c r="C176" s="245"/>
      <c r="D176" s="245"/>
      <c r="E176" s="245"/>
      <c r="F176" s="245"/>
      <c r="G176" s="245"/>
    </row>
    <row r="177" spans="1:7" ht="112.5" x14ac:dyDescent="0.3">
      <c r="A177" s="15">
        <v>19</v>
      </c>
      <c r="B177" s="12" t="s">
        <v>575</v>
      </c>
      <c r="C177" s="15" t="s">
        <v>576</v>
      </c>
      <c r="D177" s="15" t="s">
        <v>577</v>
      </c>
      <c r="E177" s="15"/>
      <c r="F177" s="15" t="s">
        <v>578</v>
      </c>
      <c r="G177" s="35" t="s">
        <v>27</v>
      </c>
    </row>
    <row r="178" spans="1:7" s="26" customFormat="1" ht="135" x14ac:dyDescent="0.45">
      <c r="A178" s="15">
        <v>20</v>
      </c>
      <c r="B178" s="27" t="s">
        <v>579</v>
      </c>
      <c r="C178" s="15" t="s">
        <v>576</v>
      </c>
      <c r="D178" s="15" t="s">
        <v>580</v>
      </c>
      <c r="E178" s="15"/>
      <c r="F178" s="15" t="s">
        <v>581</v>
      </c>
      <c r="G178" s="27" t="s">
        <v>27</v>
      </c>
    </row>
    <row r="179" spans="1:7" ht="157.5" x14ac:dyDescent="0.3">
      <c r="A179" s="15">
        <v>21</v>
      </c>
      <c r="B179" s="12" t="s">
        <v>582</v>
      </c>
      <c r="C179" s="16" t="s">
        <v>576</v>
      </c>
      <c r="D179" s="15" t="s">
        <v>583</v>
      </c>
      <c r="E179" s="15"/>
      <c r="F179" s="16" t="s">
        <v>584</v>
      </c>
      <c r="G179" s="29" t="s">
        <v>27</v>
      </c>
    </row>
    <row r="180" spans="1:7" ht="112.5" x14ac:dyDescent="0.3">
      <c r="A180" s="15">
        <v>22</v>
      </c>
      <c r="B180" s="12" t="s">
        <v>585</v>
      </c>
      <c r="C180" s="16" t="s">
        <v>576</v>
      </c>
      <c r="D180" s="15" t="s">
        <v>586</v>
      </c>
      <c r="E180" s="15"/>
      <c r="F180" s="16" t="s">
        <v>587</v>
      </c>
      <c r="G180" s="29" t="s">
        <v>95</v>
      </c>
    </row>
    <row r="181" spans="1:7" ht="135" x14ac:dyDescent="0.3">
      <c r="A181" s="15">
        <v>23</v>
      </c>
      <c r="B181" s="12" t="s">
        <v>588</v>
      </c>
      <c r="C181" s="16" t="s">
        <v>576</v>
      </c>
      <c r="D181" s="15" t="s">
        <v>589</v>
      </c>
      <c r="E181" s="15"/>
      <c r="F181" s="36" t="s">
        <v>590</v>
      </c>
      <c r="G181" s="12" t="s">
        <v>27</v>
      </c>
    </row>
    <row r="182" spans="1:7" s="13" customFormat="1" ht="34.9" customHeight="1" x14ac:dyDescent="0.3">
      <c r="A182" s="245" t="s">
        <v>591</v>
      </c>
      <c r="B182" s="245"/>
      <c r="C182" s="245"/>
      <c r="D182" s="245"/>
      <c r="E182" s="245"/>
      <c r="F182" s="245"/>
      <c r="G182" s="245"/>
    </row>
    <row r="183" spans="1:7" s="26" customFormat="1" ht="135" x14ac:dyDescent="0.45">
      <c r="A183" s="15">
        <v>24</v>
      </c>
      <c r="B183" s="27" t="s">
        <v>592</v>
      </c>
      <c r="C183" s="16" t="s">
        <v>593</v>
      </c>
      <c r="D183" s="16" t="s">
        <v>594</v>
      </c>
      <c r="E183" s="16"/>
      <c r="F183" s="15" t="s">
        <v>595</v>
      </c>
      <c r="G183" s="12" t="s">
        <v>95</v>
      </c>
    </row>
    <row r="184" spans="1:7" ht="103.15" customHeight="1" x14ac:dyDescent="0.3">
      <c r="A184" s="15">
        <v>25</v>
      </c>
      <c r="B184" s="12" t="s">
        <v>596</v>
      </c>
      <c r="C184" s="16" t="s">
        <v>593</v>
      </c>
      <c r="D184" s="15" t="s">
        <v>597</v>
      </c>
      <c r="E184" s="15"/>
      <c r="F184" s="36" t="s">
        <v>598</v>
      </c>
      <c r="G184" s="12" t="s">
        <v>27</v>
      </c>
    </row>
    <row r="185" spans="1:7" s="13" customFormat="1" ht="34.9" customHeight="1" x14ac:dyDescent="0.3">
      <c r="A185" s="245" t="s">
        <v>599</v>
      </c>
      <c r="B185" s="245"/>
      <c r="C185" s="245"/>
      <c r="D185" s="245"/>
      <c r="E185" s="245"/>
      <c r="F185" s="245"/>
      <c r="G185" s="245"/>
    </row>
    <row r="186" spans="1:7" ht="135" x14ac:dyDescent="0.3">
      <c r="A186" s="15">
        <v>26</v>
      </c>
      <c r="B186" s="12" t="s">
        <v>600</v>
      </c>
      <c r="C186" s="16" t="s">
        <v>601</v>
      </c>
      <c r="D186" s="16" t="s">
        <v>602</v>
      </c>
      <c r="E186" s="16"/>
      <c r="F186" s="16" t="s">
        <v>603</v>
      </c>
      <c r="G186" s="29" t="s">
        <v>39</v>
      </c>
    </row>
    <row r="187" spans="1:7" s="13" customFormat="1" ht="34.9" customHeight="1" x14ac:dyDescent="0.3">
      <c r="A187" s="245" t="s">
        <v>604</v>
      </c>
      <c r="B187" s="245"/>
      <c r="C187" s="245"/>
      <c r="D187" s="245"/>
      <c r="E187" s="245"/>
      <c r="F187" s="245"/>
      <c r="G187" s="245"/>
    </row>
    <row r="188" spans="1:7" s="13" customFormat="1" ht="135" x14ac:dyDescent="0.3">
      <c r="A188" s="11">
        <v>27</v>
      </c>
      <c r="B188" s="27" t="s">
        <v>605</v>
      </c>
      <c r="C188" s="15" t="s">
        <v>606</v>
      </c>
      <c r="D188" s="15" t="s">
        <v>607</v>
      </c>
      <c r="E188" s="15"/>
      <c r="F188" s="15" t="s">
        <v>608</v>
      </c>
      <c r="G188" s="15" t="s">
        <v>27</v>
      </c>
    </row>
    <row r="189" spans="1:7" s="37" customFormat="1" ht="34.9" customHeight="1" x14ac:dyDescent="0.4">
      <c r="A189" s="245" t="s">
        <v>609</v>
      </c>
      <c r="B189" s="245"/>
      <c r="C189" s="245"/>
      <c r="D189" s="245"/>
      <c r="E189" s="245"/>
      <c r="F189" s="245"/>
      <c r="G189" s="245"/>
    </row>
    <row r="190" spans="1:7" s="13" customFormat="1" ht="157.5" x14ac:dyDescent="0.3">
      <c r="A190" s="15">
        <v>28</v>
      </c>
      <c r="B190" s="27" t="s">
        <v>610</v>
      </c>
      <c r="C190" s="15" t="s">
        <v>611</v>
      </c>
      <c r="D190" s="15" t="s">
        <v>612</v>
      </c>
      <c r="E190" s="15"/>
      <c r="F190" s="15" t="s">
        <v>613</v>
      </c>
      <c r="G190" s="15" t="s">
        <v>27</v>
      </c>
    </row>
    <row r="191" spans="1:7" s="13" customFormat="1" ht="135" x14ac:dyDescent="0.3">
      <c r="A191" s="15">
        <v>29</v>
      </c>
      <c r="B191" s="27" t="s">
        <v>614</v>
      </c>
      <c r="C191" s="15" t="s">
        <v>615</v>
      </c>
      <c r="D191" s="15" t="s">
        <v>616</v>
      </c>
      <c r="E191" s="15"/>
      <c r="F191" s="15" t="s">
        <v>617</v>
      </c>
      <c r="G191" s="15" t="s">
        <v>27</v>
      </c>
    </row>
    <row r="192" spans="1:7" s="13" customFormat="1" ht="112.5" x14ac:dyDescent="0.3">
      <c r="A192" s="15">
        <v>30</v>
      </c>
      <c r="B192" s="27" t="s">
        <v>618</v>
      </c>
      <c r="C192" s="15" t="s">
        <v>619</v>
      </c>
      <c r="D192" s="15" t="s">
        <v>620</v>
      </c>
      <c r="E192" s="15"/>
      <c r="F192" s="15" t="s">
        <v>621</v>
      </c>
      <c r="G192" s="15" t="s">
        <v>27</v>
      </c>
    </row>
    <row r="193" spans="1:7" s="13" customFormat="1" ht="34.9" customHeight="1" x14ac:dyDescent="0.3">
      <c r="A193" s="248" t="s">
        <v>622</v>
      </c>
      <c r="B193" s="248"/>
      <c r="C193" s="248"/>
      <c r="D193" s="248"/>
      <c r="E193" s="248"/>
      <c r="F193" s="248"/>
      <c r="G193" s="249"/>
    </row>
    <row r="194" spans="1:7" s="26" customFormat="1" ht="162.75" x14ac:dyDescent="0.45">
      <c r="A194" s="15">
        <v>31</v>
      </c>
      <c r="B194" s="27" t="s">
        <v>623</v>
      </c>
      <c r="C194" s="16" t="s">
        <v>624</v>
      </c>
      <c r="D194" s="16" t="s">
        <v>625</v>
      </c>
      <c r="E194" s="16"/>
      <c r="F194" s="15" t="s">
        <v>626</v>
      </c>
      <c r="G194" s="12" t="s">
        <v>39</v>
      </c>
    </row>
    <row r="195" spans="1:7" ht="186" x14ac:dyDescent="0.3">
      <c r="A195" s="15">
        <v>32</v>
      </c>
      <c r="B195" s="12" t="s">
        <v>627</v>
      </c>
      <c r="C195" s="16" t="s">
        <v>624</v>
      </c>
      <c r="D195" s="16" t="s">
        <v>628</v>
      </c>
      <c r="E195" s="16"/>
      <c r="F195" s="15" t="s">
        <v>626</v>
      </c>
      <c r="G195" s="29" t="s">
        <v>27</v>
      </c>
    </row>
    <row r="196" spans="1:7" s="26" customFormat="1" ht="186" x14ac:dyDescent="0.45">
      <c r="A196" s="15">
        <v>33</v>
      </c>
      <c r="B196" s="12" t="s">
        <v>629</v>
      </c>
      <c r="C196" s="16" t="s">
        <v>624</v>
      </c>
      <c r="D196" s="16" t="s">
        <v>628</v>
      </c>
      <c r="E196" s="16"/>
      <c r="F196" s="15" t="s">
        <v>630</v>
      </c>
      <c r="G196" s="29" t="s">
        <v>27</v>
      </c>
    </row>
    <row r="197" spans="1:7" ht="162.75" x14ac:dyDescent="0.3">
      <c r="A197" s="15">
        <v>34</v>
      </c>
      <c r="B197" s="27" t="s">
        <v>631</v>
      </c>
      <c r="C197" s="16" t="s">
        <v>624</v>
      </c>
      <c r="D197" s="16" t="s">
        <v>632</v>
      </c>
      <c r="E197" s="16"/>
      <c r="F197" s="15" t="s">
        <v>626</v>
      </c>
      <c r="G197" s="29" t="s">
        <v>27</v>
      </c>
    </row>
    <row r="198" spans="1:7" s="26" customFormat="1" ht="34.9" customHeight="1" x14ac:dyDescent="0.45">
      <c r="A198" s="247" t="s">
        <v>633</v>
      </c>
      <c r="B198" s="247"/>
      <c r="C198" s="247"/>
      <c r="D198" s="247"/>
      <c r="E198" s="247"/>
      <c r="F198" s="247"/>
      <c r="G198" s="247"/>
    </row>
    <row r="199" spans="1:7" s="13" customFormat="1" ht="34.9" customHeight="1" x14ac:dyDescent="0.3">
      <c r="A199" s="248" t="s">
        <v>504</v>
      </c>
      <c r="B199" s="248"/>
      <c r="C199" s="248"/>
      <c r="D199" s="248"/>
      <c r="E199" s="248"/>
      <c r="F199" s="248"/>
      <c r="G199" s="249"/>
    </row>
    <row r="200" spans="1:7" ht="93" x14ac:dyDescent="0.3">
      <c r="A200" s="15">
        <v>35</v>
      </c>
      <c r="B200" s="27" t="s">
        <v>634</v>
      </c>
      <c r="C200" s="16" t="s">
        <v>635</v>
      </c>
      <c r="D200" s="16" t="s">
        <v>636</v>
      </c>
      <c r="E200" s="16"/>
      <c r="F200" s="16" t="s">
        <v>637</v>
      </c>
      <c r="G200" s="29" t="s">
        <v>27</v>
      </c>
    </row>
    <row r="201" spans="1:7" ht="135" x14ac:dyDescent="0.3">
      <c r="A201" s="15">
        <v>36</v>
      </c>
      <c r="B201" s="27" t="s">
        <v>638</v>
      </c>
      <c r="C201" s="15" t="s">
        <v>639</v>
      </c>
      <c r="D201" s="38" t="s">
        <v>640</v>
      </c>
      <c r="E201" s="38"/>
      <c r="F201" s="15" t="s">
        <v>641</v>
      </c>
      <c r="G201" s="35" t="s">
        <v>27</v>
      </c>
    </row>
    <row r="202" spans="1:7" ht="157.5" x14ac:dyDescent="0.3">
      <c r="A202" s="15">
        <v>37</v>
      </c>
      <c r="B202" s="39" t="s">
        <v>642</v>
      </c>
      <c r="C202" s="16" t="s">
        <v>643</v>
      </c>
      <c r="D202" s="16" t="s">
        <v>150</v>
      </c>
      <c r="E202" s="16"/>
      <c r="F202" s="16" t="s">
        <v>644</v>
      </c>
      <c r="G202" s="29" t="s">
        <v>27</v>
      </c>
    </row>
    <row r="203" spans="1:7" ht="135" x14ac:dyDescent="0.3">
      <c r="A203" s="15">
        <v>38</v>
      </c>
      <c r="B203" s="27" t="s">
        <v>645</v>
      </c>
      <c r="C203" s="16" t="s">
        <v>646</v>
      </c>
      <c r="D203" s="16" t="s">
        <v>647</v>
      </c>
      <c r="E203" s="16"/>
      <c r="F203" s="16" t="s">
        <v>648</v>
      </c>
      <c r="G203" s="29" t="s">
        <v>27</v>
      </c>
    </row>
    <row r="204" spans="1:7" s="13" customFormat="1" ht="34.9" customHeight="1" x14ac:dyDescent="0.3">
      <c r="A204" s="248" t="s">
        <v>649</v>
      </c>
      <c r="B204" s="248"/>
      <c r="C204" s="248"/>
      <c r="D204" s="248"/>
      <c r="E204" s="248"/>
      <c r="F204" s="248"/>
      <c r="G204" s="249"/>
    </row>
    <row r="205" spans="1:7" s="26" customFormat="1" ht="116.25" x14ac:dyDescent="0.45">
      <c r="A205" s="15">
        <v>39</v>
      </c>
      <c r="B205" s="12" t="s">
        <v>650</v>
      </c>
      <c r="C205" s="16" t="s">
        <v>651</v>
      </c>
      <c r="D205" s="16" t="s">
        <v>652</v>
      </c>
      <c r="E205" s="16"/>
      <c r="F205" s="16" t="s">
        <v>653</v>
      </c>
      <c r="G205" s="29" t="s">
        <v>27</v>
      </c>
    </row>
    <row r="206" spans="1:7" ht="135" x14ac:dyDescent="0.3">
      <c r="A206" s="15">
        <v>40</v>
      </c>
      <c r="B206" s="12" t="s">
        <v>654</v>
      </c>
      <c r="C206" s="16" t="s">
        <v>651</v>
      </c>
      <c r="D206" s="16" t="s">
        <v>655</v>
      </c>
      <c r="E206" s="16"/>
      <c r="F206" s="16" t="s">
        <v>656</v>
      </c>
      <c r="G206" s="29" t="s">
        <v>27</v>
      </c>
    </row>
    <row r="207" spans="1:7" ht="157.5" x14ac:dyDescent="0.3">
      <c r="A207" s="15">
        <v>41</v>
      </c>
      <c r="B207" s="12" t="s">
        <v>657</v>
      </c>
      <c r="C207" s="16" t="s">
        <v>651</v>
      </c>
      <c r="D207" s="16" t="s">
        <v>658</v>
      </c>
      <c r="E207" s="16"/>
      <c r="F207" s="16" t="s">
        <v>659</v>
      </c>
      <c r="G207" s="29" t="s">
        <v>27</v>
      </c>
    </row>
    <row r="208" spans="1:7" s="26" customFormat="1" ht="34.9" customHeight="1" x14ac:dyDescent="0.45">
      <c r="A208" s="247" t="s">
        <v>660</v>
      </c>
      <c r="B208" s="247"/>
      <c r="C208" s="247"/>
      <c r="D208" s="247"/>
      <c r="E208" s="247"/>
      <c r="F208" s="247"/>
      <c r="G208" s="247"/>
    </row>
    <row r="209" spans="1:7" s="13" customFormat="1" ht="34.9" customHeight="1" x14ac:dyDescent="0.3">
      <c r="A209" s="248" t="s">
        <v>661</v>
      </c>
      <c r="B209" s="248"/>
      <c r="C209" s="248"/>
      <c r="D209" s="248"/>
      <c r="E209" s="248"/>
      <c r="F209" s="248"/>
      <c r="G209" s="249"/>
    </row>
    <row r="210" spans="1:7" s="26" customFormat="1" ht="116.25" x14ac:dyDescent="0.45">
      <c r="A210" s="15">
        <v>42</v>
      </c>
      <c r="B210" s="12" t="s">
        <v>662</v>
      </c>
      <c r="C210" s="15" t="s">
        <v>663</v>
      </c>
      <c r="D210" s="16" t="s">
        <v>664</v>
      </c>
      <c r="E210" s="16"/>
      <c r="F210" s="16" t="s">
        <v>665</v>
      </c>
      <c r="G210" s="12" t="s">
        <v>95</v>
      </c>
    </row>
    <row r="211" spans="1:7" ht="180" x14ac:dyDescent="0.3">
      <c r="A211" s="15">
        <v>43</v>
      </c>
      <c r="B211" s="12" t="s">
        <v>666</v>
      </c>
      <c r="C211" s="16" t="s">
        <v>663</v>
      </c>
      <c r="D211" s="16" t="s">
        <v>667</v>
      </c>
      <c r="E211" s="16"/>
      <c r="F211" s="16" t="s">
        <v>668</v>
      </c>
      <c r="G211" s="29" t="s">
        <v>27</v>
      </c>
    </row>
    <row r="212" spans="1:7" ht="162.75" x14ac:dyDescent="0.3">
      <c r="A212" s="15">
        <v>44</v>
      </c>
      <c r="B212" s="12" t="s">
        <v>669</v>
      </c>
      <c r="C212" s="16" t="s">
        <v>670</v>
      </c>
      <c r="D212" s="16" t="s">
        <v>671</v>
      </c>
      <c r="E212" s="16"/>
      <c r="F212" s="16" t="s">
        <v>672</v>
      </c>
      <c r="G212" s="29" t="s">
        <v>27</v>
      </c>
    </row>
    <row r="213" spans="1:7" ht="273.75" x14ac:dyDescent="0.3">
      <c r="A213" s="20">
        <v>45</v>
      </c>
      <c r="B213" s="12" t="s">
        <v>673</v>
      </c>
      <c r="C213" s="16" t="s">
        <v>674</v>
      </c>
      <c r="D213" s="16" t="s">
        <v>675</v>
      </c>
      <c r="E213" s="16"/>
      <c r="F213" s="16" t="s">
        <v>676</v>
      </c>
      <c r="G213" s="29" t="s">
        <v>95</v>
      </c>
    </row>
    <row r="214" spans="1:7" ht="112.5" x14ac:dyDescent="0.3">
      <c r="A214" s="20">
        <v>46</v>
      </c>
      <c r="B214" s="27" t="s">
        <v>677</v>
      </c>
      <c r="C214" s="16" t="s">
        <v>678</v>
      </c>
      <c r="D214" s="16" t="s">
        <v>679</v>
      </c>
      <c r="E214" s="16"/>
      <c r="F214" s="16" t="s">
        <v>680</v>
      </c>
      <c r="G214" s="12" t="s">
        <v>27</v>
      </c>
    </row>
    <row r="215" spans="1:7" s="18" customFormat="1" ht="34.9" customHeight="1" x14ac:dyDescent="0.35">
      <c r="A215" s="245" t="s">
        <v>681</v>
      </c>
      <c r="B215" s="245"/>
      <c r="C215" s="245"/>
      <c r="D215" s="245"/>
      <c r="E215" s="245"/>
      <c r="F215" s="245"/>
      <c r="G215" s="245"/>
    </row>
    <row r="216" spans="1:7" s="13" customFormat="1" ht="174" customHeight="1" x14ac:dyDescent="0.3">
      <c r="A216" s="40">
        <v>47</v>
      </c>
      <c r="B216" s="29" t="s">
        <v>682</v>
      </c>
      <c r="C216" s="41" t="s">
        <v>683</v>
      </c>
      <c r="D216" s="41" t="s">
        <v>684</v>
      </c>
      <c r="E216" s="41"/>
      <c r="F216" s="41" t="s">
        <v>685</v>
      </c>
      <c r="G216" s="29" t="s">
        <v>95</v>
      </c>
    </row>
    <row r="217" spans="1:7" s="13" customFormat="1" ht="135" x14ac:dyDescent="0.3">
      <c r="A217" s="40">
        <v>48</v>
      </c>
      <c r="B217" s="29" t="s">
        <v>686</v>
      </c>
      <c r="C217" s="41" t="s">
        <v>683</v>
      </c>
      <c r="D217" s="41" t="s">
        <v>687</v>
      </c>
      <c r="E217" s="41"/>
      <c r="F217" s="41" t="s">
        <v>685</v>
      </c>
      <c r="G217" s="29" t="s">
        <v>95</v>
      </c>
    </row>
    <row r="218" spans="1:7" s="13" customFormat="1" ht="157.5" x14ac:dyDescent="0.3">
      <c r="A218" s="42">
        <v>49</v>
      </c>
      <c r="B218" s="29" t="s">
        <v>688</v>
      </c>
      <c r="C218" s="41" t="s">
        <v>683</v>
      </c>
      <c r="D218" s="41" t="s">
        <v>689</v>
      </c>
      <c r="E218" s="41"/>
      <c r="F218" s="41" t="s">
        <v>690</v>
      </c>
      <c r="G218" s="29" t="s">
        <v>27</v>
      </c>
    </row>
    <row r="219" spans="1:7" s="13" customFormat="1" ht="135" x14ac:dyDescent="0.3">
      <c r="A219" s="42">
        <v>50</v>
      </c>
      <c r="B219" s="29" t="s">
        <v>691</v>
      </c>
      <c r="C219" s="41" t="s">
        <v>683</v>
      </c>
      <c r="D219" s="41" t="s">
        <v>692</v>
      </c>
      <c r="E219" s="41"/>
      <c r="F219" s="41" t="s">
        <v>693</v>
      </c>
      <c r="G219" s="29" t="s">
        <v>95</v>
      </c>
    </row>
    <row r="220" spans="1:7" ht="116.25" x14ac:dyDescent="0.3">
      <c r="A220" s="15">
        <v>51</v>
      </c>
      <c r="B220" s="12" t="s">
        <v>694</v>
      </c>
      <c r="C220" s="16" t="s">
        <v>695</v>
      </c>
      <c r="D220" s="16" t="s">
        <v>696</v>
      </c>
      <c r="E220" s="16"/>
      <c r="F220" s="16" t="s">
        <v>697</v>
      </c>
      <c r="G220" s="12" t="s">
        <v>95</v>
      </c>
    </row>
    <row r="221" spans="1:7" s="26" customFormat="1" ht="34.9" customHeight="1" x14ac:dyDescent="0.45">
      <c r="A221" s="246" t="s">
        <v>698</v>
      </c>
      <c r="B221" s="246"/>
      <c r="C221" s="246"/>
      <c r="D221" s="246"/>
      <c r="E221" s="246"/>
      <c r="F221" s="246"/>
      <c r="G221" s="246"/>
    </row>
    <row r="222" spans="1:7" s="13" customFormat="1" ht="34.9" customHeight="1" x14ac:dyDescent="0.3">
      <c r="A222" s="245" t="s">
        <v>699</v>
      </c>
      <c r="B222" s="245"/>
      <c r="C222" s="245"/>
      <c r="D222" s="245"/>
      <c r="E222" s="245"/>
      <c r="F222" s="245"/>
      <c r="G222" s="245"/>
    </row>
    <row r="223" spans="1:7" s="13" customFormat="1" ht="135" x14ac:dyDescent="0.3">
      <c r="A223" s="11">
        <v>52</v>
      </c>
      <c r="B223" s="27" t="s">
        <v>700</v>
      </c>
      <c r="C223" s="11" t="s">
        <v>701</v>
      </c>
      <c r="D223" s="15" t="s">
        <v>702</v>
      </c>
      <c r="E223" s="15"/>
      <c r="F223" s="11" t="s">
        <v>703</v>
      </c>
      <c r="G223" s="11" t="s">
        <v>95</v>
      </c>
    </row>
    <row r="224" spans="1:7" s="13" customFormat="1" ht="34.9" customHeight="1" x14ac:dyDescent="0.3">
      <c r="A224" s="245" t="s">
        <v>704</v>
      </c>
      <c r="B224" s="245"/>
      <c r="C224" s="245"/>
      <c r="D224" s="245"/>
      <c r="E224" s="245"/>
      <c r="F224" s="245"/>
      <c r="G224" s="245"/>
    </row>
    <row r="225" spans="1:7" s="13" customFormat="1" ht="112.5" x14ac:dyDescent="0.3">
      <c r="A225" s="43">
        <v>53</v>
      </c>
      <c r="B225" s="27" t="s">
        <v>705</v>
      </c>
      <c r="C225" s="15" t="s">
        <v>706</v>
      </c>
      <c r="D225" s="15" t="s">
        <v>707</v>
      </c>
      <c r="E225" s="15"/>
      <c r="F225" s="15" t="s">
        <v>708</v>
      </c>
      <c r="G225" s="15" t="s">
        <v>27</v>
      </c>
    </row>
    <row r="226" spans="1:7" s="13" customFormat="1" ht="139.5" x14ac:dyDescent="0.3">
      <c r="A226" s="43">
        <v>54</v>
      </c>
      <c r="B226" s="27" t="s">
        <v>709</v>
      </c>
      <c r="C226" s="15" t="s">
        <v>710</v>
      </c>
      <c r="D226" s="15" t="s">
        <v>711</v>
      </c>
      <c r="E226" s="15"/>
      <c r="F226" s="15" t="s">
        <v>712</v>
      </c>
      <c r="G226" s="15" t="s">
        <v>27</v>
      </c>
    </row>
    <row r="227" spans="1:7" s="13" customFormat="1" ht="93" x14ac:dyDescent="0.3">
      <c r="A227" s="43">
        <v>55</v>
      </c>
      <c r="B227" s="27" t="s">
        <v>713</v>
      </c>
      <c r="C227" s="15" t="s">
        <v>714</v>
      </c>
      <c r="D227" s="15" t="s">
        <v>715</v>
      </c>
      <c r="E227" s="15"/>
      <c r="F227" s="15" t="s">
        <v>716</v>
      </c>
      <c r="G227" s="15" t="s">
        <v>27</v>
      </c>
    </row>
    <row r="228" spans="1:7" s="26" customFormat="1" ht="34.9" customHeight="1" x14ac:dyDescent="0.45">
      <c r="A228" s="251" t="s">
        <v>717</v>
      </c>
      <c r="B228" s="251"/>
      <c r="C228" s="251"/>
      <c r="D228" s="251"/>
      <c r="E228" s="251"/>
      <c r="F228" s="251"/>
      <c r="G228" s="251"/>
    </row>
    <row r="229" spans="1:7" s="13" customFormat="1" ht="34.9" customHeight="1" x14ac:dyDescent="0.3">
      <c r="A229" s="245" t="s">
        <v>718</v>
      </c>
      <c r="B229" s="245"/>
      <c r="C229" s="245"/>
      <c r="D229" s="245"/>
      <c r="E229" s="245"/>
      <c r="F229" s="245"/>
      <c r="G229" s="245"/>
    </row>
    <row r="230" spans="1:7" s="26" customFormat="1" ht="67.5" x14ac:dyDescent="0.45">
      <c r="A230" s="15">
        <v>56</v>
      </c>
      <c r="B230" s="27" t="s">
        <v>719</v>
      </c>
      <c r="C230" s="16" t="s">
        <v>720</v>
      </c>
      <c r="D230" s="16" t="s">
        <v>721</v>
      </c>
      <c r="E230" s="16"/>
      <c r="F230" s="15" t="s">
        <v>722</v>
      </c>
      <c r="G230" s="12" t="s">
        <v>95</v>
      </c>
    </row>
    <row r="231" spans="1:7" ht="67.5" x14ac:dyDescent="0.3">
      <c r="A231" s="15">
        <v>57</v>
      </c>
      <c r="B231" s="12" t="s">
        <v>723</v>
      </c>
      <c r="C231" s="16" t="s">
        <v>720</v>
      </c>
      <c r="D231" s="15" t="s">
        <v>724</v>
      </c>
      <c r="E231" s="15"/>
      <c r="F231" s="36" t="s">
        <v>725</v>
      </c>
      <c r="G231" s="12" t="s">
        <v>27</v>
      </c>
    </row>
    <row r="232" spans="1:7" ht="112.5" x14ac:dyDescent="0.3">
      <c r="A232" s="15">
        <v>58</v>
      </c>
      <c r="B232" s="12" t="s">
        <v>726</v>
      </c>
      <c r="C232" s="16" t="s">
        <v>720</v>
      </c>
      <c r="D232" s="15" t="s">
        <v>727</v>
      </c>
      <c r="E232" s="15"/>
      <c r="F232" s="36" t="s">
        <v>728</v>
      </c>
      <c r="G232" s="12" t="s">
        <v>27</v>
      </c>
    </row>
    <row r="233" spans="1:7" ht="116.25" x14ac:dyDescent="0.3">
      <c r="A233" s="15">
        <v>59</v>
      </c>
      <c r="B233" s="12" t="s">
        <v>729</v>
      </c>
      <c r="C233" s="16" t="s">
        <v>730</v>
      </c>
      <c r="D233" s="15" t="s">
        <v>731</v>
      </c>
      <c r="E233" s="15"/>
      <c r="F233" s="36" t="s">
        <v>732</v>
      </c>
      <c r="G233" s="12" t="s">
        <v>95</v>
      </c>
    </row>
    <row r="234" spans="1:7" ht="93" x14ac:dyDescent="0.3">
      <c r="A234" s="15">
        <v>60</v>
      </c>
      <c r="B234" s="12" t="s">
        <v>733</v>
      </c>
      <c r="C234" s="16" t="s">
        <v>720</v>
      </c>
      <c r="D234" s="15" t="s">
        <v>734</v>
      </c>
      <c r="E234" s="15"/>
      <c r="F234" s="16" t="s">
        <v>735</v>
      </c>
      <c r="G234" s="12" t="s">
        <v>27</v>
      </c>
    </row>
    <row r="235" spans="1:7" s="13" customFormat="1" ht="34.9" customHeight="1" x14ac:dyDescent="0.3">
      <c r="A235" s="245" t="s">
        <v>736</v>
      </c>
      <c r="B235" s="245"/>
      <c r="C235" s="245"/>
      <c r="D235" s="245"/>
      <c r="E235" s="245"/>
      <c r="F235" s="245"/>
      <c r="G235" s="245"/>
    </row>
    <row r="236" spans="1:7" ht="157.5" x14ac:dyDescent="0.3">
      <c r="A236" s="15">
        <v>61</v>
      </c>
      <c r="B236" s="27" t="s">
        <v>737</v>
      </c>
      <c r="C236" s="16" t="s">
        <v>738</v>
      </c>
      <c r="D236" s="44" t="s">
        <v>739</v>
      </c>
      <c r="E236" s="44"/>
      <c r="F236" s="16" t="s">
        <v>740</v>
      </c>
      <c r="G236" s="29" t="s">
        <v>27</v>
      </c>
    </row>
    <row r="237" spans="1:7" ht="159.75" x14ac:dyDescent="0.3">
      <c r="A237" s="15">
        <v>62</v>
      </c>
      <c r="B237" s="12" t="s">
        <v>741</v>
      </c>
      <c r="C237" s="16" t="s">
        <v>738</v>
      </c>
      <c r="D237" s="16" t="s">
        <v>742</v>
      </c>
      <c r="E237" s="16"/>
      <c r="F237" s="16" t="s">
        <v>743</v>
      </c>
      <c r="G237" s="29" t="s">
        <v>27</v>
      </c>
    </row>
    <row r="238" spans="1:7" ht="34.9" customHeight="1" x14ac:dyDescent="0.3">
      <c r="A238" s="255" t="s">
        <v>744</v>
      </c>
      <c r="B238" s="256"/>
      <c r="C238" s="256"/>
      <c r="D238" s="256"/>
      <c r="E238" s="256"/>
      <c r="F238" s="256"/>
      <c r="G238" s="257"/>
    </row>
    <row r="239" spans="1:7" s="13" customFormat="1" ht="34.9" customHeight="1" x14ac:dyDescent="0.3">
      <c r="A239" s="245" t="s">
        <v>745</v>
      </c>
      <c r="B239" s="245"/>
      <c r="C239" s="245"/>
      <c r="D239" s="245"/>
      <c r="E239" s="245"/>
      <c r="F239" s="245"/>
      <c r="G239" s="245"/>
    </row>
    <row r="240" spans="1:7" s="49" customFormat="1" ht="112.5" x14ac:dyDescent="0.45">
      <c r="A240" s="45">
        <v>63</v>
      </c>
      <c r="B240" s="39" t="s">
        <v>746</v>
      </c>
      <c r="C240" s="46" t="s">
        <v>747</v>
      </c>
      <c r="D240" s="46" t="s">
        <v>748</v>
      </c>
      <c r="E240" s="46"/>
      <c r="F240" s="47" t="s">
        <v>749</v>
      </c>
      <c r="G240" s="48" t="s">
        <v>27</v>
      </c>
    </row>
    <row r="241" spans="1:7" s="50" customFormat="1" ht="162.75" x14ac:dyDescent="0.3">
      <c r="A241" s="45">
        <v>64</v>
      </c>
      <c r="B241" s="48" t="s">
        <v>750</v>
      </c>
      <c r="C241" s="46" t="s">
        <v>747</v>
      </c>
      <c r="D241" s="46" t="s">
        <v>751</v>
      </c>
      <c r="E241" s="46"/>
      <c r="F241" s="47" t="s">
        <v>752</v>
      </c>
      <c r="G241" s="48" t="s">
        <v>27</v>
      </c>
    </row>
    <row r="242" spans="1:7" s="50" customFormat="1" ht="93" x14ac:dyDescent="0.3">
      <c r="A242" s="45">
        <v>65</v>
      </c>
      <c r="B242" s="48" t="s">
        <v>753</v>
      </c>
      <c r="C242" s="46" t="s">
        <v>754</v>
      </c>
      <c r="D242" s="46" t="s">
        <v>755</v>
      </c>
      <c r="E242" s="46"/>
      <c r="F242" s="47" t="s">
        <v>756</v>
      </c>
      <c r="G242" s="48" t="s">
        <v>27</v>
      </c>
    </row>
    <row r="243" spans="1:7" s="13" customFormat="1" ht="34.9" customHeight="1" x14ac:dyDescent="0.3">
      <c r="A243" s="245" t="s">
        <v>757</v>
      </c>
      <c r="B243" s="245"/>
      <c r="C243" s="245"/>
      <c r="D243" s="245"/>
      <c r="E243" s="245"/>
      <c r="F243" s="245"/>
      <c r="G243" s="245"/>
    </row>
    <row r="244" spans="1:7" ht="116.25" x14ac:dyDescent="0.3">
      <c r="A244" s="15">
        <v>66</v>
      </c>
      <c r="B244" s="12" t="s">
        <v>758</v>
      </c>
      <c r="C244" s="16" t="s">
        <v>759</v>
      </c>
      <c r="D244" s="16" t="s">
        <v>93</v>
      </c>
      <c r="E244" s="16"/>
      <c r="F244" s="16" t="s">
        <v>760</v>
      </c>
      <c r="G244" s="29" t="s">
        <v>27</v>
      </c>
    </row>
    <row r="245" spans="1:7" ht="157.5" x14ac:dyDescent="0.3">
      <c r="A245" s="15">
        <v>67</v>
      </c>
      <c r="B245" s="12" t="s">
        <v>761</v>
      </c>
      <c r="C245" s="16" t="s">
        <v>762</v>
      </c>
      <c r="D245" s="16" t="s">
        <v>763</v>
      </c>
      <c r="E245" s="16"/>
      <c r="F245" s="16" t="s">
        <v>764</v>
      </c>
      <c r="G245" s="29" t="s">
        <v>27</v>
      </c>
    </row>
    <row r="246" spans="1:7" ht="135" x14ac:dyDescent="0.3">
      <c r="A246" s="15">
        <v>68</v>
      </c>
      <c r="B246" s="12" t="s">
        <v>765</v>
      </c>
      <c r="C246" s="16" t="s">
        <v>766</v>
      </c>
      <c r="D246" s="16" t="s">
        <v>767</v>
      </c>
      <c r="E246" s="16"/>
      <c r="F246" s="16" t="s">
        <v>768</v>
      </c>
      <c r="G246" s="29" t="s">
        <v>27</v>
      </c>
    </row>
    <row r="247" spans="1:7" ht="101.25" x14ac:dyDescent="0.3">
      <c r="A247" s="15">
        <v>69</v>
      </c>
      <c r="B247" s="12" t="s">
        <v>769</v>
      </c>
      <c r="C247" s="16" t="s">
        <v>759</v>
      </c>
      <c r="D247" s="16" t="s">
        <v>91</v>
      </c>
      <c r="E247" s="16"/>
      <c r="F247" s="44" t="s">
        <v>770</v>
      </c>
      <c r="G247" s="29" t="s">
        <v>27</v>
      </c>
    </row>
    <row r="248" spans="1:7" ht="34.9" customHeight="1" x14ac:dyDescent="0.3">
      <c r="A248" s="255" t="s">
        <v>771</v>
      </c>
      <c r="B248" s="256"/>
      <c r="C248" s="256"/>
      <c r="D248" s="256"/>
      <c r="E248" s="256"/>
      <c r="F248" s="256"/>
      <c r="G248" s="257"/>
    </row>
    <row r="249" spans="1:7" s="37" customFormat="1" ht="34.9" customHeight="1" x14ac:dyDescent="0.4">
      <c r="A249" s="245" t="s">
        <v>772</v>
      </c>
      <c r="B249" s="245"/>
      <c r="C249" s="245"/>
      <c r="D249" s="245"/>
      <c r="E249" s="245"/>
      <c r="F249" s="245"/>
      <c r="G249" s="245"/>
    </row>
    <row r="250" spans="1:7" s="13" customFormat="1" ht="186" x14ac:dyDescent="0.3">
      <c r="A250" s="15">
        <v>70</v>
      </c>
      <c r="B250" s="27" t="s">
        <v>773</v>
      </c>
      <c r="C250" s="15" t="s">
        <v>774</v>
      </c>
      <c r="D250" s="15" t="s">
        <v>775</v>
      </c>
      <c r="E250" s="15"/>
      <c r="F250" s="15" t="s">
        <v>776</v>
      </c>
      <c r="G250" s="15" t="s">
        <v>27</v>
      </c>
    </row>
    <row r="251" spans="1:7" s="13" customFormat="1" ht="160.9" customHeight="1" x14ac:dyDescent="0.3">
      <c r="A251" s="11">
        <v>71</v>
      </c>
      <c r="B251" s="27" t="s">
        <v>777</v>
      </c>
      <c r="C251" s="15" t="s">
        <v>778</v>
      </c>
      <c r="D251" s="15" t="s">
        <v>779</v>
      </c>
      <c r="E251" s="15"/>
      <c r="F251" s="15" t="s">
        <v>780</v>
      </c>
      <c r="G251" s="15" t="s">
        <v>27</v>
      </c>
    </row>
    <row r="252" spans="1:7" s="18" customFormat="1" ht="34.9" customHeight="1" x14ac:dyDescent="0.35">
      <c r="A252" s="245" t="s">
        <v>781</v>
      </c>
      <c r="B252" s="245"/>
      <c r="C252" s="245"/>
      <c r="D252" s="245"/>
      <c r="E252" s="245"/>
      <c r="F252" s="245"/>
      <c r="G252" s="245"/>
    </row>
    <row r="253" spans="1:7" s="33" customFormat="1" ht="93" x14ac:dyDescent="0.25">
      <c r="A253" s="16">
        <v>72</v>
      </c>
      <c r="B253" s="12" t="s">
        <v>782</v>
      </c>
      <c r="C253" s="41" t="s">
        <v>783</v>
      </c>
      <c r="D253" s="16" t="s">
        <v>784</v>
      </c>
      <c r="E253" s="16"/>
      <c r="F253" s="16" t="s">
        <v>785</v>
      </c>
      <c r="G253" s="29" t="s">
        <v>95</v>
      </c>
    </row>
    <row r="254" spans="1:7" s="33" customFormat="1" ht="93" x14ac:dyDescent="0.25">
      <c r="A254" s="16">
        <v>73</v>
      </c>
      <c r="B254" s="12" t="s">
        <v>786</v>
      </c>
      <c r="C254" s="16" t="s">
        <v>787</v>
      </c>
      <c r="D254" s="16" t="s">
        <v>788</v>
      </c>
      <c r="E254" s="16"/>
      <c r="F254" s="16" t="s">
        <v>789</v>
      </c>
      <c r="G254" s="12" t="s">
        <v>27</v>
      </c>
    </row>
    <row r="255" spans="1:7" s="33" customFormat="1" ht="162.75" x14ac:dyDescent="0.25">
      <c r="A255" s="16">
        <v>74</v>
      </c>
      <c r="B255" s="12" t="s">
        <v>790</v>
      </c>
      <c r="C255" s="16" t="s">
        <v>783</v>
      </c>
      <c r="D255" s="16" t="s">
        <v>791</v>
      </c>
      <c r="E255" s="16"/>
      <c r="F255" s="16" t="s">
        <v>792</v>
      </c>
      <c r="G255" s="12" t="s">
        <v>27</v>
      </c>
    </row>
    <row r="256" spans="1:7" s="33" customFormat="1" ht="139.5" x14ac:dyDescent="0.25">
      <c r="A256" s="16">
        <v>75</v>
      </c>
      <c r="B256" s="12" t="s">
        <v>793</v>
      </c>
      <c r="C256" s="41" t="s">
        <v>783</v>
      </c>
      <c r="D256" s="16" t="s">
        <v>794</v>
      </c>
      <c r="E256" s="16"/>
      <c r="F256" s="51" t="s">
        <v>795</v>
      </c>
      <c r="G256" s="29" t="s">
        <v>27</v>
      </c>
    </row>
    <row r="257" spans="1:7" s="37" customFormat="1" ht="34.9" customHeight="1" x14ac:dyDescent="0.4">
      <c r="A257" s="245" t="s">
        <v>796</v>
      </c>
      <c r="B257" s="245"/>
      <c r="C257" s="245"/>
      <c r="D257" s="245"/>
      <c r="E257" s="245"/>
      <c r="F257" s="245"/>
      <c r="G257" s="245"/>
    </row>
    <row r="258" spans="1:7" s="13" customFormat="1" ht="180" x14ac:dyDescent="0.3">
      <c r="A258" s="15">
        <v>76</v>
      </c>
      <c r="B258" s="27" t="s">
        <v>797</v>
      </c>
      <c r="C258" s="15" t="s">
        <v>798</v>
      </c>
      <c r="D258" s="15" t="s">
        <v>799</v>
      </c>
      <c r="E258" s="15"/>
      <c r="F258" s="15" t="s">
        <v>800</v>
      </c>
      <c r="G258" s="15" t="s">
        <v>39</v>
      </c>
    </row>
    <row r="259" spans="1:7" s="13" customFormat="1" ht="180" x14ac:dyDescent="0.3">
      <c r="A259" s="15">
        <v>77</v>
      </c>
      <c r="B259" s="27" t="s">
        <v>801</v>
      </c>
      <c r="C259" s="15" t="s">
        <v>798</v>
      </c>
      <c r="D259" s="15" t="s">
        <v>802</v>
      </c>
      <c r="E259" s="15"/>
      <c r="F259" s="15" t="s">
        <v>803</v>
      </c>
      <c r="G259" s="15" t="s">
        <v>27</v>
      </c>
    </row>
    <row r="260" spans="1:7" s="37" customFormat="1" ht="34.9" customHeight="1" x14ac:dyDescent="0.4">
      <c r="A260" s="245" t="s">
        <v>804</v>
      </c>
      <c r="B260" s="245"/>
      <c r="C260" s="245"/>
      <c r="D260" s="245"/>
      <c r="E260" s="245"/>
      <c r="F260" s="245"/>
      <c r="G260" s="245"/>
    </row>
    <row r="261" spans="1:7" s="26" customFormat="1" ht="180" x14ac:dyDescent="0.45">
      <c r="A261" s="15">
        <v>78</v>
      </c>
      <c r="B261" s="27" t="s">
        <v>805</v>
      </c>
      <c r="C261" s="16" t="s">
        <v>806</v>
      </c>
      <c r="D261" s="16" t="s">
        <v>807</v>
      </c>
      <c r="E261" s="16"/>
      <c r="F261" s="16" t="s">
        <v>808</v>
      </c>
      <c r="G261" s="12" t="s">
        <v>27</v>
      </c>
    </row>
    <row r="262" spans="1:7" ht="162.75" x14ac:dyDescent="0.3">
      <c r="A262" s="15">
        <v>79</v>
      </c>
      <c r="B262" s="12" t="s">
        <v>292</v>
      </c>
      <c r="C262" s="16" t="s">
        <v>806</v>
      </c>
      <c r="D262" s="16" t="s">
        <v>293</v>
      </c>
      <c r="E262" s="16"/>
      <c r="F262" s="16" t="s">
        <v>809</v>
      </c>
      <c r="G262" s="29" t="s">
        <v>27</v>
      </c>
    </row>
    <row r="263" spans="1:7" s="37" customFormat="1" ht="34.9" customHeight="1" x14ac:dyDescent="0.4">
      <c r="A263" s="258" t="s">
        <v>810</v>
      </c>
      <c r="B263" s="258"/>
      <c r="C263" s="258"/>
      <c r="D263" s="258"/>
      <c r="E263" s="258"/>
      <c r="F263" s="258"/>
      <c r="G263" s="258"/>
    </row>
    <row r="264" spans="1:7" s="13" customFormat="1" ht="112.5" x14ac:dyDescent="0.3">
      <c r="A264" s="14">
        <v>80</v>
      </c>
      <c r="B264" s="27" t="s">
        <v>811</v>
      </c>
      <c r="C264" s="15" t="s">
        <v>812</v>
      </c>
      <c r="D264" s="15" t="s">
        <v>813</v>
      </c>
      <c r="E264" s="15"/>
      <c r="F264" s="15" t="s">
        <v>814</v>
      </c>
      <c r="G264" s="15" t="s">
        <v>95</v>
      </c>
    </row>
    <row r="265" spans="1:7" s="13" customFormat="1" ht="112.5" x14ac:dyDescent="0.3">
      <c r="A265" s="14">
        <v>81</v>
      </c>
      <c r="B265" s="27" t="s">
        <v>815</v>
      </c>
      <c r="C265" s="15" t="s">
        <v>812</v>
      </c>
      <c r="D265" s="15" t="s">
        <v>816</v>
      </c>
      <c r="E265" s="15"/>
      <c r="F265" s="15" t="s">
        <v>817</v>
      </c>
      <c r="G265" s="15" t="s">
        <v>95</v>
      </c>
    </row>
    <row r="266" spans="1:7" s="18" customFormat="1" ht="34.9" customHeight="1" x14ac:dyDescent="0.35">
      <c r="A266" s="245" t="s">
        <v>818</v>
      </c>
      <c r="B266" s="245"/>
      <c r="C266" s="245"/>
      <c r="D266" s="245"/>
      <c r="E266" s="245"/>
      <c r="F266" s="245"/>
      <c r="G266" s="245"/>
    </row>
    <row r="267" spans="1:7" s="13" customFormat="1" ht="116.25" x14ac:dyDescent="0.3">
      <c r="A267" s="15">
        <v>82</v>
      </c>
      <c r="B267" s="12" t="s">
        <v>819</v>
      </c>
      <c r="C267" s="15" t="s">
        <v>820</v>
      </c>
      <c r="D267" s="16" t="s">
        <v>821</v>
      </c>
      <c r="E267" s="16"/>
      <c r="F267" s="16" t="s">
        <v>822</v>
      </c>
      <c r="G267" s="29" t="s">
        <v>27</v>
      </c>
    </row>
    <row r="268" spans="1:7" s="13" customFormat="1" ht="135" x14ac:dyDescent="0.3">
      <c r="A268" s="15">
        <v>83</v>
      </c>
      <c r="B268" s="12" t="s">
        <v>823</v>
      </c>
      <c r="C268" s="15" t="s">
        <v>824</v>
      </c>
      <c r="D268" s="16" t="s">
        <v>825</v>
      </c>
      <c r="E268" s="16"/>
      <c r="F268" s="16" t="s">
        <v>826</v>
      </c>
      <c r="G268" s="29" t="s">
        <v>27</v>
      </c>
    </row>
    <row r="269" spans="1:7" s="13" customFormat="1" ht="116.25" x14ac:dyDescent="0.3">
      <c r="A269" s="15">
        <v>84</v>
      </c>
      <c r="B269" s="12" t="s">
        <v>827</v>
      </c>
      <c r="C269" s="15" t="s">
        <v>824</v>
      </c>
      <c r="D269" s="16" t="s">
        <v>828</v>
      </c>
      <c r="E269" s="16"/>
      <c r="F269" s="16" t="s">
        <v>829</v>
      </c>
      <c r="G269" s="29" t="s">
        <v>27</v>
      </c>
    </row>
    <row r="270" spans="1:7" s="18" customFormat="1" ht="34.9" customHeight="1" x14ac:dyDescent="0.35">
      <c r="A270" s="245" t="s">
        <v>830</v>
      </c>
      <c r="B270" s="245"/>
      <c r="C270" s="245"/>
      <c r="D270" s="245"/>
      <c r="E270" s="245"/>
      <c r="F270" s="245"/>
      <c r="G270" s="245"/>
    </row>
    <row r="271" spans="1:7" s="54" customFormat="1" ht="116.25" x14ac:dyDescent="0.25">
      <c r="A271" s="52">
        <v>85</v>
      </c>
      <c r="B271" s="53" t="s">
        <v>831</v>
      </c>
      <c r="C271" s="52" t="s">
        <v>832</v>
      </c>
      <c r="D271" s="52" t="s">
        <v>138</v>
      </c>
      <c r="E271" s="52"/>
      <c r="F271" s="52" t="s">
        <v>833</v>
      </c>
      <c r="G271" s="29" t="s">
        <v>27</v>
      </c>
    </row>
    <row r="272" spans="1:7" s="54" customFormat="1" ht="116.25" x14ac:dyDescent="0.25">
      <c r="A272" s="52">
        <v>86</v>
      </c>
      <c r="B272" s="53" t="s">
        <v>834</v>
      </c>
      <c r="C272" s="52" t="s">
        <v>832</v>
      </c>
      <c r="D272" s="52" t="s">
        <v>140</v>
      </c>
      <c r="E272" s="52"/>
      <c r="F272" s="52" t="s">
        <v>835</v>
      </c>
      <c r="G272" s="29" t="s">
        <v>27</v>
      </c>
    </row>
    <row r="273" spans="1:7" s="54" customFormat="1" ht="139.5" x14ac:dyDescent="0.25">
      <c r="A273" s="52">
        <v>87</v>
      </c>
      <c r="B273" s="53" t="s">
        <v>836</v>
      </c>
      <c r="C273" s="52" t="s">
        <v>832</v>
      </c>
      <c r="D273" s="52" t="s">
        <v>142</v>
      </c>
      <c r="E273" s="52"/>
      <c r="F273" s="52" t="s">
        <v>837</v>
      </c>
      <c r="G273" s="29" t="s">
        <v>27</v>
      </c>
    </row>
    <row r="274" spans="1:7" s="54" customFormat="1" ht="139.5" x14ac:dyDescent="0.25">
      <c r="A274" s="52">
        <v>88</v>
      </c>
      <c r="B274" s="53" t="s">
        <v>838</v>
      </c>
      <c r="C274" s="52" t="s">
        <v>832</v>
      </c>
      <c r="D274" s="52" t="s">
        <v>144</v>
      </c>
      <c r="E274" s="52"/>
      <c r="F274" s="52" t="s">
        <v>839</v>
      </c>
      <c r="G274" s="29" t="s">
        <v>27</v>
      </c>
    </row>
    <row r="275" spans="1:7" s="54" customFormat="1" ht="116.25" x14ac:dyDescent="0.25">
      <c r="A275" s="52">
        <v>89</v>
      </c>
      <c r="B275" s="53" t="s">
        <v>840</v>
      </c>
      <c r="C275" s="52" t="s">
        <v>832</v>
      </c>
      <c r="D275" s="52" t="s">
        <v>146</v>
      </c>
      <c r="E275" s="52"/>
      <c r="F275" s="52" t="s">
        <v>841</v>
      </c>
      <c r="G275" s="29" t="s">
        <v>27</v>
      </c>
    </row>
    <row r="276" spans="1:7" s="18" customFormat="1" ht="34.9" customHeight="1" x14ac:dyDescent="0.35">
      <c r="A276" s="245" t="s">
        <v>842</v>
      </c>
      <c r="B276" s="245"/>
      <c r="C276" s="245"/>
      <c r="D276" s="245"/>
      <c r="E276" s="245"/>
      <c r="F276" s="245"/>
      <c r="G276" s="245"/>
    </row>
    <row r="277" spans="1:7" s="33" customFormat="1" ht="112.5" x14ac:dyDescent="0.25">
      <c r="A277" s="16">
        <v>90</v>
      </c>
      <c r="B277" s="12" t="s">
        <v>843</v>
      </c>
      <c r="C277" s="16" t="s">
        <v>844</v>
      </c>
      <c r="D277" s="16" t="s">
        <v>165</v>
      </c>
      <c r="E277" s="16"/>
      <c r="F277" s="16" t="s">
        <v>845</v>
      </c>
      <c r="G277" s="55" t="s">
        <v>95</v>
      </c>
    </row>
    <row r="278" spans="1:7" s="33" customFormat="1" ht="93" x14ac:dyDescent="0.25">
      <c r="A278" s="16">
        <v>91</v>
      </c>
      <c r="B278" s="12" t="s">
        <v>166</v>
      </c>
      <c r="C278" s="16" t="s">
        <v>844</v>
      </c>
      <c r="D278" s="16" t="s">
        <v>167</v>
      </c>
      <c r="E278" s="16"/>
      <c r="F278" s="16" t="s">
        <v>846</v>
      </c>
      <c r="G278" s="55" t="s">
        <v>27</v>
      </c>
    </row>
    <row r="279" spans="1:7" s="33" customFormat="1" ht="116.25" x14ac:dyDescent="0.25">
      <c r="A279" s="16">
        <v>92</v>
      </c>
      <c r="B279" s="12" t="s">
        <v>847</v>
      </c>
      <c r="C279" s="16" t="s">
        <v>844</v>
      </c>
      <c r="D279" s="15" t="s">
        <v>169</v>
      </c>
      <c r="E279" s="15"/>
      <c r="F279" s="11" t="s">
        <v>848</v>
      </c>
      <c r="G279" s="55" t="s">
        <v>27</v>
      </c>
    </row>
    <row r="280" spans="1:7" s="33" customFormat="1" ht="112.5" x14ac:dyDescent="0.25">
      <c r="A280" s="16">
        <v>93</v>
      </c>
      <c r="B280" s="12" t="s">
        <v>170</v>
      </c>
      <c r="C280" s="16" t="s">
        <v>844</v>
      </c>
      <c r="D280" s="16" t="s">
        <v>171</v>
      </c>
      <c r="E280" s="16"/>
      <c r="F280" s="16" t="s">
        <v>849</v>
      </c>
      <c r="G280" s="12" t="s">
        <v>27</v>
      </c>
    </row>
    <row r="281" spans="1:7" ht="66.599999999999994" customHeight="1" x14ac:dyDescent="0.3">
      <c r="A281" s="259" t="s">
        <v>850</v>
      </c>
      <c r="B281" s="260"/>
      <c r="C281" s="260"/>
      <c r="D281" s="260"/>
      <c r="E281" s="260"/>
      <c r="F281" s="260"/>
      <c r="G281" s="261"/>
    </row>
    <row r="282" spans="1:7" s="13" customFormat="1" ht="162.75" x14ac:dyDescent="0.3">
      <c r="A282" s="14">
        <v>94</v>
      </c>
      <c r="B282" s="27" t="s">
        <v>851</v>
      </c>
      <c r="C282" s="15" t="s">
        <v>852</v>
      </c>
      <c r="D282" s="15" t="s">
        <v>853</v>
      </c>
      <c r="E282" s="15"/>
      <c r="F282" s="15" t="s">
        <v>854</v>
      </c>
      <c r="G282" s="27" t="s">
        <v>27</v>
      </c>
    </row>
    <row r="283" spans="1:7" ht="34.9" customHeight="1" x14ac:dyDescent="0.3">
      <c r="A283" s="255" t="s">
        <v>855</v>
      </c>
      <c r="B283" s="256"/>
      <c r="C283" s="256"/>
      <c r="D283" s="256"/>
      <c r="E283" s="256"/>
      <c r="F283" s="256"/>
      <c r="G283" s="257"/>
    </row>
    <row r="284" spans="1:7" ht="279" x14ac:dyDescent="0.3">
      <c r="A284" s="10">
        <v>95</v>
      </c>
      <c r="B284" s="31" t="s">
        <v>856</v>
      </c>
      <c r="C284" s="11" t="s">
        <v>857</v>
      </c>
      <c r="D284" s="11" t="s">
        <v>858</v>
      </c>
      <c r="E284" s="11"/>
      <c r="F284" s="11" t="s">
        <v>859</v>
      </c>
      <c r="G284" s="12" t="s">
        <v>27</v>
      </c>
    </row>
    <row r="285" spans="1:7" s="13" customFormat="1" ht="116.25" x14ac:dyDescent="0.3">
      <c r="A285" s="10">
        <v>96</v>
      </c>
      <c r="B285" s="31" t="s">
        <v>860</v>
      </c>
      <c r="C285" s="11" t="s">
        <v>861</v>
      </c>
      <c r="D285" s="11" t="s">
        <v>862</v>
      </c>
      <c r="E285" s="11"/>
      <c r="F285" s="11" t="s">
        <v>863</v>
      </c>
      <c r="G285" s="12" t="s">
        <v>27</v>
      </c>
    </row>
    <row r="286" spans="1:7" s="13" customFormat="1" ht="112.5" x14ac:dyDescent="0.3">
      <c r="A286" s="14">
        <v>97</v>
      </c>
      <c r="B286" s="27" t="s">
        <v>864</v>
      </c>
      <c r="C286" s="15" t="s">
        <v>714</v>
      </c>
      <c r="D286" s="15" t="s">
        <v>865</v>
      </c>
      <c r="E286" s="15"/>
      <c r="F286" s="15" t="s">
        <v>866</v>
      </c>
      <c r="G286" s="12" t="s">
        <v>27</v>
      </c>
    </row>
    <row r="287" spans="1:7" s="26" customFormat="1" ht="78" customHeight="1" x14ac:dyDescent="0.45">
      <c r="A287" s="15">
        <v>98</v>
      </c>
      <c r="B287" s="27" t="s">
        <v>867</v>
      </c>
      <c r="C287" s="16" t="s">
        <v>806</v>
      </c>
      <c r="D287" s="16" t="s">
        <v>868</v>
      </c>
      <c r="E287" s="16"/>
      <c r="F287" s="16" t="s">
        <v>869</v>
      </c>
      <c r="G287" s="12" t="s">
        <v>27</v>
      </c>
    </row>
    <row r="288" spans="1:7" ht="34.9" customHeight="1" x14ac:dyDescent="0.3">
      <c r="A288" s="255" t="s">
        <v>870</v>
      </c>
      <c r="B288" s="256"/>
      <c r="C288" s="256"/>
      <c r="D288" s="256"/>
      <c r="E288" s="256"/>
      <c r="F288" s="256"/>
      <c r="G288" s="257"/>
    </row>
    <row r="289" spans="1:7" ht="112.5" x14ac:dyDescent="0.3">
      <c r="A289" s="15">
        <v>99</v>
      </c>
      <c r="B289" s="12" t="s">
        <v>871</v>
      </c>
      <c r="C289" s="16" t="s">
        <v>872</v>
      </c>
      <c r="D289" s="16" t="s">
        <v>873</v>
      </c>
      <c r="E289" s="16"/>
      <c r="F289" s="16" t="s">
        <v>874</v>
      </c>
      <c r="G289" s="12" t="s">
        <v>95</v>
      </c>
    </row>
    <row r="290" spans="1:7" s="26" customFormat="1" ht="382.5" x14ac:dyDescent="0.45">
      <c r="A290" s="15">
        <v>100</v>
      </c>
      <c r="B290" s="12" t="s">
        <v>875</v>
      </c>
      <c r="C290" s="15" t="s">
        <v>876</v>
      </c>
      <c r="D290" s="16" t="s">
        <v>877</v>
      </c>
      <c r="E290" s="16"/>
      <c r="F290" s="16" t="s">
        <v>878</v>
      </c>
      <c r="G290" s="12" t="s">
        <v>95</v>
      </c>
    </row>
    <row r="291" spans="1:7" ht="180.6" customHeight="1" x14ac:dyDescent="0.3">
      <c r="A291" s="56">
        <v>101</v>
      </c>
      <c r="B291" s="12" t="s">
        <v>879</v>
      </c>
      <c r="C291" s="16" t="s">
        <v>880</v>
      </c>
      <c r="D291" s="16" t="s">
        <v>881</v>
      </c>
      <c r="E291" s="16"/>
      <c r="F291" s="16" t="s">
        <v>882</v>
      </c>
      <c r="G291" s="12" t="s">
        <v>95</v>
      </c>
    </row>
    <row r="292" spans="1:7" ht="93" x14ac:dyDescent="0.3">
      <c r="A292" s="15">
        <v>102</v>
      </c>
      <c r="B292" s="12" t="s">
        <v>883</v>
      </c>
      <c r="C292" s="16" t="s">
        <v>884</v>
      </c>
      <c r="D292" s="16" t="s">
        <v>885</v>
      </c>
      <c r="E292" s="16"/>
      <c r="F292" s="16" t="s">
        <v>886</v>
      </c>
      <c r="G292" s="12" t="s">
        <v>95</v>
      </c>
    </row>
    <row r="293" spans="1:7" ht="34.9" customHeight="1" x14ac:dyDescent="0.3">
      <c r="A293" s="255" t="s">
        <v>887</v>
      </c>
      <c r="B293" s="256"/>
      <c r="C293" s="256"/>
      <c r="D293" s="256"/>
      <c r="E293" s="256"/>
      <c r="F293" s="256"/>
      <c r="G293" s="257"/>
    </row>
    <row r="294" spans="1:7" s="18" customFormat="1" ht="186" x14ac:dyDescent="0.35">
      <c r="A294" s="17">
        <v>103</v>
      </c>
      <c r="B294" s="57" t="s">
        <v>888</v>
      </c>
      <c r="C294" s="15" t="s">
        <v>889</v>
      </c>
      <c r="D294" s="17" t="s">
        <v>890</v>
      </c>
      <c r="E294" s="17"/>
      <c r="F294" s="17" t="s">
        <v>891</v>
      </c>
      <c r="G294" s="27" t="s">
        <v>95</v>
      </c>
    </row>
    <row r="295" spans="1:7" s="18" customFormat="1" ht="204" x14ac:dyDescent="0.35">
      <c r="A295" s="17">
        <v>104</v>
      </c>
      <c r="B295" s="57" t="s">
        <v>892</v>
      </c>
      <c r="C295" s="15" t="s">
        <v>893</v>
      </c>
      <c r="D295" s="17" t="s">
        <v>894</v>
      </c>
      <c r="E295" s="17"/>
      <c r="F295" s="17" t="s">
        <v>891</v>
      </c>
      <c r="G295" s="27" t="s">
        <v>95</v>
      </c>
    </row>
    <row r="296" spans="1:7" s="18" customFormat="1" ht="183.75" x14ac:dyDescent="0.35">
      <c r="A296" s="17">
        <v>105</v>
      </c>
      <c r="B296" s="57" t="s">
        <v>895</v>
      </c>
      <c r="C296" s="15" t="s">
        <v>896</v>
      </c>
      <c r="D296" s="17" t="s">
        <v>897</v>
      </c>
      <c r="E296" s="17"/>
      <c r="F296" s="17" t="s">
        <v>891</v>
      </c>
      <c r="G296" s="27" t="s">
        <v>95</v>
      </c>
    </row>
    <row r="297" spans="1:7" s="13" customFormat="1" ht="135" x14ac:dyDescent="0.3">
      <c r="A297" s="14">
        <v>106</v>
      </c>
      <c r="B297" s="27" t="s">
        <v>277</v>
      </c>
      <c r="C297" s="15" t="s">
        <v>812</v>
      </c>
      <c r="D297" s="15" t="s">
        <v>813</v>
      </c>
      <c r="E297" s="15"/>
      <c r="F297" s="15" t="s">
        <v>814</v>
      </c>
      <c r="G297" s="27" t="s">
        <v>95</v>
      </c>
    </row>
    <row r="298" spans="1:7" ht="34.9" customHeight="1" x14ac:dyDescent="0.3">
      <c r="A298" s="255" t="s">
        <v>898</v>
      </c>
      <c r="B298" s="256"/>
      <c r="C298" s="256"/>
      <c r="D298" s="256"/>
      <c r="E298" s="256"/>
      <c r="F298" s="256"/>
      <c r="G298" s="257"/>
    </row>
    <row r="299" spans="1:7" s="13" customFormat="1" ht="288.75" x14ac:dyDescent="0.3">
      <c r="A299" s="17">
        <v>107</v>
      </c>
      <c r="B299" s="57" t="s">
        <v>899</v>
      </c>
      <c r="C299" s="17" t="s">
        <v>900</v>
      </c>
      <c r="D299" s="17" t="s">
        <v>901</v>
      </c>
      <c r="E299" s="17"/>
      <c r="F299" s="17" t="s">
        <v>902</v>
      </c>
      <c r="G299" s="55" t="s">
        <v>27</v>
      </c>
    </row>
    <row r="300" spans="1:7" s="33" customFormat="1" ht="116.25" x14ac:dyDescent="0.25">
      <c r="A300" s="16">
        <v>108</v>
      </c>
      <c r="B300" s="12" t="s">
        <v>903</v>
      </c>
      <c r="C300" s="16" t="s">
        <v>844</v>
      </c>
      <c r="D300" s="16" t="s">
        <v>904</v>
      </c>
      <c r="E300" s="16"/>
      <c r="F300" s="16" t="s">
        <v>905</v>
      </c>
      <c r="G300" s="55" t="s">
        <v>27</v>
      </c>
    </row>
    <row r="301" spans="1:7" ht="90" x14ac:dyDescent="0.3">
      <c r="A301" s="15">
        <v>109</v>
      </c>
      <c r="B301" s="12" t="s">
        <v>906</v>
      </c>
      <c r="C301" s="16" t="s">
        <v>754</v>
      </c>
      <c r="D301" s="16" t="s">
        <v>907</v>
      </c>
      <c r="E301" s="16"/>
      <c r="F301" s="51" t="s">
        <v>908</v>
      </c>
      <c r="G301" s="12" t="s">
        <v>95</v>
      </c>
    </row>
    <row r="302" spans="1:7" s="13" customFormat="1" ht="162.75" x14ac:dyDescent="0.3">
      <c r="A302" s="14">
        <v>110</v>
      </c>
      <c r="B302" s="27" t="s">
        <v>909</v>
      </c>
      <c r="C302" s="15" t="s">
        <v>910</v>
      </c>
      <c r="D302" s="15" t="s">
        <v>911</v>
      </c>
      <c r="E302" s="15"/>
      <c r="F302" s="15" t="s">
        <v>912</v>
      </c>
      <c r="G302" s="27" t="s">
        <v>95</v>
      </c>
    </row>
  </sheetData>
  <mergeCells count="55">
    <mergeCell ref="A283:G283"/>
    <mergeCell ref="A288:G288"/>
    <mergeCell ref="A293:G293"/>
    <mergeCell ref="A298:G298"/>
    <mergeCell ref="A260:G260"/>
    <mergeCell ref="A263:G263"/>
    <mergeCell ref="A266:G266"/>
    <mergeCell ref="A270:G270"/>
    <mergeCell ref="A276:G276"/>
    <mergeCell ref="A281:G281"/>
    <mergeCell ref="A257:G257"/>
    <mergeCell ref="A222:G222"/>
    <mergeCell ref="A224:G224"/>
    <mergeCell ref="A228:G228"/>
    <mergeCell ref="A229:G229"/>
    <mergeCell ref="A235:G235"/>
    <mergeCell ref="A238:G238"/>
    <mergeCell ref="A239:G239"/>
    <mergeCell ref="A243:G243"/>
    <mergeCell ref="A248:G248"/>
    <mergeCell ref="A249:G249"/>
    <mergeCell ref="A252:G252"/>
    <mergeCell ref="A221:G221"/>
    <mergeCell ref="A182:G182"/>
    <mergeCell ref="A185:G185"/>
    <mergeCell ref="A187:G187"/>
    <mergeCell ref="A189:G189"/>
    <mergeCell ref="A193:G193"/>
    <mergeCell ref="A198:G198"/>
    <mergeCell ref="A199:G199"/>
    <mergeCell ref="A204:G204"/>
    <mergeCell ref="A208:G208"/>
    <mergeCell ref="A209:G209"/>
    <mergeCell ref="A215:G215"/>
    <mergeCell ref="A176:G176"/>
    <mergeCell ref="A9:G9"/>
    <mergeCell ref="A103:G103"/>
    <mergeCell ref="A104:G104"/>
    <mergeCell ref="A154:G154"/>
    <mergeCell ref="A158:G158"/>
    <mergeCell ref="A162:G162"/>
    <mergeCell ref="A165:G165"/>
    <mergeCell ref="A166:G166"/>
    <mergeCell ref="A171:G171"/>
    <mergeCell ref="A172:G172"/>
    <mergeCell ref="A10:G10"/>
    <mergeCell ref="A4:G4"/>
    <mergeCell ref="A5:G5"/>
    <mergeCell ref="A7:A8"/>
    <mergeCell ref="B7:B8"/>
    <mergeCell ref="C7:C8"/>
    <mergeCell ref="D7:D8"/>
    <mergeCell ref="F7:F8"/>
    <mergeCell ref="G7:G8"/>
    <mergeCell ref="E7:E8"/>
  </mergeCells>
  <conditionalFormatting sqref="G244 G246:G247">
    <cfRule type="containsText" dxfId="20" priority="10" operator="containsText" text="yuqori">
      <formula>NOT(ISERROR(SEARCH("yuqori",G244)))</formula>
    </cfRule>
    <cfRule type="containsText" dxfId="19" priority="11" operator="containsText" text="o`rta">
      <formula>NOT(ISERROR(SEARCH("o`rta",G244)))</formula>
    </cfRule>
    <cfRule type="containsText" dxfId="18" priority="12" operator="containsText" text="past">
      <formula>NOT(ISERROR(SEARCH("past",G244)))</formula>
    </cfRule>
  </conditionalFormatting>
  <conditionalFormatting sqref="G245">
    <cfRule type="containsText" dxfId="17" priority="7" operator="containsText" text="yuqori">
      <formula>NOT(ISERROR(SEARCH("yuqori",G245)))</formula>
    </cfRule>
    <cfRule type="containsText" dxfId="16" priority="8" operator="containsText" text="o`rta">
      <formula>NOT(ISERROR(SEARCH("o`rta",G245)))</formula>
    </cfRule>
    <cfRule type="containsText" dxfId="15" priority="9" operator="containsText" text="past">
      <formula>NOT(ISERROR(SEARCH("past",G245)))</formula>
    </cfRule>
  </conditionalFormatting>
  <conditionalFormatting sqref="G183:G184 G177:G181 G186">
    <cfRule type="containsText" dxfId="14" priority="16" operator="containsText" text="yuqori">
      <formula>NOT(ISERROR(SEARCH("yuqori",#REF!)))</formula>
    </cfRule>
    <cfRule type="containsText" dxfId="13" priority="17" operator="containsText" text="o`rta">
      <formula>NOT(ISERROR(SEARCH("o`rta",#REF!)))</formula>
    </cfRule>
    <cfRule type="containsText" dxfId="12" priority="18" operator="containsText" text="past">
      <formula>NOT(ISERROR(SEARCH("past",#REF!)))</formula>
    </cfRule>
  </conditionalFormatting>
  <conditionalFormatting sqref="G167:G170">
    <cfRule type="containsText" dxfId="11" priority="13" operator="containsText" text="yuqori">
      <formula>NOT(ISERROR(SEARCH("yuqori",#REF!)))</formula>
    </cfRule>
    <cfRule type="containsText" dxfId="10" priority="14" operator="containsText" text="o`rta">
      <formula>NOT(ISERROR(SEARCH("o`rta",#REF!)))</formula>
    </cfRule>
    <cfRule type="containsText" dxfId="9" priority="15" operator="containsText" text="past">
      <formula>NOT(ISERROR(SEARCH("past",#REF!)))</formula>
    </cfRule>
  </conditionalFormatting>
  <conditionalFormatting sqref="G210:G214 G159:G161 G200:G203 G205:G207">
    <cfRule type="containsText" dxfId="8" priority="19" operator="containsText" text="yuqori">
      <formula>NOT(ISERROR(SEARCH("yuqori",#REF!)))</formula>
    </cfRule>
    <cfRule type="containsText" dxfId="7" priority="20" operator="containsText" text="o`rta">
      <formula>NOT(ISERROR(SEARCH("o`rta",#REF!)))</formula>
    </cfRule>
    <cfRule type="containsText" dxfId="6" priority="21" operator="containsText" text="past">
      <formula>NOT(ISERROR(SEARCH("past",#REF!)))</formula>
    </cfRule>
  </conditionalFormatting>
  <conditionalFormatting sqref="G289 G291:G292">
    <cfRule type="containsText" dxfId="5" priority="4" operator="containsText" text="yuqori">
      <formula>NOT(ISERROR(SEARCH("yuqori",#REF!)))</formula>
    </cfRule>
    <cfRule type="containsText" dxfId="4" priority="5" operator="containsText" text="o`rta">
      <formula>NOT(ISERROR(SEARCH("o`rta",#REF!)))</formula>
    </cfRule>
    <cfRule type="containsText" dxfId="3" priority="6" operator="containsText" text="past">
      <formula>NOT(ISERROR(SEARCH("past",#REF!)))</formula>
    </cfRule>
  </conditionalFormatting>
  <conditionalFormatting sqref="G290">
    <cfRule type="containsText" dxfId="2" priority="1" operator="containsText" text="yuqori">
      <formula>NOT(ISERROR(SEARCH("yuqori",#REF!)))</formula>
    </cfRule>
    <cfRule type="containsText" dxfId="1" priority="2" operator="containsText" text="o`rta">
      <formula>NOT(ISERROR(SEARCH("o`rta",#REF!)))</formula>
    </cfRule>
    <cfRule type="containsText" dxfId="0" priority="3" operator="containsText" text="past">
      <formula>NOT(ISERROR(SEARCH("past",#REF!)))</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1-тахлил </vt:lpstr>
      <vt:lpstr>2-тахлил</vt:lpstr>
      <vt:lpstr>3-тахлил</vt:lpstr>
      <vt:lpstr>4-тахлил</vt:lpstr>
      <vt:lpstr>Чора-тадбири (2)</vt:lpstr>
      <vt:lpstr>хисобот</vt:lpstr>
      <vt:lpstr>Соха буйича</vt:lpstr>
      <vt:lpstr>'2-тахлил'!Область_печати</vt:lpstr>
      <vt:lpstr>'3-тахлил'!Область_печати</vt:lpstr>
      <vt:lpstr>'Чора-тадбири (2)'!Область_печати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Sobir N. Yunusov</dc:creator>
  <cp:lastModifiedBy>Erkin U. Xudayberdiyev</cp:lastModifiedBy>
  <cp:lastPrinted>2026-01-29T16:43:15Z</cp:lastPrinted>
  <dcterms:created xsi:type="dcterms:W3CDTF">2026-01-21T07:13:38Z</dcterms:created>
  <dcterms:modified xsi:type="dcterms:W3CDTF">2026-01-30T12:41:47Z</dcterms:modified>
</cp:coreProperties>
</file>