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honbuvayev\Downloads\"/>
    </mc:Choice>
  </mc:AlternateContent>
  <bookViews>
    <workbookView xWindow="1125" yWindow="195" windowWidth="27000" windowHeight="14670" tabRatio="943"/>
  </bookViews>
  <sheets>
    <sheet name="Умумий (таблица)" sheetId="181" r:id="rId1"/>
  </sheets>
  <definedNames>
    <definedName name="_xlnm.Print_Area" localSheetId="0">'Умумий (таблица)'!$A$1:$AM$29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181" l="1"/>
  <c r="I29" i="181"/>
  <c r="H7" i="181"/>
  <c r="H8" i="181"/>
  <c r="H9" i="181"/>
  <c r="H10" i="181"/>
  <c r="H11" i="181"/>
  <c r="H12" i="181"/>
  <c r="H13" i="181"/>
  <c r="H14" i="181"/>
  <c r="H15" i="181"/>
  <c r="H16" i="181"/>
  <c r="H17" i="181"/>
  <c r="H18" i="181"/>
  <c r="H19" i="181"/>
  <c r="H20" i="181"/>
  <c r="H21" i="181"/>
  <c r="H22" i="181"/>
  <c r="H23" i="181"/>
  <c r="H24" i="181"/>
  <c r="H25" i="181"/>
  <c r="H26" i="181"/>
  <c r="H27" i="181"/>
  <c r="H28" i="181"/>
  <c r="H6" i="181"/>
  <c r="AM29" i="181"/>
  <c r="AL29" i="181"/>
  <c r="AK29" i="181"/>
  <c r="AJ29" i="181"/>
  <c r="AI29" i="181"/>
  <c r="AH29" i="181"/>
  <c r="AG29" i="181"/>
  <c r="AF29" i="181"/>
  <c r="AE29" i="181"/>
  <c r="AD29" i="181"/>
  <c r="AC29" i="181"/>
  <c r="AB29" i="181"/>
  <c r="AA29" i="181"/>
  <c r="Z29" i="181"/>
  <c r="Y29" i="181"/>
  <c r="X29" i="181"/>
  <c r="W29" i="181"/>
  <c r="V29" i="181"/>
  <c r="U29" i="181"/>
  <c r="T29" i="181"/>
  <c r="S29" i="181"/>
  <c r="R29" i="181"/>
  <c r="Q29" i="181"/>
  <c r="P29" i="181"/>
  <c r="G29" i="181"/>
  <c r="F29" i="181"/>
  <c r="E29" i="181"/>
  <c r="D29" i="181"/>
  <c r="O28" i="181"/>
  <c r="N28" i="181"/>
  <c r="M28" i="181"/>
  <c r="L28" i="181"/>
  <c r="C28" i="181"/>
  <c r="O27" i="181"/>
  <c r="N27" i="181"/>
  <c r="M27" i="181"/>
  <c r="L27" i="181"/>
  <c r="C27" i="181"/>
  <c r="O26" i="181"/>
  <c r="N26" i="181"/>
  <c r="M26" i="181"/>
  <c r="L26" i="181"/>
  <c r="C26" i="181"/>
  <c r="O25" i="181"/>
  <c r="N25" i="181"/>
  <c r="M25" i="181"/>
  <c r="L25" i="181"/>
  <c r="C25" i="181"/>
  <c r="O24" i="181"/>
  <c r="N24" i="181"/>
  <c r="M24" i="181"/>
  <c r="L24" i="181"/>
  <c r="C24" i="181"/>
  <c r="O23" i="181"/>
  <c r="N23" i="181"/>
  <c r="M23" i="181"/>
  <c r="L23" i="181"/>
  <c r="C23" i="181"/>
  <c r="O22" i="181"/>
  <c r="N22" i="181"/>
  <c r="M22" i="181"/>
  <c r="L22" i="181"/>
  <c r="C22" i="181"/>
  <c r="O21" i="181"/>
  <c r="N21" i="181"/>
  <c r="M21" i="181"/>
  <c r="L21" i="181"/>
  <c r="C21" i="181"/>
  <c r="O20" i="181"/>
  <c r="N20" i="181"/>
  <c r="M20" i="181"/>
  <c r="L20" i="181"/>
  <c r="C20" i="181"/>
  <c r="O19" i="181"/>
  <c r="N19" i="181"/>
  <c r="M19" i="181"/>
  <c r="L19" i="181"/>
  <c r="C19" i="181"/>
  <c r="O18" i="181"/>
  <c r="N18" i="181"/>
  <c r="M18" i="181"/>
  <c r="L18" i="181"/>
  <c r="C18" i="181"/>
  <c r="O17" i="181"/>
  <c r="N17" i="181"/>
  <c r="M17" i="181"/>
  <c r="L17" i="181"/>
  <c r="C17" i="181"/>
  <c r="O16" i="181"/>
  <c r="N16" i="181"/>
  <c r="M16" i="181"/>
  <c r="L16" i="181"/>
  <c r="C16" i="181"/>
  <c r="O15" i="181"/>
  <c r="N15" i="181"/>
  <c r="M15" i="181"/>
  <c r="L15" i="181"/>
  <c r="C15" i="181"/>
  <c r="O14" i="181"/>
  <c r="N14" i="181"/>
  <c r="M14" i="181"/>
  <c r="L14" i="181"/>
  <c r="C14" i="181"/>
  <c r="O13" i="181"/>
  <c r="N13" i="181"/>
  <c r="M13" i="181"/>
  <c r="L13" i="181"/>
  <c r="C13" i="181"/>
  <c r="O12" i="181"/>
  <c r="N12" i="181"/>
  <c r="M12" i="181"/>
  <c r="L12" i="181"/>
  <c r="C12" i="181"/>
  <c r="O11" i="181"/>
  <c r="N11" i="181"/>
  <c r="M11" i="181"/>
  <c r="L11" i="181"/>
  <c r="C11" i="181"/>
  <c r="O10" i="181"/>
  <c r="N10" i="181"/>
  <c r="M10" i="181"/>
  <c r="L10" i="181"/>
  <c r="C10" i="181"/>
  <c r="O9" i="181"/>
  <c r="N9" i="181"/>
  <c r="M9" i="181"/>
  <c r="L9" i="181"/>
  <c r="C9" i="181"/>
  <c r="O8" i="181"/>
  <c r="N8" i="181"/>
  <c r="M8" i="181"/>
  <c r="L8" i="181"/>
  <c r="C8" i="181"/>
  <c r="O7" i="181"/>
  <c r="N7" i="181"/>
  <c r="M7" i="181"/>
  <c r="L7" i="181"/>
  <c r="C7" i="181"/>
  <c r="O6" i="181"/>
  <c r="N6" i="181"/>
  <c r="M6" i="181"/>
  <c r="L6" i="181"/>
  <c r="C6" i="181"/>
  <c r="K14" i="181" l="1"/>
  <c r="K18" i="181"/>
  <c r="K26" i="181"/>
  <c r="K23" i="181"/>
  <c r="K28" i="181"/>
  <c r="K24" i="181"/>
  <c r="K21" i="181"/>
  <c r="K22" i="181"/>
  <c r="K19" i="181"/>
  <c r="K16" i="181"/>
  <c r="K10" i="181"/>
  <c r="N29" i="181"/>
  <c r="K17" i="181"/>
  <c r="K8" i="181"/>
  <c r="H29" i="181"/>
  <c r="K6" i="181"/>
  <c r="L29" i="181"/>
  <c r="K20" i="181"/>
  <c r="M29" i="181"/>
  <c r="C29" i="181"/>
  <c r="K12" i="181"/>
  <c r="K13" i="181"/>
  <c r="K15" i="181"/>
  <c r="O29" i="181"/>
  <c r="K11" i="181"/>
  <c r="K9" i="181"/>
  <c r="K7" i="181"/>
  <c r="K27" i="181"/>
  <c r="K25" i="181"/>
  <c r="K29" i="181" l="1"/>
</calcChain>
</file>

<file path=xl/sharedStrings.xml><?xml version="1.0" encoding="utf-8"?>
<sst xmlns="http://schemas.openxmlformats.org/spreadsheetml/2006/main" count="72" uniqueCount="44">
  <si>
    <t>Жами</t>
  </si>
  <si>
    <t>Муддати ўтган</t>
  </si>
  <si>
    <t>Асосий</t>
  </si>
  <si>
    <t>Ҳамижрочи</t>
  </si>
  <si>
    <r>
      <t>Agentlik tomonidan 2025-yil yakuniga qadar Hisob palatasi nazoratida turgan "Ijro.gov.uz" tizimida</t>
    </r>
    <r>
      <rPr>
        <b/>
        <sz val="15"/>
        <color rgb="FFFF0000"/>
        <rFont val="Arial"/>
        <family val="2"/>
        <charset val="204"/>
      </rPr>
      <t xml:space="preserve"> 318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 xml:space="preserve">ta </t>
    </r>
    <r>
      <rPr>
        <b/>
        <sz val="15"/>
        <rFont val="Arial"/>
        <family val="2"/>
        <charset val="204"/>
      </rPr>
      <t xml:space="preserve">bajarilgan hamda </t>
    </r>
    <r>
      <rPr>
        <b/>
        <sz val="15"/>
        <color rgb="FFFF0000"/>
        <rFont val="Arial"/>
        <family val="2"/>
        <charset val="204"/>
      </rPr>
      <t>116</t>
    </r>
    <r>
      <rPr>
        <b/>
        <sz val="15"/>
        <rFont val="Arial"/>
        <family val="2"/>
        <charset val="204"/>
      </rPr>
      <t xml:space="preserve"> </t>
    </r>
    <r>
      <rPr>
        <b/>
        <sz val="15"/>
        <color rgb="FF0070C0"/>
        <rFont val="Arial"/>
        <family val="2"/>
        <charset val="204"/>
      </rPr>
      <t>та</t>
    </r>
    <r>
      <rPr>
        <b/>
        <sz val="15"/>
        <rFont val="Arial"/>
        <family val="2"/>
        <charset val="204"/>
      </rPr>
      <t xml:space="preserve"> bajarilishi lozim bo‘lgan muddati yaqinlashayotgan topshiriqlar RO‘YXATI</t>
    </r>
  </si>
  <si>
    <t>T/r</t>
  </si>
  <si>
    <t xml:space="preserve">Mas’ul ijrochilar </t>
  </si>
  <si>
    <t>Bajarilgan</t>
  </si>
  <si>
    <t>Bajarilayotgan</t>
  </si>
  <si>
    <t>Jami</t>
  </si>
  <si>
    <t>I-chorak</t>
  </si>
  <si>
    <t>II-chorak</t>
  </si>
  <si>
    <t>III-chorak</t>
  </si>
  <si>
    <t>IV-chorak</t>
  </si>
  <si>
    <t>Qonun</t>
  </si>
  <si>
    <t>Farmon</t>
  </si>
  <si>
    <t>Qaror</t>
  </si>
  <si>
    <t>farmoyish</t>
  </si>
  <si>
    <t>Bayon huzurida</t>
  </si>
  <si>
    <t>Bayon
 tashrif</t>
  </si>
  <si>
    <t>D.Xodjikariyev</t>
  </si>
  <si>
    <t>M.Mansurov</t>
  </si>
  <si>
    <t>U.Muxitdinov</t>
  </si>
  <si>
    <t>A.Orifboyev</t>
  </si>
  <si>
    <t>F.Usmanov</t>
  </si>
  <si>
    <t>А.Olimov</t>
  </si>
  <si>
    <t>А.Asqarov</t>
  </si>
  <si>
    <t>R.Rasulov</t>
  </si>
  <si>
    <t>B.Инагамов</t>
  </si>
  <si>
    <t>A.Abdukayumov</t>
  </si>
  <si>
    <t xml:space="preserve">J.Kattaxodjayev </t>
  </si>
  <si>
    <t>L.Saidaripov</t>
  </si>
  <si>
    <t>B.Sharipov</t>
  </si>
  <si>
    <t>Sh.Ibragimov</t>
  </si>
  <si>
    <t>A.Abduraxmanov</t>
  </si>
  <si>
    <t>S.Sharafidinov</t>
  </si>
  <si>
    <t>Q.Raximov</t>
  </si>
  <si>
    <t>Z.Gafurov</t>
  </si>
  <si>
    <t>S.Kasimov</t>
  </si>
  <si>
    <t>G‘.Xaydarov</t>
  </si>
  <si>
    <t>A.Kamilov</t>
  </si>
  <si>
    <t>X.Alisherov</t>
  </si>
  <si>
    <t>D.Otamirzaeva</t>
  </si>
  <si>
    <t>2025-yil 18-sentabr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</si>
</sst>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6"/>
      <color rgb="FF000000"/>
      <name val="Times"/>
      <family val="1"/>
    </font>
    <font>
      <sz val="11"/>
      <color theme="1"/>
      <name val="Calibri"/>
      <family val="2"/>
      <charset val="204"/>
      <scheme val="minor"/>
    </font>
    <font>
      <i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5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Times"/>
      <family val="1"/>
      <charset val="204"/>
    </font>
    <font>
      <b/>
      <sz val="15"/>
      <color rgb="FF0070C0"/>
      <name val="Arial"/>
      <family val="2"/>
      <charset val="204"/>
    </font>
    <font>
      <b/>
      <sz val="15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1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0" xfId="0" applyFont="1" applyFill="1"/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textRotation="90" wrapText="1"/>
    </xf>
    <xf numFmtId="0" fontId="3" fillId="3" borderId="28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textRotation="90" wrapText="1"/>
    </xf>
    <xf numFmtId="0" fontId="12" fillId="2" borderId="2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9"/>
  <sheetViews>
    <sheetView tabSelected="1" view="pageBreakPreview" zoomScale="85" zoomScaleNormal="100" zoomScaleSheetLayoutView="85" workbookViewId="0">
      <selection activeCell="S5" sqref="S5"/>
    </sheetView>
  </sheetViews>
  <sheetFormatPr defaultColWidth="10.90625" defaultRowHeight="20.25" x14ac:dyDescent="0.3"/>
  <cols>
    <col min="1" max="1" width="3.7265625" customWidth="1"/>
    <col min="2" max="2" width="15.36328125" customWidth="1"/>
    <col min="3" max="7" width="3.54296875" style="1" customWidth="1"/>
    <col min="8" max="10" width="3.54296875" style="1" hidden="1" customWidth="1"/>
    <col min="11" max="24" width="3.54296875" customWidth="1"/>
    <col min="25" max="25" width="3.453125" customWidth="1"/>
    <col min="26" max="39" width="3.54296875" customWidth="1"/>
  </cols>
  <sheetData>
    <row r="1" spans="1:39" ht="39" customHeight="1" x14ac:dyDescent="0.3">
      <c r="A1" s="55" t="s">
        <v>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</row>
    <row r="2" spans="1:39" ht="17.25" customHeight="1" thickBot="1" x14ac:dyDescent="0.35">
      <c r="A2" s="56" t="s">
        <v>43</v>
      </c>
      <c r="B2" s="56"/>
      <c r="C2" s="56"/>
      <c r="D2" s="56"/>
      <c r="E2" s="56"/>
      <c r="F2" s="56"/>
      <c r="G2" s="56"/>
      <c r="H2" s="57"/>
      <c r="I2" s="57"/>
      <c r="J2" s="57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</row>
    <row r="3" spans="1:39" ht="19.5" customHeight="1" thickBot="1" x14ac:dyDescent="0.35">
      <c r="A3" s="58" t="s">
        <v>5</v>
      </c>
      <c r="B3" s="61" t="s">
        <v>6</v>
      </c>
      <c r="C3" s="64" t="s">
        <v>7</v>
      </c>
      <c r="D3" s="65"/>
      <c r="E3" s="65"/>
      <c r="F3" s="65"/>
      <c r="G3" s="66"/>
      <c r="H3" s="46" t="s">
        <v>1</v>
      </c>
      <c r="I3" s="46"/>
      <c r="J3" s="47"/>
      <c r="K3" s="67" t="s">
        <v>8</v>
      </c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9"/>
    </row>
    <row r="4" spans="1:39" ht="14.25" customHeight="1" thickBot="1" x14ac:dyDescent="0.35">
      <c r="A4" s="59"/>
      <c r="B4" s="62"/>
      <c r="C4" s="52" t="s">
        <v>9</v>
      </c>
      <c r="D4" s="50" t="s">
        <v>10</v>
      </c>
      <c r="E4" s="50" t="s">
        <v>11</v>
      </c>
      <c r="F4" s="50" t="s">
        <v>12</v>
      </c>
      <c r="G4" s="50" t="s">
        <v>13</v>
      </c>
      <c r="H4" s="48"/>
      <c r="I4" s="48"/>
      <c r="J4" s="49"/>
      <c r="K4" s="52" t="s">
        <v>9</v>
      </c>
      <c r="L4" s="50" t="s">
        <v>10</v>
      </c>
      <c r="M4" s="50" t="s">
        <v>11</v>
      </c>
      <c r="N4" s="50" t="s">
        <v>12</v>
      </c>
      <c r="O4" s="43" t="s">
        <v>13</v>
      </c>
      <c r="P4" s="58" t="s">
        <v>10</v>
      </c>
      <c r="Q4" s="70"/>
      <c r="R4" s="70"/>
      <c r="S4" s="70"/>
      <c r="T4" s="70"/>
      <c r="U4" s="61"/>
      <c r="V4" s="58" t="s">
        <v>11</v>
      </c>
      <c r="W4" s="70"/>
      <c r="X4" s="70"/>
      <c r="Y4" s="70"/>
      <c r="Z4" s="70"/>
      <c r="AA4" s="61"/>
      <c r="AB4" s="58" t="s">
        <v>12</v>
      </c>
      <c r="AC4" s="70"/>
      <c r="AD4" s="70"/>
      <c r="AE4" s="70"/>
      <c r="AF4" s="70"/>
      <c r="AG4" s="61"/>
      <c r="AH4" s="58" t="s">
        <v>13</v>
      </c>
      <c r="AI4" s="70"/>
      <c r="AJ4" s="70"/>
      <c r="AK4" s="70"/>
      <c r="AL4" s="70"/>
      <c r="AM4" s="61"/>
    </row>
    <row r="5" spans="1:39" ht="75" customHeight="1" thickBot="1" x14ac:dyDescent="0.35">
      <c r="A5" s="60"/>
      <c r="B5" s="63"/>
      <c r="C5" s="53"/>
      <c r="D5" s="54"/>
      <c r="E5" s="54"/>
      <c r="F5" s="54"/>
      <c r="G5" s="51"/>
      <c r="H5" s="37" t="s">
        <v>0</v>
      </c>
      <c r="I5" s="30" t="s">
        <v>2</v>
      </c>
      <c r="J5" s="31" t="s">
        <v>3</v>
      </c>
      <c r="K5" s="53"/>
      <c r="L5" s="54"/>
      <c r="M5" s="54"/>
      <c r="N5" s="54"/>
      <c r="O5" s="44"/>
      <c r="P5" s="5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6" t="s">
        <v>19</v>
      </c>
      <c r="V5" s="5" t="s">
        <v>14</v>
      </c>
      <c r="W5" s="3" t="s">
        <v>15</v>
      </c>
      <c r="X5" s="3" t="s">
        <v>16</v>
      </c>
      <c r="Y5" s="3" t="s">
        <v>17</v>
      </c>
      <c r="Z5" s="3" t="s">
        <v>18</v>
      </c>
      <c r="AA5" s="6" t="s">
        <v>19</v>
      </c>
      <c r="AB5" s="5" t="s">
        <v>14</v>
      </c>
      <c r="AC5" s="3" t="s">
        <v>15</v>
      </c>
      <c r="AD5" s="3" t="s">
        <v>16</v>
      </c>
      <c r="AE5" s="3" t="s">
        <v>17</v>
      </c>
      <c r="AF5" s="3" t="s">
        <v>18</v>
      </c>
      <c r="AG5" s="6" t="s">
        <v>19</v>
      </c>
      <c r="AH5" s="5" t="s">
        <v>14</v>
      </c>
      <c r="AI5" s="3" t="s">
        <v>15</v>
      </c>
      <c r="AJ5" s="3" t="s">
        <v>16</v>
      </c>
      <c r="AK5" s="3" t="s">
        <v>17</v>
      </c>
      <c r="AL5" s="3" t="s">
        <v>18</v>
      </c>
      <c r="AM5" s="6" t="s">
        <v>19</v>
      </c>
    </row>
    <row r="6" spans="1:39" s="1" customFormat="1" x14ac:dyDescent="0.3">
      <c r="A6" s="26">
        <v>1</v>
      </c>
      <c r="B6" s="27" t="s">
        <v>20</v>
      </c>
      <c r="C6" s="9">
        <f t="shared" ref="C6:C28" si="0">SUM(D6:G6)</f>
        <v>105</v>
      </c>
      <c r="D6" s="2">
        <v>25</v>
      </c>
      <c r="E6" s="2">
        <v>33</v>
      </c>
      <c r="F6" s="4">
        <v>46</v>
      </c>
      <c r="G6" s="39">
        <v>1</v>
      </c>
      <c r="H6" s="38">
        <f>SUM(I6:J6)</f>
        <v>0</v>
      </c>
      <c r="I6" s="32"/>
      <c r="J6" s="33"/>
      <c r="K6" s="11">
        <f>SUM(L6:O6)</f>
        <v>12</v>
      </c>
      <c r="L6" s="2">
        <f>P6+Q6+R6+S6+T6+U6</f>
        <v>0</v>
      </c>
      <c r="M6" s="2">
        <f>V6+W6+X6+Y6+Z6+AA6</f>
        <v>0</v>
      </c>
      <c r="N6" s="2">
        <f>AB6+AC6+AD6+AE6+AF6+AG6</f>
        <v>1</v>
      </c>
      <c r="O6" s="8">
        <f>AH6+AI6+AJ6+AK6+AL6+AM6</f>
        <v>11</v>
      </c>
      <c r="P6" s="7"/>
      <c r="Q6" s="2"/>
      <c r="R6" s="2"/>
      <c r="S6" s="2"/>
      <c r="T6" s="2"/>
      <c r="U6" s="8"/>
      <c r="V6" s="7"/>
      <c r="W6" s="2"/>
      <c r="X6" s="2"/>
      <c r="Y6" s="2"/>
      <c r="Z6" s="2"/>
      <c r="AA6" s="8"/>
      <c r="AB6" s="7"/>
      <c r="AC6" s="2"/>
      <c r="AD6" s="2">
        <v>1</v>
      </c>
      <c r="AE6" s="2"/>
      <c r="AF6" s="2"/>
      <c r="AG6" s="8"/>
      <c r="AH6" s="7"/>
      <c r="AI6" s="2">
        <v>5</v>
      </c>
      <c r="AJ6" s="2">
        <v>4</v>
      </c>
      <c r="AK6" s="2"/>
      <c r="AL6" s="2">
        <v>1</v>
      </c>
      <c r="AM6" s="8">
        <v>1</v>
      </c>
    </row>
    <row r="7" spans="1:39" s="1" customFormat="1" x14ac:dyDescent="0.3">
      <c r="A7" s="7">
        <v>2</v>
      </c>
      <c r="B7" s="4" t="s">
        <v>21</v>
      </c>
      <c r="C7" s="9">
        <f t="shared" si="0"/>
        <v>25</v>
      </c>
      <c r="D7" s="2">
        <v>12</v>
      </c>
      <c r="E7" s="2">
        <v>6</v>
      </c>
      <c r="F7" s="4">
        <v>6</v>
      </c>
      <c r="G7" s="8">
        <v>1</v>
      </c>
      <c r="H7" s="38">
        <f t="shared" ref="H7:H28" si="1">SUM(I7:J7)</f>
        <v>1</v>
      </c>
      <c r="I7" s="32">
        <v>1</v>
      </c>
      <c r="J7" s="33"/>
      <c r="K7" s="11">
        <f t="shared" ref="K7:K28" si="2">SUM(L7:O7)</f>
        <v>6</v>
      </c>
      <c r="L7" s="2">
        <f t="shared" ref="L7:L28" si="3">P7+Q7+R7+S7+T7+U7</f>
        <v>0</v>
      </c>
      <c r="M7" s="2">
        <f t="shared" ref="M7:M28" si="4">V7+W7+X7+Y7+Z7+AA7</f>
        <v>0</v>
      </c>
      <c r="N7" s="2">
        <f t="shared" ref="N7:N28" si="5">AB7+AC7+AD7+AE7+AF7+AG7</f>
        <v>3</v>
      </c>
      <c r="O7" s="8">
        <f t="shared" ref="O7:O28" si="6">AH7+AI7+AJ7+AK7+AL7+AM7</f>
        <v>3</v>
      </c>
      <c r="P7" s="7"/>
      <c r="Q7" s="2"/>
      <c r="R7" s="2"/>
      <c r="S7" s="2"/>
      <c r="T7" s="2"/>
      <c r="U7" s="8"/>
      <c r="V7" s="7"/>
      <c r="W7" s="2"/>
      <c r="X7" s="2"/>
      <c r="Y7" s="2"/>
      <c r="Z7" s="2"/>
      <c r="AA7" s="8"/>
      <c r="AB7" s="7"/>
      <c r="AC7" s="2">
        <v>2</v>
      </c>
      <c r="AD7" s="2"/>
      <c r="AE7" s="2"/>
      <c r="AF7" s="2">
        <v>1</v>
      </c>
      <c r="AG7" s="8"/>
      <c r="AH7" s="7"/>
      <c r="AI7" s="2">
        <v>2</v>
      </c>
      <c r="AJ7" s="2">
        <v>1</v>
      </c>
      <c r="AK7" s="2"/>
      <c r="AL7" s="2"/>
      <c r="AM7" s="8"/>
    </row>
    <row r="8" spans="1:39" s="25" customFormat="1" x14ac:dyDescent="0.3">
      <c r="A8" s="16">
        <v>3</v>
      </c>
      <c r="B8" s="17" t="s">
        <v>22</v>
      </c>
      <c r="C8" s="9">
        <f t="shared" si="0"/>
        <v>6</v>
      </c>
      <c r="D8" s="18">
        <v>2</v>
      </c>
      <c r="E8" s="18">
        <v>1</v>
      </c>
      <c r="F8" s="17">
        <v>3</v>
      </c>
      <c r="G8" s="19"/>
      <c r="H8" s="38">
        <f t="shared" si="1"/>
        <v>0</v>
      </c>
      <c r="I8" s="32"/>
      <c r="J8" s="33"/>
      <c r="K8" s="20">
        <f t="shared" si="2"/>
        <v>2</v>
      </c>
      <c r="L8" s="2">
        <f t="shared" si="3"/>
        <v>0</v>
      </c>
      <c r="M8" s="18">
        <f t="shared" si="4"/>
        <v>0</v>
      </c>
      <c r="N8" s="18">
        <f t="shared" si="5"/>
        <v>0</v>
      </c>
      <c r="O8" s="19">
        <f t="shared" si="6"/>
        <v>2</v>
      </c>
      <c r="P8" s="16"/>
      <c r="Q8" s="18"/>
      <c r="R8" s="18"/>
      <c r="S8" s="18"/>
      <c r="T8" s="18"/>
      <c r="U8" s="19"/>
      <c r="V8" s="16"/>
      <c r="W8" s="18"/>
      <c r="X8" s="18"/>
      <c r="Y8" s="18"/>
      <c r="Z8" s="18"/>
      <c r="AA8" s="19"/>
      <c r="AB8" s="16"/>
      <c r="AC8" s="18"/>
      <c r="AD8" s="18"/>
      <c r="AE8" s="18"/>
      <c r="AF8" s="18"/>
      <c r="AG8" s="19"/>
      <c r="AH8" s="16"/>
      <c r="AI8" s="18"/>
      <c r="AJ8" s="18">
        <v>2</v>
      </c>
      <c r="AK8" s="18"/>
      <c r="AL8" s="18"/>
      <c r="AM8" s="19"/>
    </row>
    <row r="9" spans="1:39" s="25" customFormat="1" x14ac:dyDescent="0.3">
      <c r="A9" s="16">
        <v>4</v>
      </c>
      <c r="B9" s="17" t="s">
        <v>23</v>
      </c>
      <c r="C9" s="9">
        <f t="shared" si="0"/>
        <v>5</v>
      </c>
      <c r="D9" s="18">
        <v>4</v>
      </c>
      <c r="E9" s="18">
        <v>1</v>
      </c>
      <c r="F9" s="17"/>
      <c r="G9" s="19"/>
      <c r="H9" s="38">
        <f t="shared" si="1"/>
        <v>0</v>
      </c>
      <c r="I9" s="32"/>
      <c r="J9" s="33"/>
      <c r="K9" s="20">
        <f t="shared" si="2"/>
        <v>3</v>
      </c>
      <c r="L9" s="2">
        <f t="shared" si="3"/>
        <v>0</v>
      </c>
      <c r="M9" s="2">
        <f t="shared" si="4"/>
        <v>0</v>
      </c>
      <c r="N9" s="2">
        <f t="shared" si="5"/>
        <v>1</v>
      </c>
      <c r="O9" s="8">
        <f t="shared" si="6"/>
        <v>2</v>
      </c>
      <c r="P9" s="16"/>
      <c r="Q9" s="18"/>
      <c r="R9" s="18"/>
      <c r="S9" s="18"/>
      <c r="T9" s="18"/>
      <c r="U9" s="19"/>
      <c r="V9" s="16"/>
      <c r="W9" s="18"/>
      <c r="X9" s="18"/>
      <c r="Y9" s="18"/>
      <c r="Z9" s="18"/>
      <c r="AA9" s="19"/>
      <c r="AB9" s="16"/>
      <c r="AC9" s="18">
        <v>1</v>
      </c>
      <c r="AD9" s="18"/>
      <c r="AE9" s="18"/>
      <c r="AF9" s="18"/>
      <c r="AG9" s="19"/>
      <c r="AH9" s="16"/>
      <c r="AI9" s="18"/>
      <c r="AJ9" s="18">
        <v>1</v>
      </c>
      <c r="AK9" s="18"/>
      <c r="AL9" s="18">
        <v>1</v>
      </c>
      <c r="AM9" s="19"/>
    </row>
    <row r="10" spans="1:39" s="1" customFormat="1" x14ac:dyDescent="0.3">
      <c r="A10" s="7">
        <v>5</v>
      </c>
      <c r="B10" s="4" t="s">
        <v>24</v>
      </c>
      <c r="C10" s="9">
        <f t="shared" si="0"/>
        <v>28</v>
      </c>
      <c r="D10" s="2">
        <v>18</v>
      </c>
      <c r="E10" s="2">
        <v>6</v>
      </c>
      <c r="F10" s="4">
        <v>4</v>
      </c>
      <c r="G10" s="8"/>
      <c r="H10" s="38">
        <f t="shared" si="1"/>
        <v>1</v>
      </c>
      <c r="I10" s="32"/>
      <c r="J10" s="33">
        <v>1</v>
      </c>
      <c r="K10" s="11">
        <f t="shared" si="2"/>
        <v>11</v>
      </c>
      <c r="L10" s="2">
        <f>SUM(P10:U10)</f>
        <v>1</v>
      </c>
      <c r="M10" s="2">
        <f t="shared" si="4"/>
        <v>0</v>
      </c>
      <c r="N10" s="2">
        <f t="shared" si="5"/>
        <v>1</v>
      </c>
      <c r="O10" s="8">
        <f t="shared" si="6"/>
        <v>9</v>
      </c>
      <c r="P10" s="7"/>
      <c r="Q10" s="2"/>
      <c r="R10" s="2">
        <v>1</v>
      </c>
      <c r="S10" s="2"/>
      <c r="T10" s="2"/>
      <c r="U10" s="8"/>
      <c r="V10" s="7"/>
      <c r="W10" s="2"/>
      <c r="X10" s="2"/>
      <c r="Y10" s="2"/>
      <c r="Z10" s="2"/>
      <c r="AA10" s="8"/>
      <c r="AB10" s="7"/>
      <c r="AC10" s="2">
        <v>1</v>
      </c>
      <c r="AD10" s="2"/>
      <c r="AE10" s="2"/>
      <c r="AF10" s="2"/>
      <c r="AG10" s="8"/>
      <c r="AH10" s="7"/>
      <c r="AI10" s="2"/>
      <c r="AJ10" s="2">
        <v>8</v>
      </c>
      <c r="AK10" s="2"/>
      <c r="AL10" s="2">
        <v>1</v>
      </c>
      <c r="AM10" s="8"/>
    </row>
    <row r="11" spans="1:39" s="1" customFormat="1" x14ac:dyDescent="0.3">
      <c r="A11" s="7">
        <v>6</v>
      </c>
      <c r="B11" s="4" t="s">
        <v>25</v>
      </c>
      <c r="C11" s="9">
        <f t="shared" si="0"/>
        <v>8</v>
      </c>
      <c r="D11" s="2">
        <v>4</v>
      </c>
      <c r="E11" s="2">
        <v>1</v>
      </c>
      <c r="F11" s="4">
        <v>3</v>
      </c>
      <c r="G11" s="8"/>
      <c r="H11" s="38">
        <f t="shared" si="1"/>
        <v>0</v>
      </c>
      <c r="I11" s="32"/>
      <c r="J11" s="33"/>
      <c r="K11" s="11">
        <f t="shared" si="2"/>
        <v>6</v>
      </c>
      <c r="L11" s="2">
        <f t="shared" si="3"/>
        <v>0</v>
      </c>
      <c r="M11" s="2">
        <f t="shared" si="4"/>
        <v>0</v>
      </c>
      <c r="N11" s="2">
        <f t="shared" si="5"/>
        <v>1</v>
      </c>
      <c r="O11" s="8">
        <f t="shared" si="6"/>
        <v>5</v>
      </c>
      <c r="P11" s="7"/>
      <c r="Q11" s="2"/>
      <c r="R11" s="2"/>
      <c r="S11" s="2"/>
      <c r="T11" s="2"/>
      <c r="U11" s="8"/>
      <c r="V11" s="7"/>
      <c r="W11" s="2"/>
      <c r="X11" s="2"/>
      <c r="Y11" s="2"/>
      <c r="Z11" s="2"/>
      <c r="AA11" s="8"/>
      <c r="AB11" s="7"/>
      <c r="AC11" s="2">
        <v>1</v>
      </c>
      <c r="AD11" s="2"/>
      <c r="AE11" s="2"/>
      <c r="AF11" s="2"/>
      <c r="AG11" s="8"/>
      <c r="AH11" s="7"/>
      <c r="AI11" s="2">
        <v>2</v>
      </c>
      <c r="AJ11" s="2">
        <v>1</v>
      </c>
      <c r="AK11" s="2"/>
      <c r="AL11" s="2">
        <v>2</v>
      </c>
      <c r="AM11" s="8"/>
    </row>
    <row r="12" spans="1:39" s="1" customFormat="1" x14ac:dyDescent="0.3">
      <c r="A12" s="7">
        <v>7</v>
      </c>
      <c r="B12" s="4" t="s">
        <v>26</v>
      </c>
      <c r="C12" s="9">
        <f t="shared" si="0"/>
        <v>13</v>
      </c>
      <c r="D12" s="2">
        <v>6</v>
      </c>
      <c r="E12" s="2">
        <v>3</v>
      </c>
      <c r="F12" s="4">
        <v>4</v>
      </c>
      <c r="G12" s="8"/>
      <c r="H12" s="38">
        <f t="shared" si="1"/>
        <v>0</v>
      </c>
      <c r="I12" s="32"/>
      <c r="J12" s="33"/>
      <c r="K12" s="11">
        <f t="shared" si="2"/>
        <v>5</v>
      </c>
      <c r="L12" s="2">
        <f t="shared" si="3"/>
        <v>0</v>
      </c>
      <c r="M12" s="2">
        <f t="shared" si="4"/>
        <v>0</v>
      </c>
      <c r="N12" s="2">
        <f t="shared" si="5"/>
        <v>0</v>
      </c>
      <c r="O12" s="8">
        <f t="shared" si="6"/>
        <v>5</v>
      </c>
      <c r="P12" s="7"/>
      <c r="Q12" s="2"/>
      <c r="R12" s="2"/>
      <c r="S12" s="2"/>
      <c r="T12" s="2"/>
      <c r="U12" s="8"/>
      <c r="V12" s="7"/>
      <c r="W12" s="2"/>
      <c r="X12" s="2"/>
      <c r="Y12" s="2"/>
      <c r="Z12" s="2"/>
      <c r="AA12" s="8"/>
      <c r="AB12" s="7"/>
      <c r="AC12" s="2"/>
      <c r="AD12" s="2"/>
      <c r="AE12" s="2"/>
      <c r="AF12" s="2"/>
      <c r="AG12" s="8"/>
      <c r="AH12" s="7"/>
      <c r="AI12" s="2">
        <v>3</v>
      </c>
      <c r="AJ12" s="2">
        <v>2</v>
      </c>
      <c r="AK12" s="2"/>
      <c r="AL12" s="2"/>
      <c r="AM12" s="8"/>
    </row>
    <row r="13" spans="1:39" s="1" customFormat="1" x14ac:dyDescent="0.3">
      <c r="A13" s="7">
        <v>8</v>
      </c>
      <c r="B13" s="4" t="s">
        <v>27</v>
      </c>
      <c r="C13" s="9">
        <f t="shared" si="0"/>
        <v>7</v>
      </c>
      <c r="D13" s="2">
        <v>5</v>
      </c>
      <c r="E13" s="2">
        <v>2</v>
      </c>
      <c r="F13" s="4"/>
      <c r="G13" s="8"/>
      <c r="H13" s="38">
        <f t="shared" si="1"/>
        <v>1</v>
      </c>
      <c r="I13" s="32">
        <v>1</v>
      </c>
      <c r="J13" s="33"/>
      <c r="K13" s="11">
        <f t="shared" si="2"/>
        <v>3</v>
      </c>
      <c r="L13" s="2">
        <f t="shared" si="3"/>
        <v>0</v>
      </c>
      <c r="M13" s="2">
        <f t="shared" si="4"/>
        <v>0</v>
      </c>
      <c r="N13" s="2">
        <f t="shared" si="5"/>
        <v>1</v>
      </c>
      <c r="O13" s="8">
        <f t="shared" si="6"/>
        <v>2</v>
      </c>
      <c r="P13" s="7"/>
      <c r="Q13" s="2"/>
      <c r="R13" s="2"/>
      <c r="S13" s="2"/>
      <c r="T13" s="2"/>
      <c r="U13" s="8"/>
      <c r="V13" s="7"/>
      <c r="W13" s="2"/>
      <c r="X13" s="2"/>
      <c r="Y13" s="2"/>
      <c r="Z13" s="2"/>
      <c r="AA13" s="8"/>
      <c r="AB13" s="7"/>
      <c r="AC13" s="2"/>
      <c r="AD13" s="2"/>
      <c r="AE13" s="2"/>
      <c r="AF13" s="2">
        <v>1</v>
      </c>
      <c r="AG13" s="8"/>
      <c r="AH13" s="7"/>
      <c r="AI13" s="2">
        <v>2</v>
      </c>
      <c r="AJ13" s="2"/>
      <c r="AK13" s="2"/>
      <c r="AL13" s="2"/>
      <c r="AM13" s="8"/>
    </row>
    <row r="14" spans="1:39" s="1" customFormat="1" x14ac:dyDescent="0.3">
      <c r="A14" s="7">
        <v>9</v>
      </c>
      <c r="B14" s="4" t="s">
        <v>28</v>
      </c>
      <c r="C14" s="9">
        <f t="shared" si="0"/>
        <v>5</v>
      </c>
      <c r="D14" s="2">
        <v>2</v>
      </c>
      <c r="E14" s="2">
        <v>1</v>
      </c>
      <c r="F14" s="4">
        <v>2</v>
      </c>
      <c r="G14" s="8"/>
      <c r="H14" s="38">
        <f t="shared" si="1"/>
        <v>0</v>
      </c>
      <c r="I14" s="32"/>
      <c r="J14" s="33"/>
      <c r="K14" s="11">
        <f t="shared" si="2"/>
        <v>1</v>
      </c>
      <c r="L14" s="2">
        <f t="shared" si="3"/>
        <v>0</v>
      </c>
      <c r="M14" s="2">
        <f t="shared" si="4"/>
        <v>0</v>
      </c>
      <c r="N14" s="2">
        <f t="shared" si="5"/>
        <v>0</v>
      </c>
      <c r="O14" s="8">
        <f t="shared" si="6"/>
        <v>1</v>
      </c>
      <c r="P14" s="7"/>
      <c r="Q14" s="2"/>
      <c r="R14" s="2"/>
      <c r="S14" s="2"/>
      <c r="T14" s="2"/>
      <c r="U14" s="8"/>
      <c r="V14" s="7"/>
      <c r="W14" s="2"/>
      <c r="X14" s="2"/>
      <c r="Y14" s="2"/>
      <c r="Z14" s="2"/>
      <c r="AA14" s="8"/>
      <c r="AB14" s="7"/>
      <c r="AC14" s="2"/>
      <c r="AD14" s="2"/>
      <c r="AE14" s="2"/>
      <c r="AF14" s="2"/>
      <c r="AG14" s="8"/>
      <c r="AH14" s="7"/>
      <c r="AI14" s="2"/>
      <c r="AJ14" s="2">
        <v>1</v>
      </c>
      <c r="AK14" s="2"/>
      <c r="AL14" s="2"/>
      <c r="AM14" s="8"/>
    </row>
    <row r="15" spans="1:39" s="1" customFormat="1" x14ac:dyDescent="0.3">
      <c r="A15" s="7">
        <v>10</v>
      </c>
      <c r="B15" s="4" t="s">
        <v>29</v>
      </c>
      <c r="C15" s="9">
        <f t="shared" si="0"/>
        <v>26</v>
      </c>
      <c r="D15" s="2">
        <v>7</v>
      </c>
      <c r="E15" s="2">
        <v>16</v>
      </c>
      <c r="F15" s="4">
        <v>1</v>
      </c>
      <c r="G15" s="8">
        <v>2</v>
      </c>
      <c r="H15" s="38">
        <f t="shared" si="1"/>
        <v>0</v>
      </c>
      <c r="I15" s="32"/>
      <c r="J15" s="33"/>
      <c r="K15" s="11">
        <f t="shared" si="2"/>
        <v>14</v>
      </c>
      <c r="L15" s="2">
        <f t="shared" si="3"/>
        <v>0</v>
      </c>
      <c r="M15" s="2">
        <f t="shared" si="4"/>
        <v>0</v>
      </c>
      <c r="N15" s="2">
        <f t="shared" si="5"/>
        <v>0</v>
      </c>
      <c r="O15" s="8">
        <f t="shared" si="6"/>
        <v>14</v>
      </c>
      <c r="P15" s="7"/>
      <c r="Q15" s="2"/>
      <c r="R15" s="2"/>
      <c r="S15" s="2"/>
      <c r="T15" s="2"/>
      <c r="U15" s="8"/>
      <c r="V15" s="7"/>
      <c r="W15" s="2"/>
      <c r="X15" s="2"/>
      <c r="Y15" s="2"/>
      <c r="Z15" s="2"/>
      <c r="AA15" s="8"/>
      <c r="AB15" s="7"/>
      <c r="AC15" s="2"/>
      <c r="AD15" s="2"/>
      <c r="AE15" s="2"/>
      <c r="AF15" s="2"/>
      <c r="AG15" s="8"/>
      <c r="AH15" s="7"/>
      <c r="AI15" s="2">
        <v>9</v>
      </c>
      <c r="AJ15" s="2">
        <v>1</v>
      </c>
      <c r="AK15" s="2"/>
      <c r="AL15" s="2">
        <v>4</v>
      </c>
      <c r="AM15" s="8"/>
    </row>
    <row r="16" spans="1:39" s="1" customFormat="1" x14ac:dyDescent="0.3">
      <c r="A16" s="7">
        <v>11</v>
      </c>
      <c r="B16" s="4" t="s">
        <v>30</v>
      </c>
      <c r="C16" s="9">
        <f t="shared" si="0"/>
        <v>13</v>
      </c>
      <c r="D16" s="2">
        <v>7</v>
      </c>
      <c r="E16" s="2">
        <v>5</v>
      </c>
      <c r="F16" s="4">
        <v>1</v>
      </c>
      <c r="G16" s="8"/>
      <c r="H16" s="38">
        <f t="shared" si="1"/>
        <v>0</v>
      </c>
      <c r="I16" s="32"/>
      <c r="J16" s="33"/>
      <c r="K16" s="11">
        <f t="shared" si="2"/>
        <v>6</v>
      </c>
      <c r="L16" s="2">
        <f t="shared" si="3"/>
        <v>0</v>
      </c>
      <c r="M16" s="2">
        <f t="shared" si="4"/>
        <v>0</v>
      </c>
      <c r="N16" s="2">
        <f t="shared" si="5"/>
        <v>0</v>
      </c>
      <c r="O16" s="8">
        <f t="shared" si="6"/>
        <v>6</v>
      </c>
      <c r="P16" s="7"/>
      <c r="Q16" s="2"/>
      <c r="R16" s="2"/>
      <c r="S16" s="2"/>
      <c r="T16" s="2"/>
      <c r="U16" s="8"/>
      <c r="V16" s="7"/>
      <c r="W16" s="2"/>
      <c r="X16" s="2"/>
      <c r="Y16" s="2"/>
      <c r="Z16" s="2"/>
      <c r="AA16" s="8"/>
      <c r="AB16" s="7"/>
      <c r="AC16" s="2"/>
      <c r="AD16" s="2"/>
      <c r="AE16" s="2"/>
      <c r="AF16" s="2"/>
      <c r="AG16" s="8"/>
      <c r="AH16" s="7"/>
      <c r="AI16" s="2">
        <v>3</v>
      </c>
      <c r="AJ16" s="2">
        <v>2</v>
      </c>
      <c r="AK16" s="2"/>
      <c r="AL16" s="2">
        <v>1</v>
      </c>
      <c r="AM16" s="8"/>
    </row>
    <row r="17" spans="1:39" s="1" customFormat="1" x14ac:dyDescent="0.3">
      <c r="A17" s="7">
        <v>12</v>
      </c>
      <c r="B17" s="4" t="s">
        <v>31</v>
      </c>
      <c r="C17" s="9">
        <f t="shared" si="0"/>
        <v>11</v>
      </c>
      <c r="D17" s="2">
        <v>6</v>
      </c>
      <c r="E17" s="2">
        <v>4</v>
      </c>
      <c r="F17" s="4">
        <v>1</v>
      </c>
      <c r="G17" s="8"/>
      <c r="H17" s="38">
        <f t="shared" si="1"/>
        <v>0</v>
      </c>
      <c r="I17" s="32"/>
      <c r="J17" s="33"/>
      <c r="K17" s="11">
        <f t="shared" si="2"/>
        <v>4</v>
      </c>
      <c r="L17" s="2">
        <f t="shared" si="3"/>
        <v>0</v>
      </c>
      <c r="M17" s="2">
        <f t="shared" si="4"/>
        <v>0</v>
      </c>
      <c r="N17" s="2">
        <f t="shared" si="5"/>
        <v>0</v>
      </c>
      <c r="O17" s="8">
        <f t="shared" si="6"/>
        <v>4</v>
      </c>
      <c r="P17" s="7"/>
      <c r="Q17" s="2"/>
      <c r="R17" s="2"/>
      <c r="S17" s="2"/>
      <c r="T17" s="2"/>
      <c r="U17" s="8"/>
      <c r="V17" s="7"/>
      <c r="W17" s="2"/>
      <c r="X17" s="2"/>
      <c r="Y17" s="2"/>
      <c r="Z17" s="2"/>
      <c r="AA17" s="8"/>
      <c r="AB17" s="7"/>
      <c r="AC17" s="2"/>
      <c r="AD17" s="2"/>
      <c r="AE17" s="2"/>
      <c r="AF17" s="2"/>
      <c r="AG17" s="8"/>
      <c r="AH17" s="7"/>
      <c r="AI17" s="2">
        <v>2</v>
      </c>
      <c r="AJ17" s="2">
        <v>2</v>
      </c>
      <c r="AK17" s="2"/>
      <c r="AL17" s="2"/>
      <c r="AM17" s="8"/>
    </row>
    <row r="18" spans="1:39" s="1" customFormat="1" x14ac:dyDescent="0.3">
      <c r="A18" s="7">
        <v>13</v>
      </c>
      <c r="B18" s="4" t="s">
        <v>32</v>
      </c>
      <c r="C18" s="9">
        <f t="shared" si="0"/>
        <v>6</v>
      </c>
      <c r="D18" s="2">
        <v>4</v>
      </c>
      <c r="E18" s="2">
        <v>2</v>
      </c>
      <c r="F18" s="4"/>
      <c r="G18" s="8"/>
      <c r="H18" s="38">
        <f t="shared" si="1"/>
        <v>0</v>
      </c>
      <c r="I18" s="32"/>
      <c r="J18" s="33"/>
      <c r="K18" s="11">
        <f t="shared" si="2"/>
        <v>4</v>
      </c>
      <c r="L18" s="2">
        <f t="shared" si="3"/>
        <v>0</v>
      </c>
      <c r="M18" s="2">
        <f t="shared" si="4"/>
        <v>0</v>
      </c>
      <c r="N18" s="2">
        <f t="shared" si="5"/>
        <v>2</v>
      </c>
      <c r="O18" s="8">
        <f t="shared" si="6"/>
        <v>2</v>
      </c>
      <c r="P18" s="7"/>
      <c r="Q18" s="2"/>
      <c r="R18" s="2"/>
      <c r="S18" s="2"/>
      <c r="T18" s="2"/>
      <c r="U18" s="8"/>
      <c r="V18" s="7"/>
      <c r="W18" s="2"/>
      <c r="X18" s="2"/>
      <c r="Y18" s="2"/>
      <c r="Z18" s="2"/>
      <c r="AA18" s="8"/>
      <c r="AB18" s="7"/>
      <c r="AC18" s="2"/>
      <c r="AD18" s="2">
        <v>2</v>
      </c>
      <c r="AE18" s="2"/>
      <c r="AF18" s="2"/>
      <c r="AG18" s="8"/>
      <c r="AH18" s="7"/>
      <c r="AI18" s="2">
        <v>2</v>
      </c>
      <c r="AJ18" s="2"/>
      <c r="AK18" s="2"/>
      <c r="AL18" s="2"/>
      <c r="AM18" s="8"/>
    </row>
    <row r="19" spans="1:39" s="1" customFormat="1" x14ac:dyDescent="0.3">
      <c r="A19" s="7">
        <v>14</v>
      </c>
      <c r="B19" s="21" t="s">
        <v>33</v>
      </c>
      <c r="C19" s="9">
        <f t="shared" si="0"/>
        <v>6</v>
      </c>
      <c r="D19" s="22">
        <v>4</v>
      </c>
      <c r="E19" s="22">
        <v>1</v>
      </c>
      <c r="F19" s="21">
        <v>1</v>
      </c>
      <c r="G19" s="23"/>
      <c r="H19" s="38">
        <f t="shared" si="1"/>
        <v>0</v>
      </c>
      <c r="I19" s="32"/>
      <c r="J19" s="33"/>
      <c r="K19" s="11">
        <f t="shared" si="2"/>
        <v>4</v>
      </c>
      <c r="L19" s="2">
        <f t="shared" si="3"/>
        <v>0</v>
      </c>
      <c r="M19" s="2">
        <f t="shared" si="4"/>
        <v>0</v>
      </c>
      <c r="N19" s="2">
        <f t="shared" si="5"/>
        <v>0</v>
      </c>
      <c r="O19" s="8">
        <f t="shared" si="6"/>
        <v>4</v>
      </c>
      <c r="P19" s="24"/>
      <c r="Q19" s="22"/>
      <c r="R19" s="22"/>
      <c r="S19" s="22"/>
      <c r="T19" s="22"/>
      <c r="U19" s="23"/>
      <c r="V19" s="24"/>
      <c r="W19" s="22"/>
      <c r="X19" s="22"/>
      <c r="Y19" s="22"/>
      <c r="Z19" s="22"/>
      <c r="AA19" s="23"/>
      <c r="AB19" s="24"/>
      <c r="AC19" s="22"/>
      <c r="AD19" s="22"/>
      <c r="AE19" s="22"/>
      <c r="AF19" s="22"/>
      <c r="AG19" s="23"/>
      <c r="AH19" s="24"/>
      <c r="AI19" s="22">
        <v>3</v>
      </c>
      <c r="AJ19" s="22"/>
      <c r="AK19" s="22"/>
      <c r="AL19" s="22">
        <v>1</v>
      </c>
      <c r="AM19" s="23"/>
    </row>
    <row r="20" spans="1:39" s="1" customFormat="1" x14ac:dyDescent="0.3">
      <c r="A20" s="2">
        <v>15</v>
      </c>
      <c r="B20" s="4" t="s">
        <v>34</v>
      </c>
      <c r="C20" s="9">
        <f t="shared" si="0"/>
        <v>16</v>
      </c>
      <c r="D20" s="2">
        <v>11</v>
      </c>
      <c r="E20" s="2">
        <v>5</v>
      </c>
      <c r="F20" s="4"/>
      <c r="G20" s="8"/>
      <c r="H20" s="38">
        <f t="shared" si="1"/>
        <v>0</v>
      </c>
      <c r="I20" s="32"/>
      <c r="J20" s="33"/>
      <c r="K20" s="11">
        <f t="shared" si="2"/>
        <v>13</v>
      </c>
      <c r="L20" s="2">
        <f t="shared" si="3"/>
        <v>0</v>
      </c>
      <c r="M20" s="2">
        <f t="shared" si="4"/>
        <v>0</v>
      </c>
      <c r="N20" s="2">
        <f t="shared" si="5"/>
        <v>4</v>
      </c>
      <c r="O20" s="8">
        <f t="shared" si="6"/>
        <v>9</v>
      </c>
      <c r="P20" s="7"/>
      <c r="Q20" s="2"/>
      <c r="R20" s="2"/>
      <c r="S20" s="2"/>
      <c r="T20" s="2"/>
      <c r="U20" s="8"/>
      <c r="V20" s="7"/>
      <c r="W20" s="2"/>
      <c r="X20" s="2"/>
      <c r="Y20" s="2"/>
      <c r="Z20" s="2"/>
      <c r="AA20" s="8"/>
      <c r="AB20" s="7"/>
      <c r="AC20" s="2">
        <v>1</v>
      </c>
      <c r="AD20" s="2">
        <v>3</v>
      </c>
      <c r="AE20" s="2"/>
      <c r="AF20" s="2"/>
      <c r="AG20" s="8"/>
      <c r="AH20" s="7"/>
      <c r="AI20" s="2">
        <v>2</v>
      </c>
      <c r="AJ20" s="2">
        <v>7</v>
      </c>
      <c r="AK20" s="2"/>
      <c r="AL20" s="2"/>
      <c r="AM20" s="8"/>
    </row>
    <row r="21" spans="1:39" s="1" customFormat="1" x14ac:dyDescent="0.3">
      <c r="A21" s="7">
        <v>16</v>
      </c>
      <c r="B21" s="4" t="s">
        <v>35</v>
      </c>
      <c r="C21" s="9">
        <f t="shared" si="0"/>
        <v>21</v>
      </c>
      <c r="D21" s="2">
        <v>7</v>
      </c>
      <c r="E21" s="2">
        <v>11</v>
      </c>
      <c r="F21" s="4">
        <v>3</v>
      </c>
      <c r="G21" s="8"/>
      <c r="H21" s="38">
        <f t="shared" si="1"/>
        <v>1</v>
      </c>
      <c r="I21" s="32"/>
      <c r="J21" s="33">
        <v>1</v>
      </c>
      <c r="K21" s="11">
        <f t="shared" si="2"/>
        <v>8</v>
      </c>
      <c r="L21" s="2">
        <f t="shared" si="3"/>
        <v>0</v>
      </c>
      <c r="M21" s="2">
        <f t="shared" si="4"/>
        <v>1</v>
      </c>
      <c r="N21" s="2">
        <f t="shared" si="5"/>
        <v>0</v>
      </c>
      <c r="O21" s="8">
        <f t="shared" si="6"/>
        <v>7</v>
      </c>
      <c r="P21" s="7"/>
      <c r="Q21" s="2"/>
      <c r="R21" s="2"/>
      <c r="S21" s="2"/>
      <c r="T21" s="2"/>
      <c r="U21" s="8"/>
      <c r="V21" s="7"/>
      <c r="W21" s="2"/>
      <c r="X21" s="2">
        <v>1</v>
      </c>
      <c r="Y21" s="2"/>
      <c r="Z21" s="2"/>
      <c r="AA21" s="8"/>
      <c r="AB21" s="7"/>
      <c r="AC21" s="2"/>
      <c r="AD21" s="2"/>
      <c r="AE21" s="2"/>
      <c r="AF21" s="2"/>
      <c r="AG21" s="8"/>
      <c r="AH21" s="7"/>
      <c r="AI21" s="2"/>
      <c r="AJ21" s="2">
        <v>6</v>
      </c>
      <c r="AK21" s="2"/>
      <c r="AL21" s="2">
        <v>1</v>
      </c>
      <c r="AM21" s="8"/>
    </row>
    <row r="22" spans="1:39" s="1" customFormat="1" x14ac:dyDescent="0.3">
      <c r="A22" s="2">
        <v>17</v>
      </c>
      <c r="B22" s="4" t="s">
        <v>36</v>
      </c>
      <c r="C22" s="9">
        <f t="shared" si="0"/>
        <v>2</v>
      </c>
      <c r="D22" s="2">
        <v>2</v>
      </c>
      <c r="E22" s="2"/>
      <c r="F22" s="4"/>
      <c r="G22" s="8"/>
      <c r="H22" s="38">
        <f t="shared" si="1"/>
        <v>0</v>
      </c>
      <c r="I22" s="32"/>
      <c r="J22" s="33"/>
      <c r="K22" s="11">
        <f t="shared" si="2"/>
        <v>2</v>
      </c>
      <c r="L22" s="2">
        <f t="shared" si="3"/>
        <v>0</v>
      </c>
      <c r="M22" s="2">
        <f t="shared" si="4"/>
        <v>0</v>
      </c>
      <c r="N22" s="2">
        <f t="shared" si="5"/>
        <v>0</v>
      </c>
      <c r="O22" s="8">
        <f t="shared" si="6"/>
        <v>2</v>
      </c>
      <c r="P22" s="7"/>
      <c r="Q22" s="2"/>
      <c r="R22" s="2"/>
      <c r="S22" s="2"/>
      <c r="T22" s="2"/>
      <c r="U22" s="8"/>
      <c r="V22" s="7"/>
      <c r="W22" s="2"/>
      <c r="X22" s="2"/>
      <c r="Y22" s="2"/>
      <c r="Z22" s="2"/>
      <c r="AA22" s="8"/>
      <c r="AB22" s="7"/>
      <c r="AC22" s="2"/>
      <c r="AD22" s="2"/>
      <c r="AE22" s="2"/>
      <c r="AF22" s="2"/>
      <c r="AG22" s="8"/>
      <c r="AH22" s="7"/>
      <c r="AI22" s="2"/>
      <c r="AJ22" s="2">
        <v>2</v>
      </c>
      <c r="AK22" s="2"/>
      <c r="AL22" s="2"/>
      <c r="AM22" s="8"/>
    </row>
    <row r="23" spans="1:39" s="1" customFormat="1" x14ac:dyDescent="0.3">
      <c r="A23" s="7">
        <v>18</v>
      </c>
      <c r="B23" s="10" t="s">
        <v>37</v>
      </c>
      <c r="C23" s="9">
        <f t="shared" si="0"/>
        <v>2</v>
      </c>
      <c r="D23" s="2">
        <v>2</v>
      </c>
      <c r="E23" s="2"/>
      <c r="F23" s="4"/>
      <c r="G23" s="8"/>
      <c r="H23" s="38">
        <f t="shared" si="1"/>
        <v>0</v>
      </c>
      <c r="I23" s="32"/>
      <c r="J23" s="33"/>
      <c r="K23" s="11">
        <f t="shared" si="2"/>
        <v>1</v>
      </c>
      <c r="L23" s="2">
        <f t="shared" si="3"/>
        <v>0</v>
      </c>
      <c r="M23" s="2">
        <f t="shared" si="4"/>
        <v>0</v>
      </c>
      <c r="N23" s="2">
        <f t="shared" si="5"/>
        <v>0</v>
      </c>
      <c r="O23" s="8">
        <f t="shared" si="6"/>
        <v>1</v>
      </c>
      <c r="P23" s="7"/>
      <c r="Q23" s="2"/>
      <c r="R23" s="2"/>
      <c r="S23" s="2"/>
      <c r="T23" s="2"/>
      <c r="U23" s="8"/>
      <c r="V23" s="7"/>
      <c r="W23" s="2"/>
      <c r="X23" s="2"/>
      <c r="Y23" s="2"/>
      <c r="Z23" s="2"/>
      <c r="AA23" s="8"/>
      <c r="AB23" s="7"/>
      <c r="AC23" s="2"/>
      <c r="AD23" s="2"/>
      <c r="AE23" s="2"/>
      <c r="AF23" s="2"/>
      <c r="AG23" s="8"/>
      <c r="AH23" s="7"/>
      <c r="AI23" s="2">
        <v>1</v>
      </c>
      <c r="AJ23" s="2"/>
      <c r="AK23" s="2"/>
      <c r="AL23" s="2"/>
      <c r="AM23" s="8"/>
    </row>
    <row r="24" spans="1:39" s="1" customFormat="1" x14ac:dyDescent="0.3">
      <c r="A24" s="2">
        <v>19</v>
      </c>
      <c r="B24" s="10" t="s">
        <v>38</v>
      </c>
      <c r="C24" s="9">
        <f t="shared" si="0"/>
        <v>8</v>
      </c>
      <c r="D24" s="2">
        <v>6</v>
      </c>
      <c r="E24" s="2">
        <v>1</v>
      </c>
      <c r="F24" s="4">
        <v>1</v>
      </c>
      <c r="G24" s="8"/>
      <c r="H24" s="38">
        <f t="shared" si="1"/>
        <v>0</v>
      </c>
      <c r="I24" s="32"/>
      <c r="J24" s="33"/>
      <c r="K24" s="11">
        <f t="shared" si="2"/>
        <v>7</v>
      </c>
      <c r="L24" s="2">
        <f t="shared" si="3"/>
        <v>0</v>
      </c>
      <c r="M24" s="2">
        <f t="shared" si="4"/>
        <v>0</v>
      </c>
      <c r="N24" s="2">
        <f t="shared" si="5"/>
        <v>3</v>
      </c>
      <c r="O24" s="8">
        <f t="shared" si="6"/>
        <v>4</v>
      </c>
      <c r="P24" s="7"/>
      <c r="Q24" s="2"/>
      <c r="R24" s="2"/>
      <c r="S24" s="2"/>
      <c r="T24" s="2"/>
      <c r="U24" s="8"/>
      <c r="V24" s="7"/>
      <c r="W24" s="2"/>
      <c r="X24" s="2"/>
      <c r="Y24" s="2"/>
      <c r="Z24" s="2"/>
      <c r="AA24" s="8"/>
      <c r="AB24" s="7"/>
      <c r="AC24" s="2">
        <v>3</v>
      </c>
      <c r="AD24" s="2"/>
      <c r="AE24" s="2"/>
      <c r="AF24" s="2"/>
      <c r="AG24" s="8"/>
      <c r="AH24" s="7"/>
      <c r="AI24" s="2">
        <v>1</v>
      </c>
      <c r="AJ24" s="2">
        <v>1</v>
      </c>
      <c r="AK24" s="2"/>
      <c r="AL24" s="2">
        <v>2</v>
      </c>
      <c r="AM24" s="8"/>
    </row>
    <row r="25" spans="1:39" s="1" customFormat="1" x14ac:dyDescent="0.3">
      <c r="A25" s="7">
        <v>20</v>
      </c>
      <c r="B25" s="10" t="s">
        <v>39</v>
      </c>
      <c r="C25" s="9">
        <f t="shared" si="0"/>
        <v>2</v>
      </c>
      <c r="D25" s="2">
        <v>2</v>
      </c>
      <c r="E25" s="2"/>
      <c r="F25" s="4"/>
      <c r="G25" s="8"/>
      <c r="H25" s="38">
        <f t="shared" si="1"/>
        <v>0</v>
      </c>
      <c r="I25" s="32"/>
      <c r="J25" s="33"/>
      <c r="K25" s="11">
        <f t="shared" si="2"/>
        <v>0</v>
      </c>
      <c r="L25" s="2">
        <f t="shared" si="3"/>
        <v>0</v>
      </c>
      <c r="M25" s="2">
        <f t="shared" si="4"/>
        <v>0</v>
      </c>
      <c r="N25" s="2">
        <f t="shared" si="5"/>
        <v>0</v>
      </c>
      <c r="O25" s="8">
        <f t="shared" si="6"/>
        <v>0</v>
      </c>
      <c r="P25" s="24"/>
      <c r="Q25" s="22"/>
      <c r="R25" s="22"/>
      <c r="S25" s="22"/>
      <c r="T25" s="22"/>
      <c r="U25" s="23"/>
      <c r="V25" s="24"/>
      <c r="W25" s="22"/>
      <c r="X25" s="22"/>
      <c r="Y25" s="22"/>
      <c r="Z25" s="22"/>
      <c r="AA25" s="23"/>
      <c r="AB25" s="24"/>
      <c r="AC25" s="22"/>
      <c r="AD25" s="22"/>
      <c r="AE25" s="22"/>
      <c r="AF25" s="22"/>
      <c r="AG25" s="23"/>
      <c r="AH25" s="24"/>
      <c r="AI25" s="22"/>
      <c r="AJ25" s="22"/>
      <c r="AK25" s="22"/>
      <c r="AL25" s="22"/>
      <c r="AM25" s="23"/>
    </row>
    <row r="26" spans="1:39" s="1" customFormat="1" ht="21" thickBot="1" x14ac:dyDescent="0.35">
      <c r="A26" s="7">
        <v>22</v>
      </c>
      <c r="B26" s="10" t="s">
        <v>40</v>
      </c>
      <c r="C26" s="9">
        <f t="shared" si="0"/>
        <v>1</v>
      </c>
      <c r="D26" s="22">
        <v>1</v>
      </c>
      <c r="E26" s="22"/>
      <c r="F26" s="21"/>
      <c r="G26" s="23"/>
      <c r="H26" s="38">
        <f t="shared" si="1"/>
        <v>0</v>
      </c>
      <c r="I26" s="32"/>
      <c r="J26" s="33"/>
      <c r="K26" s="11">
        <f t="shared" si="2"/>
        <v>0</v>
      </c>
      <c r="L26" s="2">
        <f t="shared" si="3"/>
        <v>0</v>
      </c>
      <c r="M26" s="2">
        <f t="shared" si="4"/>
        <v>0</v>
      </c>
      <c r="N26" s="2">
        <f t="shared" si="5"/>
        <v>0</v>
      </c>
      <c r="O26" s="8">
        <f t="shared" si="6"/>
        <v>0</v>
      </c>
      <c r="P26" s="24"/>
      <c r="Q26" s="22"/>
      <c r="R26" s="22"/>
      <c r="S26" s="22"/>
      <c r="T26" s="22"/>
      <c r="U26" s="23"/>
      <c r="V26" s="24"/>
      <c r="W26" s="22"/>
      <c r="X26" s="22"/>
      <c r="Y26" s="22"/>
      <c r="Z26" s="22"/>
      <c r="AA26" s="23"/>
      <c r="AB26" s="24"/>
      <c r="AC26" s="22"/>
      <c r="AD26" s="22"/>
      <c r="AE26" s="22"/>
      <c r="AF26" s="22"/>
      <c r="AG26" s="23"/>
      <c r="AH26" s="24"/>
      <c r="AI26" s="22"/>
      <c r="AJ26" s="22"/>
      <c r="AK26" s="22"/>
      <c r="AL26" s="22"/>
      <c r="AM26" s="23"/>
    </row>
    <row r="27" spans="1:39" s="1" customFormat="1" x14ac:dyDescent="0.3">
      <c r="A27" s="2">
        <v>23</v>
      </c>
      <c r="B27" s="2" t="s">
        <v>41</v>
      </c>
      <c r="C27" s="11">
        <f t="shared" si="0"/>
        <v>2</v>
      </c>
      <c r="D27" s="22"/>
      <c r="E27" s="22"/>
      <c r="F27" s="21">
        <v>2</v>
      </c>
      <c r="G27" s="41"/>
      <c r="H27" s="38">
        <f t="shared" si="1"/>
        <v>0</v>
      </c>
      <c r="I27" s="32"/>
      <c r="J27" s="33"/>
      <c r="K27" s="11">
        <f t="shared" si="2"/>
        <v>4</v>
      </c>
      <c r="L27" s="2">
        <f t="shared" si="3"/>
        <v>0</v>
      </c>
      <c r="M27" s="2">
        <f t="shared" si="4"/>
        <v>0</v>
      </c>
      <c r="N27" s="2">
        <f t="shared" si="5"/>
        <v>0</v>
      </c>
      <c r="O27" s="8">
        <f t="shared" si="6"/>
        <v>4</v>
      </c>
      <c r="P27" s="24"/>
      <c r="Q27" s="22"/>
      <c r="R27" s="22"/>
      <c r="S27" s="22"/>
      <c r="T27" s="22"/>
      <c r="U27" s="23"/>
      <c r="V27" s="24"/>
      <c r="W27" s="22"/>
      <c r="X27" s="22"/>
      <c r="Y27" s="22"/>
      <c r="Z27" s="22"/>
      <c r="AA27" s="23"/>
      <c r="AB27" s="24"/>
      <c r="AC27" s="22"/>
      <c r="AD27" s="22"/>
      <c r="AE27" s="22"/>
      <c r="AF27" s="22"/>
      <c r="AG27" s="23"/>
      <c r="AH27" s="24"/>
      <c r="AI27" s="22">
        <v>1</v>
      </c>
      <c r="AJ27" s="22">
        <v>3</v>
      </c>
      <c r="AK27" s="22"/>
      <c r="AL27" s="22"/>
      <c r="AM27" s="23"/>
    </row>
    <row r="28" spans="1:39" s="1" customFormat="1" ht="21" thickBot="1" x14ac:dyDescent="0.35">
      <c r="A28" s="2">
        <v>24</v>
      </c>
      <c r="B28" s="2" t="s">
        <v>42</v>
      </c>
      <c r="C28" s="11">
        <f t="shared" si="0"/>
        <v>0</v>
      </c>
      <c r="D28" s="22"/>
      <c r="E28" s="22"/>
      <c r="F28" s="21"/>
      <c r="G28" s="40"/>
      <c r="H28" s="38">
        <f t="shared" si="1"/>
        <v>0</v>
      </c>
      <c r="I28" s="32"/>
      <c r="J28" s="33"/>
      <c r="K28" s="11">
        <f t="shared" si="2"/>
        <v>0</v>
      </c>
      <c r="L28" s="2">
        <f t="shared" si="3"/>
        <v>0</v>
      </c>
      <c r="M28" s="2">
        <f t="shared" si="4"/>
        <v>0</v>
      </c>
      <c r="N28" s="2">
        <f t="shared" si="5"/>
        <v>0</v>
      </c>
      <c r="O28" s="8">
        <f t="shared" si="6"/>
        <v>0</v>
      </c>
      <c r="P28" s="24"/>
      <c r="Q28" s="22"/>
      <c r="R28" s="22"/>
      <c r="S28" s="22"/>
      <c r="T28" s="22"/>
      <c r="U28" s="23"/>
      <c r="V28" s="24"/>
      <c r="W28" s="22"/>
      <c r="X28" s="22"/>
      <c r="Y28" s="22"/>
      <c r="Z28" s="22"/>
      <c r="AA28" s="23"/>
      <c r="AB28" s="24"/>
      <c r="AC28" s="22"/>
      <c r="AD28" s="22"/>
      <c r="AE28" s="22"/>
      <c r="AF28" s="22"/>
      <c r="AG28" s="23"/>
      <c r="AH28" s="24"/>
      <c r="AI28" s="22"/>
      <c r="AJ28" s="22"/>
      <c r="AK28" s="22"/>
      <c r="AL28" s="22"/>
      <c r="AM28" s="23"/>
    </row>
    <row r="29" spans="1:39" ht="24" customHeight="1" thickBot="1" x14ac:dyDescent="0.35">
      <c r="A29" s="45" t="s">
        <v>9</v>
      </c>
      <c r="B29" s="45"/>
      <c r="C29" s="28">
        <f t="shared" ref="C29:AM29" si="7">SUM(C6:C28)</f>
        <v>318</v>
      </c>
      <c r="D29" s="12">
        <f t="shared" si="7"/>
        <v>137</v>
      </c>
      <c r="E29" s="12">
        <f t="shared" si="7"/>
        <v>99</v>
      </c>
      <c r="F29" s="29">
        <f t="shared" si="7"/>
        <v>78</v>
      </c>
      <c r="G29" s="42">
        <f t="shared" si="7"/>
        <v>4</v>
      </c>
      <c r="H29" s="34">
        <f>SUM(H6:H28)</f>
        <v>4</v>
      </c>
      <c r="I29" s="35">
        <f>SUM(I6:I28)</f>
        <v>2</v>
      </c>
      <c r="J29" s="36">
        <f>SUM(J6:J28)</f>
        <v>2</v>
      </c>
      <c r="K29" s="15">
        <f t="shared" si="7"/>
        <v>116</v>
      </c>
      <c r="L29" s="12">
        <f t="shared" si="7"/>
        <v>1</v>
      </c>
      <c r="M29" s="12">
        <f t="shared" si="7"/>
        <v>1</v>
      </c>
      <c r="N29" s="12">
        <f t="shared" si="7"/>
        <v>17</v>
      </c>
      <c r="O29" s="13">
        <f t="shared" si="7"/>
        <v>97</v>
      </c>
      <c r="P29" s="14">
        <f t="shared" si="7"/>
        <v>0</v>
      </c>
      <c r="Q29" s="12">
        <f t="shared" si="7"/>
        <v>0</v>
      </c>
      <c r="R29" s="12">
        <f t="shared" si="7"/>
        <v>1</v>
      </c>
      <c r="S29" s="12">
        <f t="shared" si="7"/>
        <v>0</v>
      </c>
      <c r="T29" s="12">
        <f t="shared" si="7"/>
        <v>0</v>
      </c>
      <c r="U29" s="13">
        <f t="shared" si="7"/>
        <v>0</v>
      </c>
      <c r="V29" s="14">
        <f t="shared" si="7"/>
        <v>0</v>
      </c>
      <c r="W29" s="12">
        <f t="shared" si="7"/>
        <v>0</v>
      </c>
      <c r="X29" s="12">
        <f t="shared" si="7"/>
        <v>1</v>
      </c>
      <c r="Y29" s="12">
        <f t="shared" si="7"/>
        <v>0</v>
      </c>
      <c r="Z29" s="12">
        <f t="shared" si="7"/>
        <v>0</v>
      </c>
      <c r="AA29" s="13">
        <f t="shared" si="7"/>
        <v>0</v>
      </c>
      <c r="AB29" s="14">
        <f t="shared" si="7"/>
        <v>0</v>
      </c>
      <c r="AC29" s="12">
        <f t="shared" si="7"/>
        <v>9</v>
      </c>
      <c r="AD29" s="12">
        <f t="shared" si="7"/>
        <v>6</v>
      </c>
      <c r="AE29" s="12">
        <f t="shared" si="7"/>
        <v>0</v>
      </c>
      <c r="AF29" s="12">
        <f t="shared" si="7"/>
        <v>2</v>
      </c>
      <c r="AG29" s="13">
        <f t="shared" si="7"/>
        <v>0</v>
      </c>
      <c r="AH29" s="14">
        <f t="shared" si="7"/>
        <v>0</v>
      </c>
      <c r="AI29" s="12">
        <f t="shared" si="7"/>
        <v>38</v>
      </c>
      <c r="AJ29" s="12">
        <f t="shared" si="7"/>
        <v>44</v>
      </c>
      <c r="AK29" s="12">
        <f t="shared" si="7"/>
        <v>0</v>
      </c>
      <c r="AL29" s="12">
        <f t="shared" si="7"/>
        <v>14</v>
      </c>
      <c r="AM29" s="13">
        <f t="shared" si="7"/>
        <v>1</v>
      </c>
    </row>
  </sheetData>
  <mergeCells count="22">
    <mergeCell ref="A1:AM1"/>
    <mergeCell ref="A2:AM2"/>
    <mergeCell ref="A3:A5"/>
    <mergeCell ref="B3:B5"/>
    <mergeCell ref="C3:G3"/>
    <mergeCell ref="K3:AM3"/>
    <mergeCell ref="C4:C5"/>
    <mergeCell ref="D4:D5"/>
    <mergeCell ref="E4:E5"/>
    <mergeCell ref="F4:F5"/>
    <mergeCell ref="P4:U4"/>
    <mergeCell ref="V4:AA4"/>
    <mergeCell ref="AB4:AG4"/>
    <mergeCell ref="AH4:AM4"/>
    <mergeCell ref="M4:M5"/>
    <mergeCell ref="N4:N5"/>
    <mergeCell ref="O4:O5"/>
    <mergeCell ref="A29:B29"/>
    <mergeCell ref="H3:J4"/>
    <mergeCell ref="G4:G5"/>
    <mergeCell ref="K4:K5"/>
    <mergeCell ref="L4:L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Умумий (таблица)</vt:lpstr>
      <vt:lpstr>'Умумий (таблица)'!Область_печати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Saidislom Eshonbuvayev</cp:lastModifiedBy>
  <cp:lastPrinted>2025-09-16T05:32:08Z</cp:lastPrinted>
  <dcterms:created xsi:type="dcterms:W3CDTF">2020-10-12T12:28:58Z</dcterms:created>
  <dcterms:modified xsi:type="dcterms:W3CDTF">2025-09-18T11:39:11Z</dcterms:modified>
</cp:coreProperties>
</file>