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mal Rakhmonaliev\Desktop\Запросы\"/>
    </mc:Choice>
  </mc:AlternateContent>
  <xr:revisionPtr revIDLastSave="0" documentId="13_ncr:1_{F2F0E1D6-83A1-4B95-9C44-B48F633F7769}" xr6:coauthVersionLast="47" xr6:coauthVersionMax="47" xr10:uidLastSave="{00000000-0000-0000-0000-000000000000}"/>
  <bookViews>
    <workbookView xWindow="-103" yWindow="-103" windowWidth="26537" windowHeight="15943" xr2:uid="{00000000-000D-0000-FFFF-FFFF00000000}"/>
  </bookViews>
  <sheets>
    <sheet name="Equipment" sheetId="2" r:id="rId1"/>
  </sheets>
  <definedNames>
    <definedName name="_xlnm.Print_Area" localSheetId="0">Equipment!$A$1:$I$150</definedName>
    <definedName name="_xlnm.Print_Titles" localSheetId="0">Equipment!$2:$3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2" l="1"/>
  <c r="F148" i="2"/>
  <c r="F149" i="2"/>
  <c r="F146" i="2"/>
  <c r="F141" i="2"/>
  <c r="F142" i="2"/>
  <c r="F143" i="2"/>
  <c r="F144" i="2"/>
  <c r="F140" i="2"/>
  <c r="F135" i="2"/>
  <c r="F136" i="2"/>
  <c r="F137" i="2"/>
  <c r="F138" i="2"/>
  <c r="F134" i="2"/>
  <c r="F122" i="2"/>
  <c r="F123" i="2"/>
  <c r="F124" i="2"/>
  <c r="F125" i="2"/>
  <c r="F126" i="2"/>
  <c r="F127" i="2"/>
  <c r="F128" i="2"/>
  <c r="F129" i="2"/>
  <c r="F130" i="2"/>
  <c r="F131" i="2"/>
  <c r="F132" i="2"/>
  <c r="F121" i="2"/>
  <c r="F109" i="2"/>
  <c r="F110" i="2"/>
  <c r="F111" i="2"/>
  <c r="F112" i="2"/>
  <c r="F113" i="2"/>
  <c r="F114" i="2"/>
  <c r="F115" i="2"/>
  <c r="F116" i="2"/>
  <c r="F117" i="2"/>
  <c r="F118" i="2"/>
  <c r="F119" i="2"/>
  <c r="F104" i="2"/>
  <c r="F105" i="2"/>
  <c r="F106" i="2"/>
  <c r="F103" i="2"/>
  <c r="F108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84" i="2"/>
  <c r="F77" i="2"/>
  <c r="F78" i="2"/>
  <c r="F79" i="2"/>
  <c r="F80" i="2"/>
  <c r="F81" i="2"/>
  <c r="F82" i="2"/>
  <c r="F76" i="2"/>
  <c r="F65" i="2"/>
  <c r="F66" i="2"/>
  <c r="F67" i="2"/>
  <c r="F68" i="2"/>
  <c r="F69" i="2"/>
  <c r="F70" i="2"/>
  <c r="F71" i="2"/>
  <c r="F72" i="2"/>
  <c r="F73" i="2"/>
  <c r="F74" i="2"/>
  <c r="F64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4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28" i="2"/>
  <c r="F18" i="2"/>
  <c r="F19" i="2"/>
  <c r="F20" i="2"/>
  <c r="F21" i="2"/>
  <c r="F22" i="2"/>
  <c r="F23" i="2"/>
  <c r="F24" i="2"/>
  <c r="F25" i="2"/>
  <c r="F26" i="2"/>
  <c r="F17" i="2"/>
  <c r="F7" i="2"/>
  <c r="F8" i="2"/>
  <c r="F9" i="2"/>
  <c r="F10" i="2"/>
  <c r="F11" i="2"/>
  <c r="F12" i="2"/>
  <c r="F13" i="2"/>
  <c r="F14" i="2"/>
  <c r="F15" i="2"/>
  <c r="F6" i="2"/>
</calcChain>
</file>

<file path=xl/sharedStrings.xml><?xml version="1.0" encoding="utf-8"?>
<sst xmlns="http://schemas.openxmlformats.org/spreadsheetml/2006/main" count="285" uniqueCount="176">
  <si>
    <t>-</t>
  </si>
  <si>
    <t>0</t>
  </si>
  <si>
    <t>No.</t>
  </si>
  <si>
    <t>Equipment name</t>
  </si>
  <si>
    <t>Required quantity</t>
  </si>
  <si>
    <t>Head</t>
  </si>
  <si>
    <t>Regional branches</t>
  </si>
  <si>
    <t>District sub-branches</t>
  </si>
  <si>
    <t>Name and quantity of consumables</t>
  </si>
  <si>
    <t>Estimated price (USD thousand)</t>
  </si>
  <si>
    <t>per unit</t>
  </si>
  <si>
    <t>total</t>
  </si>
  <si>
    <t>Orthopedic operating table with accessories, Type 1</t>
  </si>
  <si>
    <t>Dual-projection C-arm X-ray system, Type 1</t>
  </si>
  <si>
    <t>C-arm X-ray system, Type 2</t>
  </si>
  <si>
    <t>Large set of instruments for traumatology surgeries</t>
  </si>
  <si>
    <t>Instrument set for arthroscopic surgery of the cruciate ligament</t>
  </si>
  <si>
    <t>Pneumatic tourniquet (electronic microprocessor-controlled system)</t>
  </si>
  <si>
    <t>Instrument set for pelvic bone surgeries</t>
  </si>
  <si>
    <t>Instrument set for installation of small and large LSP plates</t>
  </si>
  <si>
    <t>Instrument set for insertion of elastic rods into long (tubular) bones</t>
  </si>
  <si>
    <t>Orthopedic bone drill with accessories</t>
  </si>
  <si>
    <t>Video laparoscopic tower, Type 1</t>
  </si>
  <si>
    <t>Video laparoscopic tower, Type 2</t>
  </si>
  <si>
    <t>Titanium clips (1,000 pcs)</t>
  </si>
  <si>
    <t>Large set of instruments for general surgery operations</t>
  </si>
  <si>
    <t>Surgical operating light</t>
  </si>
  <si>
    <t>Low-temperature plasma sterilizer, 100 L</t>
  </si>
  <si>
    <t>Hydrogen peroxide cartridges/capsules</t>
  </si>
  <si>
    <t>Automatic sterilization system</t>
  </si>
  <si>
    <t>High-frequency electrosurgical unit</t>
  </si>
  <si>
    <t>Large surgical suction unit</t>
  </si>
  <si>
    <t>Set of instruments for minimally invasive urologic surgery</t>
  </si>
  <si>
    <t>Vessel-sealing generator (LigaSure-type)</t>
  </si>
  <si>
    <t>with tips/accessories for open and minimally invasive surgeries</t>
  </si>
  <si>
    <t>Modular heart-lung machine (cardiopulmonary bypass system) with roller pumps and digital safety systems (level sensor, air bubble sensor, pressure sensors)</t>
  </si>
  <si>
    <t>Adult oxygenators (20), adult cannulas (20), adult tubing sets/lines (20)</t>
  </si>
  <si>
    <t>Equipment for Cardiac Surgery</t>
  </si>
  <si>
    <t>Equipment for Abdominal Surgery</t>
  </si>
  <si>
    <t>Equipment for Traumatology and Orthopedics</t>
  </si>
  <si>
    <t>Intra-aortic balloon counterpulsation pump (IABP)</t>
  </si>
  <si>
    <t>Intra-aortic balloons of various diameters (40)</t>
  </si>
  <si>
    <t>Dual-circuit thermoregulator (thermostat)</t>
  </si>
  <si>
    <t>Large set of cardiac surgery instruments</t>
  </si>
  <si>
    <t>Instrument set for minimally invasive cardiac surgery</t>
  </si>
  <si>
    <t>Electric sternotomy saw (1 reciprocating saw set + 1 oscillating saw set for re-sternotomy)</t>
  </si>
  <si>
    <t>Minimally invasive surgery system with 3D endovisualization</t>
  </si>
  <si>
    <t>Coronary cardiac surgery kit</t>
  </si>
  <si>
    <t>Transcranial pulse oximeter</t>
  </si>
  <si>
    <t>Expert-class ultrasound system with additional probe for transesophageal echocardiography (TEE)</t>
  </si>
  <si>
    <t>Patient warming thermomattress</t>
  </si>
  <si>
    <t>System with equipment set for implantation of an artificial ventricular assist device (VAD)</t>
  </si>
  <si>
    <t>Electrosurgical coagulator with bipolar, dissection, and spray modes</t>
  </si>
  <si>
    <t>Portable device for activated clotting time (ACT) measurement</t>
  </si>
  <si>
    <t>Portable blood gas analyzer</t>
  </si>
  <si>
    <t>Biphasic defibrillator with synchronization and intraoperative defibrillation capability</t>
  </si>
  <si>
    <t>Biphasic defibrillator with synchronization</t>
  </si>
  <si>
    <t>12-lead ECG machine</t>
  </si>
  <si>
    <t>Autotransfusion system (CellSaver)</t>
  </si>
  <si>
    <t>Equipment for Neurosurgery</t>
  </si>
  <si>
    <t>Neurosurgical operating table with accessories</t>
  </si>
  <si>
    <t>Rigid head fixation device</t>
  </si>
  <si>
    <t>Intraoperative neuromonitoring system</t>
  </si>
  <si>
    <t>Stereotactic surgery system</t>
  </si>
  <si>
    <t>Neuroendoscope for cranial surgery</t>
  </si>
  <si>
    <t>Neuroendoscope for spinal surgery</t>
  </si>
  <si>
    <t>Craniotome for craniotomy</t>
  </si>
  <si>
    <t>Operating microscope, Type 2</t>
  </si>
  <si>
    <t>MRI scanner, 3.0 Tesla</t>
  </si>
  <si>
    <t>Multislice CT scanner, 32-slice</t>
  </si>
  <si>
    <t>Ultrasonic aspirator (tissue destructor)</t>
  </si>
  <si>
    <t>with 23 Hz and 36 Hz accessories</t>
  </si>
  <si>
    <t>Basic + micro instrument set for cranial and spinal surgery</t>
  </si>
  <si>
    <t>Instrument set for minimally invasive spinal surgery</t>
  </si>
  <si>
    <t>Intracranial pressure (ICP) monitoring device</t>
  </si>
  <si>
    <t>Electroencephalograph (EEG)</t>
  </si>
  <si>
    <t>Laboratory Equipment</t>
  </si>
  <si>
    <t>with reagent kit</t>
  </si>
  <si>
    <t>reagent kits (1,000 units each)</t>
  </si>
  <si>
    <t>reagent kits (2,000 units each)</t>
  </si>
  <si>
    <t>Automated microbiological system</t>
  </si>
  <si>
    <t>Automatic bacteriology analyzer with accessories</t>
  </si>
  <si>
    <t>Laboratory automation system (specimen reception, centrifugation, decapping, integration with analyzers, transport, result reporting) incl.:
  high-throughput biochemistry analyzer (≥1000 tests/hour),
  fully automated urinalysis complex,
  automatic coagulometer,
  5-diff hematology analyzer with autoloader</t>
  </si>
  <si>
    <t>Biomaterial identification system</t>
  </si>
  <si>
    <t>Deionized water purification system</t>
  </si>
  <si>
    <t>Laboratory centrifuge</t>
  </si>
  <si>
    <t>Binocular laboratory microscope</t>
  </si>
  <si>
    <t>5-diff hematology analyzer</t>
  </si>
  <si>
    <t>Coagulometer</t>
  </si>
  <si>
    <t>Urine analyzer</t>
  </si>
  <si>
    <t>Biochemistry analyzer (≥250 tests/hour)</t>
  </si>
  <si>
    <t>Diagnostic Imaging Equipment</t>
  </si>
  <si>
    <t>Stationary X-ray system, Type 1</t>
  </si>
  <si>
    <t>Stationary X-ray system, Type 2</t>
  </si>
  <si>
    <t>Mobile X-ray system</t>
  </si>
  <si>
    <t>Digitize</t>
  </si>
  <si>
    <t>Ultrasound scanner, Type 1</t>
  </si>
  <si>
    <t>Ultrasound scanner for vascular system and cardiology examinations, Type 1</t>
  </si>
  <si>
    <t>Ultrasound scanner for intraoperative transesophageal echocardiography (TEE)</t>
  </si>
  <si>
    <t>gel and paper (100 each)</t>
  </si>
  <si>
    <t>Anesthesiology and Intensive Care Equipment</t>
  </si>
  <si>
    <t>Anesthesia workstation</t>
  </si>
  <si>
    <t>Anesthesia machine / anesthesia-ventilation system, Type 1 (extended configuration; gas analyzer included)</t>
  </si>
  <si>
    <t>Anesthesia machine / anesthesia-ventilation system, Type 2 (basic configuration)</t>
  </si>
  <si>
    <t>Ventilator, Type 1 (extended configuration)</t>
  </si>
  <si>
    <t>Ventilator, Type 2 (basic configuration)</t>
  </si>
  <si>
    <t>Medical pendant/console for ICU wards</t>
  </si>
  <si>
    <t>Medical pendant/console for operating rooms</t>
  </si>
  <si>
    <t>Patient monitor, Type 1 (extended; invasive monitoring capability)</t>
  </si>
  <si>
    <t>Patient monitor, Type 2 (basic)</t>
  </si>
  <si>
    <t>Monitor for central hemodynamics assessment</t>
  </si>
  <si>
    <t>NIRS cerebral oximetry monitor</t>
  </si>
  <si>
    <t>Defibrillator with monitor</t>
  </si>
  <si>
    <t>Small suction unit</t>
  </si>
  <si>
    <t>Device for intraoperative blood reinfusion</t>
  </si>
  <si>
    <t>Automatic mechanical chest compression device</t>
  </si>
  <si>
    <t>Videolaryngoscope</t>
  </si>
  <si>
    <t>Patient warming system (forced-air warming device)</t>
  </si>
  <si>
    <t>Syringe pump</t>
  </si>
  <si>
    <t>Toxicology Equipment</t>
  </si>
  <si>
    <t>Mobile water purification station (single-bed)</t>
  </si>
  <si>
    <t>Dialysis machine</t>
  </si>
  <si>
    <t>Water treatment system (for 5 stations)</t>
  </si>
  <si>
    <t>Mixer for dialysis solution</t>
  </si>
  <si>
    <t>Endoscopy Equipment</t>
  </si>
  <si>
    <t>Video gastroscope set</t>
  </si>
  <si>
    <t>Video duodenoscope set</t>
  </si>
  <si>
    <t>Video colonoscope set</t>
  </si>
  <si>
    <t>Video bronchoscope set</t>
  </si>
  <si>
    <t>Endoscopic ultrasound video gastroscope (linear echoendoscope)</t>
  </si>
  <si>
    <t>Endoscope drying and storage cabinet</t>
  </si>
  <si>
    <t>Endoscope washer-disinfectors</t>
  </si>
  <si>
    <t>Video choledochoscope</t>
  </si>
  <si>
    <t>Argon plasma coagulator</t>
  </si>
  <si>
    <t>Endoscopic electrosurgical system (coagulator)</t>
  </si>
  <si>
    <t>Pediatric video gastroscope set</t>
  </si>
  <si>
    <t>Pediatric video bronchoscope set</t>
  </si>
  <si>
    <t>biopsy forceps; polypectomy snares; ligation devices; foreign-body retrieval baskets; clip appliers; extraction nets; electrosurgical knives; grasping forceps (“alligator” and “rat tooth”)</t>
  </si>
  <si>
    <t>double-lumen cannulas; biopsy forceps; double-lumen papillotomes; stone retrieval baskets; guidewires; lithotriptor; biliary and pancreatic stents</t>
  </si>
  <si>
    <t>biopsy forceps; polypectomy snares; foreign-body baskets; extraction nets; grasping forceps (“alligator” and “rat tooth”)</t>
  </si>
  <si>
    <t>Urology Equipment</t>
  </si>
  <si>
    <t>Radiolucent urology operating table</t>
  </si>
  <si>
    <t>Mini nephroscope</t>
  </si>
  <si>
    <t>Shock-wave lithotripter (ESWL)</t>
  </si>
  <si>
    <t>Laser lithotripter</t>
  </si>
  <si>
    <t>Adult ureterorenoscope 7F</t>
  </si>
  <si>
    <t>Pediatric nephroscope</t>
  </si>
  <si>
    <t>Pediatric ureterorenoscope</t>
  </si>
  <si>
    <t>Flexible ureterorenoscope</t>
  </si>
  <si>
    <t>Bipolar resectoscope set</t>
  </si>
  <si>
    <t>Pediatric cystoscope set with forceps</t>
  </si>
  <si>
    <t>Mechanical lithotripter</t>
  </si>
  <si>
    <t>Ultrasound system with additional probe and attachment for percutaneous surgery</t>
  </si>
  <si>
    <t>Interventional Radiology / Endovascular Surgery Equipment</t>
  </si>
  <si>
    <t>relevant consumables set</t>
  </si>
  <si>
    <t>Fixed angiography system (low radiation; for cardiovascular and neuro interventions; biplane; monitor ≥55"; frontal and lateral detectors; floor- or ceiling-mounted)</t>
  </si>
  <si>
    <t>Mobile angiography system (low radiation; for cardiovascular and neuro interventions; monitor ≥27"; generator ≥100 kW; detector ≥30×40 cm; screen resolution ≥1.5K×1.5K; recording speed ≥30 fps)</t>
  </si>
  <si>
    <t>Cryoablation cryoconsole</t>
  </si>
  <si>
    <t>Navigation system for arrhythmology</t>
  </si>
  <si>
    <t>Integrated system for IVUS + FFR</t>
  </si>
  <si>
    <t>Combustiology (Burn Care) Equipment</t>
  </si>
  <si>
    <t>Electric reciprocating dermatome</t>
  </si>
  <si>
    <t>blades (100 pcs)</t>
  </si>
  <si>
    <t>Skin graft perforator (mesher)</t>
  </si>
  <si>
    <t>Ultrasonic dissector for skin</t>
  </si>
  <si>
    <t>Hydrosurgical wound debridement system — 1 / 13 / – — pump and flexible hoses; handpieces in various sizes</t>
  </si>
  <si>
    <t>Fluidized bed (Clinitron-type) for patients with extensive burns</t>
  </si>
  <si>
    <t>pump and flexible hoses; handpieces in various sizes (50 pcs)</t>
  </si>
  <si>
    <t>sodium lime microspheres</t>
  </si>
  <si>
    <t>General Hospital Equipment</t>
  </si>
  <si>
    <t>Multifunction electric hospital bed</t>
  </si>
  <si>
    <t>Three-section mechanical hospital bed</t>
  </si>
  <si>
    <t>Patient transport stretcher</t>
  </si>
  <si>
    <t>Stretcher chair / wheelchair stretcher</t>
  </si>
  <si>
    <t>Total:</t>
  </si>
  <si>
    <t>APPENDIX 1. Preliminary list of medical equipment required for equipping the emergency medical care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</si>
</sst>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D74A1-478E-4E5A-92BB-7E12CEDF5F4B}">
  <dimension ref="A1:J150"/>
  <sheetViews>
    <sheetView tabSelected="1" view="pageBreakPreview" topLeftCell="A152" zoomScaleNormal="100" zoomScaleSheetLayoutView="100" workbookViewId="0">
      <selection activeCell="A4" sqref="A4:I4"/>
    </sheetView>
  </sheetViews>
  <sheetFormatPr defaultColWidth="9.15234375" defaultRowHeight="14.15" x14ac:dyDescent="0.35"/>
  <cols>
    <col min="1" max="1" width="4.3046875" style="3" customWidth="1"/>
    <col min="2" max="2" width="80.3828125" style="2" customWidth="1"/>
    <col min="3" max="3" width="11.84375" style="1" hidden="1" customWidth="1"/>
    <col min="4" max="4" width="11.3828125" style="1" hidden="1" customWidth="1"/>
    <col min="5" max="5" width="14.3828125" style="1" hidden="1" customWidth="1"/>
    <col min="6" max="6" width="14.3828125" style="1" customWidth="1"/>
    <col min="7" max="7" width="57.3828125" style="2" customWidth="1"/>
    <col min="8" max="8" width="14.15234375" style="1" customWidth="1"/>
    <col min="9" max="9" width="11.84375" style="1" customWidth="1"/>
    <col min="10" max="16384" width="9.15234375" style="1"/>
  </cols>
  <sheetData>
    <row r="1" spans="1:9" ht="58.5" customHeight="1" thickBot="1" x14ac:dyDescent="0.4">
      <c r="A1" s="32" t="s">
        <v>175</v>
      </c>
      <c r="B1" s="32"/>
      <c r="C1" s="32"/>
      <c r="D1" s="32"/>
      <c r="E1" s="32"/>
      <c r="F1" s="32"/>
      <c r="G1" s="32"/>
      <c r="H1" s="32"/>
      <c r="I1" s="32"/>
    </row>
    <row r="2" spans="1:9" ht="31.5" customHeight="1" thickBot="1" x14ac:dyDescent="0.4">
      <c r="A2" s="33" t="s">
        <v>2</v>
      </c>
      <c r="B2" s="35" t="s">
        <v>3</v>
      </c>
      <c r="C2" s="37" t="s">
        <v>4</v>
      </c>
      <c r="D2" s="37"/>
      <c r="E2" s="37"/>
      <c r="F2" s="44" t="s">
        <v>4</v>
      </c>
      <c r="G2" s="35" t="s">
        <v>8</v>
      </c>
      <c r="H2" s="37" t="s">
        <v>9</v>
      </c>
      <c r="I2" s="37"/>
    </row>
    <row r="3" spans="1:9" ht="38.25" customHeight="1" thickBot="1" x14ac:dyDescent="0.4">
      <c r="A3" s="34"/>
      <c r="B3" s="36"/>
      <c r="C3" s="12" t="s">
        <v>5</v>
      </c>
      <c r="D3" s="12" t="s">
        <v>6</v>
      </c>
      <c r="E3" s="12" t="s">
        <v>7</v>
      </c>
      <c r="F3" s="45"/>
      <c r="G3" s="36"/>
      <c r="H3" s="13" t="s">
        <v>10</v>
      </c>
      <c r="I3" s="13" t="s">
        <v>11</v>
      </c>
    </row>
    <row r="4" spans="1:9" ht="3.75" customHeight="1" thickBot="1" x14ac:dyDescent="0.4">
      <c r="A4" s="38"/>
      <c r="B4" s="39"/>
      <c r="C4" s="39"/>
      <c r="D4" s="39"/>
      <c r="E4" s="39"/>
      <c r="F4" s="39"/>
      <c r="G4" s="39"/>
      <c r="H4" s="39"/>
      <c r="I4" s="40"/>
    </row>
    <row r="5" spans="1:9" ht="14.6" thickBot="1" x14ac:dyDescent="0.4">
      <c r="A5" s="41" t="s">
        <v>39</v>
      </c>
      <c r="B5" s="41"/>
      <c r="C5" s="41"/>
      <c r="D5" s="41"/>
      <c r="E5" s="41"/>
      <c r="F5" s="41"/>
      <c r="G5" s="41"/>
      <c r="H5" s="41"/>
      <c r="I5" s="41"/>
    </row>
    <row r="6" spans="1:9" x14ac:dyDescent="0.35">
      <c r="A6" s="14">
        <v>1</v>
      </c>
      <c r="B6" s="15" t="s">
        <v>12</v>
      </c>
      <c r="C6" s="14">
        <v>2</v>
      </c>
      <c r="D6" s="14">
        <v>13</v>
      </c>
      <c r="E6" s="14"/>
      <c r="F6" s="14">
        <f>D6+C6+E6</f>
        <v>15</v>
      </c>
      <c r="G6" s="29" t="s">
        <v>0</v>
      </c>
      <c r="H6" s="16"/>
      <c r="I6" s="16"/>
    </row>
    <row r="7" spans="1:9" x14ac:dyDescent="0.35">
      <c r="A7" s="5">
        <v>2</v>
      </c>
      <c r="B7" s="6" t="s">
        <v>13</v>
      </c>
      <c r="C7" s="5">
        <v>2</v>
      </c>
      <c r="D7" s="5">
        <v>13</v>
      </c>
      <c r="E7" s="5"/>
      <c r="F7" s="14">
        <f t="shared" ref="F7:F70" si="0">D7+C7+E7</f>
        <v>15</v>
      </c>
      <c r="G7" s="9" t="s">
        <v>0</v>
      </c>
      <c r="H7" s="7"/>
      <c r="I7" s="7"/>
    </row>
    <row r="8" spans="1:9" x14ac:dyDescent="0.35">
      <c r="A8" s="5">
        <v>3</v>
      </c>
      <c r="B8" s="6" t="s">
        <v>14</v>
      </c>
      <c r="C8" s="5">
        <v>10</v>
      </c>
      <c r="D8" s="5">
        <v>26</v>
      </c>
      <c r="E8" s="5">
        <v>52</v>
      </c>
      <c r="F8" s="14">
        <f t="shared" si="0"/>
        <v>88</v>
      </c>
      <c r="G8" s="9" t="s">
        <v>0</v>
      </c>
      <c r="H8" s="7"/>
      <c r="I8" s="7"/>
    </row>
    <row r="9" spans="1:9" x14ac:dyDescent="0.35">
      <c r="A9" s="5">
        <v>4</v>
      </c>
      <c r="B9" s="8" t="s">
        <v>15</v>
      </c>
      <c r="C9" s="5">
        <v>2</v>
      </c>
      <c r="D9" s="5">
        <v>13</v>
      </c>
      <c r="E9" s="5">
        <v>52</v>
      </c>
      <c r="F9" s="14">
        <f t="shared" si="0"/>
        <v>67</v>
      </c>
      <c r="G9" s="9" t="s">
        <v>0</v>
      </c>
      <c r="H9" s="7"/>
      <c r="I9" s="7"/>
    </row>
    <row r="10" spans="1:9" x14ac:dyDescent="0.35">
      <c r="A10" s="5">
        <v>5</v>
      </c>
      <c r="B10" s="8" t="s">
        <v>16</v>
      </c>
      <c r="C10" s="5">
        <v>1</v>
      </c>
      <c r="D10" s="5">
        <v>0</v>
      </c>
      <c r="E10" s="5"/>
      <c r="F10" s="14">
        <f t="shared" si="0"/>
        <v>1</v>
      </c>
      <c r="G10" s="9" t="s">
        <v>0</v>
      </c>
      <c r="H10" s="7"/>
      <c r="I10" s="7"/>
    </row>
    <row r="11" spans="1:9" x14ac:dyDescent="0.35">
      <c r="A11" s="5">
        <v>6</v>
      </c>
      <c r="B11" s="8" t="s">
        <v>17</v>
      </c>
      <c r="C11" s="5">
        <v>2</v>
      </c>
      <c r="D11" s="5">
        <v>13</v>
      </c>
      <c r="E11" s="5"/>
      <c r="F11" s="14">
        <f t="shared" si="0"/>
        <v>15</v>
      </c>
      <c r="G11" s="9" t="s">
        <v>0</v>
      </c>
      <c r="H11" s="7"/>
      <c r="I11" s="7"/>
    </row>
    <row r="12" spans="1:9" x14ac:dyDescent="0.35">
      <c r="A12" s="5">
        <v>7</v>
      </c>
      <c r="B12" s="8" t="s">
        <v>18</v>
      </c>
      <c r="C12" s="5">
        <v>1</v>
      </c>
      <c r="D12" s="5">
        <v>13</v>
      </c>
      <c r="E12" s="5"/>
      <c r="F12" s="14">
        <f t="shared" si="0"/>
        <v>14</v>
      </c>
      <c r="G12" s="9" t="s">
        <v>0</v>
      </c>
      <c r="H12" s="7"/>
      <c r="I12" s="7"/>
    </row>
    <row r="13" spans="1:9" x14ac:dyDescent="0.35">
      <c r="A13" s="5">
        <v>8</v>
      </c>
      <c r="B13" s="8" t="s">
        <v>19</v>
      </c>
      <c r="C13" s="5">
        <v>1</v>
      </c>
      <c r="D13" s="5">
        <v>13</v>
      </c>
      <c r="E13" s="5"/>
      <c r="F13" s="14">
        <f t="shared" si="0"/>
        <v>14</v>
      </c>
      <c r="G13" s="9" t="s">
        <v>0</v>
      </c>
      <c r="H13" s="7"/>
      <c r="I13" s="7"/>
    </row>
    <row r="14" spans="1:9" x14ac:dyDescent="0.35">
      <c r="A14" s="5">
        <v>9</v>
      </c>
      <c r="B14" s="8" t="s">
        <v>20</v>
      </c>
      <c r="C14" s="5">
        <v>2</v>
      </c>
      <c r="D14" s="5">
        <v>13</v>
      </c>
      <c r="E14" s="5"/>
      <c r="F14" s="14">
        <f t="shared" si="0"/>
        <v>15</v>
      </c>
      <c r="G14" s="9" t="s">
        <v>0</v>
      </c>
      <c r="H14" s="7"/>
      <c r="I14" s="7"/>
    </row>
    <row r="15" spans="1:9" ht="14.6" thickBot="1" x14ac:dyDescent="0.4">
      <c r="A15" s="17">
        <v>10</v>
      </c>
      <c r="B15" s="18" t="s">
        <v>21</v>
      </c>
      <c r="C15" s="17">
        <v>2</v>
      </c>
      <c r="D15" s="17">
        <v>13</v>
      </c>
      <c r="E15" s="17"/>
      <c r="F15" s="14">
        <f t="shared" si="0"/>
        <v>15</v>
      </c>
      <c r="G15" s="30" t="s">
        <v>0</v>
      </c>
      <c r="H15" s="19"/>
      <c r="I15" s="19"/>
    </row>
    <row r="16" spans="1:9" ht="14.6" thickBot="1" x14ac:dyDescent="0.4">
      <c r="A16" s="41" t="s">
        <v>38</v>
      </c>
      <c r="B16" s="41"/>
      <c r="C16" s="41"/>
      <c r="D16" s="41"/>
      <c r="E16" s="41"/>
      <c r="F16" s="41"/>
      <c r="G16" s="41"/>
      <c r="H16" s="41"/>
      <c r="I16" s="41"/>
    </row>
    <row r="17" spans="1:9" x14ac:dyDescent="0.35">
      <c r="A17" s="14">
        <v>11</v>
      </c>
      <c r="B17" s="20" t="s">
        <v>22</v>
      </c>
      <c r="C17" s="14">
        <v>10</v>
      </c>
      <c r="D17" s="14">
        <v>26</v>
      </c>
      <c r="E17" s="14"/>
      <c r="F17" s="14">
        <f t="shared" si="0"/>
        <v>36</v>
      </c>
      <c r="G17" s="14" t="s">
        <v>24</v>
      </c>
      <c r="H17" s="16"/>
      <c r="I17" s="16"/>
    </row>
    <row r="18" spans="1:9" x14ac:dyDescent="0.35">
      <c r="A18" s="5">
        <v>12</v>
      </c>
      <c r="B18" s="20" t="s">
        <v>23</v>
      </c>
      <c r="C18" s="9" t="s">
        <v>1</v>
      </c>
      <c r="D18" s="9" t="s">
        <v>1</v>
      </c>
      <c r="E18" s="5">
        <v>52</v>
      </c>
      <c r="F18" s="14">
        <f t="shared" si="0"/>
        <v>52</v>
      </c>
      <c r="G18" s="14" t="s">
        <v>24</v>
      </c>
      <c r="H18" s="7"/>
      <c r="I18" s="7"/>
    </row>
    <row r="19" spans="1:9" x14ac:dyDescent="0.35">
      <c r="A19" s="5">
        <v>13</v>
      </c>
      <c r="B19" s="8" t="s">
        <v>25</v>
      </c>
      <c r="C19" s="5">
        <v>10</v>
      </c>
      <c r="D19" s="5">
        <v>26</v>
      </c>
      <c r="E19" s="5">
        <v>52</v>
      </c>
      <c r="F19" s="14">
        <f t="shared" si="0"/>
        <v>88</v>
      </c>
      <c r="G19" s="5"/>
      <c r="H19" s="7"/>
      <c r="I19" s="7"/>
    </row>
    <row r="20" spans="1:9" x14ac:dyDescent="0.35">
      <c r="A20" s="5">
        <v>14</v>
      </c>
      <c r="B20" s="10" t="s">
        <v>26</v>
      </c>
      <c r="C20" s="5">
        <v>18</v>
      </c>
      <c r="D20" s="5">
        <v>13</v>
      </c>
      <c r="E20" s="5">
        <v>52</v>
      </c>
      <c r="F20" s="14">
        <f t="shared" si="0"/>
        <v>83</v>
      </c>
      <c r="G20" s="10"/>
      <c r="H20" s="7"/>
      <c r="I20" s="7"/>
    </row>
    <row r="21" spans="1:9" x14ac:dyDescent="0.35">
      <c r="A21" s="5">
        <v>15</v>
      </c>
      <c r="B21" s="6" t="s">
        <v>27</v>
      </c>
      <c r="C21" s="5">
        <v>5</v>
      </c>
      <c r="D21" s="5">
        <v>13</v>
      </c>
      <c r="E21" s="5">
        <v>52</v>
      </c>
      <c r="F21" s="14">
        <f t="shared" si="0"/>
        <v>70</v>
      </c>
      <c r="G21" s="11" t="s">
        <v>28</v>
      </c>
      <c r="H21" s="7"/>
      <c r="I21" s="7"/>
    </row>
    <row r="22" spans="1:9" x14ac:dyDescent="0.35">
      <c r="A22" s="5">
        <v>16</v>
      </c>
      <c r="B22" s="6" t="s">
        <v>29</v>
      </c>
      <c r="C22" s="5">
        <v>1</v>
      </c>
      <c r="D22" s="5">
        <v>0</v>
      </c>
      <c r="E22" s="5"/>
      <c r="F22" s="14">
        <f t="shared" si="0"/>
        <v>1</v>
      </c>
      <c r="G22" s="11"/>
      <c r="H22" s="7"/>
      <c r="I22" s="7"/>
    </row>
    <row r="23" spans="1:9" ht="27" customHeight="1" x14ac:dyDescent="0.35">
      <c r="A23" s="5">
        <v>17</v>
      </c>
      <c r="B23" s="6" t="s">
        <v>30</v>
      </c>
      <c r="C23" s="5">
        <v>20</v>
      </c>
      <c r="D23" s="5">
        <v>26</v>
      </c>
      <c r="E23" s="5">
        <v>52</v>
      </c>
      <c r="F23" s="14">
        <f t="shared" si="0"/>
        <v>98</v>
      </c>
      <c r="G23" s="11"/>
      <c r="H23" s="7"/>
      <c r="I23" s="7"/>
    </row>
    <row r="24" spans="1:9" x14ac:dyDescent="0.35">
      <c r="A24" s="5">
        <v>18</v>
      </c>
      <c r="B24" s="6" t="s">
        <v>31</v>
      </c>
      <c r="C24" s="5">
        <v>20</v>
      </c>
      <c r="D24" s="5">
        <v>52</v>
      </c>
      <c r="E24" s="5">
        <v>52</v>
      </c>
      <c r="F24" s="14">
        <f t="shared" si="0"/>
        <v>124</v>
      </c>
      <c r="G24" s="11"/>
      <c r="H24" s="7"/>
      <c r="I24" s="7"/>
    </row>
    <row r="25" spans="1:9" x14ac:dyDescent="0.35">
      <c r="A25" s="5">
        <v>19</v>
      </c>
      <c r="B25" s="6" t="s">
        <v>32</v>
      </c>
      <c r="C25" s="5">
        <v>2</v>
      </c>
      <c r="D25" s="5">
        <v>13</v>
      </c>
      <c r="E25" s="5"/>
      <c r="F25" s="14">
        <f t="shared" si="0"/>
        <v>15</v>
      </c>
      <c r="G25" s="11"/>
      <c r="H25" s="7"/>
      <c r="I25" s="7"/>
    </row>
    <row r="26" spans="1:9" ht="14.6" thickBot="1" x14ac:dyDescent="0.4">
      <c r="A26" s="17">
        <v>20</v>
      </c>
      <c r="B26" s="21" t="s">
        <v>33</v>
      </c>
      <c r="C26" s="17">
        <v>2</v>
      </c>
      <c r="D26" s="17">
        <v>13</v>
      </c>
      <c r="E26" s="17"/>
      <c r="F26" s="14">
        <f t="shared" si="0"/>
        <v>15</v>
      </c>
      <c r="G26" s="25" t="s">
        <v>34</v>
      </c>
      <c r="H26" s="19"/>
      <c r="I26" s="19"/>
    </row>
    <row r="27" spans="1:9" ht="14.6" thickBot="1" x14ac:dyDescent="0.4">
      <c r="A27" s="41" t="s">
        <v>37</v>
      </c>
      <c r="B27" s="41"/>
      <c r="C27" s="41"/>
      <c r="D27" s="41"/>
      <c r="E27" s="41"/>
      <c r="F27" s="41"/>
      <c r="G27" s="41"/>
      <c r="H27" s="41"/>
      <c r="I27" s="41"/>
    </row>
    <row r="28" spans="1:9" ht="28.3" x14ac:dyDescent="0.35">
      <c r="A28" s="5">
        <v>21</v>
      </c>
      <c r="B28" s="8" t="s">
        <v>35</v>
      </c>
      <c r="C28" s="5">
        <v>2</v>
      </c>
      <c r="D28" s="5">
        <v>13</v>
      </c>
      <c r="E28" s="5"/>
      <c r="F28" s="14">
        <f t="shared" si="0"/>
        <v>15</v>
      </c>
      <c r="G28" s="9" t="s">
        <v>36</v>
      </c>
      <c r="H28" s="7"/>
      <c r="I28" s="7"/>
    </row>
    <row r="29" spans="1:9" x14ac:dyDescent="0.35">
      <c r="A29" s="5">
        <v>22</v>
      </c>
      <c r="B29" s="15" t="s">
        <v>40</v>
      </c>
      <c r="C29" s="14">
        <v>1</v>
      </c>
      <c r="D29" s="14">
        <v>0</v>
      </c>
      <c r="E29" s="14"/>
      <c r="F29" s="14">
        <f t="shared" si="0"/>
        <v>1</v>
      </c>
      <c r="G29" s="24" t="s">
        <v>41</v>
      </c>
      <c r="H29" s="16"/>
      <c r="I29" s="16"/>
    </row>
    <row r="30" spans="1:9" x14ac:dyDescent="0.35">
      <c r="A30" s="5">
        <v>23</v>
      </c>
      <c r="B30" s="6" t="s">
        <v>42</v>
      </c>
      <c r="C30" s="5">
        <v>1</v>
      </c>
      <c r="D30" s="5">
        <v>13</v>
      </c>
      <c r="E30" s="5"/>
      <c r="F30" s="14">
        <f t="shared" si="0"/>
        <v>14</v>
      </c>
      <c r="G30" s="9" t="s">
        <v>0</v>
      </c>
      <c r="H30" s="7"/>
      <c r="I30" s="7"/>
    </row>
    <row r="31" spans="1:9" x14ac:dyDescent="0.35">
      <c r="A31" s="5">
        <v>24</v>
      </c>
      <c r="B31" s="8" t="s">
        <v>43</v>
      </c>
      <c r="C31" s="5">
        <v>1</v>
      </c>
      <c r="D31" s="5">
        <v>13</v>
      </c>
      <c r="E31" s="5"/>
      <c r="F31" s="14">
        <f t="shared" si="0"/>
        <v>14</v>
      </c>
      <c r="G31" s="9" t="s">
        <v>0</v>
      </c>
      <c r="H31" s="7"/>
      <c r="I31" s="7"/>
    </row>
    <row r="32" spans="1:9" x14ac:dyDescent="0.35">
      <c r="A32" s="5">
        <v>25</v>
      </c>
      <c r="B32" s="8" t="s">
        <v>44</v>
      </c>
      <c r="C32" s="5">
        <v>1</v>
      </c>
      <c r="D32" s="5">
        <v>0</v>
      </c>
      <c r="E32" s="5"/>
      <c r="F32" s="14">
        <f t="shared" si="0"/>
        <v>1</v>
      </c>
      <c r="G32" s="9" t="s">
        <v>0</v>
      </c>
      <c r="H32" s="7"/>
      <c r="I32" s="7"/>
    </row>
    <row r="33" spans="1:9" x14ac:dyDescent="0.35">
      <c r="A33" s="5">
        <v>26</v>
      </c>
      <c r="B33" s="6" t="s">
        <v>45</v>
      </c>
      <c r="C33" s="5">
        <v>1</v>
      </c>
      <c r="D33" s="5">
        <v>13</v>
      </c>
      <c r="E33" s="5"/>
      <c r="F33" s="14">
        <f t="shared" si="0"/>
        <v>14</v>
      </c>
      <c r="G33" s="9" t="s">
        <v>0</v>
      </c>
      <c r="H33" s="7"/>
      <c r="I33" s="7"/>
    </row>
    <row r="34" spans="1:9" x14ac:dyDescent="0.35">
      <c r="A34" s="5">
        <v>27</v>
      </c>
      <c r="B34" s="6" t="s">
        <v>46</v>
      </c>
      <c r="C34" s="5">
        <v>1</v>
      </c>
      <c r="D34" s="5">
        <v>0</v>
      </c>
      <c r="E34" s="5"/>
      <c r="F34" s="14">
        <f t="shared" si="0"/>
        <v>1</v>
      </c>
      <c r="G34" s="9" t="s">
        <v>0</v>
      </c>
      <c r="H34" s="7"/>
      <c r="I34" s="7"/>
    </row>
    <row r="35" spans="1:9" x14ac:dyDescent="0.35">
      <c r="A35" s="5">
        <v>28</v>
      </c>
      <c r="B35" s="6" t="s">
        <v>47</v>
      </c>
      <c r="C35" s="5">
        <v>1</v>
      </c>
      <c r="D35" s="5">
        <v>13</v>
      </c>
      <c r="E35" s="5"/>
      <c r="F35" s="14">
        <f t="shared" si="0"/>
        <v>14</v>
      </c>
      <c r="G35" s="9" t="s">
        <v>0</v>
      </c>
      <c r="H35" s="7"/>
      <c r="I35" s="7"/>
    </row>
    <row r="36" spans="1:9" x14ac:dyDescent="0.35">
      <c r="A36" s="5">
        <v>29</v>
      </c>
      <c r="B36" s="6" t="s">
        <v>48</v>
      </c>
      <c r="C36" s="5">
        <v>1</v>
      </c>
      <c r="D36" s="5">
        <v>13</v>
      </c>
      <c r="E36" s="5"/>
      <c r="F36" s="14">
        <f t="shared" si="0"/>
        <v>14</v>
      </c>
      <c r="G36" s="9" t="s">
        <v>0</v>
      </c>
      <c r="H36" s="7"/>
      <c r="I36" s="7"/>
    </row>
    <row r="37" spans="1:9" ht="28.3" x14ac:dyDescent="0.35">
      <c r="A37" s="5">
        <v>30</v>
      </c>
      <c r="B37" s="6" t="s">
        <v>49</v>
      </c>
      <c r="C37" s="5">
        <v>1</v>
      </c>
      <c r="D37" s="5">
        <v>0</v>
      </c>
      <c r="E37" s="5"/>
      <c r="F37" s="14">
        <f t="shared" si="0"/>
        <v>1</v>
      </c>
      <c r="G37" s="9" t="s">
        <v>0</v>
      </c>
      <c r="H37" s="7"/>
      <c r="I37" s="7"/>
    </row>
    <row r="38" spans="1:9" x14ac:dyDescent="0.35">
      <c r="A38" s="5">
        <v>31</v>
      </c>
      <c r="B38" s="6" t="s">
        <v>50</v>
      </c>
      <c r="C38" s="5">
        <v>1</v>
      </c>
      <c r="D38" s="5">
        <v>13</v>
      </c>
      <c r="E38" s="5"/>
      <c r="F38" s="14">
        <f t="shared" si="0"/>
        <v>14</v>
      </c>
      <c r="G38" s="9" t="s">
        <v>0</v>
      </c>
      <c r="H38" s="7"/>
      <c r="I38" s="7"/>
    </row>
    <row r="39" spans="1:9" x14ac:dyDescent="0.35">
      <c r="A39" s="5">
        <v>32</v>
      </c>
      <c r="B39" s="6" t="s">
        <v>51</v>
      </c>
      <c r="C39" s="5">
        <v>1</v>
      </c>
      <c r="D39" s="5">
        <v>0</v>
      </c>
      <c r="E39" s="5"/>
      <c r="F39" s="14">
        <f t="shared" si="0"/>
        <v>1</v>
      </c>
      <c r="G39" s="9" t="s">
        <v>0</v>
      </c>
      <c r="H39" s="7"/>
      <c r="I39" s="7"/>
    </row>
    <row r="40" spans="1:9" x14ac:dyDescent="0.35">
      <c r="A40" s="5">
        <v>33</v>
      </c>
      <c r="B40" s="6" t="s">
        <v>52</v>
      </c>
      <c r="C40" s="5">
        <v>1</v>
      </c>
      <c r="D40" s="5">
        <v>13</v>
      </c>
      <c r="E40" s="5"/>
      <c r="F40" s="14">
        <f t="shared" si="0"/>
        <v>14</v>
      </c>
      <c r="G40" s="9" t="s">
        <v>0</v>
      </c>
      <c r="H40" s="7"/>
      <c r="I40" s="7"/>
    </row>
    <row r="41" spans="1:9" x14ac:dyDescent="0.35">
      <c r="A41" s="5">
        <v>34</v>
      </c>
      <c r="B41" s="6" t="s">
        <v>53</v>
      </c>
      <c r="C41" s="5">
        <v>2</v>
      </c>
      <c r="D41" s="5">
        <v>13</v>
      </c>
      <c r="E41" s="5"/>
      <c r="F41" s="14">
        <f t="shared" si="0"/>
        <v>15</v>
      </c>
      <c r="G41" s="9" t="s">
        <v>0</v>
      </c>
      <c r="H41" s="7"/>
      <c r="I41" s="7"/>
    </row>
    <row r="42" spans="1:9" x14ac:dyDescent="0.35">
      <c r="A42" s="5">
        <v>35</v>
      </c>
      <c r="B42" s="10" t="s">
        <v>54</v>
      </c>
      <c r="C42" s="5">
        <v>1</v>
      </c>
      <c r="D42" s="5">
        <v>13</v>
      </c>
      <c r="E42" s="5"/>
      <c r="F42" s="14">
        <f t="shared" si="0"/>
        <v>14</v>
      </c>
      <c r="G42" s="9" t="s">
        <v>0</v>
      </c>
      <c r="H42" s="7"/>
      <c r="I42" s="7"/>
    </row>
    <row r="43" spans="1:9" x14ac:dyDescent="0.35">
      <c r="A43" s="5">
        <v>36</v>
      </c>
      <c r="B43" s="8" t="s">
        <v>55</v>
      </c>
      <c r="C43" s="5">
        <v>1</v>
      </c>
      <c r="D43" s="5">
        <v>13</v>
      </c>
      <c r="E43" s="5"/>
      <c r="F43" s="14">
        <f t="shared" si="0"/>
        <v>14</v>
      </c>
      <c r="G43" s="9" t="s">
        <v>0</v>
      </c>
      <c r="H43" s="7"/>
      <c r="I43" s="7"/>
    </row>
    <row r="44" spans="1:9" x14ac:dyDescent="0.35">
      <c r="A44" s="5">
        <v>37</v>
      </c>
      <c r="B44" s="8" t="s">
        <v>56</v>
      </c>
      <c r="C44" s="5">
        <v>1</v>
      </c>
      <c r="D44" s="5">
        <v>13</v>
      </c>
      <c r="E44" s="5"/>
      <c r="F44" s="14">
        <f t="shared" si="0"/>
        <v>14</v>
      </c>
      <c r="G44" s="9" t="s">
        <v>0</v>
      </c>
      <c r="H44" s="7"/>
      <c r="I44" s="7"/>
    </row>
    <row r="45" spans="1:9" x14ac:dyDescent="0.35">
      <c r="A45" s="5">
        <v>38</v>
      </c>
      <c r="B45" s="8" t="s">
        <v>57</v>
      </c>
      <c r="C45" s="5">
        <v>1</v>
      </c>
      <c r="D45" s="5">
        <v>13</v>
      </c>
      <c r="E45" s="5"/>
      <c r="F45" s="14">
        <f t="shared" si="0"/>
        <v>14</v>
      </c>
      <c r="G45" s="9" t="s">
        <v>0</v>
      </c>
      <c r="H45" s="7"/>
      <c r="I45" s="7"/>
    </row>
    <row r="46" spans="1:9" ht="14.6" thickBot="1" x14ac:dyDescent="0.4">
      <c r="A46" s="17">
        <v>39</v>
      </c>
      <c r="B46" s="22" t="s">
        <v>58</v>
      </c>
      <c r="C46" s="17">
        <v>1</v>
      </c>
      <c r="D46" s="17">
        <v>13</v>
      </c>
      <c r="E46" s="17"/>
      <c r="F46" s="14">
        <f t="shared" si="0"/>
        <v>14</v>
      </c>
      <c r="G46" s="30" t="s">
        <v>0</v>
      </c>
      <c r="H46" s="19"/>
      <c r="I46" s="19"/>
    </row>
    <row r="47" spans="1:9" ht="14.6" thickBot="1" x14ac:dyDescent="0.4">
      <c r="A47" s="41" t="s">
        <v>59</v>
      </c>
      <c r="B47" s="41"/>
      <c r="C47" s="41"/>
      <c r="D47" s="41"/>
      <c r="E47" s="41"/>
      <c r="F47" s="41"/>
      <c r="G47" s="41"/>
      <c r="H47" s="41"/>
      <c r="I47" s="41"/>
    </row>
    <row r="48" spans="1:9" x14ac:dyDescent="0.35">
      <c r="A48" s="14">
        <v>40</v>
      </c>
      <c r="B48" s="20" t="s">
        <v>60</v>
      </c>
      <c r="C48" s="14">
        <v>3</v>
      </c>
      <c r="D48" s="14">
        <v>13</v>
      </c>
      <c r="E48" s="14"/>
      <c r="F48" s="14">
        <f t="shared" si="0"/>
        <v>16</v>
      </c>
      <c r="G48" s="29" t="s">
        <v>0</v>
      </c>
      <c r="H48" s="16"/>
      <c r="I48" s="16"/>
    </row>
    <row r="49" spans="1:9" x14ac:dyDescent="0.35">
      <c r="A49" s="5">
        <v>41</v>
      </c>
      <c r="B49" s="8" t="s">
        <v>61</v>
      </c>
      <c r="C49" s="5">
        <v>3</v>
      </c>
      <c r="D49" s="5">
        <v>13</v>
      </c>
      <c r="E49" s="5"/>
      <c r="F49" s="14">
        <f t="shared" si="0"/>
        <v>16</v>
      </c>
      <c r="G49" s="9" t="s">
        <v>0</v>
      </c>
      <c r="H49" s="7"/>
      <c r="I49" s="7"/>
    </row>
    <row r="50" spans="1:9" x14ac:dyDescent="0.35">
      <c r="A50" s="14">
        <v>42</v>
      </c>
      <c r="B50" s="8" t="s">
        <v>62</v>
      </c>
      <c r="C50" s="5">
        <v>2</v>
      </c>
      <c r="D50" s="5">
        <v>13</v>
      </c>
      <c r="E50" s="5"/>
      <c r="F50" s="14">
        <f t="shared" si="0"/>
        <v>15</v>
      </c>
      <c r="G50" s="9" t="s">
        <v>0</v>
      </c>
      <c r="H50" s="7"/>
      <c r="I50" s="7"/>
    </row>
    <row r="51" spans="1:9" x14ac:dyDescent="0.35">
      <c r="A51" s="5">
        <v>43</v>
      </c>
      <c r="B51" s="8" t="s">
        <v>63</v>
      </c>
      <c r="C51" s="5">
        <v>2</v>
      </c>
      <c r="D51" s="5">
        <v>0</v>
      </c>
      <c r="E51" s="5"/>
      <c r="F51" s="14">
        <f t="shared" si="0"/>
        <v>2</v>
      </c>
      <c r="G51" s="9" t="s">
        <v>0</v>
      </c>
      <c r="H51" s="7"/>
      <c r="I51" s="7"/>
    </row>
    <row r="52" spans="1:9" x14ac:dyDescent="0.35">
      <c r="A52" s="14">
        <v>44</v>
      </c>
      <c r="B52" s="20" t="s">
        <v>64</v>
      </c>
      <c r="C52" s="14">
        <v>2</v>
      </c>
      <c r="D52" s="14">
        <v>0</v>
      </c>
      <c r="E52" s="14"/>
      <c r="F52" s="14">
        <f t="shared" si="0"/>
        <v>2</v>
      </c>
      <c r="G52" s="29" t="s">
        <v>0</v>
      </c>
      <c r="H52" s="16"/>
      <c r="I52" s="16"/>
    </row>
    <row r="53" spans="1:9" ht="19.5" customHeight="1" x14ac:dyDescent="0.35">
      <c r="A53" s="5">
        <v>45</v>
      </c>
      <c r="B53" s="8" t="s">
        <v>65</v>
      </c>
      <c r="C53" s="5">
        <v>2</v>
      </c>
      <c r="D53" s="5">
        <v>13</v>
      </c>
      <c r="E53" s="5"/>
      <c r="F53" s="14">
        <f t="shared" si="0"/>
        <v>15</v>
      </c>
      <c r="G53" s="9" t="s">
        <v>0</v>
      </c>
      <c r="H53" s="7"/>
      <c r="I53" s="7"/>
    </row>
    <row r="54" spans="1:9" x14ac:dyDescent="0.35">
      <c r="A54" s="14">
        <v>46</v>
      </c>
      <c r="B54" s="8" t="s">
        <v>66</v>
      </c>
      <c r="C54" s="5">
        <v>3</v>
      </c>
      <c r="D54" s="5">
        <v>13</v>
      </c>
      <c r="E54" s="5"/>
      <c r="F54" s="14">
        <f t="shared" si="0"/>
        <v>16</v>
      </c>
      <c r="G54" s="9" t="s">
        <v>0</v>
      </c>
      <c r="H54" s="7"/>
      <c r="I54" s="7"/>
    </row>
    <row r="55" spans="1:9" x14ac:dyDescent="0.35">
      <c r="A55" s="5">
        <v>47</v>
      </c>
      <c r="B55" s="8" t="s">
        <v>67</v>
      </c>
      <c r="C55" s="5">
        <v>0</v>
      </c>
      <c r="D55" s="5">
        <v>13</v>
      </c>
      <c r="E55" s="5"/>
      <c r="F55" s="14">
        <f t="shared" si="0"/>
        <v>13</v>
      </c>
      <c r="G55" s="9" t="s">
        <v>0</v>
      </c>
      <c r="H55" s="7"/>
      <c r="I55" s="7"/>
    </row>
    <row r="56" spans="1:9" x14ac:dyDescent="0.35">
      <c r="A56" s="14">
        <v>48</v>
      </c>
      <c r="B56" s="8" t="s">
        <v>68</v>
      </c>
      <c r="C56" s="5">
        <v>1</v>
      </c>
      <c r="D56" s="5">
        <v>0</v>
      </c>
      <c r="E56" s="5"/>
      <c r="F56" s="14">
        <f t="shared" si="0"/>
        <v>1</v>
      </c>
      <c r="G56" s="9" t="s">
        <v>0</v>
      </c>
      <c r="H56" s="7"/>
      <c r="I56" s="7"/>
    </row>
    <row r="57" spans="1:9" x14ac:dyDescent="0.35">
      <c r="A57" s="5">
        <v>49</v>
      </c>
      <c r="B57" s="20" t="s">
        <v>69</v>
      </c>
      <c r="C57" s="14">
        <v>1</v>
      </c>
      <c r="D57" s="14">
        <v>13</v>
      </c>
      <c r="E57" s="14">
        <v>52</v>
      </c>
      <c r="F57" s="14">
        <f t="shared" si="0"/>
        <v>66</v>
      </c>
      <c r="G57" s="29"/>
      <c r="H57" s="16"/>
      <c r="I57" s="16"/>
    </row>
    <row r="58" spans="1:9" x14ac:dyDescent="0.35">
      <c r="A58" s="14">
        <v>50</v>
      </c>
      <c r="B58" s="8" t="s">
        <v>70</v>
      </c>
      <c r="C58" s="5">
        <v>1</v>
      </c>
      <c r="D58" s="5">
        <v>0</v>
      </c>
      <c r="E58" s="5"/>
      <c r="F58" s="14">
        <f t="shared" si="0"/>
        <v>1</v>
      </c>
      <c r="G58" s="11" t="s">
        <v>71</v>
      </c>
      <c r="H58" s="7"/>
      <c r="I58" s="7"/>
    </row>
    <row r="59" spans="1:9" x14ac:dyDescent="0.35">
      <c r="A59" s="5">
        <v>51</v>
      </c>
      <c r="B59" s="8" t="s">
        <v>72</v>
      </c>
      <c r="C59" s="5">
        <v>3</v>
      </c>
      <c r="D59" s="5">
        <v>13</v>
      </c>
      <c r="E59" s="5"/>
      <c r="F59" s="14">
        <f t="shared" si="0"/>
        <v>16</v>
      </c>
      <c r="G59" s="9" t="s">
        <v>0</v>
      </c>
      <c r="H59" s="7"/>
      <c r="I59" s="7"/>
    </row>
    <row r="60" spans="1:9" x14ac:dyDescent="0.35">
      <c r="A60" s="14">
        <v>52</v>
      </c>
      <c r="B60" s="8" t="s">
        <v>73</v>
      </c>
      <c r="C60" s="5">
        <v>3</v>
      </c>
      <c r="D60" s="5">
        <v>13</v>
      </c>
      <c r="E60" s="5"/>
      <c r="F60" s="14">
        <f t="shared" si="0"/>
        <v>16</v>
      </c>
      <c r="G60" s="9" t="s">
        <v>0</v>
      </c>
      <c r="H60" s="7"/>
      <c r="I60" s="7"/>
    </row>
    <row r="61" spans="1:9" x14ac:dyDescent="0.35">
      <c r="A61" s="5">
        <v>53</v>
      </c>
      <c r="B61" s="8" t="s">
        <v>74</v>
      </c>
      <c r="C61" s="5">
        <v>4</v>
      </c>
      <c r="D61" s="5">
        <v>13</v>
      </c>
      <c r="E61" s="5"/>
      <c r="F61" s="14">
        <f t="shared" si="0"/>
        <v>17</v>
      </c>
      <c r="G61" s="9" t="s">
        <v>0</v>
      </c>
      <c r="H61" s="7"/>
      <c r="I61" s="7"/>
    </row>
    <row r="62" spans="1:9" ht="14.6" thickBot="1" x14ac:dyDescent="0.4">
      <c r="A62" s="14">
        <v>54</v>
      </c>
      <c r="B62" s="18" t="s">
        <v>75</v>
      </c>
      <c r="C62" s="17">
        <v>4</v>
      </c>
      <c r="D62" s="17">
        <v>13</v>
      </c>
      <c r="E62" s="17"/>
      <c r="F62" s="14">
        <f t="shared" si="0"/>
        <v>17</v>
      </c>
      <c r="G62" s="30" t="s">
        <v>0</v>
      </c>
      <c r="H62" s="19"/>
      <c r="I62" s="19"/>
    </row>
    <row r="63" spans="1:9" ht="14.6" thickBot="1" x14ac:dyDescent="0.4">
      <c r="A63" s="31" t="s">
        <v>76</v>
      </c>
      <c r="B63" s="31"/>
      <c r="C63" s="31"/>
      <c r="D63" s="31"/>
      <c r="E63" s="31"/>
      <c r="F63" s="31"/>
      <c r="G63" s="31"/>
      <c r="H63" s="31"/>
      <c r="I63" s="31"/>
    </row>
    <row r="64" spans="1:9" x14ac:dyDescent="0.35">
      <c r="A64" s="14">
        <v>55</v>
      </c>
      <c r="B64" s="23" t="s">
        <v>80</v>
      </c>
      <c r="C64" s="14">
        <v>1</v>
      </c>
      <c r="D64" s="14">
        <v>0</v>
      </c>
      <c r="E64" s="14"/>
      <c r="F64" s="14">
        <f t="shared" si="0"/>
        <v>1</v>
      </c>
      <c r="G64" s="24" t="s">
        <v>77</v>
      </c>
      <c r="H64" s="16"/>
      <c r="I64" s="16"/>
    </row>
    <row r="65" spans="1:9" x14ac:dyDescent="0.35">
      <c r="A65" s="5">
        <v>56</v>
      </c>
      <c r="B65" s="8" t="s">
        <v>81</v>
      </c>
      <c r="C65" s="5">
        <v>1</v>
      </c>
      <c r="D65" s="5">
        <v>13</v>
      </c>
      <c r="E65" s="5"/>
      <c r="F65" s="14">
        <f t="shared" si="0"/>
        <v>14</v>
      </c>
      <c r="G65" s="24" t="s">
        <v>77</v>
      </c>
      <c r="H65" s="7"/>
      <c r="I65" s="7"/>
    </row>
    <row r="66" spans="1:9" ht="84.9" x14ac:dyDescent="0.35">
      <c r="A66" s="14">
        <v>57</v>
      </c>
      <c r="B66" s="8" t="s">
        <v>82</v>
      </c>
      <c r="C66" s="5">
        <v>2</v>
      </c>
      <c r="D66" s="5">
        <v>0</v>
      </c>
      <c r="E66" s="5"/>
      <c r="F66" s="14">
        <f t="shared" si="0"/>
        <v>2</v>
      </c>
      <c r="G66" s="11" t="s">
        <v>78</v>
      </c>
      <c r="H66" s="7"/>
      <c r="I66" s="7"/>
    </row>
    <row r="67" spans="1:9" x14ac:dyDescent="0.35">
      <c r="A67" s="5">
        <v>58</v>
      </c>
      <c r="B67" s="10" t="s">
        <v>83</v>
      </c>
      <c r="C67" s="5">
        <v>60</v>
      </c>
      <c r="D67" s="5">
        <v>0</v>
      </c>
      <c r="E67" s="5"/>
      <c r="F67" s="14">
        <f t="shared" si="0"/>
        <v>60</v>
      </c>
      <c r="G67" s="11" t="s">
        <v>79</v>
      </c>
      <c r="H67" s="7"/>
      <c r="I67" s="7"/>
    </row>
    <row r="68" spans="1:9" x14ac:dyDescent="0.35">
      <c r="A68" s="14">
        <v>59</v>
      </c>
      <c r="B68" s="10" t="s">
        <v>84</v>
      </c>
      <c r="C68" s="5">
        <v>2</v>
      </c>
      <c r="D68" s="5">
        <v>13</v>
      </c>
      <c r="E68" s="5"/>
      <c r="F68" s="14">
        <f t="shared" si="0"/>
        <v>15</v>
      </c>
      <c r="G68" s="11" t="s">
        <v>78</v>
      </c>
      <c r="H68" s="7"/>
      <c r="I68" s="7"/>
    </row>
    <row r="69" spans="1:9" x14ac:dyDescent="0.35">
      <c r="A69" s="5">
        <v>60</v>
      </c>
      <c r="B69" s="10" t="s">
        <v>85</v>
      </c>
      <c r="C69" s="5">
        <v>7</v>
      </c>
      <c r="D69" s="5">
        <v>13</v>
      </c>
      <c r="E69" s="5">
        <v>52</v>
      </c>
      <c r="F69" s="14">
        <f t="shared" si="0"/>
        <v>72</v>
      </c>
      <c r="G69" s="11" t="s">
        <v>78</v>
      </c>
      <c r="H69" s="7"/>
      <c r="I69" s="7"/>
    </row>
    <row r="70" spans="1:9" x14ac:dyDescent="0.35">
      <c r="A70" s="14">
        <v>61</v>
      </c>
      <c r="B70" s="10" t="s">
        <v>86</v>
      </c>
      <c r="C70" s="5">
        <v>7</v>
      </c>
      <c r="D70" s="5">
        <v>13</v>
      </c>
      <c r="E70" s="5">
        <v>52</v>
      </c>
      <c r="F70" s="14">
        <f t="shared" si="0"/>
        <v>72</v>
      </c>
      <c r="G70" s="11" t="s">
        <v>78</v>
      </c>
      <c r="H70" s="7"/>
      <c r="I70" s="7"/>
    </row>
    <row r="71" spans="1:9" x14ac:dyDescent="0.35">
      <c r="A71" s="5">
        <v>62</v>
      </c>
      <c r="B71" s="10" t="s">
        <v>87</v>
      </c>
      <c r="C71" s="5">
        <v>0</v>
      </c>
      <c r="D71" s="5">
        <v>13</v>
      </c>
      <c r="E71" s="5">
        <v>52</v>
      </c>
      <c r="F71" s="14">
        <f t="shared" ref="F71:F106" si="1">D71+C71+E71</f>
        <v>65</v>
      </c>
      <c r="G71" s="11" t="s">
        <v>78</v>
      </c>
      <c r="H71" s="7"/>
      <c r="I71" s="7"/>
    </row>
    <row r="72" spans="1:9" x14ac:dyDescent="0.35">
      <c r="A72" s="14">
        <v>63</v>
      </c>
      <c r="B72" s="10" t="s">
        <v>88</v>
      </c>
      <c r="C72" s="5">
        <v>0</v>
      </c>
      <c r="D72" s="5">
        <v>13</v>
      </c>
      <c r="E72" s="5">
        <v>52</v>
      </c>
      <c r="F72" s="14">
        <f t="shared" si="1"/>
        <v>65</v>
      </c>
      <c r="G72" s="11" t="s">
        <v>78</v>
      </c>
      <c r="H72" s="7"/>
      <c r="I72" s="7"/>
    </row>
    <row r="73" spans="1:9" x14ac:dyDescent="0.35">
      <c r="A73" s="5">
        <v>64</v>
      </c>
      <c r="B73" s="10" t="s">
        <v>89</v>
      </c>
      <c r="C73" s="5">
        <v>0</v>
      </c>
      <c r="D73" s="5">
        <v>13</v>
      </c>
      <c r="E73" s="5">
        <v>52</v>
      </c>
      <c r="F73" s="14">
        <f t="shared" si="1"/>
        <v>65</v>
      </c>
      <c r="G73" s="11" t="s">
        <v>78</v>
      </c>
      <c r="H73" s="7"/>
      <c r="I73" s="7"/>
    </row>
    <row r="74" spans="1:9" ht="14.6" thickBot="1" x14ac:dyDescent="0.4">
      <c r="A74" s="14">
        <v>65</v>
      </c>
      <c r="B74" s="22" t="s">
        <v>90</v>
      </c>
      <c r="C74" s="17">
        <v>0</v>
      </c>
      <c r="D74" s="17">
        <v>13</v>
      </c>
      <c r="E74" s="17">
        <v>52</v>
      </c>
      <c r="F74" s="14">
        <f t="shared" si="1"/>
        <v>65</v>
      </c>
      <c r="G74" s="11" t="s">
        <v>78</v>
      </c>
      <c r="H74" s="19"/>
      <c r="I74" s="19"/>
    </row>
    <row r="75" spans="1:9" ht="14.6" thickBot="1" x14ac:dyDescent="0.4">
      <c r="A75" s="31" t="s">
        <v>91</v>
      </c>
      <c r="B75" s="31"/>
      <c r="C75" s="31"/>
      <c r="D75" s="31"/>
      <c r="E75" s="31"/>
      <c r="F75" s="31"/>
      <c r="G75" s="31"/>
      <c r="H75" s="31"/>
      <c r="I75" s="31"/>
    </row>
    <row r="76" spans="1:9" x14ac:dyDescent="0.35">
      <c r="A76" s="14">
        <v>66</v>
      </c>
      <c r="B76" s="23" t="s">
        <v>92</v>
      </c>
      <c r="C76" s="14">
        <v>5</v>
      </c>
      <c r="D76" s="14">
        <v>13</v>
      </c>
      <c r="E76" s="14"/>
      <c r="F76" s="14">
        <f t="shared" si="1"/>
        <v>18</v>
      </c>
      <c r="G76" s="24" t="s">
        <v>78</v>
      </c>
      <c r="H76" s="16"/>
      <c r="I76" s="16"/>
    </row>
    <row r="77" spans="1:9" x14ac:dyDescent="0.35">
      <c r="A77" s="5">
        <v>67</v>
      </c>
      <c r="B77" s="23" t="s">
        <v>93</v>
      </c>
      <c r="C77" s="5">
        <v>0</v>
      </c>
      <c r="D77" s="5">
        <v>0</v>
      </c>
      <c r="E77" s="5">
        <v>52</v>
      </c>
      <c r="F77" s="14">
        <f t="shared" si="1"/>
        <v>52</v>
      </c>
      <c r="G77" s="24" t="s">
        <v>78</v>
      </c>
      <c r="H77" s="7"/>
      <c r="I77" s="7"/>
    </row>
    <row r="78" spans="1:9" x14ac:dyDescent="0.35">
      <c r="A78" s="14">
        <v>68</v>
      </c>
      <c r="B78" s="10" t="s">
        <v>94</v>
      </c>
      <c r="C78" s="5">
        <v>2</v>
      </c>
      <c r="D78" s="5">
        <v>13</v>
      </c>
      <c r="E78" s="5">
        <v>52</v>
      </c>
      <c r="F78" s="14">
        <f t="shared" si="1"/>
        <v>67</v>
      </c>
      <c r="G78" s="9" t="s">
        <v>0</v>
      </c>
      <c r="H78" s="7"/>
      <c r="I78" s="7"/>
    </row>
    <row r="79" spans="1:9" x14ac:dyDescent="0.35">
      <c r="A79" s="5">
        <v>69</v>
      </c>
      <c r="B79" s="10" t="s">
        <v>95</v>
      </c>
      <c r="C79" s="5">
        <v>5</v>
      </c>
      <c r="D79" s="5">
        <v>13</v>
      </c>
      <c r="E79" s="5">
        <v>52</v>
      </c>
      <c r="F79" s="14">
        <f t="shared" si="1"/>
        <v>70</v>
      </c>
      <c r="G79" s="9" t="s">
        <v>0</v>
      </c>
      <c r="H79" s="7"/>
      <c r="I79" s="7"/>
    </row>
    <row r="80" spans="1:9" x14ac:dyDescent="0.35">
      <c r="A80" s="14">
        <v>70</v>
      </c>
      <c r="B80" s="10" t="s">
        <v>96</v>
      </c>
      <c r="C80" s="5">
        <v>10</v>
      </c>
      <c r="D80" s="5">
        <v>26</v>
      </c>
      <c r="E80" s="5">
        <v>52</v>
      </c>
      <c r="F80" s="14">
        <f t="shared" si="1"/>
        <v>88</v>
      </c>
      <c r="G80" s="9" t="s">
        <v>0</v>
      </c>
      <c r="H80" s="7"/>
      <c r="I80" s="7"/>
    </row>
    <row r="81" spans="1:9" x14ac:dyDescent="0.35">
      <c r="A81" s="5">
        <v>71</v>
      </c>
      <c r="B81" s="8" t="s">
        <v>97</v>
      </c>
      <c r="C81" s="5">
        <v>3</v>
      </c>
      <c r="D81" s="5">
        <v>13</v>
      </c>
      <c r="E81" s="5"/>
      <c r="F81" s="14">
        <f t="shared" si="1"/>
        <v>16</v>
      </c>
      <c r="G81" s="11" t="s">
        <v>99</v>
      </c>
      <c r="H81" s="7"/>
      <c r="I81" s="7"/>
    </row>
    <row r="82" spans="1:9" ht="14.6" thickBot="1" x14ac:dyDescent="0.4">
      <c r="A82" s="14">
        <v>72</v>
      </c>
      <c r="B82" s="27" t="s">
        <v>98</v>
      </c>
      <c r="C82" s="26">
        <v>2</v>
      </c>
      <c r="D82" s="26">
        <v>13</v>
      </c>
      <c r="E82" s="26"/>
      <c r="F82" s="14">
        <f t="shared" si="1"/>
        <v>15</v>
      </c>
      <c r="G82" s="11" t="s">
        <v>99</v>
      </c>
      <c r="H82" s="28"/>
      <c r="I82" s="28"/>
    </row>
    <row r="83" spans="1:9" ht="14.6" thickBot="1" x14ac:dyDescent="0.4">
      <c r="A83" s="31" t="s">
        <v>100</v>
      </c>
      <c r="B83" s="31"/>
      <c r="C83" s="31"/>
      <c r="D83" s="31"/>
      <c r="E83" s="31"/>
      <c r="F83" s="31"/>
      <c r="G83" s="31"/>
      <c r="H83" s="31"/>
      <c r="I83" s="31"/>
    </row>
    <row r="84" spans="1:9" x14ac:dyDescent="0.35">
      <c r="A84" s="14">
        <v>73</v>
      </c>
      <c r="B84" s="20" t="s">
        <v>101</v>
      </c>
      <c r="C84" s="14">
        <v>12</v>
      </c>
      <c r="D84" s="14">
        <v>26</v>
      </c>
      <c r="E84" s="14"/>
      <c r="F84" s="14">
        <f t="shared" si="1"/>
        <v>38</v>
      </c>
      <c r="G84" s="29" t="s">
        <v>0</v>
      </c>
      <c r="H84" s="16"/>
      <c r="I84" s="16"/>
    </row>
    <row r="85" spans="1:9" ht="28.3" x14ac:dyDescent="0.35">
      <c r="A85" s="5">
        <v>74</v>
      </c>
      <c r="B85" s="8" t="s">
        <v>102</v>
      </c>
      <c r="C85" s="5">
        <v>10</v>
      </c>
      <c r="D85" s="5">
        <v>26</v>
      </c>
      <c r="E85" s="5"/>
      <c r="F85" s="14">
        <f t="shared" si="1"/>
        <v>36</v>
      </c>
      <c r="G85" s="9" t="s">
        <v>0</v>
      </c>
      <c r="H85" s="7"/>
      <c r="I85" s="7"/>
    </row>
    <row r="86" spans="1:9" x14ac:dyDescent="0.35">
      <c r="A86" s="14">
        <v>75</v>
      </c>
      <c r="B86" s="8" t="s">
        <v>103</v>
      </c>
      <c r="C86" s="5">
        <v>0</v>
      </c>
      <c r="D86" s="5">
        <v>0</v>
      </c>
      <c r="E86" s="5">
        <v>141</v>
      </c>
      <c r="F86" s="14">
        <f t="shared" si="1"/>
        <v>141</v>
      </c>
      <c r="G86" s="9" t="s">
        <v>0</v>
      </c>
      <c r="H86" s="7"/>
      <c r="I86" s="7"/>
    </row>
    <row r="87" spans="1:9" x14ac:dyDescent="0.35">
      <c r="A87" s="5">
        <v>76</v>
      </c>
      <c r="B87" s="8" t="s">
        <v>104</v>
      </c>
      <c r="C87" s="5">
        <v>114</v>
      </c>
      <c r="D87" s="5">
        <v>185</v>
      </c>
      <c r="E87" s="5"/>
      <c r="F87" s="14">
        <f t="shared" si="1"/>
        <v>299</v>
      </c>
      <c r="G87" s="9" t="s">
        <v>0</v>
      </c>
      <c r="H87" s="7"/>
      <c r="I87" s="7"/>
    </row>
    <row r="88" spans="1:9" x14ac:dyDescent="0.35">
      <c r="A88" s="14">
        <v>77</v>
      </c>
      <c r="B88" s="8" t="s">
        <v>105</v>
      </c>
      <c r="C88" s="5">
        <v>0</v>
      </c>
      <c r="D88" s="5">
        <v>0</v>
      </c>
      <c r="E88" s="5">
        <v>282</v>
      </c>
      <c r="F88" s="14">
        <f t="shared" si="1"/>
        <v>282</v>
      </c>
      <c r="G88" s="9" t="s">
        <v>0</v>
      </c>
      <c r="H88" s="7"/>
      <c r="I88" s="7"/>
    </row>
    <row r="89" spans="1:9" x14ac:dyDescent="0.35">
      <c r="A89" s="5">
        <v>78</v>
      </c>
      <c r="B89" s="8" t="s">
        <v>106</v>
      </c>
      <c r="C89" s="5">
        <v>100</v>
      </c>
      <c r="D89" s="5">
        <v>185</v>
      </c>
      <c r="E89" s="5">
        <v>282</v>
      </c>
      <c r="F89" s="14">
        <f t="shared" si="1"/>
        <v>567</v>
      </c>
      <c r="G89" s="9" t="s">
        <v>0</v>
      </c>
      <c r="H89" s="7"/>
      <c r="I89" s="7"/>
    </row>
    <row r="90" spans="1:9" x14ac:dyDescent="0.35">
      <c r="A90" s="14">
        <v>79</v>
      </c>
      <c r="B90" s="8" t="s">
        <v>107</v>
      </c>
      <c r="C90" s="5">
        <v>20</v>
      </c>
      <c r="D90" s="5">
        <v>39</v>
      </c>
      <c r="E90" s="5">
        <v>141</v>
      </c>
      <c r="F90" s="14">
        <f t="shared" si="1"/>
        <v>200</v>
      </c>
      <c r="G90" s="9" t="s">
        <v>0</v>
      </c>
      <c r="H90" s="7"/>
      <c r="I90" s="7"/>
    </row>
    <row r="91" spans="1:9" x14ac:dyDescent="0.35">
      <c r="A91" s="5">
        <v>80</v>
      </c>
      <c r="B91" s="8" t="s">
        <v>108</v>
      </c>
      <c r="C91" s="5">
        <v>114</v>
      </c>
      <c r="D91" s="5">
        <v>0</v>
      </c>
      <c r="E91" s="5"/>
      <c r="F91" s="14">
        <f t="shared" si="1"/>
        <v>114</v>
      </c>
      <c r="G91" s="9" t="s">
        <v>0</v>
      </c>
      <c r="H91" s="7"/>
      <c r="I91" s="7"/>
    </row>
    <row r="92" spans="1:9" x14ac:dyDescent="0.35">
      <c r="A92" s="14">
        <v>81</v>
      </c>
      <c r="B92" s="8" t="s">
        <v>109</v>
      </c>
      <c r="C92" s="5">
        <v>0</v>
      </c>
      <c r="D92" s="5">
        <v>185</v>
      </c>
      <c r="E92" s="5">
        <v>282</v>
      </c>
      <c r="F92" s="14">
        <f t="shared" si="1"/>
        <v>467</v>
      </c>
      <c r="G92" s="9" t="s">
        <v>0</v>
      </c>
      <c r="H92" s="7"/>
      <c r="I92" s="7"/>
    </row>
    <row r="93" spans="1:9" x14ac:dyDescent="0.35">
      <c r="A93" s="5">
        <v>82</v>
      </c>
      <c r="B93" s="20" t="s">
        <v>110</v>
      </c>
      <c r="C93" s="14">
        <v>3</v>
      </c>
      <c r="D93" s="14">
        <v>0</v>
      </c>
      <c r="E93" s="14"/>
      <c r="F93" s="14">
        <f t="shared" si="1"/>
        <v>3</v>
      </c>
      <c r="G93" s="29" t="s">
        <v>0</v>
      </c>
      <c r="H93" s="16"/>
      <c r="I93" s="16"/>
    </row>
    <row r="94" spans="1:9" x14ac:dyDescent="0.35">
      <c r="A94" s="14">
        <v>83</v>
      </c>
      <c r="B94" s="8" t="s">
        <v>111</v>
      </c>
      <c r="C94" s="5">
        <v>2</v>
      </c>
      <c r="D94" s="5">
        <v>0</v>
      </c>
      <c r="E94" s="5"/>
      <c r="F94" s="14">
        <f t="shared" si="1"/>
        <v>2</v>
      </c>
      <c r="G94" s="9" t="s">
        <v>0</v>
      </c>
      <c r="H94" s="7"/>
      <c r="I94" s="7"/>
    </row>
    <row r="95" spans="1:9" x14ac:dyDescent="0.35">
      <c r="A95" s="5">
        <v>84</v>
      </c>
      <c r="B95" s="8" t="s">
        <v>112</v>
      </c>
      <c r="C95" s="5">
        <v>20</v>
      </c>
      <c r="D95" s="5">
        <v>26</v>
      </c>
      <c r="E95" s="5">
        <v>141</v>
      </c>
      <c r="F95" s="14">
        <f t="shared" si="1"/>
        <v>187</v>
      </c>
      <c r="G95" s="9" t="s">
        <v>0</v>
      </c>
      <c r="H95" s="7"/>
      <c r="I95" s="7"/>
    </row>
    <row r="96" spans="1:9" x14ac:dyDescent="0.35">
      <c r="A96" s="14">
        <v>85</v>
      </c>
      <c r="B96" s="8" t="s">
        <v>113</v>
      </c>
      <c r="C96" s="5">
        <v>20</v>
      </c>
      <c r="D96" s="5">
        <v>26</v>
      </c>
      <c r="E96" s="5">
        <v>52</v>
      </c>
      <c r="F96" s="14">
        <f t="shared" si="1"/>
        <v>98</v>
      </c>
      <c r="G96" s="9" t="s">
        <v>0</v>
      </c>
      <c r="H96" s="7"/>
      <c r="I96" s="7"/>
    </row>
    <row r="97" spans="1:9" x14ac:dyDescent="0.35">
      <c r="A97" s="5">
        <v>86</v>
      </c>
      <c r="B97" s="8" t="s">
        <v>114</v>
      </c>
      <c r="C97" s="5">
        <v>2</v>
      </c>
      <c r="D97" s="5">
        <v>13</v>
      </c>
      <c r="E97" s="5"/>
      <c r="F97" s="14">
        <f t="shared" si="1"/>
        <v>15</v>
      </c>
      <c r="G97" s="9" t="s">
        <v>0</v>
      </c>
      <c r="H97" s="7"/>
      <c r="I97" s="7"/>
    </row>
    <row r="98" spans="1:9" x14ac:dyDescent="0.35">
      <c r="A98" s="14">
        <v>87</v>
      </c>
      <c r="B98" s="8" t="s">
        <v>115</v>
      </c>
      <c r="C98" s="5">
        <v>2</v>
      </c>
      <c r="D98" s="5">
        <v>13</v>
      </c>
      <c r="E98" s="5"/>
      <c r="F98" s="14">
        <f t="shared" si="1"/>
        <v>15</v>
      </c>
      <c r="G98" s="9" t="s">
        <v>0</v>
      </c>
      <c r="H98" s="7"/>
      <c r="I98" s="7"/>
    </row>
    <row r="99" spans="1:9" x14ac:dyDescent="0.35">
      <c r="A99" s="5">
        <v>88</v>
      </c>
      <c r="B99" s="8" t="s">
        <v>116</v>
      </c>
      <c r="C99" s="5">
        <v>5</v>
      </c>
      <c r="D99" s="5">
        <v>13</v>
      </c>
      <c r="E99" s="5"/>
      <c r="F99" s="14">
        <f t="shared" si="1"/>
        <v>18</v>
      </c>
      <c r="G99" s="9" t="s">
        <v>0</v>
      </c>
      <c r="H99" s="7"/>
      <c r="I99" s="7"/>
    </row>
    <row r="100" spans="1:9" x14ac:dyDescent="0.35">
      <c r="A100" s="14">
        <v>89</v>
      </c>
      <c r="B100" s="8" t="s">
        <v>117</v>
      </c>
      <c r="C100" s="5">
        <v>5</v>
      </c>
      <c r="D100" s="5">
        <v>13</v>
      </c>
      <c r="E100" s="5"/>
      <c r="F100" s="14">
        <f t="shared" si="1"/>
        <v>18</v>
      </c>
      <c r="G100" s="9" t="s">
        <v>0</v>
      </c>
      <c r="H100" s="7"/>
      <c r="I100" s="7"/>
    </row>
    <row r="101" spans="1:9" ht="14.6" thickBot="1" x14ac:dyDescent="0.4">
      <c r="A101" s="5">
        <v>90</v>
      </c>
      <c r="B101" s="18" t="s">
        <v>118</v>
      </c>
      <c r="C101" s="17">
        <v>360</v>
      </c>
      <c r="D101" s="17">
        <v>52</v>
      </c>
      <c r="E101" s="17">
        <v>282</v>
      </c>
      <c r="F101" s="14">
        <f t="shared" si="1"/>
        <v>694</v>
      </c>
      <c r="G101" s="30" t="s">
        <v>0</v>
      </c>
      <c r="H101" s="19"/>
      <c r="I101" s="19"/>
    </row>
    <row r="102" spans="1:9" ht="14.6" thickBot="1" x14ac:dyDescent="0.4">
      <c r="A102" s="31" t="s">
        <v>119</v>
      </c>
      <c r="B102" s="31"/>
      <c r="C102" s="31"/>
      <c r="D102" s="31"/>
      <c r="E102" s="31"/>
      <c r="F102" s="31"/>
      <c r="G102" s="31"/>
      <c r="H102" s="31"/>
      <c r="I102" s="31"/>
    </row>
    <row r="103" spans="1:9" x14ac:dyDescent="0.35">
      <c r="A103" s="14">
        <v>91</v>
      </c>
      <c r="B103" s="20" t="s">
        <v>120</v>
      </c>
      <c r="C103" s="14">
        <v>3</v>
      </c>
      <c r="D103" s="14">
        <v>13</v>
      </c>
      <c r="E103" s="14"/>
      <c r="F103" s="14">
        <f t="shared" si="1"/>
        <v>16</v>
      </c>
      <c r="G103" s="29" t="s">
        <v>0</v>
      </c>
      <c r="H103" s="16"/>
      <c r="I103" s="16"/>
    </row>
    <row r="104" spans="1:9" x14ac:dyDescent="0.35">
      <c r="A104" s="5">
        <v>92</v>
      </c>
      <c r="B104" s="8" t="s">
        <v>121</v>
      </c>
      <c r="C104" s="5">
        <v>16</v>
      </c>
      <c r="D104" s="5">
        <v>26</v>
      </c>
      <c r="E104" s="5"/>
      <c r="F104" s="14">
        <f t="shared" si="1"/>
        <v>42</v>
      </c>
      <c r="G104" s="9" t="s">
        <v>0</v>
      </c>
      <c r="H104" s="7"/>
      <c r="I104" s="7"/>
    </row>
    <row r="105" spans="1:9" x14ac:dyDescent="0.35">
      <c r="A105" s="5">
        <v>93</v>
      </c>
      <c r="B105" s="8" t="s">
        <v>122</v>
      </c>
      <c r="C105" s="5">
        <v>4</v>
      </c>
      <c r="D105" s="5">
        <v>13</v>
      </c>
      <c r="E105" s="5"/>
      <c r="F105" s="14">
        <f t="shared" si="1"/>
        <v>17</v>
      </c>
      <c r="G105" s="9" t="s">
        <v>0</v>
      </c>
      <c r="H105" s="7"/>
      <c r="I105" s="7"/>
    </row>
    <row r="106" spans="1:9" ht="14.6" thickBot="1" x14ac:dyDescent="0.4">
      <c r="A106" s="17">
        <v>94</v>
      </c>
      <c r="B106" s="18" t="s">
        <v>123</v>
      </c>
      <c r="C106" s="17">
        <v>4</v>
      </c>
      <c r="D106" s="17">
        <v>13</v>
      </c>
      <c r="E106" s="17"/>
      <c r="F106" s="14">
        <f t="shared" si="1"/>
        <v>17</v>
      </c>
      <c r="G106" s="30" t="s">
        <v>0</v>
      </c>
      <c r="H106" s="19"/>
      <c r="I106" s="19"/>
    </row>
    <row r="107" spans="1:9" ht="14.6" thickBot="1" x14ac:dyDescent="0.4">
      <c r="A107" s="31" t="s">
        <v>124</v>
      </c>
      <c r="B107" s="31"/>
      <c r="C107" s="31"/>
      <c r="D107" s="31"/>
      <c r="E107" s="31"/>
      <c r="F107" s="31"/>
      <c r="G107" s="31"/>
      <c r="H107" s="31"/>
      <c r="I107" s="31"/>
    </row>
    <row r="108" spans="1:9" ht="42.45" x14ac:dyDescent="0.35">
      <c r="A108" s="14">
        <v>95</v>
      </c>
      <c r="B108" s="20" t="s">
        <v>125</v>
      </c>
      <c r="C108" s="14">
        <v>2</v>
      </c>
      <c r="D108" s="14">
        <v>13</v>
      </c>
      <c r="E108" s="14">
        <v>52</v>
      </c>
      <c r="F108" s="14">
        <f t="shared" ref="F108:F149" si="2">D108+C108+E108</f>
        <v>67</v>
      </c>
      <c r="G108" s="15" t="s">
        <v>137</v>
      </c>
      <c r="H108" s="16"/>
      <c r="I108" s="16"/>
    </row>
    <row r="109" spans="1:9" ht="42.45" x14ac:dyDescent="0.35">
      <c r="A109" s="5">
        <v>96</v>
      </c>
      <c r="B109" s="8" t="s">
        <v>126</v>
      </c>
      <c r="C109" s="5">
        <v>2</v>
      </c>
      <c r="D109" s="5">
        <v>13</v>
      </c>
      <c r="E109" s="5">
        <v>52</v>
      </c>
      <c r="F109" s="14">
        <f t="shared" si="2"/>
        <v>67</v>
      </c>
      <c r="G109" s="6" t="s">
        <v>138</v>
      </c>
      <c r="H109" s="7"/>
      <c r="I109" s="7"/>
    </row>
    <row r="110" spans="1:9" ht="28.3" x14ac:dyDescent="0.35">
      <c r="A110" s="14">
        <v>97</v>
      </c>
      <c r="B110" s="8" t="s">
        <v>127</v>
      </c>
      <c r="C110" s="5">
        <v>2</v>
      </c>
      <c r="D110" s="5">
        <v>13</v>
      </c>
      <c r="E110" s="5"/>
      <c r="F110" s="14">
        <f t="shared" si="2"/>
        <v>15</v>
      </c>
      <c r="G110" s="6" t="s">
        <v>139</v>
      </c>
      <c r="H110" s="7"/>
      <c r="I110" s="7"/>
    </row>
    <row r="111" spans="1:9" ht="28.3" x14ac:dyDescent="0.35">
      <c r="A111" s="5">
        <v>98</v>
      </c>
      <c r="B111" s="20" t="s">
        <v>128</v>
      </c>
      <c r="C111" s="14">
        <v>2</v>
      </c>
      <c r="D111" s="14">
        <v>13</v>
      </c>
      <c r="E111" s="14">
        <v>52</v>
      </c>
      <c r="F111" s="14">
        <f t="shared" si="2"/>
        <v>67</v>
      </c>
      <c r="G111" s="15" t="s">
        <v>139</v>
      </c>
      <c r="H111" s="16"/>
      <c r="I111" s="16"/>
    </row>
    <row r="112" spans="1:9" x14ac:dyDescent="0.35">
      <c r="A112" s="14">
        <v>99</v>
      </c>
      <c r="B112" s="8" t="s">
        <v>129</v>
      </c>
      <c r="C112" s="5">
        <v>2</v>
      </c>
      <c r="D112" s="5">
        <v>0</v>
      </c>
      <c r="E112" s="5"/>
      <c r="F112" s="14">
        <f t="shared" si="2"/>
        <v>2</v>
      </c>
      <c r="G112" s="9" t="s">
        <v>0</v>
      </c>
      <c r="H112" s="7"/>
      <c r="I112" s="7"/>
    </row>
    <row r="113" spans="1:9" x14ac:dyDescent="0.35">
      <c r="A113" s="5">
        <v>100</v>
      </c>
      <c r="B113" s="8" t="s">
        <v>130</v>
      </c>
      <c r="C113" s="5">
        <v>2</v>
      </c>
      <c r="D113" s="5">
        <v>13</v>
      </c>
      <c r="E113" s="5"/>
      <c r="F113" s="14">
        <f t="shared" si="2"/>
        <v>15</v>
      </c>
      <c r="G113" s="9" t="s">
        <v>0</v>
      </c>
      <c r="H113" s="7"/>
      <c r="I113" s="7"/>
    </row>
    <row r="114" spans="1:9" x14ac:dyDescent="0.35">
      <c r="A114" s="14">
        <v>101</v>
      </c>
      <c r="B114" s="8" t="s">
        <v>131</v>
      </c>
      <c r="C114" s="5">
        <v>2</v>
      </c>
      <c r="D114" s="5">
        <v>13</v>
      </c>
      <c r="E114" s="5"/>
      <c r="F114" s="14">
        <f t="shared" si="2"/>
        <v>15</v>
      </c>
      <c r="G114" s="9" t="s">
        <v>0</v>
      </c>
      <c r="H114" s="7"/>
      <c r="I114" s="7"/>
    </row>
    <row r="115" spans="1:9" x14ac:dyDescent="0.35">
      <c r="A115" s="5">
        <v>102</v>
      </c>
      <c r="B115" s="8" t="s">
        <v>132</v>
      </c>
      <c r="C115" s="5">
        <v>2</v>
      </c>
      <c r="D115" s="5">
        <v>13</v>
      </c>
      <c r="E115" s="5"/>
      <c r="F115" s="14">
        <f t="shared" si="2"/>
        <v>15</v>
      </c>
      <c r="G115" s="9" t="s">
        <v>0</v>
      </c>
      <c r="H115" s="7"/>
      <c r="I115" s="7"/>
    </row>
    <row r="116" spans="1:9" x14ac:dyDescent="0.35">
      <c r="A116" s="14">
        <v>103</v>
      </c>
      <c r="B116" s="8" t="s">
        <v>133</v>
      </c>
      <c r="C116" s="5">
        <v>2</v>
      </c>
      <c r="D116" s="5">
        <v>13</v>
      </c>
      <c r="E116" s="5"/>
      <c r="F116" s="14">
        <f t="shared" si="2"/>
        <v>15</v>
      </c>
      <c r="G116" s="9" t="s">
        <v>0</v>
      </c>
      <c r="H116" s="7"/>
      <c r="I116" s="7"/>
    </row>
    <row r="117" spans="1:9" x14ac:dyDescent="0.35">
      <c r="A117" s="5">
        <v>104</v>
      </c>
      <c r="B117" s="8" t="s">
        <v>134</v>
      </c>
      <c r="C117" s="5">
        <v>2</v>
      </c>
      <c r="D117" s="5">
        <v>13</v>
      </c>
      <c r="E117" s="5"/>
      <c r="F117" s="14">
        <f t="shared" si="2"/>
        <v>15</v>
      </c>
      <c r="G117" s="9" t="s">
        <v>0</v>
      </c>
      <c r="H117" s="7"/>
      <c r="I117" s="7"/>
    </row>
    <row r="118" spans="1:9" ht="42.45" x14ac:dyDescent="0.35">
      <c r="A118" s="14">
        <v>105</v>
      </c>
      <c r="B118" s="8" t="s">
        <v>135</v>
      </c>
      <c r="C118" s="5">
        <v>2</v>
      </c>
      <c r="D118" s="5">
        <v>13</v>
      </c>
      <c r="E118" s="5"/>
      <c r="F118" s="14">
        <f t="shared" si="2"/>
        <v>15</v>
      </c>
      <c r="G118" s="15" t="s">
        <v>137</v>
      </c>
      <c r="H118" s="7"/>
      <c r="I118" s="7"/>
    </row>
    <row r="119" spans="1:9" ht="28.75" thickBot="1" x14ac:dyDescent="0.4">
      <c r="A119" s="5">
        <v>106</v>
      </c>
      <c r="B119" s="27" t="s">
        <v>136</v>
      </c>
      <c r="C119" s="26">
        <v>2</v>
      </c>
      <c r="D119" s="26">
        <v>13</v>
      </c>
      <c r="E119" s="26"/>
      <c r="F119" s="14">
        <f t="shared" si="2"/>
        <v>15</v>
      </c>
      <c r="G119" s="15" t="s">
        <v>139</v>
      </c>
      <c r="H119" s="28"/>
      <c r="I119" s="28"/>
    </row>
    <row r="120" spans="1:9" ht="14.6" thickBot="1" x14ac:dyDescent="0.4">
      <c r="A120" s="31" t="s">
        <v>140</v>
      </c>
      <c r="B120" s="31"/>
      <c r="C120" s="31"/>
      <c r="D120" s="31"/>
      <c r="E120" s="31"/>
      <c r="F120" s="31"/>
      <c r="G120" s="31"/>
      <c r="H120" s="31"/>
      <c r="I120" s="31"/>
    </row>
    <row r="121" spans="1:9" x14ac:dyDescent="0.35">
      <c r="A121" s="14">
        <v>107</v>
      </c>
      <c r="B121" s="15" t="s">
        <v>141</v>
      </c>
      <c r="C121" s="14">
        <v>1</v>
      </c>
      <c r="D121" s="14">
        <v>0</v>
      </c>
      <c r="E121" s="14"/>
      <c r="F121" s="14">
        <f t="shared" si="2"/>
        <v>1</v>
      </c>
      <c r="G121" s="29" t="s">
        <v>0</v>
      </c>
      <c r="H121" s="16"/>
      <c r="I121" s="16"/>
    </row>
    <row r="122" spans="1:9" x14ac:dyDescent="0.35">
      <c r="A122" s="5">
        <v>108</v>
      </c>
      <c r="B122" s="6" t="s">
        <v>142</v>
      </c>
      <c r="C122" s="5">
        <v>1</v>
      </c>
      <c r="D122" s="5">
        <v>0</v>
      </c>
      <c r="E122" s="5"/>
      <c r="F122" s="14">
        <f t="shared" si="2"/>
        <v>1</v>
      </c>
      <c r="G122" s="9" t="s">
        <v>0</v>
      </c>
      <c r="H122" s="7"/>
      <c r="I122" s="7"/>
    </row>
    <row r="123" spans="1:9" x14ac:dyDescent="0.35">
      <c r="A123" s="14">
        <v>109</v>
      </c>
      <c r="B123" s="6" t="s">
        <v>143</v>
      </c>
      <c r="C123" s="5">
        <v>1</v>
      </c>
      <c r="D123" s="5">
        <v>13</v>
      </c>
      <c r="E123" s="5"/>
      <c r="F123" s="14">
        <f t="shared" si="2"/>
        <v>14</v>
      </c>
      <c r="G123" s="9" t="s">
        <v>0</v>
      </c>
      <c r="H123" s="7"/>
      <c r="I123" s="7"/>
    </row>
    <row r="124" spans="1:9" x14ac:dyDescent="0.35">
      <c r="A124" s="5">
        <v>110</v>
      </c>
      <c r="B124" s="6" t="s">
        <v>144</v>
      </c>
      <c r="C124" s="5">
        <v>1</v>
      </c>
      <c r="D124" s="5">
        <v>0</v>
      </c>
      <c r="E124" s="5"/>
      <c r="F124" s="14">
        <f t="shared" si="2"/>
        <v>1</v>
      </c>
      <c r="G124" s="9" t="s">
        <v>0</v>
      </c>
      <c r="H124" s="7"/>
      <c r="I124" s="7"/>
    </row>
    <row r="125" spans="1:9" x14ac:dyDescent="0.35">
      <c r="A125" s="14">
        <v>111</v>
      </c>
      <c r="B125" s="6" t="s">
        <v>145</v>
      </c>
      <c r="C125" s="5">
        <v>1</v>
      </c>
      <c r="D125" s="5">
        <v>0</v>
      </c>
      <c r="E125" s="5"/>
      <c r="F125" s="14">
        <f t="shared" si="2"/>
        <v>1</v>
      </c>
      <c r="G125" s="9" t="s">
        <v>0</v>
      </c>
      <c r="H125" s="7"/>
      <c r="I125" s="7"/>
    </row>
    <row r="126" spans="1:9" x14ac:dyDescent="0.35">
      <c r="A126" s="5">
        <v>112</v>
      </c>
      <c r="B126" s="6" t="s">
        <v>146</v>
      </c>
      <c r="C126" s="5">
        <v>1</v>
      </c>
      <c r="D126" s="5">
        <v>0</v>
      </c>
      <c r="E126" s="5"/>
      <c r="F126" s="14">
        <f t="shared" si="2"/>
        <v>1</v>
      </c>
      <c r="G126" s="9" t="s">
        <v>0</v>
      </c>
      <c r="H126" s="7"/>
      <c r="I126" s="7"/>
    </row>
    <row r="127" spans="1:9" x14ac:dyDescent="0.35">
      <c r="A127" s="14">
        <v>113</v>
      </c>
      <c r="B127" s="6" t="s">
        <v>147</v>
      </c>
      <c r="C127" s="5">
        <v>1</v>
      </c>
      <c r="D127" s="5">
        <v>0</v>
      </c>
      <c r="E127" s="5"/>
      <c r="F127" s="14">
        <f t="shared" si="2"/>
        <v>1</v>
      </c>
      <c r="G127" s="9" t="s">
        <v>0</v>
      </c>
      <c r="H127" s="7"/>
      <c r="I127" s="7"/>
    </row>
    <row r="128" spans="1:9" x14ac:dyDescent="0.35">
      <c r="A128" s="5">
        <v>114</v>
      </c>
      <c r="B128" s="6" t="s">
        <v>148</v>
      </c>
      <c r="C128" s="5">
        <v>1</v>
      </c>
      <c r="D128" s="5">
        <v>0</v>
      </c>
      <c r="E128" s="5"/>
      <c r="F128" s="14">
        <f t="shared" si="2"/>
        <v>1</v>
      </c>
      <c r="G128" s="9" t="s">
        <v>0</v>
      </c>
      <c r="H128" s="7"/>
      <c r="I128" s="7"/>
    </row>
    <row r="129" spans="1:9" x14ac:dyDescent="0.35">
      <c r="A129" s="14">
        <v>115</v>
      </c>
      <c r="B129" s="6" t="s">
        <v>149</v>
      </c>
      <c r="C129" s="5">
        <v>1</v>
      </c>
      <c r="D129" s="5">
        <v>0</v>
      </c>
      <c r="E129" s="5"/>
      <c r="F129" s="14">
        <f t="shared" si="2"/>
        <v>1</v>
      </c>
      <c r="G129" s="9" t="s">
        <v>0</v>
      </c>
      <c r="H129" s="7"/>
      <c r="I129" s="7"/>
    </row>
    <row r="130" spans="1:9" x14ac:dyDescent="0.35">
      <c r="A130" s="5">
        <v>116</v>
      </c>
      <c r="B130" s="6" t="s">
        <v>150</v>
      </c>
      <c r="C130" s="5">
        <v>1</v>
      </c>
      <c r="D130" s="5">
        <v>0</v>
      </c>
      <c r="E130" s="5"/>
      <c r="F130" s="14">
        <f t="shared" si="2"/>
        <v>1</v>
      </c>
      <c r="G130" s="9" t="s">
        <v>0</v>
      </c>
      <c r="H130" s="7"/>
      <c r="I130" s="7"/>
    </row>
    <row r="131" spans="1:9" x14ac:dyDescent="0.35">
      <c r="A131" s="14">
        <v>117</v>
      </c>
      <c r="B131" s="6" t="s">
        <v>151</v>
      </c>
      <c r="C131" s="5">
        <v>1</v>
      </c>
      <c r="D131" s="5">
        <v>0</v>
      </c>
      <c r="E131" s="5"/>
      <c r="F131" s="14">
        <f t="shared" si="2"/>
        <v>1</v>
      </c>
      <c r="G131" s="9" t="s">
        <v>0</v>
      </c>
      <c r="H131" s="7"/>
      <c r="I131" s="7"/>
    </row>
    <row r="132" spans="1:9" ht="14.6" thickBot="1" x14ac:dyDescent="0.4">
      <c r="A132" s="5">
        <v>118</v>
      </c>
      <c r="B132" s="21" t="s">
        <v>152</v>
      </c>
      <c r="C132" s="17">
        <v>1</v>
      </c>
      <c r="D132" s="17">
        <v>0</v>
      </c>
      <c r="E132" s="17"/>
      <c r="F132" s="14">
        <f t="shared" si="2"/>
        <v>1</v>
      </c>
      <c r="G132" s="30" t="s">
        <v>0</v>
      </c>
      <c r="H132" s="19"/>
      <c r="I132" s="19"/>
    </row>
    <row r="133" spans="1:9" ht="14.6" thickBot="1" x14ac:dyDescent="0.4">
      <c r="A133" s="41" t="s">
        <v>153</v>
      </c>
      <c r="B133" s="41"/>
      <c r="C133" s="41"/>
      <c r="D133" s="41"/>
      <c r="E133" s="41"/>
      <c r="F133" s="41"/>
      <c r="G133" s="41"/>
      <c r="H133" s="41"/>
      <c r="I133" s="41"/>
    </row>
    <row r="134" spans="1:9" ht="28.3" x14ac:dyDescent="0.35">
      <c r="A134" s="11">
        <v>119</v>
      </c>
      <c r="B134" s="8" t="s">
        <v>155</v>
      </c>
      <c r="C134" s="5">
        <v>2</v>
      </c>
      <c r="D134" s="5">
        <v>13</v>
      </c>
      <c r="E134" s="5"/>
      <c r="F134" s="14">
        <f t="shared" si="2"/>
        <v>15</v>
      </c>
      <c r="G134" s="9" t="s">
        <v>154</v>
      </c>
      <c r="H134" s="7"/>
      <c r="I134" s="7"/>
    </row>
    <row r="135" spans="1:9" ht="42.45" x14ac:dyDescent="0.35">
      <c r="A135" s="24">
        <v>120</v>
      </c>
      <c r="B135" s="15" t="s">
        <v>156</v>
      </c>
      <c r="C135" s="14">
        <v>1</v>
      </c>
      <c r="D135" s="14">
        <v>4</v>
      </c>
      <c r="E135" s="24"/>
      <c r="F135" s="14">
        <f t="shared" si="2"/>
        <v>5</v>
      </c>
      <c r="G135" s="9" t="s">
        <v>154</v>
      </c>
      <c r="H135" s="16"/>
      <c r="I135" s="16"/>
    </row>
    <row r="136" spans="1:9" x14ac:dyDescent="0.35">
      <c r="A136" s="11">
        <v>121</v>
      </c>
      <c r="B136" s="8" t="s">
        <v>157</v>
      </c>
      <c r="C136" s="5">
        <v>1</v>
      </c>
      <c r="D136" s="5">
        <v>0</v>
      </c>
      <c r="E136" s="5"/>
      <c r="F136" s="14">
        <f t="shared" si="2"/>
        <v>1</v>
      </c>
      <c r="G136" s="9" t="s">
        <v>154</v>
      </c>
      <c r="H136" s="7"/>
      <c r="I136" s="7"/>
    </row>
    <row r="137" spans="1:9" x14ac:dyDescent="0.35">
      <c r="A137" s="24">
        <v>122</v>
      </c>
      <c r="B137" s="8" t="s">
        <v>158</v>
      </c>
      <c r="C137" s="5">
        <v>1</v>
      </c>
      <c r="D137" s="5">
        <v>0</v>
      </c>
      <c r="E137" s="5"/>
      <c r="F137" s="14">
        <f t="shared" si="2"/>
        <v>1</v>
      </c>
      <c r="G137" s="9" t="s">
        <v>154</v>
      </c>
      <c r="H137" s="7"/>
      <c r="I137" s="7"/>
    </row>
    <row r="138" spans="1:9" ht="14.6" thickBot="1" x14ac:dyDescent="0.4">
      <c r="A138" s="11">
        <v>123</v>
      </c>
      <c r="B138" s="18" t="s">
        <v>159</v>
      </c>
      <c r="C138" s="17">
        <v>2</v>
      </c>
      <c r="D138" s="17">
        <v>0</v>
      </c>
      <c r="E138" s="17"/>
      <c r="F138" s="14">
        <f t="shared" si="2"/>
        <v>2</v>
      </c>
      <c r="G138" s="9" t="s">
        <v>154</v>
      </c>
      <c r="H138" s="19"/>
      <c r="I138" s="19"/>
    </row>
    <row r="139" spans="1:9" ht="14.6" thickBot="1" x14ac:dyDescent="0.4">
      <c r="A139" s="41" t="s">
        <v>160</v>
      </c>
      <c r="B139" s="41"/>
      <c r="C139" s="41"/>
      <c r="D139" s="41"/>
      <c r="E139" s="41"/>
      <c r="F139" s="41"/>
      <c r="G139" s="41"/>
      <c r="H139" s="41"/>
      <c r="I139" s="41"/>
    </row>
    <row r="140" spans="1:9" x14ac:dyDescent="0.35">
      <c r="A140" s="14">
        <v>124</v>
      </c>
      <c r="B140" s="20" t="s">
        <v>161</v>
      </c>
      <c r="C140" s="14">
        <v>1</v>
      </c>
      <c r="D140" s="14">
        <v>13</v>
      </c>
      <c r="E140" s="14"/>
      <c r="F140" s="14">
        <f t="shared" si="2"/>
        <v>14</v>
      </c>
      <c r="G140" s="24" t="s">
        <v>162</v>
      </c>
      <c r="H140" s="16"/>
      <c r="I140" s="16"/>
    </row>
    <row r="141" spans="1:9" x14ac:dyDescent="0.35">
      <c r="A141" s="5">
        <v>125</v>
      </c>
      <c r="B141" s="8" t="s">
        <v>163</v>
      </c>
      <c r="C141" s="5">
        <v>1</v>
      </c>
      <c r="D141" s="5">
        <v>13</v>
      </c>
      <c r="E141" s="5"/>
      <c r="F141" s="14">
        <f t="shared" si="2"/>
        <v>14</v>
      </c>
      <c r="G141" s="9" t="s">
        <v>0</v>
      </c>
      <c r="H141" s="7"/>
      <c r="I141" s="7"/>
    </row>
    <row r="142" spans="1:9" x14ac:dyDescent="0.35">
      <c r="A142" s="14">
        <v>126</v>
      </c>
      <c r="B142" s="8" t="s">
        <v>164</v>
      </c>
      <c r="C142" s="5">
        <v>1</v>
      </c>
      <c r="D142" s="5">
        <v>13</v>
      </c>
      <c r="E142" s="5"/>
      <c r="F142" s="14">
        <f t="shared" si="2"/>
        <v>14</v>
      </c>
      <c r="G142" s="9" t="s">
        <v>0</v>
      </c>
      <c r="H142" s="7"/>
      <c r="I142" s="7"/>
    </row>
    <row r="143" spans="1:9" ht="28.3" x14ac:dyDescent="0.35">
      <c r="A143" s="5">
        <v>127</v>
      </c>
      <c r="B143" s="8" t="s">
        <v>165</v>
      </c>
      <c r="C143" s="5">
        <v>1</v>
      </c>
      <c r="D143" s="5">
        <v>13</v>
      </c>
      <c r="E143" s="5"/>
      <c r="F143" s="14">
        <f t="shared" si="2"/>
        <v>14</v>
      </c>
      <c r="G143" s="11" t="s">
        <v>167</v>
      </c>
      <c r="H143" s="7"/>
      <c r="I143" s="7"/>
    </row>
    <row r="144" spans="1:9" ht="14.6" thickBot="1" x14ac:dyDescent="0.4">
      <c r="A144" s="14">
        <v>128</v>
      </c>
      <c r="B144" s="18" t="s">
        <v>166</v>
      </c>
      <c r="C144" s="17">
        <v>4</v>
      </c>
      <c r="D144" s="17">
        <v>26</v>
      </c>
      <c r="E144" s="17"/>
      <c r="F144" s="14">
        <f t="shared" si="2"/>
        <v>30</v>
      </c>
      <c r="G144" s="25" t="s">
        <v>168</v>
      </c>
      <c r="H144" s="19"/>
      <c r="I144" s="19"/>
    </row>
    <row r="145" spans="1:10" ht="14.6" thickBot="1" x14ac:dyDescent="0.4">
      <c r="A145" s="31" t="s">
        <v>169</v>
      </c>
      <c r="B145" s="31"/>
      <c r="C145" s="31"/>
      <c r="D145" s="31"/>
      <c r="E145" s="31"/>
      <c r="F145" s="31"/>
      <c r="G145" s="31"/>
      <c r="H145" s="31"/>
      <c r="I145" s="31"/>
    </row>
    <row r="146" spans="1:10" x14ac:dyDescent="0.35">
      <c r="A146" s="14">
        <v>129</v>
      </c>
      <c r="B146" s="23" t="s">
        <v>170</v>
      </c>
      <c r="C146" s="14">
        <v>150</v>
      </c>
      <c r="D146" s="14">
        <v>260</v>
      </c>
      <c r="E146" s="14"/>
      <c r="F146" s="14">
        <f t="shared" si="2"/>
        <v>410</v>
      </c>
      <c r="G146" s="29" t="s">
        <v>0</v>
      </c>
      <c r="H146" s="16"/>
      <c r="I146" s="16"/>
    </row>
    <row r="147" spans="1:10" x14ac:dyDescent="0.35">
      <c r="A147" s="5">
        <v>130</v>
      </c>
      <c r="B147" s="10" t="s">
        <v>171</v>
      </c>
      <c r="C147" s="5">
        <v>300</v>
      </c>
      <c r="D147" s="5">
        <v>650</v>
      </c>
      <c r="E147" s="5">
        <v>468</v>
      </c>
      <c r="F147" s="14">
        <f t="shared" si="2"/>
        <v>1418</v>
      </c>
      <c r="G147" s="9" t="s">
        <v>0</v>
      </c>
      <c r="H147" s="7"/>
      <c r="I147" s="7"/>
    </row>
    <row r="148" spans="1:10" x14ac:dyDescent="0.35">
      <c r="A148" s="5">
        <v>131</v>
      </c>
      <c r="B148" s="10" t="s">
        <v>172</v>
      </c>
      <c r="C148" s="5">
        <v>50</v>
      </c>
      <c r="D148" s="5">
        <v>65</v>
      </c>
      <c r="E148" s="5">
        <v>370</v>
      </c>
      <c r="F148" s="14">
        <f t="shared" si="2"/>
        <v>485</v>
      </c>
      <c r="G148" s="9" t="s">
        <v>0</v>
      </c>
      <c r="H148" s="7"/>
      <c r="I148" s="7"/>
    </row>
    <row r="149" spans="1:10" ht="14.6" thickBot="1" x14ac:dyDescent="0.4">
      <c r="A149" s="17">
        <v>132</v>
      </c>
      <c r="B149" s="22" t="s">
        <v>173</v>
      </c>
      <c r="C149" s="17">
        <v>30</v>
      </c>
      <c r="D149" s="17">
        <v>130</v>
      </c>
      <c r="E149" s="17">
        <v>370</v>
      </c>
      <c r="F149" s="14">
        <f t="shared" si="2"/>
        <v>530</v>
      </c>
      <c r="G149" s="30" t="s">
        <v>0</v>
      </c>
      <c r="H149" s="19"/>
      <c r="I149" s="19"/>
    </row>
    <row r="150" spans="1:10" ht="18.45" thickBot="1" x14ac:dyDescent="0.5">
      <c r="A150" s="42" t="s">
        <v>174</v>
      </c>
      <c r="B150" s="42"/>
      <c r="C150" s="42"/>
      <c r="D150" s="42"/>
      <c r="E150" s="42"/>
      <c r="F150" s="42"/>
      <c r="G150" s="42"/>
      <c r="H150" s="43"/>
      <c r="I150" s="43"/>
      <c r="J150" s="4"/>
    </row>
  </sheetData>
  <mergeCells count="23">
    <mergeCell ref="A139:I139"/>
    <mergeCell ref="A145:I145"/>
    <mergeCell ref="A150:G150"/>
    <mergeCell ref="H150:I150"/>
    <mergeCell ref="A75:I75"/>
    <mergeCell ref="A83:I83"/>
    <mergeCell ref="A102:I102"/>
    <mergeCell ref="A107:I107"/>
    <mergeCell ref="A120:I120"/>
    <mergeCell ref="A133:I133"/>
    <mergeCell ref="A63:I63"/>
    <mergeCell ref="A1:I1"/>
    <mergeCell ref="A2:A3"/>
    <mergeCell ref="B2:B3"/>
    <mergeCell ref="C2:E2"/>
    <mergeCell ref="G2:G3"/>
    <mergeCell ref="H2:I2"/>
    <mergeCell ref="A4:I4"/>
    <mergeCell ref="A5:I5"/>
    <mergeCell ref="A16:I16"/>
    <mergeCell ref="A27:I27"/>
    <mergeCell ref="A47:I47"/>
    <mergeCell ref="F2:F3"/>
  </mergeCells>
  <phoneticPr fontId="3" type="noConversion"/>
  <printOptions horizontalCentered="1"/>
  <pageMargins left="0.39370078740157483" right="0.39370078740157483" top="0.59055118110236227" bottom="0.39370078740157483" header="0.31496062992125984" footer="0.31496062992125984"/>
  <pageSetup paperSize="8" fitToHeight="100" orientation="landscape" r:id="rId1"/>
  <rowBreaks count="1" manualBreakCount="1">
    <brk id="8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Equipment</vt:lpstr>
      <vt:lpstr>Equipment!Print_Area</vt:lpstr>
      <vt:lpstr>Equipment!Print_Titles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Khikmat E. Anvarov</dc:creator>
  <cp:lastModifiedBy>Akmal Rakhmonaliev</cp:lastModifiedBy>
  <cp:lastPrinted>2026-01-30T08:55:31Z</cp:lastPrinted>
  <dcterms:created xsi:type="dcterms:W3CDTF">2025-02-24T08:49:12Z</dcterms:created>
  <dcterms:modified xsi:type="dcterms:W3CDTF">2026-02-04T14:09:56Z</dcterms:modified>
</cp:coreProperties>
</file>