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0000005_Очик маълумотлар\3_2024\МСБ\"/>
    </mc:Choice>
  </mc:AlternateContent>
  <xr:revisionPtr revIDLastSave="0" documentId="8_{7F8AE1D3-3897-4ED7-885F-60EAD7E73088}" xr6:coauthVersionLast="47" xr6:coauthVersionMax="47" xr10:uidLastSave="{00000000-0000-0000-0000-000000000000}"/>
  <bookViews>
    <workbookView xWindow="-120" yWindow="-120" windowWidth="29040" windowHeight="15840" xr2:uid="{5475073E-7D75-47F3-8F70-33F059D104A4}"/>
  </bookViews>
  <sheets>
    <sheet name="Наманган" sheetId="1" r:id="rId1"/>
  </sheets>
  <definedNames>
    <definedName name="_xlnm.Print_Area" localSheetId="0">Наманган!$A$1:$P$204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</calcChain>
</file>

<file path=xl/sharedStrings.xml><?xml version="1.0" encoding="utf-8"?>
<sst xmlns="http://schemas.openxmlformats.org/spreadsheetml/2006/main" count="1816" uniqueCount="730">
  <si>
    <t>Кварцит для производства огнеупорных смесей</t>
  </si>
  <si>
    <t>Чустский</t>
  </si>
  <si>
    <t>№1535, ТКЗ, 2024г.</t>
  </si>
  <si>
    <t>Мингеологии</t>
  </si>
  <si>
    <t>Не разрабатывается</t>
  </si>
  <si>
    <t>тыс.м3</t>
  </si>
  <si>
    <t>Кварцит</t>
  </si>
  <si>
    <t>Сырье для производства огнеупорных смесей</t>
  </si>
  <si>
    <t>Chorkesar
(1, 2, 3, 4 va 5-son uch) (Qoratepa-Qumloy)</t>
  </si>
  <si>
    <t>Известняк для производства цемента</t>
  </si>
  <si>
    <t>№1513, ТКЗ, 2024г.</t>
  </si>
  <si>
    <t>"POP SEMENT" MCHJ</t>
  </si>
  <si>
    <t>Резервно-разведанное</t>
  </si>
  <si>
    <t>тыс.т</t>
  </si>
  <si>
    <t>Известняк</t>
  </si>
  <si>
    <t>Цементное сырье</t>
  </si>
  <si>
    <t>Qoraqo`rg’on-10
(G'alaba-9)</t>
  </si>
  <si>
    <t>Песчано-гравийные материалы</t>
  </si>
  <si>
    <t>Касансайский</t>
  </si>
  <si>
    <t>№1512, ТКЗ, 2024г.</t>
  </si>
  <si>
    <t xml:space="preserve">"GRADO STROY INVEST 82" MChJ </t>
  </si>
  <si>
    <t>Песчано-гравийная смесь</t>
  </si>
  <si>
    <t>Kosonsoy-2 (Obod)</t>
  </si>
  <si>
    <t>Папский</t>
  </si>
  <si>
    <t>№1460, ГКЗ, 2023г.</t>
  </si>
  <si>
    <t>C1 - ohaktosh-9 787,9
dolomit- 2 101,8</t>
  </si>
  <si>
    <t>Известняк и доломит</t>
  </si>
  <si>
    <t>Ko‘rnos-1
(Ko'rnos)</t>
  </si>
  <si>
    <t>Базальт для производства минерального волокна</t>
  </si>
  <si>
    <t>№1432, ГКЗ, 2023г.</t>
  </si>
  <si>
    <t>Базальт</t>
  </si>
  <si>
    <t>Сырье для производства минерального волокна</t>
  </si>
  <si>
    <t>Qorabuloq-7
Участки 1,2,3 и 4
(Qorabuloq-2)</t>
  </si>
  <si>
    <t>Янгикурганский</t>
  </si>
  <si>
    <t>№1420, ТКЗ, 2023г.</t>
  </si>
  <si>
    <t>"JAHON EVRO SERVIS" MChJ</t>
  </si>
  <si>
    <t>Nov-10
(Nov-V)</t>
  </si>
  <si>
    <t>№1419, ТКЗ, 2023г.</t>
  </si>
  <si>
    <t>Nov-9
(Nov-IV)</t>
  </si>
  <si>
    <t>№1416, ТКЗ, 2023г.</t>
  </si>
  <si>
    <t>"NAMANGAN SEMENT" MChJ</t>
  </si>
  <si>
    <t xml:space="preserve">Известняк C1-13850,7         Доломит C1-938,4            </t>
  </si>
  <si>
    <t>Nov-8
(Poromon)</t>
  </si>
  <si>
    <t>Кварцевые пески для производства газобетонных изделий</t>
  </si>
  <si>
    <t>№1383, ГКЗ, 2023г.</t>
  </si>
  <si>
    <t>Кварцевые пески</t>
  </si>
  <si>
    <t>Пески для строительных работ и силикатных изделий</t>
  </si>
  <si>
    <t>Varzik
(Ko'ksarek)</t>
  </si>
  <si>
    <t>№1382, ГКЗ, 2023г.</t>
  </si>
  <si>
    <t xml:space="preserve">Qorabuloq-6 ( 1 va 2-sonli uch)
 (Qorabuloq-1) </t>
  </si>
  <si>
    <t>№1373, ТКЗ, 2023г.</t>
  </si>
  <si>
    <t>"FAYZULLO ALISHER ANASXON" FX</t>
  </si>
  <si>
    <t>Kosonsoy-1
(Buloq)</t>
  </si>
  <si>
    <t>№1362, ГКЗ, 2023г.</t>
  </si>
  <si>
    <t>"JAHON EVRO CEMENT GROUP " MCHJ</t>
  </si>
  <si>
    <t>Nov-7
(Jaxon-1)</t>
  </si>
  <si>
    <t>Известняки для производства щебня и песка из плотных горных пород</t>
  </si>
  <si>
    <t>№1360, ТКЗ, 2023г.</t>
  </si>
  <si>
    <t>“TOSHBULOQ INVEST GROUP” MCHJ</t>
  </si>
  <si>
    <t>Разрабатываемые</t>
  </si>
  <si>
    <t>NA 0108 F5-сон
10.11.2023</t>
  </si>
  <si>
    <t>Строительные камни</t>
  </si>
  <si>
    <t>Kosonsoy 
(Toshbuloq-I, II)</t>
  </si>
  <si>
    <t>№1359, ГКЗ, 2023г.</t>
  </si>
  <si>
    <t xml:space="preserve">“TOSHBULOQ INVEST GROUP” MCHJ </t>
  </si>
  <si>
    <t>NA 0110 F5-сон 15.12.2023</t>
  </si>
  <si>
    <t xml:space="preserve">Nov-5 </t>
  </si>
  <si>
    <t>Nov-4</t>
  </si>
  <si>
    <t>Сланец для производства цемента</t>
  </si>
  <si>
    <t>Чартакский</t>
  </si>
  <si>
    <t>№1358, ГКЗ, 2023г.</t>
  </si>
  <si>
    <t>Сланец</t>
  </si>
  <si>
    <t>Nov-6
(Poromon-5)</t>
  </si>
  <si>
    <t>№1354, ГКЗ, 2023г.</t>
  </si>
  <si>
    <t>NA 0114 F5-сон
16.01.2024</t>
  </si>
  <si>
    <t>Ko'rnos (1 va 2-son uch) (Kurnas-1, 2)</t>
  </si>
  <si>
    <t>Известняк для производства блоков</t>
  </si>
  <si>
    <t>№1331, ТКЗ, 2023г.</t>
  </si>
  <si>
    <t>"OQTOSH" MChJ</t>
  </si>
  <si>
    <t>Природные облицовочные камни</t>
  </si>
  <si>
    <t>G'alaba-4
(G'alaba)</t>
  </si>
  <si>
    <t>Гранит  для производства бута и щебня из плотных горных пород</t>
  </si>
  <si>
    <t>№1329, ТКЗ, 2023г.</t>
  </si>
  <si>
    <t>Гранит</t>
  </si>
  <si>
    <t>Chorkesar-4 (Chorkesar-2)</t>
  </si>
  <si>
    <t>Chorkesar-3  
(Chorkesar-1)</t>
  </si>
  <si>
    <t>Известняки для производства цемента</t>
  </si>
  <si>
    <t>№1317, ГКЗ, 2023г.</t>
  </si>
  <si>
    <t>“FACTORY CEMENT” MCHJ</t>
  </si>
  <si>
    <t>Zarkent
(Oqtepa)</t>
  </si>
  <si>
    <t>Лессовидные породы как добавка для производства цемента</t>
  </si>
  <si>
    <t>№1316, ГКЗ, 2023г.</t>
  </si>
  <si>
    <t>Лессовидные породы</t>
  </si>
  <si>
    <t>Qoraqo`rg’on-9
(Dehqonobod)</t>
  </si>
  <si>
    <t>№1315, ГКЗ, 2023г.</t>
  </si>
  <si>
    <t>Qoraqo`rg’on-8
(Qoraqo'rg'on-1)</t>
  </si>
  <si>
    <t>Базальтовые породы для производства цемента</t>
  </si>
  <si>
    <t>№1270, ГКЗ, 2023г.</t>
  </si>
  <si>
    <t>“FACTORY CEMENT” MChJ</t>
  </si>
  <si>
    <t>NA 0112 F5-сон
05.01.2024</t>
  </si>
  <si>
    <t>Qoraqo`rg’on-7
(Qoraqo`rg’on)</t>
  </si>
  <si>
    <t>№1269, ГКЗ, 2023г.</t>
  </si>
  <si>
    <t>NA 0113 F5-сон
18.01.2024</t>
  </si>
  <si>
    <t>Qoraqo`rg’on-6 (Qoraqo`rg’on)</t>
  </si>
  <si>
    <t>№1225, ГКЗ, 2022г.</t>
  </si>
  <si>
    <t>ЧП «BOBIR»</t>
  </si>
  <si>
    <t>NA 0102 F5-сон
16.05.2023</t>
  </si>
  <si>
    <t>Янгикургон-1 (Равот)</t>
  </si>
  <si>
    <t>ООО «XINGDA-GROUP»</t>
  </si>
  <si>
    <t>NA №0092 F5
10.02.2023</t>
  </si>
  <si>
    <t>Базальтовые породы</t>
  </si>
  <si>
    <t>Участок 2</t>
  </si>
  <si>
    <t>Базальтовые породы для производства супертонких волокон.</t>
  </si>
  <si>
    <t>ГКЗ, №1195
2022г.</t>
  </si>
  <si>
    <t>Қорабулоқ-6 (Қорабулоқ-1)
Участок 1</t>
  </si>
  <si>
    <t>Лессовидные породы для производства строительных кирпичей</t>
  </si>
  <si>
    <t>ТКЗ
 №1153
 2022г.</t>
  </si>
  <si>
    <t>ООО «BEK ABBOS KOMIL SAVDO»</t>
  </si>
  <si>
    <t>NA №0036 F5
28.11.2022</t>
  </si>
  <si>
    <t>Кирпично-черпичное сырье</t>
  </si>
  <si>
    <t>Кораполвон-4 (Нурафшон)</t>
  </si>
  <si>
    <t>ТКЗ
 №1151
 2022г.</t>
  </si>
  <si>
    <t>СП ООО «CHUST BASALT GROUP»</t>
  </si>
  <si>
    <t>NA №0094 F5
23.02.2023</t>
  </si>
  <si>
    <t>Корабулок-5 (Корабулок)</t>
  </si>
  <si>
    <t>NA №0093 F5
20.02.2023</t>
  </si>
  <si>
    <t>Диабаз порфир</t>
  </si>
  <si>
    <t>ТКЗ
 №1150
 2022г.</t>
  </si>
  <si>
    <t>Агломератовый туф в составе липаритом и андезитом</t>
  </si>
  <si>
    <t>Корабулок-4 (Галаба)</t>
  </si>
  <si>
    <t>Валунно-песчано-гравийная смесь</t>
  </si>
  <si>
    <t>ТКЗ
 №1116
 2022г.</t>
  </si>
  <si>
    <t>ООО «GREAT NAMANGAN»</t>
  </si>
  <si>
    <t>Гурмиран</t>
  </si>
  <si>
    <t>Мраморизованный известняк для производства щебня и песка из плотных пород</t>
  </si>
  <si>
    <t>ТКЗ
 №1113
 2022г.</t>
  </si>
  <si>
    <t>NA №0070 F5
12.12.2022</t>
  </si>
  <si>
    <t>Мраморизованный известняк</t>
  </si>
  <si>
    <t>Галаба-3 (Галаба-4)</t>
  </si>
  <si>
    <t>ТКЗ № 1083
 2022г.</t>
  </si>
  <si>
    <t>ЧП «MUHAMMAD FAYZ MA’RUF»</t>
  </si>
  <si>
    <t>NA №0101 F5
17.04.2023</t>
  </si>
  <si>
    <t>тыс. м3</t>
  </si>
  <si>
    <t>Кораполвон-3 уч.№1 и №2 (Журабой Охунов и Файз-1)
 в 15,1 км к С от г.Наманган</t>
  </si>
  <si>
    <t>Глинистые породы для производства портландцемента.</t>
  </si>
  <si>
    <t>OOO «XINGDA-GROUP»</t>
  </si>
  <si>
    <t>NA №0071 F5
12.12.2022</t>
  </si>
  <si>
    <t>Глинистые породы</t>
  </si>
  <si>
    <t>Травертиноподобный известняк для производства портландцемента.</t>
  </si>
  <si>
    <t>ТКЗ
 №1072
 2022г.</t>
  </si>
  <si>
    <t>Травертиноподобный известняк</t>
  </si>
  <si>
    <t>Каракурган-5 (Галаба-3)
 в 15,5 км к СЗ от р.ц.г.Чуст</t>
  </si>
  <si>
    <t>Туракурганский</t>
  </si>
  <si>
    <t>ГКЗ
 №1070
 2022г.</t>
  </si>
  <si>
    <t>Янги-Ижод
 в 11 км СЗ от р.ц.г.Туракурган</t>
  </si>
  <si>
    <t>Участок №3</t>
  </si>
  <si>
    <t>Участок №2</t>
  </si>
  <si>
    <t>ГКЗ
 №1069
 2022г.</t>
  </si>
  <si>
    <t>Янги-Бозор (уч.1,2,3)
 Участок №1
 в 6 км к СЗ от р.ц.г.Туракурган</t>
  </si>
  <si>
    <t>Травертиноподобный известняк для производства блоков и щебня</t>
  </si>
  <si>
    <t>ГКЗ
 №1068
 2022г.</t>
  </si>
  <si>
    <t>Галаба-2 (Галаба)
 в 15 км к СЗ от р.г.Чуст</t>
  </si>
  <si>
    <t>Глинистые породы для производства строительных кирпичей</t>
  </si>
  <si>
    <t>ГКЗ
 №1067
 2022г.</t>
  </si>
  <si>
    <t>Варзик
 в 12 км к С от р.г.Чуст</t>
  </si>
  <si>
    <t>ТКЗ
 №1032/1
 2022г.</t>
  </si>
  <si>
    <t>ЧП «LEGO UNIVERSAL G’ISHTLARI»</t>
  </si>
  <si>
    <t>NA №0030 F5
29.10.2022</t>
  </si>
  <si>
    <t>Кораполвон-2 (Лего 1,2)
 в 5,2 км Ю от пос.Карапалван</t>
  </si>
  <si>
    <t>Травертиноподобный известняк для производства облицовочных и строительных материалов</t>
  </si>
  <si>
    <t>ТКЗ
 №1031
 2022г.</t>
  </si>
  <si>
    <t>ООО «RAMZAM ILXAM QURILISH SAVDO»</t>
  </si>
  <si>
    <t>NA №0089 F5
29.12.2022</t>
  </si>
  <si>
    <t>Сумсар-1 (Рамзам)
 в 23 км к СЗ от г.Чуст</t>
  </si>
  <si>
    <t>№975, ТКЗ,
 2021 г.</t>
  </si>
  <si>
    <t>ООО «TO’RAQO’RG’ON TEMIR BETON»</t>
  </si>
  <si>
    <t>Туракурган-2 (Тараккиет)</t>
  </si>
  <si>
    <t>Лессовидная порода для произвоства сторительного кирпича марки 100.</t>
  </si>
  <si>
    <t>№972, ТКЗ,
 2021 г.</t>
  </si>
  <si>
    <t>ФХ «ALISHER»</t>
  </si>
  <si>
    <t>Кораполвон-1 (Омад)
 6 км к СВ пос.Кизил-Кияк</t>
  </si>
  <si>
    <t>№917, ГКЗ, 2021 г.</t>
  </si>
  <si>
    <t>ООО «NAMANGAN SEMENT»</t>
  </si>
  <si>
    <t>NA №0014 F5
12.09.2022</t>
  </si>
  <si>
    <t>тыс. т</t>
  </si>
  <si>
    <t>Каракурган-4 (Галаба-3)</t>
  </si>
  <si>
    <t>Базальтовые породы для производства волокон.</t>
  </si>
  <si>
    <t>№900, ТКЗ, 2021 г.</t>
  </si>
  <si>
    <t>СП ООО "AEROMAX LEADERS"</t>
  </si>
  <si>
    <t>NA №0197 F5
 23.06.2022</t>
  </si>
  <si>
    <t>Корабулак-3 (Корабулак)
 17 км С от г.Чуст</t>
  </si>
  <si>
    <t>Известняк для цементного сырья</t>
  </si>
  <si>
    <t>Касанский</t>
  </si>
  <si>
    <t>№899, ТКЗ, 2021 г.</t>
  </si>
  <si>
    <t>ЧП "ILНOМ"</t>
  </si>
  <si>
    <t>NA №0067 F5
12.12.2022</t>
  </si>
  <si>
    <t>Известняки для обжига на известь</t>
  </si>
  <si>
    <t>Касансайское-1 (Шохсафед)
 2,5 км СЗ г.Касансай</t>
  </si>
  <si>
    <t>Лессовидная порода для произвоства сторительного кирпича</t>
  </si>
  <si>
    <t>№872, ТКЗ, 2021 г.</t>
  </si>
  <si>
    <t>ООО "JAНON EVRO SERVIS"</t>
  </si>
  <si>
    <t>NA №0087 F5
28.12.2022</t>
  </si>
  <si>
    <t>Нов-3 (Поромон-1)
 2,5 км СЗ от п.Хазратшо</t>
  </si>
  <si>
    <t>Касансайкий</t>
  </si>
  <si>
    <t>Часть запасов на Госбалансе</t>
  </si>
  <si>
    <t>№854, ТКЗ, 2021 г.</t>
  </si>
  <si>
    <t>ООО "KOSONSOY BUNYOD QURILISH"</t>
  </si>
  <si>
    <t>NA №0099 F5
07.04.2023</t>
  </si>
  <si>
    <t>Касансай
 3 км к С от г.Наманаган</t>
  </si>
  <si>
    <t>ЧП "STONE MILL"</t>
  </si>
  <si>
    <t>NA №0069 F5
12.12.2022</t>
  </si>
  <si>
    <t>Участок №2 (блок №2)</t>
  </si>
  <si>
    <t>Участок №2 (блок №1)</t>
  </si>
  <si>
    <t>Известняки для строительной извести</t>
  </si>
  <si>
    <t>Каракурган уч.1,2 (Галаба и Галаба-2) (Для извести)
 4,2 км СЗ от пгт. Варзик 
 Участок №1</t>
  </si>
  <si>
    <t>Доломитизированный известняк</t>
  </si>
  <si>
    <t>Доломитизированный известняк для производства блоков</t>
  </si>
  <si>
    <t>№853, ТКЗ, 2021 г.</t>
  </si>
  <si>
    <t>Каракурган уч.1,2 (Галаба и Галаба-2) (Природ. камни)
 4,2 км СЗ от пгт. Варзик
 Участок №1</t>
  </si>
  <si>
    <t>Наманганский</t>
  </si>
  <si>
    <t>№841, ТКЗ, 2021 г.</t>
  </si>
  <si>
    <t>ООО "ISTIQBOL QURILISH DIZAYN"</t>
  </si>
  <si>
    <t>NA №0084 F5
28.12.2022</t>
  </si>
  <si>
    <t>Шербулок 
 8 км СВ г.Наманган</t>
  </si>
  <si>
    <t>Глина бентонитоподобная</t>
  </si>
  <si>
    <t>N 98,
 2019г.,
 ГКЗ</t>
  </si>
  <si>
    <t>Глина бентонитовая</t>
  </si>
  <si>
    <t>Глина для буровых растворов</t>
  </si>
  <si>
    <t>Сумсар
 в 18 км к северу от г.Чуст</t>
  </si>
  <si>
    <t>Участок Коксарек 
 в 18 км к северу от г.Чуст</t>
  </si>
  <si>
    <t>Флюорит</t>
  </si>
  <si>
    <t>Плавиковый шпат</t>
  </si>
  <si>
    <t>Участок Южный</t>
  </si>
  <si>
    <t>Флюоритовая руда с содержанием CaF2 27,7%, для производства флотоконцентратов, использующихся в качестве жаропонижающих флюсов в металлургии, в ядерной энергетике, в химической промышленности для производства плавиковой кислоты и различных реактивов и др.</t>
  </si>
  <si>
    <t>N 9128,
 1982 г.,
 ГКЗ;
 № 12
 1986 г.,
 ЦКЗ МГ</t>
  </si>
  <si>
    <t>Суппаташ (1982)
 40-45 км СВ г.Ангрена
 Участок Северный</t>
  </si>
  <si>
    <t>Кварц-серицитовая порода может использоваться в производстве фарфора. Составляет в объеме шихты до 48%, заменяя полевой шпат, кварцевый песок и частично каолин.</t>
  </si>
  <si>
    <t>ГКЗ №295 от 08.11.2019 г.</t>
  </si>
  <si>
    <t>Кварц</t>
  </si>
  <si>
    <t>Сырье для производства фарфоровых изделий</t>
  </si>
  <si>
    <t>Дюшали
 70 км СЗ р/ц.Папский</t>
  </si>
  <si>
    <t>Мелоподобные породы (известняк). Пригодны для производства извести.</t>
  </si>
  <si>
    <t>N 428,
 2010г., ГКЗ</t>
  </si>
  <si>
    <t>ООО Обод</t>
  </si>
  <si>
    <t>NA №0068 F5
12.12.2022</t>
  </si>
  <si>
    <t>Мелоподобные породы</t>
  </si>
  <si>
    <t>Шох-Сафед
 2,5 км СЗ
 г.Касансай</t>
  </si>
  <si>
    <t>Габбро</t>
  </si>
  <si>
    <t>Камнелитейное сырье</t>
  </si>
  <si>
    <t>Карьер 4</t>
  </si>
  <si>
    <t>Карьер 3</t>
  </si>
  <si>
    <t>Карьер 2</t>
  </si>
  <si>
    <t>Габброидные породы</t>
  </si>
  <si>
    <t>№296,2019г.,
 ГКЗ</t>
  </si>
  <si>
    <t>Актепа
 в 45,5 км к северо-западу от р.ц г. Пап 
 Карьер 1</t>
  </si>
  <si>
    <t>Трахибазальтовые порфириты для производства супертонкого минерального волокна.</t>
  </si>
  <si>
    <t>№604,2020г.
 ТКЗ</t>
  </si>
  <si>
    <t>"PREMIUM STONE SPECTECH SERVICE" МЧЖ</t>
  </si>
  <si>
    <t>NA 0111 F5-сон
26.12.2023</t>
  </si>
  <si>
    <t>Трахибазальтовый порфирит</t>
  </si>
  <si>
    <t>Корабулак-2
 20 км С г. Чуст.</t>
  </si>
  <si>
    <t>N 168,
 2001г., ГКЗ</t>
  </si>
  <si>
    <t>ООО "Наманган Цемент"</t>
  </si>
  <si>
    <t>NA №0021 F5
12.09.2022</t>
  </si>
  <si>
    <t>Гавасайское (участок Карабулак) 
 25 км СЗ г. Чуст</t>
  </si>
  <si>
    <t>Йодсодержащие воды в нефтегазовом месторождении</t>
  </si>
  <si>
    <t>Джумашуй</t>
  </si>
  <si>
    <t>N 145,
 2000 г.,
 ГКЗ</t>
  </si>
  <si>
    <t>т/г</t>
  </si>
  <si>
    <t>Йод</t>
  </si>
  <si>
    <t>ГУРТЕПА (2000) 
 В 5 км к ЮВ от
 пос. Джумашуй.</t>
  </si>
  <si>
    <t>Пески для строительных растворов.</t>
  </si>
  <si>
    <t>Минбулакский</t>
  </si>
  <si>
    <t>№ 602 ТКЗ
 20.11.2020г.</t>
  </si>
  <si>
    <t>OOO MINGBULOQ ZAMIN QUMLARI</t>
  </si>
  <si>
    <t>Песок</t>
  </si>
  <si>
    <t>Олтинкул
 13 км юго-западу пос.
 Мехнатобод.</t>
  </si>
  <si>
    <t>Песчано-гравийная смесь:
 песка-19,20%, гравия - 66,0%, валуна-5,6%, галька-8,4%, осталное-0,8%</t>
  </si>
  <si>
    <t>№538
 ТКЗ
 2020г.</t>
  </si>
  <si>
    <t>ООО "Чорток Архитек Курилиш"</t>
  </si>
  <si>
    <t>NA №0046 F5 
30.11.2022</t>
  </si>
  <si>
    <t>Ойкирон
 4,5 км к ЮЗ г.Чартак</t>
  </si>
  <si>
    <t>Песчано-гравийная смесь:
 песка-27,25%, гравия - 70,35%, валуна-2,95%</t>
  </si>
  <si>
    <t>№ 137
 ГКЗ
 2019 г.</t>
  </si>
  <si>
    <t>ООО "Нам Авто Курилиш"</t>
  </si>
  <si>
    <t>NA №0082 F5
28.12.2022</t>
  </si>
  <si>
    <t>Туракурган
 в 4,0 км к C. от р.ц..г.Туракурган</t>
  </si>
  <si>
    <t>Галечно-песчано-гравийная смесь. Песок - 30,1%, гравий- 56,2%, галька - 10,5%, валуны- 3,3%.</t>
  </si>
  <si>
    <t>Уйчинский</t>
  </si>
  <si>
    <t>1973г., НТС
 ПГО
 Ташкент-
 геология.</t>
  </si>
  <si>
    <t>ООО "Оптиум Инерт"</t>
  </si>
  <si>
    <t>NA № 0042 F5 от 15.03.2019 г.</t>
  </si>
  <si>
    <t>Галечно-песчано-гравийная смесь</t>
  </si>
  <si>
    <t>Нарынское (1973)
 24 км к ЮВ г.Наманган</t>
  </si>
  <si>
    <t>Галечно-песчано-гравийная смесь. Песок- 15,1%, гравий- 74,1%, валуны- 10,8%.</t>
  </si>
  <si>
    <t>ГКЗ № 84 от
 19.12.2018г.</t>
  </si>
  <si>
    <t>OOO Aziya karer biznes</t>
  </si>
  <si>
    <t>NA №0049 F5
30.11.2022</t>
  </si>
  <si>
    <t>Ибрат
 14 км З г.Наманган</t>
  </si>
  <si>
    <t>Галечно-песчано-гравийная смесь. Песок- 21,9%, гравий- 71,9%, галька- 6,0%, валуны- 0,2%.</t>
  </si>
  <si>
    <t>N 126, 1980г.,
 НТС ПГО
 Ташкент -
 геология</t>
  </si>
  <si>
    <t>ООО "Металл Комплекс Строй"</t>
  </si>
  <si>
    <t>NA №0077 F5
21.12.2022</t>
  </si>
  <si>
    <t>Киргизкурганское (1980)
 15 км Ю г.Туракурган, 17 км ЮЗ г.Наманган</t>
  </si>
  <si>
    <t>№673
 ТКЗ
 2020г.</t>
  </si>
  <si>
    <t>ООО "YUNUS OBOD KOSONIY"</t>
  </si>
  <si>
    <t>NA №0037 F5
28.11.2022</t>
  </si>
  <si>
    <t>Юнусобод
 4,6 км к З г.Касансай</t>
  </si>
  <si>
    <t>№485
 ТКЗ
 2020г.</t>
  </si>
  <si>
    <t>ООО "BEST STONE AD"</t>
  </si>
  <si>
    <t>NA №0167 F5
 21.10.2021г.</t>
  </si>
  <si>
    <t>Олмос
 4 км к С г.Туракурган</t>
  </si>
  <si>
    <t>Песчано-гравийная смесь. Песок- 30%, гравий- 60%, валуны- 20%.</t>
  </si>
  <si>
    <t>N344, 2008г.
 ГКЗ</t>
  </si>
  <si>
    <t>ПМС-164 ГАЖК Узбекистон Темир Йуллари</t>
  </si>
  <si>
    <t>NA №0060 F5
09.12.2022</t>
  </si>
  <si>
    <t>Папское
 2 км В ж.д.ст. Пап</t>
  </si>
  <si>
    <t>№ 20, 1992г.,
 НТС экспе-
 диции Хим-
 геолнеруд</t>
  </si>
  <si>
    <t>Уч.Северный</t>
  </si>
  <si>
    <t>ГКЗ
 №245
 30.08.2019г.</t>
  </si>
  <si>
    <t>ООО AKTASH GLOBAL TRADE</t>
  </si>
  <si>
    <t>Уч.Южный</t>
  </si>
  <si>
    <t>ООО Мингбулок Махсус Техника</t>
  </si>
  <si>
    <t>NA №0095 F5
22.02.2023</t>
  </si>
  <si>
    <t>Центральная часть уч.Северный</t>
  </si>
  <si>
    <t>Валунно-песчано-гравийная смесь. Песок- 22,3%, гравий- 69,7%, валуны- 8,0%.</t>
  </si>
  <si>
    <t>ООО
 Наманган Карьер</t>
  </si>
  <si>
    <t>NA №0032 F5
08.11.2022</t>
  </si>
  <si>
    <t>Валунно-песчано-гравийная 
 смесь</t>
  </si>
  <si>
    <t>Касансайское (1966)
 2 км СВ ж.д.ст. Туракурган</t>
  </si>
  <si>
    <t>Песчано-гравийная смесь. Песок- 23,5%, гравий- 63,8%, валуны- 10,4%.</t>
  </si>
  <si>
    <t>N 9, 1994г.,
 НТС экспе-
 диции Хим-
 геолнеруд</t>
  </si>
  <si>
    <t>ФХ IBODILLO GOLD INVEST</t>
  </si>
  <si>
    <t>NA №0086 F5
28.12.2022</t>
  </si>
  <si>
    <t>Гурмирионское
 10 км ЮЮВ г.Касансай</t>
  </si>
  <si>
    <t>Участок Каракурган</t>
  </si>
  <si>
    <t>Пригодны для производства воздушной кальциевой извести I и II сорта и щебня.</t>
  </si>
  <si>
    <t>N 413,
 2010 г.,
 ГКЗ
 N 1161,
 1985 г.,
 ТКЗ</t>
  </si>
  <si>
    <t>Галабинское
 16 км С г.Чуст
 Участок № 1</t>
  </si>
  <si>
    <t>Лессовидная порода в качестве компонента при производстве цемента</t>
  </si>
  <si>
    <t>№ 703 ГКЗ
 2021г</t>
  </si>
  <si>
    <t>ООО "NAMANGAN SEMENT"</t>
  </si>
  <si>
    <t>NA №0013 F5
12.09.2022</t>
  </si>
  <si>
    <t>Глины</t>
  </si>
  <si>
    <t>Чустон
 в 14 км В райцентра г. Чуст.</t>
  </si>
  <si>
    <t>Известняк для производства портландцементного клинкера.</t>
  </si>
  <si>
    <t>№ 702 ГКЗ
 2021г</t>
  </si>
  <si>
    <t>NA №0016 F5
12.09.2022</t>
  </si>
  <si>
    <t>Каракурган-2 (Галаба)
 0,5 км З пос. Каракурган.</t>
  </si>
  <si>
    <t>№ 701 ГКЗ
 2021г</t>
  </si>
  <si>
    <t>NA №0015 F5
12.09.2022</t>
  </si>
  <si>
    <t>Каракурган-1 (Западный)
 2,5 км З пос. Каракурган</t>
  </si>
  <si>
    <t>№ 700 ГКЗ
 2021г</t>
  </si>
  <si>
    <t>NA №0017 F5
12.09.2022</t>
  </si>
  <si>
    <t>Каракурган-3 (Восточный)
 в 1,0 км В пос. Каракурган</t>
  </si>
  <si>
    <t>ООО "Озод Голд Хаус"</t>
  </si>
  <si>
    <t>NA №0173 F5
 10.12.2021г.</t>
  </si>
  <si>
    <t>Суглинки</t>
  </si>
  <si>
    <t>ООО "Курувчи-Кушон"</t>
  </si>
  <si>
    <t>NA №0141 F5
 30.06.2021г.</t>
  </si>
  <si>
    <t>ООО "Тошбулок Инвест Гроуп"</t>
  </si>
  <si>
    <t>NA №0055 F5
09.12.2022</t>
  </si>
  <si>
    <t>Суглинки для цементного сырья</t>
  </si>
  <si>
    <t>№ 249 ГКЗ
 2019г.</t>
  </si>
  <si>
    <t>NA №0054 F5
09.12.2022</t>
  </si>
  <si>
    <t>Янгижой-1
 в 14,5 км к юго-востоку от районного центра Касансай</t>
  </si>
  <si>
    <t>Известняки для производства портландцемента.</t>
  </si>
  <si>
    <t>№ 138 ГКЗ
 2019г</t>
  </si>
  <si>
    <t>NA №0018 F5
12.09.2022</t>
  </si>
  <si>
    <t>Нов
 в 24,0 км к Ю. от р.ц..г.Янгикурган</t>
  </si>
  <si>
    <t>№ 347 ГКЗ
 2019г.</t>
  </si>
  <si>
    <t>OOO WANG DA TSEMENT</t>
  </si>
  <si>
    <t>NA №0028 F5
12.10.2022</t>
  </si>
  <si>
    <t>Нов-1 (Пормон-1)
 24 км к С В пос Янгикурган</t>
  </si>
  <si>
    <t>Базальты</t>
  </si>
  <si>
    <t>№ 314 ГКЗ
 2019г.</t>
  </si>
  <si>
    <t>Карабулак-1
 6 км В г.Наманган</t>
  </si>
  <si>
    <t>№72 ГКЗ
 07.12.2018 г.</t>
  </si>
  <si>
    <t>OOO Pop sement</t>
  </si>
  <si>
    <t>NA №0035 F5
24.11.2022</t>
  </si>
  <si>
    <t>Галабинское
 23 км СВ г.Чуст</t>
  </si>
  <si>
    <t>Доломитизированные известняки, пригодны для производства маломагнезиальной извести.</t>
  </si>
  <si>
    <t>N 788, 1959 г.,
 ТКЗ
N189, 2014г,
 ГКЗ</t>
  </si>
  <si>
    <t>Касансайское (1959; 2014)
 1,5 км СЗ г.Касансай
(известь)</t>
  </si>
  <si>
    <t>Известняки-ракушняки в качестве сырья для производства портландцемента.</t>
  </si>
  <si>
    <t>ООО Курувчи Кушон</t>
  </si>
  <si>
    <t>NA №0091 F5
27.01.2023</t>
  </si>
  <si>
    <t>Известняк ракушняк</t>
  </si>
  <si>
    <t>Касансайское (1959; 2014) 
 1,5 км СЗ г.Касансай
(цемент)</t>
  </si>
  <si>
    <t>Доломитизированные известняки, пригодны для производства щебня и гравия из плотных пород</t>
  </si>
  <si>
    <t>№ 486 ТКЗ
 2020г.</t>
  </si>
  <si>
    <t>ООО "Асл Файз Барака Саноат Сервис"</t>
  </si>
  <si>
    <t>NA №0062 F5
12.12.2022</t>
  </si>
  <si>
    <t>Унгор (Унгор-1)
 19 км к ЮЗ г.Навои</t>
  </si>
  <si>
    <t>"TOSHBULOQ INVEST GROUP" МЧЖ</t>
  </si>
  <si>
    <t>NA 0110 F5-сон15.12.2023</t>
  </si>
  <si>
    <t>(Zarkentskoe 2008 koni shimoliy uchastkasi)
(цементное сырье)
(переоценка)</t>
  </si>
  <si>
    <t>Известняк для рваного камня и бута.</t>
  </si>
  <si>
    <t>N 10,
 1991 г.
 ТС КГГЭ</t>
  </si>
  <si>
    <t>OOO Norin Suv Qurilish</t>
  </si>
  <si>
    <t>NA №0029 F5
29.10.2022</t>
  </si>
  <si>
    <t>Заркентское (2008) 
 10 км В пос. Заркент, 
 60 км С ж.д.ст.Наманган
(Строй. камень)</t>
  </si>
  <si>
    <t>Гранит для щебня.</t>
  </si>
  <si>
    <t>N 992,
 1972 г.
 ТКЗ</t>
  </si>
  <si>
    <t>ООО Сhorkesar Qizil Tosh</t>
  </si>
  <si>
    <t>NA № 0002 F5
 от 16.07.2018 г.</t>
  </si>
  <si>
    <t>Пагды II (1972) (Участок Чарксарского м-ния)
 40 км СЗ ж.д.ст. Пап</t>
  </si>
  <si>
    <t>Травертиноподобный известняк для блоков.</t>
  </si>
  <si>
    <t>ГКЗ РУз
 №307 от
 29.04.2016 г.</t>
  </si>
  <si>
    <t>ЧП "DAVR METALL"</t>
  </si>
  <si>
    <t>NA №0052 F5
09.12.2022</t>
  </si>
  <si>
    <t>Галаба-1,
 в 5,6 км к юго-западу от пос Чаркасар</t>
  </si>
  <si>
    <t>Гранит светло-розовый</t>
  </si>
  <si>
    <t>№ 100
 ГКЗ
 2019 г.</t>
  </si>
  <si>
    <t>ООО "Mega Granit"</t>
  </si>
  <si>
    <t>Ижодкор,
 в 5,6 км к юго-западу от пос Чаркасар</t>
  </si>
  <si>
    <t>ООО "FORTIS"</t>
  </si>
  <si>
    <t>NA №0033 F5
18.11.2022</t>
  </si>
  <si>
    <t>Гранит для производства блоков</t>
  </si>
  <si>
    <t>№730
 ТКЗ
 2021г.</t>
  </si>
  <si>
    <t>Чаркасарское-2 уч.№1
 (Кизил тош)
 5 км к ЮЗ пос.Чоркесар</t>
  </si>
  <si>
    <t>№584
 ТКЗ
 2020г.</t>
  </si>
  <si>
    <t>ООО "CHORKESAR GRANIT"</t>
  </si>
  <si>
    <t>NA №0039 F5
28.11.2022</t>
  </si>
  <si>
    <t>Чаркасарское-1 (Боткок)
 5 км к СВ пос.Чоркесар
 Участки №1,2,3,4,5</t>
  </si>
  <si>
    <t>Габбро-диабаз темно-серого до черного цвета, мелкозернистый. Выход блоков 25,4%, в т.ч. по группам: I- 4,2%, II- 9,3%, III-10,2%,IV- 3,6%, V- 0,5%. Средний выход плит толщиной 20 мм-15,35 м2 из 1 м3 блока.</t>
  </si>
  <si>
    <t>N 207, 
 2003г., ГКЗ</t>
  </si>
  <si>
    <t>ЧП "Кушон Тезкор Курилиш"</t>
  </si>
  <si>
    <t>NA №0076 F5
21.12.2022</t>
  </si>
  <si>
    <t>Карабулакское
 12 км СЗ пос. Варзык</t>
  </si>
  <si>
    <t>ООО "Туракургон Техника Сервис"</t>
  </si>
  <si>
    <t>NA №0143 F5
 06.07.2021г.</t>
  </si>
  <si>
    <t>Брекчиевидный известняк</t>
  </si>
  <si>
    <t>Брекчиевидные известняки</t>
  </si>
  <si>
    <t>№ 40,
 ГКЗ,
 2018 г.</t>
  </si>
  <si>
    <t>NA №0142 F5
 06.07.2021г.</t>
  </si>
  <si>
    <t>Заркент-1
 10 км в пос.Заркент</t>
  </si>
  <si>
    <t>Протокол
 ГКЗ РУз
 №307 от
 29.04.2016 г.</t>
  </si>
  <si>
    <t>OOO СHUST MRAMOR TRAVERTIN TOSH</t>
  </si>
  <si>
    <t>NA №0098 F5
07.04.2023</t>
  </si>
  <si>
    <t>Галаба
 15 км ЮВ г.Чуст</t>
  </si>
  <si>
    <t>№ 64,
 ГКЗ,
 2018 г.</t>
  </si>
  <si>
    <t>OOO Chorkesar Granit</t>
  </si>
  <si>
    <t>Гавасой-1
 2,3 км З п.Варзих</t>
  </si>
  <si>
    <t>Травертиноподобный известняк для блоков, 49,5%.</t>
  </si>
  <si>
    <t>N 394, 2009г.
 ГКЗ</t>
  </si>
  <si>
    <t>СП Мармар-Ф</t>
  </si>
  <si>
    <t>NA №0090 F5
29.12.2022</t>
  </si>
  <si>
    <t>Урта-Кир
 20 км СВ г.Чуст</t>
  </si>
  <si>
    <t>ООО "Наманган ТББЗ"</t>
  </si>
  <si>
    <t>NA №0096 F5
03.03.2023</t>
  </si>
  <si>
    <t>Тагайкырское,
 20 км СЗ г. Чуст 
 Участки №1,2,3,6,7,Восточный карьер 8</t>
  </si>
  <si>
    <t>Травертиноподобный известняк, светло-желтого цвета с палевыми мелкими включениями. Выход блоков 48%, в т.ч. по группам: I- 3,2%, II- 20,5%, III-18,1%,IV- 4,5%, V- 1,7%. Средний выход плит толщиной 20 мм – 14,62 м2 из 1 м3 блока.</t>
  </si>
  <si>
    <t>N 167, 2001
 г., ГКЗ N
 340, 2008 г.
 ГКЗ</t>
  </si>
  <si>
    <t>ООО "Аъло Бахт Хожи"</t>
  </si>
  <si>
    <t>NA №0079 F5
26.12.2022</t>
  </si>
  <si>
    <t>Тагайкырское,
 20 км СЗ г. Чуст 
 Участки №4 и №5</t>
  </si>
  <si>
    <t>Травертиноподобный известняк для блоков, 42,0%.</t>
  </si>
  <si>
    <t>N 1161,
 1985г. ТКЗ
 N 450, 2010г.
 ГКЗ</t>
  </si>
  <si>
    <t>Галабинское (1985) 
 Участок Западный 
 16 км С г.Чуст</t>
  </si>
  <si>
    <t>Красный гранит, среднезернистый, выход блоков 23,6%, плит - 12,4 м2/м3.</t>
  </si>
  <si>
    <t>N 6249,
 1971г., ГКЗ</t>
  </si>
  <si>
    <t>NA №0038 F5
28.11.2022</t>
  </si>
  <si>
    <t>Чаркасарское (1971)
 40 км СЗ ж.д.ст.Пап</t>
  </si>
  <si>
    <t>Гранит светло-розовый, розовый среднезернистый, выход блоков 46,48%, плит - 14,7 м2/м3.</t>
  </si>
  <si>
    <t>N 103,
 1997г., ГКЗ</t>
  </si>
  <si>
    <t>NA №0040 F5
28.11.2022</t>
  </si>
  <si>
    <t>Мискинсай (1997)
 4 км С пос.Чаркасар</t>
  </si>
  <si>
    <t>Лессовидная порода.В естественном виде возможно производство кирпича марки “100”.</t>
  </si>
  <si>
    <t>№ 436 ТКЗ
 2020г.</t>
  </si>
  <si>
    <t>ООО "YUKSAK MANZIL"</t>
  </si>
  <si>
    <t>NA №0045 F5
30.11.2022</t>
  </si>
  <si>
    <t>Лессовидная порода</t>
  </si>
  <si>
    <t>Бунедкор-1
 12,8 км СЗ г.Наманган.</t>
  </si>
  <si>
    <t>№ 283
 ГКЗ
 2019 г.</t>
  </si>
  <si>
    <t>ЧП "MUHAMMAD FAYZ MA'RUF"</t>
  </si>
  <si>
    <t>NA №0041 F5
28.11.2022</t>
  </si>
  <si>
    <t>Бодомзор 
 в 7,0 км к СЗ от г.Наманган</t>
  </si>
  <si>
    <t>Возможно получение 
 кирпича марки “75-100” при 
 условии ввода в шихту 25%
  каолина Ангренского 
 месторождения</t>
  </si>
  <si>
    <t>№ 214
 ГКЗ
 2019 г.</t>
  </si>
  <si>
    <t>ЧП "TURG'UNOY-RAHIMJON-MUHAMMAD"</t>
  </si>
  <si>
    <t>Уйгурское-1
 в 3,5 км к ЮЗ от р.ц. г.Пап</t>
  </si>
  <si>
    <t>Лессовидная породы для получение 
 кирпича марки “75-100”</t>
  </si>
  <si>
    <t>№ 287
 ГКЗ
 2019 г.</t>
  </si>
  <si>
    <t>OOO "UYCHI QURILISH MATERIALLARI"</t>
  </si>
  <si>
    <t>NA №0047 F5
30.11.2022</t>
  </si>
  <si>
    <t>Гайрат-1 
 в 2,0 км к СВ от п.Гайрат</t>
  </si>
  <si>
    <t>Лессовидная породы для керамики и для получение кирпича марки “75-100”</t>
  </si>
  <si>
    <t>№ 310
 ГКЗ
 2019 г.</t>
  </si>
  <si>
    <t>OOO "BOYAG'ON G'ISHT"</t>
  </si>
  <si>
    <t>NA №0020 F5
12.09.2022</t>
  </si>
  <si>
    <t>Гайрат-2 (Гайрат)
 в 2,0 км к CВ от п.Гайрат</t>
  </si>
  <si>
    <t>ООО "Азия Брик Старс"</t>
  </si>
  <si>
    <t>NA №0073 F5 
21.12.2022</t>
  </si>
  <si>
    <t>Лессовидная порода для получения керамического киприча при добавлении 10% каолина Ангренского месторождения</t>
  </si>
  <si>
    <t>№ 333
 ГКЗ
 2019 г.</t>
  </si>
  <si>
    <t>Уйгур-6
 в 4,5 км к ЮЗ от р.ц. г.Пап
 Участок №1</t>
  </si>
  <si>
    <t>Лессовидные породы для производства кирпича марки “75-100”.</t>
  </si>
  <si>
    <t>№ 24,
 ГКЗ,
 2018г</t>
  </si>
  <si>
    <t>ООО "Жийдакапа Индастри"</t>
  </si>
  <si>
    <t>NA №0019 F5
12.09.2022</t>
  </si>
  <si>
    <t>Гайрат
 5,3 км СВ р/ц Уйчи</t>
  </si>
  <si>
    <t>Лессовидная порода 75-100, SO3-0,53%</t>
  </si>
  <si>
    <t>№ 361, ГКЗ,
 2017г</t>
  </si>
  <si>
    <t>OOO "Komil Yashin"</t>
  </si>
  <si>
    <t>NA 0117 F5-сон
01.02.2024</t>
  </si>
  <si>
    <t>Туятуйди 
 13 км СЗ г.Наманган</t>
  </si>
  <si>
    <t>В естественном виде возможно произ-водство кирпича марки “75-100”.</t>
  </si>
  <si>
    <t>Учкурганский</t>
  </si>
  <si>
    <t>N 1199, ТКЗ,
 1986 г.</t>
  </si>
  <si>
    <t>ЧТПП
 "KAMALAK"</t>
  </si>
  <si>
    <t>NA №0066 F5
12.12.2022</t>
  </si>
  <si>
    <t>Учкурганское III (1986)
 8,5 км ЮЮВ г.Учкурган</t>
  </si>
  <si>
    <t>OOO "Jahon Evro Servis"</t>
  </si>
  <si>
    <t>NA №0053 F5
09.12.2022</t>
  </si>
  <si>
    <t>"YANG FENGYONG" МЧЖ ХК</t>
  </si>
  <si>
    <t>NA 0115 F5-сон
23.01.2024</t>
  </si>
  <si>
    <t>Лессовидная порода. Возможно получение кирпича марки “100” при условии ввода в шихту 15% каолина Ангренского месторождения.</t>
  </si>
  <si>
    <t>N 05-94,
 НТС ПГО
 Ташкент-
 геология,
 1991 г.</t>
  </si>
  <si>
    <t>Учкурганское II 
 2,5 км B г.Учкурган</t>
  </si>
  <si>
    <t>ООО "KUSHAN"</t>
  </si>
  <si>
    <t>NA №0065 F5
12.12.2022</t>
  </si>
  <si>
    <t>ООО "MAQSAD BUNYODKOR"</t>
  </si>
  <si>
    <t>NA №0024 F5
05.10.2022</t>
  </si>
  <si>
    <t>Возможно получение кирпича марки “100-125” при условии ввода в шихту 25% каолина Ангренского месторождения.</t>
  </si>
  <si>
    <t>N 1114, ТКЗ,
 1983 г.</t>
  </si>
  <si>
    <t>NA №0025 F5
05.10.2022</t>
  </si>
  <si>
    <t>Чартакское (1983)
 8 км СЗ пос.Чартак Участок Северный</t>
  </si>
  <si>
    <t>Лессовидная порода для производства кирпича марки 75.</t>
  </si>
  <si>
    <t>№ 63,
 ГКЗ,
 2018 г.</t>
  </si>
  <si>
    <t>OOO "Alisherbek plyus kamoliddin"</t>
  </si>
  <si>
    <t>NA №0044 F5
28.11.2022</t>
  </si>
  <si>
    <t>Чартак-1
 3 км СВ ж/д.Хаккулабад</t>
  </si>
  <si>
    <t>№ 23,
 ГКЗ,
 2018 г</t>
  </si>
  <si>
    <t>OOO "Vodiy ta`mir ta`minot baza"</t>
  </si>
  <si>
    <t>Айкирон
 1,5 км З р/ц.Чартак</t>
  </si>
  <si>
    <t>№ 114, ГКЗ,
 2013г</t>
  </si>
  <si>
    <t>ДП "CHORTOQ TEXNIK TA`MINLASH VA BUTLASH"</t>
  </si>
  <si>
    <t>Короскон (2013) 
 4 км Ю р/ц Чорток</t>
  </si>
  <si>
    <t>Лессовидная порода. Возможно получение кирпича марки “100” при условии ввода в шихту 25% каолина Ангренского месторождения.</t>
  </si>
  <si>
    <t>N 1191, ТКЗ,</t>
  </si>
  <si>
    <t>ООО "ISKOVOT YUKSALISH BUNYODKORI"</t>
  </si>
  <si>
    <t>NA №0075 F5
21.12.2022</t>
  </si>
  <si>
    <t>Янгикурганское (1975)
 4-6 км ССЗ г. Янгикурган</t>
  </si>
  <si>
    <t>№112, ГКЗ,
 2013г</t>
  </si>
  <si>
    <t>Узгариш (2013) 
 60 км С г.Наманган южная часть р/ц Янгикурган</t>
  </si>
  <si>
    <t>№ 716,
 ТКЗ 2020г.</t>
  </si>
  <si>
    <t>ЧП "BOBIR"</t>
  </si>
  <si>
    <t>NA №0011 F5
 08.09.2022</t>
  </si>
  <si>
    <t>Курик 
 3,5 км от районного центра
 г.Янгикурган</t>
  </si>
  <si>
    <t>№ 331, ГКЗ,
 2016г</t>
  </si>
  <si>
    <t>ООО "Boqiy G'isht Qurilish Servis"</t>
  </si>
  <si>
    <t>Кораполвон
 7 км ЮЗ г.Янгикурган</t>
  </si>
  <si>
    <t>Возможно получение кирпича марки “100” при условии ввода в шихту 25% каолина Ангренского месторождения.</t>
  </si>
  <si>
    <t>N 1191, ТКЗ,
 1986 г.</t>
  </si>
  <si>
    <t>Янгикурганское III (1986)
 16 км СЗ пос. Янгикурган</t>
  </si>
  <si>
    <t>№ 63, ГКЗ,
 2012г</t>
  </si>
  <si>
    <t>OOO "Tohirjon Evro Qurilish Savdo"</t>
  </si>
  <si>
    <t>NA №0012 F5
12.09.2022</t>
  </si>
  <si>
    <t>Янгикурган-5 
в 24 км С г. Наманган</t>
  </si>
  <si>
    <t>N 1029, ТКЗ,
 1975 г.</t>
  </si>
  <si>
    <t>Зарбдорское (1975)
 15 км C пос. Янгикурган</t>
  </si>
  <si>
    <t>№ 68, ГКЗ,
 2012г</t>
  </si>
  <si>
    <t>OOO "Arafa"</t>
  </si>
  <si>
    <t>NA №0072 F5
21.12.2022</t>
  </si>
  <si>
    <t>Арафа
 пос. Новкент,2 км СЗ р/ц Янгикурган</t>
  </si>
  <si>
    <t>Лессовидная порода для производства кирпича марки 75-100.</t>
  </si>
  <si>
    <t>№ 522, ТКЗ,
 2020г.</t>
  </si>
  <si>
    <t>ООО "BINOKOR BUNYOD SERVIS"</t>
  </si>
  <si>
    <t>NA №0051 F5
09.12.2022</t>
  </si>
  <si>
    <t>Уйчи-1
 18,0 км к СВ от г.Наманган</t>
  </si>
  <si>
    <t>№ 86, ГКЗ,
 2013</t>
  </si>
  <si>
    <t>Уйчи окраина р/ц Уйчи</t>
  </si>
  <si>
    <t>N 1122, ТКЗ,
 1983 г.</t>
  </si>
  <si>
    <t>Сакунское (1983)
 2-3 км В пос.Уйчи</t>
  </si>
  <si>
    <t>Возможно получение кирпича марки “100” при условии ввода в шихту 15% барханных песков Бувайдинского месторождения.</t>
  </si>
  <si>
    <t>N 1086, ТКЗ,
 1981 г.</t>
  </si>
  <si>
    <t>ООО "Abdulpattox Xoji Shermatov"</t>
  </si>
  <si>
    <t>NA №0074 F5
21.12.2022</t>
  </si>
  <si>
    <t>Кызыл-Рават (1981)
 2 км ЮЗ сел.Кызылрават</t>
  </si>
  <si>
    <t>Возможно получение кирпича марки “75-100” при условии ввода в шихту 25% глин Варзыкского месторождения.</t>
  </si>
  <si>
    <t>N 5-09,
 ПДКЗ, 2009г</t>
  </si>
  <si>
    <t>ООО "JAHON DIYOR FAYZ"</t>
  </si>
  <si>
    <t>QD № 0037 F5
 от 06.02.2019 г</t>
  </si>
  <si>
    <t>Чустское (2009)
 уч. Садача
 ЮВ окраина г.Чуст</t>
  </si>
  <si>
    <t>В естественном виде возможно производство кирпича марки “100”.</t>
  </si>
  <si>
    <t>N 1125, ТКЗ,
 1983 г.</t>
  </si>
  <si>
    <t>Варзыкское (1983)
 4 км СВ пос.Варзык.</t>
  </si>
  <si>
    <t>ООО "SAXOVAT"</t>
  </si>
  <si>
    <t>NA №0048 F5
30.11.2022</t>
  </si>
  <si>
    <t>N 1271, ТКЗ,
 1991 г.</t>
  </si>
  <si>
    <t>ДП "CHUST BOG`ISHAMOL G`ISHT"</t>
  </si>
  <si>
    <t>NA №0057 F5
09.12.2022</t>
  </si>
  <si>
    <t>Карнонское (1991)
 7 км СЗ г.Чуст</t>
  </si>
  <si>
    <t>Карьер II</t>
  </si>
  <si>
    <t>Лессовидная порода. В естественном виде возможно производство кирпича марки “100”.</t>
  </si>
  <si>
    <t>N 61, ГКЗ,
 1995 г.</t>
  </si>
  <si>
    <t>ХАФ "TO`YCHI POLVON OTA"</t>
  </si>
  <si>
    <t>NA 0118 F5-сон
08.02.2024</t>
  </si>
  <si>
    <t>Варзыганское 
 12 км СВ г.Чуст Карьер I (часть запасов)</t>
  </si>
  <si>
    <t>В естественном виде возможно производство кирпича марки “125”.</t>
  </si>
  <si>
    <t>N 944, ТКЗ,
 1969 г.</t>
  </si>
  <si>
    <t>Бардамкульское III (1969)
 2 км западнее пос.Шаханд</t>
  </si>
  <si>
    <t>Лессовидная порода с водом 12% угля Ангренского м-ния пригодна для производства жженого кирпича марки “100” и аглопорита 500-700.</t>
  </si>
  <si>
    <t>ООО "A.ABDULBORIYEV"</t>
  </si>
  <si>
    <t>NA 0106 F5-сон
31.07.2023</t>
  </si>
  <si>
    <t>Бардамкуль II (1969)
 3 км Ю ж.д.ст. Иессен</t>
  </si>
  <si>
    <t>ООО "Бордимкул Курилиш Савдо"</t>
  </si>
  <si>
    <t>NA №0027 F5
05.10.2022</t>
  </si>
  <si>
    <t>ООО "ZARDARYO DIZAYN INVEST"</t>
  </si>
  <si>
    <t>NA №0085 F5
28.12.2022</t>
  </si>
  <si>
    <t>ООО "BARDAMKUL QURILISH SAVDO"</t>
  </si>
  <si>
    <t>NA №0026 F5
05.10.2022</t>
  </si>
  <si>
    <t>ЧП "Abdumalik Fayz Barakot"</t>
  </si>
  <si>
    <t>NA №0064 F5
12.12.2022</t>
  </si>
  <si>
    <t>ООО "NAMANGAN TEMIR BETON BUYUMLARI ZAVODI"</t>
  </si>
  <si>
    <t>NA №0022 F5
13.09.2022</t>
  </si>
  <si>
    <t>Возможно получение кирпича марки “75-100” при условии ввода в шихту 25% каолина Ангренского месторождения.</t>
  </si>
  <si>
    <t>N 1126, ТКЗ,
 1983 г.</t>
  </si>
  <si>
    <t>Бардамкульское IV (1983)
 20 км ЮЗ г.Наманган</t>
  </si>
  <si>
    <t>Лессовидная порода в естественном виде, пригодна для производства кирпича марки “100”.</t>
  </si>
  <si>
    <t>N 1087, ТКЗ,
 1981 г.</t>
  </si>
  <si>
    <t>ООО "Шохидон
 гишт заводи"</t>
  </si>
  <si>
    <t>NA №0081 F5
28.12.2022</t>
  </si>
  <si>
    <t>Ахсийское (1981)
 3 км Ю ж.д.ст. Иессен</t>
  </si>
  <si>
    <t>СП ООО "Поп Цемент"</t>
  </si>
  <si>
    <t>NA №0080 F5
26.12.2022</t>
  </si>
  <si>
    <t>Глина</t>
  </si>
  <si>
    <t>Глина. В естественном виде возможно производство кирпича марки “100”.</t>
  </si>
  <si>
    <t>N 9, НТС
 эксп. Хим-
 геолнеруд,
 1993 г.</t>
  </si>
  <si>
    <t>Сангское (1993)
 3 км СЗ г.Пап</t>
  </si>
  <si>
    <t>№100, ГКЗ,
 2013 г.</t>
  </si>
  <si>
    <t>OOO «BRICKSTONE BS»</t>
  </si>
  <si>
    <t>NA №0078 F5
26.12.2022</t>
  </si>
  <si>
    <t>Уйгурское V</t>
  </si>
  <si>
    <t>№423, ГКЗ,
 2017г</t>
  </si>
  <si>
    <t>OOO "Golden Scale"</t>
  </si>
  <si>
    <t>NA № 0024 F5
 22.10.2018 г.</t>
  </si>
  <si>
    <t>Участок Уйгур VIII 
 0,6 км Ю пос.Уйгур</t>
  </si>
  <si>
    <t>Лессовидная порода для производства кирпича марки 75-150.</t>
  </si>
  <si>
    <t>№ 100, ГКЗ,
 2013г</t>
  </si>
  <si>
    <t>ЧП "Asilbek-Manguberdi"</t>
  </si>
  <si>
    <t>Участок Уйгур IV 
 0,6 км Ю пос.Уйгур</t>
  </si>
  <si>
    <t>Лессовидная порода. Возможно получение кирпича марки “75-100” при условии ввода в шихту 10% устричных глин Касансайского месторождения.</t>
  </si>
  <si>
    <t>№ 116, ГКЗ,
 2013г</t>
  </si>
  <si>
    <t>ООО ''ABDUMANON SAQAINISO ONA"</t>
  </si>
  <si>
    <t>NA №0059 F5
09.12.2022</t>
  </si>
  <si>
    <t>Участок Уйгур I 
 0,6 км Ю пос.Уйгур</t>
  </si>
  <si>
    <t>ЧП "Жуманбой-Исобек"</t>
  </si>
  <si>
    <t>NA №0010 F5
 31.08.2022</t>
  </si>
  <si>
    <t>Участок Халпа-Эшон</t>
  </si>
  <si>
    <t>Лессовидные суглинки для производства кирпича марки 100.</t>
  </si>
  <si>
    <t>№ 456, ГКЗ,
 2010г</t>
  </si>
  <si>
    <t>ЧП "JURAT-KELAJAK"</t>
  </si>
  <si>
    <t>NA №0061 F5
12.12.2022</t>
  </si>
  <si>
    <t>Уйгурское 
 3 км ЮЗ г. Пап 
 Участок Восточный</t>
  </si>
  <si>
    <t>№101, ГКЗ,
 2013г</t>
  </si>
  <si>
    <t>OOO "Qodirova Mamlakatxon Saodati"</t>
  </si>
  <si>
    <t>NA №0034 F5
19.11.2022</t>
  </si>
  <si>
    <t>Машъал 
4 км СЗ р/ц Пап</t>
  </si>
  <si>
    <t>N 1273, ТКЗ,
 1991 г.</t>
  </si>
  <si>
    <t>Шамазарское (1991) 
 Участок №1
 в 3 км Ю г. Пап</t>
  </si>
  <si>
    <t>Лессовидные суглинки для производства кирпича марки 100-125.</t>
  </si>
  <si>
    <t>N 426, ГКЗ,
 2010 г.</t>
  </si>
  <si>
    <t>ЧФ "KO`XINUR"</t>
  </si>
  <si>
    <t>NA №0083 F5
28.12.2022</t>
  </si>
  <si>
    <t>Гурумсарайское
 16 км ЮЗ г.Пап</t>
  </si>
  <si>
    <t>Лессовидная порода. Возможно получение кирпича марки “75-100” при условии ввода в шихту 20% устричных глин Касансайского месторождения.</t>
  </si>
  <si>
    <t>№ 109, ГКЗ,
 2013г</t>
  </si>
  <si>
    <t>Самарканд - 1 
 8 км С г.Наманган</t>
  </si>
  <si>
    <t>№ 119, ГКЗ,
 2013г</t>
  </si>
  <si>
    <t>"SHING HUNG" МЧЖ</t>
  </si>
  <si>
    <t>NA 0116 F5-сон
30.01.2024</t>
  </si>
  <si>
    <t>Бунедкор (2013) сев. Часть г.Наманган КФЙ Бунедкор</t>
  </si>
  <si>
    <t>Лессовидная порода. Возможно получение кирпича марки 75 , 100 и выше при условии ввода в шихту 10% пластифицирующей добавки.</t>
  </si>
  <si>
    <t>№ 229, ГКЗ,
 2014 г.</t>
  </si>
  <si>
    <t>ЧП "Sohibi Ximmat"</t>
  </si>
  <si>
    <t>Янгижой (2014) 
 14 км ЮВ г. Касансай</t>
  </si>
  <si>
    <t>Лессовидная порода. Возможно получение кирпича марки “75-100” при условии ввода в шихту 15% устричных глин Касансайского месторождения.</t>
  </si>
  <si>
    <t>№ 49, ГКЗ,
 2012г</t>
  </si>
  <si>
    <t>OOO "Istiqbol"</t>
  </si>
  <si>
    <t>Мусаарык 
 10 км Ю г. Касансай</t>
  </si>
  <si>
    <t>Лессовидная порода.</t>
  </si>
  <si>
    <t>№ 545 ТКЗ
 2020г.</t>
  </si>
  <si>
    <t>"YANGIQO‘RG‘ON SERVIS QURUVCHI" МЧЖ</t>
  </si>
  <si>
    <t>NA 0105 F5-сон
08.06.2023</t>
  </si>
  <si>
    <t>Янгикурган-6 (Шарк юлдузи)
 9,7 км к С от административного центра г.Наманган.</t>
  </si>
  <si>
    <t>Лессовидная порода. Возможно получение кирпича марки “100 -125” при условии ввода в шихту 35% каолина Ангренского месторождения.</t>
  </si>
  <si>
    <t>N 8, НТС
 КГГЭ
 МПСМ,
 1992 г.</t>
  </si>
  <si>
    <t>ООО "KOMILJON MO`MINOV"</t>
  </si>
  <si>
    <t>NA №0088 F5
28.12.2022</t>
  </si>
  <si>
    <t>Касансайское (1992)
 28 км С ж.д.ст. Наманган</t>
  </si>
  <si>
    <t>Жильный кварц
 SiO2-97,9%</t>
  </si>
  <si>
    <t>№ 431,
 ГКЗ,
 2017 г.</t>
  </si>
  <si>
    <t>Стекольное сырье</t>
  </si>
  <si>
    <t>Участок Шунавак
 4 км ЮЗ п.Чадакбаши</t>
  </si>
  <si>
    <t>Жильный кварц
 SiO2-95,5%</t>
  </si>
  <si>
    <t>Участок Чулак-Терек 
 8 км Ю-З пос Чадакбоши</t>
  </si>
  <si>
    <t>№ 368
 ГКЗ
 2019 г.</t>
  </si>
  <si>
    <t>Заркент
 (Строй. камень)
 в 24 км и 37 км к С от р.ц. г.Чартак</t>
  </si>
  <si>
    <t>Доломиты для стекловарения</t>
  </si>
  <si>
    <t>OOO "AZIYA KVARTS"</t>
  </si>
  <si>
    <t>NA №0063 F5
12.12.2022</t>
  </si>
  <si>
    <t>Доломит</t>
  </si>
  <si>
    <t>Заркент
 (Стекольное сырье)
 в 24 км и 37 км к С от р.ц. г.Чартак</t>
  </si>
  <si>
    <t>Известняк-ракушняк, сырье для минеральной подкормки сель-скохозяйственных животных и птицы</t>
  </si>
  <si>
    <t>N 787, 2021г.
 ТКЗ</t>
  </si>
  <si>
    <t>ООО "MINERAL FEEDS"</t>
  </si>
  <si>
    <t>NA №0182 F5
 02.02.2022</t>
  </si>
  <si>
    <t>Известняк-ракушняк</t>
  </si>
  <si>
    <t>Сырье для минеральной подкормки с/х животных и птиц</t>
  </si>
  <si>
    <t>Озод (Катта-Шох)
 в 4,4 км к СЗ от центра г. Касансай</t>
  </si>
  <si>
    <t>категория
 С2</t>
  </si>
  <si>
    <t>категории
 А+В+С1</t>
  </si>
  <si>
    <t>Примечание</t>
  </si>
  <si>
    <t>Район</t>
  </si>
  <si>
    <t>Год
 утверждения запасов,
 № протокола</t>
  </si>
  <si>
    <t>Ведомственная принадлежность</t>
  </si>
  <si>
    <t>Объем потери за 2023 год</t>
  </si>
  <si>
    <t>Объем добычи за 2023 год</t>
  </si>
  <si>
    <t>Степень освоения</t>
  </si>
  <si>
    <t>№ и дата
 Лицензии</t>
  </si>
  <si>
    <t>Балансовые запасы</t>
  </si>
  <si>
    <t>Состояние запасов
  на 01.01.2024г.</t>
  </si>
  <si>
    <t>Единицы измерения</t>
  </si>
  <si>
    <t>Вид полезного ископаемого</t>
  </si>
  <si>
    <t>Области применения по балансу</t>
  </si>
  <si>
    <t>Название месторождений,
 их местоположение</t>
  </si>
  <si>
    <t>№ № п/п</t>
  </si>
  <si>
    <t>МИНЕРАЛЬНО-СЫРЬЕВЫЕ РЕСУРСЫ НАМАНГАНСКОЙ ОБЛАСТИ
 по данным Государственного баланса запасов полезных ископаемых Республики Узбекистан
 (состояние на 01.06.2024г.)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</si>
</sst>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0"/>
      <color rgb="FF000000"/>
      <name val="Calibri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justify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justify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justify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justify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justify" vertical="center" wrapText="1"/>
    </xf>
    <xf numFmtId="0" fontId="1" fillId="3" borderId="7" xfId="0" applyFont="1" applyFill="1" applyBorder="1" applyAlignment="1">
      <alignment horizontal="justify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5" borderId="0" xfId="0" applyFill="1"/>
    <xf numFmtId="0" fontId="0" fillId="2" borderId="11" xfId="0" applyFill="1" applyBorder="1"/>
    <xf numFmtId="0" fontId="2" fillId="3" borderId="12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justify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justify" wrapText="1"/>
    </xf>
    <xf numFmtId="0" fontId="2" fillId="2" borderId="5" xfId="0" applyFont="1" applyFill="1" applyBorder="1"/>
    <xf numFmtId="0" fontId="2" fillId="3" borderId="8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3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AC6A5-A016-4B21-BC3E-A70472C67F5D}">
  <sheetPr>
    <pageSetUpPr fitToPage="1"/>
  </sheetPr>
  <dimension ref="A1:Q204"/>
  <sheetViews>
    <sheetView tabSelected="1" view="pageBreakPreview" zoomScale="85" zoomScaleNormal="85" zoomScaleSheetLayoutView="85" workbookViewId="0">
      <selection activeCell="J196" sqref="J196"/>
    </sheetView>
  </sheetViews>
  <sheetFormatPr defaultRowHeight="12.75" x14ac:dyDescent="0.2"/>
  <cols>
    <col min="1" max="1" width="6.28515625" customWidth="1"/>
    <col min="2" max="2" width="21.7109375" customWidth="1"/>
    <col min="3" max="3" width="20.85546875" customWidth="1"/>
    <col min="4" max="4" width="16.7109375" customWidth="1"/>
    <col min="5" max="5" width="15" customWidth="1"/>
    <col min="6" max="6" width="12.85546875" customWidth="1"/>
    <col min="7" max="7" width="11.42578125" customWidth="1"/>
    <col min="8" max="8" width="15.5703125" customWidth="1"/>
    <col min="9" max="9" width="17.5703125" customWidth="1"/>
    <col min="10" max="10" width="22.85546875" customWidth="1"/>
    <col min="11" max="12" width="11.5703125" customWidth="1"/>
    <col min="13" max="13" width="26.140625" customWidth="1"/>
    <col min="14" max="14" width="14" customWidth="1"/>
    <col min="15" max="15" width="16.28515625" customWidth="1"/>
    <col min="16" max="16" width="32.5703125" customWidth="1"/>
  </cols>
  <sheetData>
    <row r="1" spans="1:17" ht="57.75" customHeight="1" x14ac:dyDescent="0.2">
      <c r="A1" s="74" t="s">
        <v>729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"/>
    </row>
    <row r="2" spans="1:17" ht="27.75" customHeight="1" x14ac:dyDescent="0.2">
      <c r="A2" s="72" t="s">
        <v>728</v>
      </c>
      <c r="B2" s="72" t="s">
        <v>727</v>
      </c>
      <c r="C2" s="72" t="s">
        <v>726</v>
      </c>
      <c r="D2" s="72" t="s">
        <v>725</v>
      </c>
      <c r="E2" s="72" t="s">
        <v>724</v>
      </c>
      <c r="F2" s="72" t="s">
        <v>723</v>
      </c>
      <c r="G2" s="70"/>
      <c r="H2" s="72" t="s">
        <v>722</v>
      </c>
      <c r="I2" s="72" t="s">
        <v>721</v>
      </c>
      <c r="J2" s="72" t="s">
        <v>720</v>
      </c>
      <c r="K2" s="72" t="s">
        <v>719</v>
      </c>
      <c r="L2" s="72" t="s">
        <v>718</v>
      </c>
      <c r="M2" s="72" t="s">
        <v>717</v>
      </c>
      <c r="N2" s="72" t="s">
        <v>716</v>
      </c>
      <c r="O2" s="72" t="s">
        <v>715</v>
      </c>
      <c r="P2" s="72" t="s">
        <v>714</v>
      </c>
      <c r="Q2" s="1"/>
    </row>
    <row r="3" spans="1:17" ht="25.5" x14ac:dyDescent="0.2">
      <c r="A3" s="70"/>
      <c r="B3" s="70"/>
      <c r="C3" s="69"/>
      <c r="D3" s="70"/>
      <c r="E3" s="70"/>
      <c r="F3" s="71" t="s">
        <v>713</v>
      </c>
      <c r="G3" s="68" t="s">
        <v>712</v>
      </c>
      <c r="H3" s="70"/>
      <c r="I3" s="70"/>
      <c r="J3" s="70"/>
      <c r="K3" s="70"/>
      <c r="L3" s="70"/>
      <c r="M3" s="70"/>
      <c r="N3" s="70"/>
      <c r="O3" s="69"/>
      <c r="P3" s="69"/>
      <c r="Q3" s="1"/>
    </row>
    <row r="4" spans="1:17" x14ac:dyDescent="0.2">
      <c r="A4" s="68">
        <v>1</v>
      </c>
      <c r="B4" s="68">
        <v>2</v>
      </c>
      <c r="C4" s="68">
        <v>3</v>
      </c>
      <c r="D4" s="68">
        <v>4</v>
      </c>
      <c r="E4" s="68">
        <v>5</v>
      </c>
      <c r="F4" s="68">
        <v>6</v>
      </c>
      <c r="G4" s="68">
        <v>7</v>
      </c>
      <c r="H4" s="68">
        <v>8</v>
      </c>
      <c r="I4" s="68">
        <v>9</v>
      </c>
      <c r="J4" s="68">
        <v>10</v>
      </c>
      <c r="K4" s="68">
        <v>11</v>
      </c>
      <c r="L4" s="68">
        <v>12</v>
      </c>
      <c r="M4" s="68">
        <v>13</v>
      </c>
      <c r="N4" s="68">
        <v>14</v>
      </c>
      <c r="O4" s="68">
        <v>15</v>
      </c>
      <c r="P4" s="68">
        <v>16</v>
      </c>
      <c r="Q4" s="1"/>
    </row>
    <row r="5" spans="1:17" ht="51" x14ac:dyDescent="0.2">
      <c r="A5" s="66">
        <v>1</v>
      </c>
      <c r="B5" s="66" t="s">
        <v>711</v>
      </c>
      <c r="C5" s="66" t="s">
        <v>710</v>
      </c>
      <c r="D5" s="66" t="s">
        <v>709</v>
      </c>
      <c r="E5" s="66" t="s">
        <v>13</v>
      </c>
      <c r="F5" s="67">
        <v>635.29999999999995</v>
      </c>
      <c r="G5" s="66"/>
      <c r="H5" s="67">
        <f>F5+G5</f>
        <v>635.29999999999995</v>
      </c>
      <c r="I5" s="66" t="s">
        <v>708</v>
      </c>
      <c r="J5" s="66" t="s">
        <v>59</v>
      </c>
      <c r="K5" s="66">
        <v>0</v>
      </c>
      <c r="L5" s="66">
        <v>0</v>
      </c>
      <c r="M5" s="66" t="s">
        <v>707</v>
      </c>
      <c r="N5" s="66" t="s">
        <v>706</v>
      </c>
      <c r="O5" s="66" t="s">
        <v>203</v>
      </c>
      <c r="P5" s="65" t="s">
        <v>705</v>
      </c>
      <c r="Q5" s="1"/>
    </row>
    <row r="6" spans="1:17" ht="51" x14ac:dyDescent="0.2">
      <c r="A6" s="41">
        <v>2</v>
      </c>
      <c r="B6" s="15" t="s">
        <v>704</v>
      </c>
      <c r="C6" s="15" t="s">
        <v>694</v>
      </c>
      <c r="D6" s="15" t="s">
        <v>703</v>
      </c>
      <c r="E6" s="15" t="s">
        <v>13</v>
      </c>
      <c r="F6" s="11">
        <v>2448.5</v>
      </c>
      <c r="G6" s="15"/>
      <c r="H6" s="11">
        <f>F6+G6</f>
        <v>2448.5</v>
      </c>
      <c r="I6" s="15" t="s">
        <v>702</v>
      </c>
      <c r="J6" s="15" t="s">
        <v>59</v>
      </c>
      <c r="K6" s="15">
        <v>0</v>
      </c>
      <c r="L6" s="15">
        <v>0</v>
      </c>
      <c r="M6" s="15" t="s">
        <v>701</v>
      </c>
      <c r="N6" s="15" t="s">
        <v>698</v>
      </c>
      <c r="O6" s="15" t="s">
        <v>33</v>
      </c>
      <c r="P6" s="42" t="s">
        <v>700</v>
      </c>
      <c r="Q6" s="1"/>
    </row>
    <row r="7" spans="1:17" ht="51" x14ac:dyDescent="0.2">
      <c r="A7" s="41">
        <v>3</v>
      </c>
      <c r="B7" s="15" t="s">
        <v>699</v>
      </c>
      <c r="C7" s="15" t="s">
        <v>61</v>
      </c>
      <c r="D7" s="15" t="s">
        <v>215</v>
      </c>
      <c r="E7" s="15" t="s">
        <v>5</v>
      </c>
      <c r="F7" s="11">
        <v>386.6</v>
      </c>
      <c r="G7" s="15"/>
      <c r="H7" s="11">
        <f>F7+G7</f>
        <v>386.6</v>
      </c>
      <c r="I7" s="15"/>
      <c r="J7" s="15" t="s">
        <v>4</v>
      </c>
      <c r="K7" s="15"/>
      <c r="L7" s="15"/>
      <c r="M7" s="15" t="s">
        <v>3</v>
      </c>
      <c r="N7" s="15" t="s">
        <v>698</v>
      </c>
      <c r="O7" s="15" t="s">
        <v>33</v>
      </c>
      <c r="P7" s="42" t="s">
        <v>389</v>
      </c>
      <c r="Q7" s="1"/>
    </row>
    <row r="8" spans="1:17" ht="38.25" x14ac:dyDescent="0.2">
      <c r="A8" s="41">
        <v>4</v>
      </c>
      <c r="B8" s="15" t="s">
        <v>697</v>
      </c>
      <c r="C8" s="15" t="s">
        <v>694</v>
      </c>
      <c r="D8" s="15" t="s">
        <v>238</v>
      </c>
      <c r="E8" s="15" t="s">
        <v>13</v>
      </c>
      <c r="F8" s="11">
        <v>45.4</v>
      </c>
      <c r="G8" s="15"/>
      <c r="H8" s="11">
        <f>F8+G8</f>
        <v>45.4</v>
      </c>
      <c r="I8" s="15"/>
      <c r="J8" s="15" t="s">
        <v>4</v>
      </c>
      <c r="K8" s="15"/>
      <c r="L8" s="15"/>
      <c r="M8" s="15" t="s">
        <v>3</v>
      </c>
      <c r="N8" s="15" t="s">
        <v>693</v>
      </c>
      <c r="O8" s="15" t="s">
        <v>23</v>
      </c>
      <c r="P8" s="42" t="s">
        <v>696</v>
      </c>
      <c r="Q8" s="1"/>
    </row>
    <row r="9" spans="1:17" ht="38.25" x14ac:dyDescent="0.2">
      <c r="A9" s="41">
        <v>5</v>
      </c>
      <c r="B9" s="15" t="s">
        <v>695</v>
      </c>
      <c r="C9" s="15" t="s">
        <v>694</v>
      </c>
      <c r="D9" s="15" t="s">
        <v>238</v>
      </c>
      <c r="E9" s="15" t="s">
        <v>13</v>
      </c>
      <c r="F9" s="11">
        <v>16.5</v>
      </c>
      <c r="G9" s="15"/>
      <c r="H9" s="11">
        <f>F9+G9</f>
        <v>16.5</v>
      </c>
      <c r="I9" s="15"/>
      <c r="J9" s="15" t="s">
        <v>4</v>
      </c>
      <c r="K9" s="15"/>
      <c r="L9" s="15"/>
      <c r="M9" s="15" t="s">
        <v>3</v>
      </c>
      <c r="N9" s="15" t="s">
        <v>693</v>
      </c>
      <c r="O9" s="15" t="s">
        <v>23</v>
      </c>
      <c r="P9" s="42" t="s">
        <v>692</v>
      </c>
      <c r="Q9" s="1"/>
    </row>
    <row r="10" spans="1:17" ht="25.5" x14ac:dyDescent="0.2">
      <c r="A10" s="40">
        <v>6</v>
      </c>
      <c r="B10" s="40" t="s">
        <v>691</v>
      </c>
      <c r="C10" s="15" t="s">
        <v>119</v>
      </c>
      <c r="D10" s="15" t="s">
        <v>472</v>
      </c>
      <c r="E10" s="15" t="s">
        <v>5</v>
      </c>
      <c r="F10" s="11">
        <v>493.4</v>
      </c>
      <c r="G10" s="15"/>
      <c r="H10" s="11">
        <f>F10+G10</f>
        <v>493.4</v>
      </c>
      <c r="I10" s="15" t="s">
        <v>690</v>
      </c>
      <c r="J10" s="15" t="s">
        <v>59</v>
      </c>
      <c r="K10" s="15">
        <v>6.7</v>
      </c>
      <c r="L10" s="15">
        <v>0.1</v>
      </c>
      <c r="M10" s="15" t="s">
        <v>689</v>
      </c>
      <c r="N10" s="40" t="s">
        <v>688</v>
      </c>
      <c r="O10" s="15" t="s">
        <v>203</v>
      </c>
      <c r="P10" s="44" t="s">
        <v>687</v>
      </c>
      <c r="Q10" s="1"/>
    </row>
    <row r="11" spans="1:17" ht="25.5" x14ac:dyDescent="0.2">
      <c r="A11" s="36"/>
      <c r="B11" s="36"/>
      <c r="C11" s="15" t="s">
        <v>119</v>
      </c>
      <c r="D11" s="15" t="s">
        <v>472</v>
      </c>
      <c r="E11" s="15" t="s">
        <v>5</v>
      </c>
      <c r="F11" s="11">
        <v>167.2</v>
      </c>
      <c r="G11" s="15"/>
      <c r="H11" s="11">
        <f>F11+G11</f>
        <v>167.2</v>
      </c>
      <c r="I11" s="15"/>
      <c r="J11" s="15" t="s">
        <v>204</v>
      </c>
      <c r="K11" s="15"/>
      <c r="L11" s="15"/>
      <c r="M11" s="15" t="s">
        <v>3</v>
      </c>
      <c r="N11" s="36"/>
      <c r="O11" s="15" t="s">
        <v>203</v>
      </c>
      <c r="P11" s="43"/>
      <c r="Q11" s="1"/>
    </row>
    <row r="12" spans="1:17" ht="63.75" x14ac:dyDescent="0.2">
      <c r="A12" s="41">
        <v>7</v>
      </c>
      <c r="B12" s="15" t="s">
        <v>686</v>
      </c>
      <c r="C12" s="15" t="s">
        <v>119</v>
      </c>
      <c r="D12" s="15" t="s">
        <v>472</v>
      </c>
      <c r="E12" s="15" t="s">
        <v>5</v>
      </c>
      <c r="F12" s="11">
        <v>129.9</v>
      </c>
      <c r="G12" s="15"/>
      <c r="H12" s="11">
        <f>F12+G12</f>
        <v>129.9</v>
      </c>
      <c r="I12" s="15" t="s">
        <v>685</v>
      </c>
      <c r="J12" s="15" t="s">
        <v>59</v>
      </c>
      <c r="K12" s="15">
        <v>4.5</v>
      </c>
      <c r="L12" s="15">
        <v>0.1</v>
      </c>
      <c r="M12" s="15" t="s">
        <v>684</v>
      </c>
      <c r="N12" s="15" t="s">
        <v>683</v>
      </c>
      <c r="O12" s="15" t="s">
        <v>33</v>
      </c>
      <c r="P12" s="42" t="s">
        <v>682</v>
      </c>
      <c r="Q12" s="1"/>
    </row>
    <row r="13" spans="1:17" ht="63.75" x14ac:dyDescent="0.2">
      <c r="A13" s="41">
        <v>8</v>
      </c>
      <c r="B13" s="15" t="s">
        <v>681</v>
      </c>
      <c r="C13" s="15" t="s">
        <v>119</v>
      </c>
      <c r="D13" s="15" t="s">
        <v>472</v>
      </c>
      <c r="E13" s="15" t="s">
        <v>5</v>
      </c>
      <c r="F13" s="11">
        <v>163.1</v>
      </c>
      <c r="G13" s="15"/>
      <c r="H13" s="11">
        <f>F13+G13</f>
        <v>163.1</v>
      </c>
      <c r="I13" s="15"/>
      <c r="J13" s="15" t="s">
        <v>12</v>
      </c>
      <c r="K13" s="15"/>
      <c r="L13" s="15"/>
      <c r="M13" s="15" t="s">
        <v>680</v>
      </c>
      <c r="N13" s="15" t="s">
        <v>679</v>
      </c>
      <c r="O13" s="15" t="s">
        <v>203</v>
      </c>
      <c r="P13" s="42" t="s">
        <v>678</v>
      </c>
      <c r="Q13" s="1"/>
    </row>
    <row r="14" spans="1:17" ht="63.75" x14ac:dyDescent="0.2">
      <c r="A14" s="41">
        <v>9</v>
      </c>
      <c r="B14" s="15" t="s">
        <v>677</v>
      </c>
      <c r="C14" s="15" t="s">
        <v>119</v>
      </c>
      <c r="D14" s="15" t="s">
        <v>472</v>
      </c>
      <c r="E14" s="15" t="s">
        <v>5</v>
      </c>
      <c r="F14" s="11">
        <v>402.1</v>
      </c>
      <c r="G14" s="15"/>
      <c r="H14" s="11">
        <f>F14+G14</f>
        <v>402.1</v>
      </c>
      <c r="I14" s="15"/>
      <c r="J14" s="15" t="s">
        <v>12</v>
      </c>
      <c r="K14" s="15"/>
      <c r="L14" s="15"/>
      <c r="M14" s="15" t="s">
        <v>676</v>
      </c>
      <c r="N14" s="15" t="s">
        <v>675</v>
      </c>
      <c r="O14" s="15" t="s">
        <v>203</v>
      </c>
      <c r="P14" s="42" t="s">
        <v>674</v>
      </c>
      <c r="Q14" s="1"/>
    </row>
    <row r="15" spans="1:17" ht="38.25" x14ac:dyDescent="0.2">
      <c r="A15" s="41">
        <v>10</v>
      </c>
      <c r="B15" s="15" t="s">
        <v>673</v>
      </c>
      <c r="C15" s="15" t="s">
        <v>119</v>
      </c>
      <c r="D15" s="15" t="s">
        <v>472</v>
      </c>
      <c r="E15" s="15" t="s">
        <v>5</v>
      </c>
      <c r="F15" s="11">
        <v>717.7</v>
      </c>
      <c r="G15" s="15"/>
      <c r="H15" s="11">
        <f>F15+G15</f>
        <v>717.7</v>
      </c>
      <c r="I15" s="15" t="s">
        <v>672</v>
      </c>
      <c r="J15" s="15" t="s">
        <v>59</v>
      </c>
      <c r="K15" s="15">
        <v>26</v>
      </c>
      <c r="L15" s="15">
        <v>0.3</v>
      </c>
      <c r="M15" s="15" t="s">
        <v>671</v>
      </c>
      <c r="N15" s="15" t="s">
        <v>670</v>
      </c>
      <c r="O15" s="15" t="s">
        <v>219</v>
      </c>
      <c r="P15" s="42" t="s">
        <v>528</v>
      </c>
      <c r="Q15" s="1"/>
    </row>
    <row r="16" spans="1:17" ht="63.75" x14ac:dyDescent="0.2">
      <c r="A16" s="41">
        <v>11</v>
      </c>
      <c r="B16" s="15" t="s">
        <v>669</v>
      </c>
      <c r="C16" s="15" t="s">
        <v>119</v>
      </c>
      <c r="D16" s="15" t="s">
        <v>472</v>
      </c>
      <c r="E16" s="15" t="s">
        <v>5</v>
      </c>
      <c r="F16" s="11">
        <v>190.1</v>
      </c>
      <c r="G16" s="15"/>
      <c r="H16" s="11">
        <f>F16+G16</f>
        <v>190.1</v>
      </c>
      <c r="I16" s="15"/>
      <c r="J16" s="15" t="s">
        <v>12</v>
      </c>
      <c r="K16" s="15"/>
      <c r="L16" s="15"/>
      <c r="M16" s="15" t="s">
        <v>615</v>
      </c>
      <c r="N16" s="15" t="s">
        <v>668</v>
      </c>
      <c r="O16" s="15" t="s">
        <v>219</v>
      </c>
      <c r="P16" s="42" t="s">
        <v>667</v>
      </c>
      <c r="Q16" s="1"/>
    </row>
    <row r="17" spans="1:17" ht="38.25" x14ac:dyDescent="0.2">
      <c r="A17" s="41">
        <v>12</v>
      </c>
      <c r="B17" s="15" t="s">
        <v>666</v>
      </c>
      <c r="C17" s="15" t="s">
        <v>119</v>
      </c>
      <c r="D17" s="15" t="s">
        <v>472</v>
      </c>
      <c r="E17" s="15" t="s">
        <v>5</v>
      </c>
      <c r="F17" s="11">
        <v>112.1</v>
      </c>
      <c r="G17" s="15"/>
      <c r="H17" s="11">
        <f>F17+G17</f>
        <v>112.1</v>
      </c>
      <c r="I17" s="15" t="s">
        <v>665</v>
      </c>
      <c r="J17" s="15" t="s">
        <v>59</v>
      </c>
      <c r="K17" s="15">
        <v>2.2999999999999998</v>
      </c>
      <c r="L17" s="15">
        <v>0.1</v>
      </c>
      <c r="M17" s="15" t="s">
        <v>664</v>
      </c>
      <c r="N17" s="15" t="s">
        <v>663</v>
      </c>
      <c r="O17" s="15" t="s">
        <v>23</v>
      </c>
      <c r="P17" s="42" t="s">
        <v>662</v>
      </c>
      <c r="Q17" s="1"/>
    </row>
    <row r="18" spans="1:17" ht="38.25" x14ac:dyDescent="0.2">
      <c r="A18" s="40">
        <v>13</v>
      </c>
      <c r="B18" s="15" t="s">
        <v>661</v>
      </c>
      <c r="C18" s="15" t="s">
        <v>119</v>
      </c>
      <c r="D18" s="15" t="s">
        <v>472</v>
      </c>
      <c r="E18" s="15" t="s">
        <v>5</v>
      </c>
      <c r="F18" s="11">
        <v>1007.2</v>
      </c>
      <c r="G18" s="15"/>
      <c r="H18" s="11">
        <f>F18+G18</f>
        <v>1007.2</v>
      </c>
      <c r="I18" s="15"/>
      <c r="J18" s="15" t="s">
        <v>4</v>
      </c>
      <c r="K18" s="15"/>
      <c r="L18" s="15"/>
      <c r="M18" s="15" t="s">
        <v>3</v>
      </c>
      <c r="N18" s="64" t="s">
        <v>660</v>
      </c>
      <c r="O18" s="15" t="s">
        <v>23</v>
      </c>
      <c r="P18" s="63" t="s">
        <v>566</v>
      </c>
      <c r="Q18" s="1"/>
    </row>
    <row r="19" spans="1:17" ht="25.5" x14ac:dyDescent="0.2">
      <c r="A19" s="36"/>
      <c r="B19" s="15" t="s">
        <v>156</v>
      </c>
      <c r="C19" s="15" t="s">
        <v>119</v>
      </c>
      <c r="D19" s="15" t="s">
        <v>472</v>
      </c>
      <c r="E19" s="15" t="s">
        <v>5</v>
      </c>
      <c r="F19" s="11">
        <v>1017.8</v>
      </c>
      <c r="G19" s="15"/>
      <c r="H19" s="11">
        <f>F19+G19</f>
        <v>1017.8</v>
      </c>
      <c r="I19" s="15"/>
      <c r="J19" s="15" t="s">
        <v>4</v>
      </c>
      <c r="K19" s="15"/>
      <c r="L19" s="15"/>
      <c r="M19" s="15" t="s">
        <v>3</v>
      </c>
      <c r="N19" s="62"/>
      <c r="O19" s="15" t="s">
        <v>23</v>
      </c>
      <c r="P19" s="61"/>
      <c r="Q19" s="1"/>
    </row>
    <row r="20" spans="1:17" ht="38.25" x14ac:dyDescent="0.2">
      <c r="A20" s="41">
        <v>14</v>
      </c>
      <c r="B20" s="15" t="s">
        <v>659</v>
      </c>
      <c r="C20" s="15" t="s">
        <v>119</v>
      </c>
      <c r="D20" s="15" t="s">
        <v>472</v>
      </c>
      <c r="E20" s="15" t="s">
        <v>5</v>
      </c>
      <c r="F20" s="11">
        <v>562.29999999999995</v>
      </c>
      <c r="G20" s="15"/>
      <c r="H20" s="11">
        <f>F20+G20</f>
        <v>562.29999999999995</v>
      </c>
      <c r="I20" s="15" t="s">
        <v>658</v>
      </c>
      <c r="J20" s="15" t="s">
        <v>59</v>
      </c>
      <c r="K20" s="15">
        <v>1.6</v>
      </c>
      <c r="L20" s="15">
        <v>0</v>
      </c>
      <c r="M20" s="15" t="s">
        <v>657</v>
      </c>
      <c r="N20" s="15" t="s">
        <v>656</v>
      </c>
      <c r="O20" s="15" t="s">
        <v>23</v>
      </c>
      <c r="P20" s="42" t="s">
        <v>566</v>
      </c>
      <c r="Q20" s="1"/>
    </row>
    <row r="21" spans="1:17" ht="38.25" x14ac:dyDescent="0.2">
      <c r="A21" s="40">
        <v>15</v>
      </c>
      <c r="B21" s="15" t="s">
        <v>655</v>
      </c>
      <c r="C21" s="15" t="s">
        <v>119</v>
      </c>
      <c r="D21" s="15" t="s">
        <v>472</v>
      </c>
      <c r="E21" s="15" t="s">
        <v>5</v>
      </c>
      <c r="F21" s="11">
        <v>29.5</v>
      </c>
      <c r="G21" s="15"/>
      <c r="H21" s="11">
        <f>F21+G21</f>
        <v>29.5</v>
      </c>
      <c r="I21" s="15" t="s">
        <v>654</v>
      </c>
      <c r="J21" s="15" t="s">
        <v>59</v>
      </c>
      <c r="K21" s="15">
        <v>2.9</v>
      </c>
      <c r="L21" s="15">
        <v>0.03</v>
      </c>
      <c r="M21" s="15" t="s">
        <v>653</v>
      </c>
      <c r="N21" s="40" t="s">
        <v>652</v>
      </c>
      <c r="O21" s="15" t="s">
        <v>23</v>
      </c>
      <c r="P21" s="44" t="s">
        <v>651</v>
      </c>
      <c r="Q21" s="1"/>
    </row>
    <row r="22" spans="1:17" ht="25.5" x14ac:dyDescent="0.2">
      <c r="A22" s="39"/>
      <c r="B22" s="15" t="s">
        <v>650</v>
      </c>
      <c r="C22" s="15" t="s">
        <v>119</v>
      </c>
      <c r="D22" s="15" t="s">
        <v>472</v>
      </c>
      <c r="E22" s="15" t="s">
        <v>5</v>
      </c>
      <c r="F22" s="11">
        <v>44.6</v>
      </c>
      <c r="G22" s="15"/>
      <c r="H22" s="11">
        <f>F22+G22</f>
        <v>44.6</v>
      </c>
      <c r="I22" s="15" t="s">
        <v>649</v>
      </c>
      <c r="J22" s="15" t="s">
        <v>59</v>
      </c>
      <c r="K22" s="15">
        <v>2.6</v>
      </c>
      <c r="L22" s="15">
        <v>0.1</v>
      </c>
      <c r="M22" s="15" t="s">
        <v>648</v>
      </c>
      <c r="N22" s="36"/>
      <c r="O22" s="15" t="s">
        <v>23</v>
      </c>
      <c r="P22" s="43"/>
      <c r="Q22" s="1"/>
    </row>
    <row r="23" spans="1:17" ht="63.75" x14ac:dyDescent="0.2">
      <c r="A23" s="39"/>
      <c r="B23" s="15" t="s">
        <v>647</v>
      </c>
      <c r="C23" s="15" t="s">
        <v>119</v>
      </c>
      <c r="D23" s="15" t="s">
        <v>472</v>
      </c>
      <c r="E23" s="15" t="s">
        <v>5</v>
      </c>
      <c r="F23" s="11">
        <v>28.6</v>
      </c>
      <c r="G23" s="15"/>
      <c r="H23" s="11">
        <f>F23+G23</f>
        <v>28.6</v>
      </c>
      <c r="I23" s="15" t="s">
        <v>646</v>
      </c>
      <c r="J23" s="15" t="s">
        <v>59</v>
      </c>
      <c r="K23" s="15">
        <v>2.7</v>
      </c>
      <c r="L23" s="15">
        <v>0.02</v>
      </c>
      <c r="M23" s="15" t="s">
        <v>645</v>
      </c>
      <c r="N23" s="15" t="s">
        <v>644</v>
      </c>
      <c r="O23" s="15" t="s">
        <v>23</v>
      </c>
      <c r="P23" s="42" t="s">
        <v>643</v>
      </c>
      <c r="Q23" s="1"/>
    </row>
    <row r="24" spans="1:17" ht="25.5" x14ac:dyDescent="0.2">
      <c r="A24" s="39"/>
      <c r="B24" s="15" t="s">
        <v>642</v>
      </c>
      <c r="C24" s="15" t="s">
        <v>119</v>
      </c>
      <c r="D24" s="15" t="s">
        <v>472</v>
      </c>
      <c r="E24" s="15" t="s">
        <v>5</v>
      </c>
      <c r="F24" s="11">
        <v>79.3</v>
      </c>
      <c r="G24" s="15"/>
      <c r="H24" s="11">
        <f>F24+G24</f>
        <v>79.3</v>
      </c>
      <c r="I24" s="15"/>
      <c r="J24" s="15" t="s">
        <v>12</v>
      </c>
      <c r="K24" s="15"/>
      <c r="L24" s="15"/>
      <c r="M24" s="15" t="s">
        <v>641</v>
      </c>
      <c r="N24" s="15" t="s">
        <v>640</v>
      </c>
      <c r="O24" s="15" t="s">
        <v>23</v>
      </c>
      <c r="P24" s="44" t="s">
        <v>639</v>
      </c>
      <c r="Q24" s="1"/>
    </row>
    <row r="25" spans="1:17" ht="25.5" x14ac:dyDescent="0.2">
      <c r="A25" s="39"/>
      <c r="B25" s="15" t="s">
        <v>638</v>
      </c>
      <c r="C25" s="15" t="s">
        <v>119</v>
      </c>
      <c r="D25" s="15" t="s">
        <v>472</v>
      </c>
      <c r="E25" s="15" t="s">
        <v>5</v>
      </c>
      <c r="F25" s="11">
        <v>813</v>
      </c>
      <c r="G25" s="15"/>
      <c r="H25" s="11">
        <f>F25+G25</f>
        <v>813</v>
      </c>
      <c r="I25" s="15" t="s">
        <v>637</v>
      </c>
      <c r="J25" s="15" t="s">
        <v>59</v>
      </c>
      <c r="K25" s="15">
        <v>48.1</v>
      </c>
      <c r="L25" s="15">
        <v>0.4</v>
      </c>
      <c r="M25" s="15" t="s">
        <v>636</v>
      </c>
      <c r="N25" s="15" t="s">
        <v>635</v>
      </c>
      <c r="O25" s="15" t="s">
        <v>23</v>
      </c>
      <c r="P25" s="43"/>
      <c r="Q25" s="1"/>
    </row>
    <row r="26" spans="1:17" ht="38.25" x14ac:dyDescent="0.2">
      <c r="A26" s="36"/>
      <c r="B26" s="15" t="s">
        <v>634</v>
      </c>
      <c r="C26" s="15" t="s">
        <v>119</v>
      </c>
      <c r="D26" s="15" t="s">
        <v>92</v>
      </c>
      <c r="E26" s="15" t="s">
        <v>142</v>
      </c>
      <c r="F26" s="11">
        <v>101.7</v>
      </c>
      <c r="G26" s="15"/>
      <c r="H26" s="11">
        <f>F26+G26</f>
        <v>101.7</v>
      </c>
      <c r="I26" s="15" t="s">
        <v>633</v>
      </c>
      <c r="J26" s="15" t="s">
        <v>59</v>
      </c>
      <c r="K26" s="15">
        <v>6</v>
      </c>
      <c r="L26" s="15">
        <v>0.1</v>
      </c>
      <c r="M26" s="15" t="s">
        <v>632</v>
      </c>
      <c r="N26" s="15" t="s">
        <v>631</v>
      </c>
      <c r="O26" s="15" t="s">
        <v>23</v>
      </c>
      <c r="P26" s="42" t="s">
        <v>177</v>
      </c>
      <c r="Q26" s="1"/>
    </row>
    <row r="27" spans="1:17" ht="25.5" x14ac:dyDescent="0.2">
      <c r="A27" s="40">
        <v>16</v>
      </c>
      <c r="B27" s="40" t="s">
        <v>630</v>
      </c>
      <c r="C27" s="15" t="s">
        <v>119</v>
      </c>
      <c r="D27" s="15" t="s">
        <v>627</v>
      </c>
      <c r="E27" s="15" t="s">
        <v>5</v>
      </c>
      <c r="F27" s="11">
        <v>2161</v>
      </c>
      <c r="G27" s="15"/>
      <c r="H27" s="11">
        <f>F27+G27</f>
        <v>2161</v>
      </c>
      <c r="I27" s="15"/>
      <c r="J27" s="15" t="s">
        <v>204</v>
      </c>
      <c r="K27" s="15"/>
      <c r="L27" s="15"/>
      <c r="M27" s="15" t="s">
        <v>3</v>
      </c>
      <c r="N27" s="40" t="s">
        <v>629</v>
      </c>
      <c r="O27" s="15" t="s">
        <v>23</v>
      </c>
      <c r="P27" s="44" t="s">
        <v>628</v>
      </c>
      <c r="Q27" s="1"/>
    </row>
    <row r="28" spans="1:17" ht="25.5" x14ac:dyDescent="0.2">
      <c r="A28" s="39"/>
      <c r="B28" s="39"/>
      <c r="C28" s="15" t="s">
        <v>119</v>
      </c>
      <c r="D28" s="15" t="s">
        <v>627</v>
      </c>
      <c r="E28" s="15" t="s">
        <v>5</v>
      </c>
      <c r="F28" s="11">
        <v>302.3</v>
      </c>
      <c r="G28" s="15"/>
      <c r="H28" s="11">
        <f>F28+G28</f>
        <v>302.3</v>
      </c>
      <c r="I28" s="15" t="s">
        <v>626</v>
      </c>
      <c r="J28" s="15" t="s">
        <v>59</v>
      </c>
      <c r="K28" s="15">
        <v>2.2999999999999998</v>
      </c>
      <c r="L28" s="15">
        <v>0</v>
      </c>
      <c r="M28" s="15" t="s">
        <v>625</v>
      </c>
      <c r="N28" s="39"/>
      <c r="O28" s="15" t="s">
        <v>23</v>
      </c>
      <c r="P28" s="48"/>
      <c r="Q28" s="1"/>
    </row>
    <row r="29" spans="1:17" ht="25.5" x14ac:dyDescent="0.2">
      <c r="A29" s="40">
        <v>17</v>
      </c>
      <c r="B29" s="40" t="s">
        <v>624</v>
      </c>
      <c r="C29" s="15" t="s">
        <v>119</v>
      </c>
      <c r="D29" s="15" t="s">
        <v>472</v>
      </c>
      <c r="E29" s="15" t="s">
        <v>5</v>
      </c>
      <c r="F29" s="11">
        <v>449.8</v>
      </c>
      <c r="G29" s="15"/>
      <c r="H29" s="11">
        <f>F29+G29</f>
        <v>449.8</v>
      </c>
      <c r="I29" s="15" t="s">
        <v>623</v>
      </c>
      <c r="J29" s="15" t="s">
        <v>59</v>
      </c>
      <c r="K29" s="15">
        <v>3</v>
      </c>
      <c r="L29" s="15">
        <v>0.1</v>
      </c>
      <c r="M29" s="15" t="s">
        <v>622</v>
      </c>
      <c r="N29" s="40" t="s">
        <v>621</v>
      </c>
      <c r="O29" s="15" t="s">
        <v>152</v>
      </c>
      <c r="P29" s="44" t="s">
        <v>620</v>
      </c>
      <c r="Q29" s="1"/>
    </row>
    <row r="30" spans="1:17" ht="25.5" x14ac:dyDescent="0.2">
      <c r="A30" s="36"/>
      <c r="B30" s="36"/>
      <c r="C30" s="15" t="s">
        <v>119</v>
      </c>
      <c r="D30" s="15" t="s">
        <v>472</v>
      </c>
      <c r="E30" s="15" t="s">
        <v>5</v>
      </c>
      <c r="F30" s="11">
        <v>2641.6</v>
      </c>
      <c r="G30" s="15"/>
      <c r="H30" s="11">
        <f>F30+G30</f>
        <v>2641.6</v>
      </c>
      <c r="I30" s="15"/>
      <c r="J30" s="15" t="s">
        <v>204</v>
      </c>
      <c r="K30" s="15"/>
      <c r="L30" s="15"/>
      <c r="M30" s="15" t="s">
        <v>3</v>
      </c>
      <c r="N30" s="36"/>
      <c r="O30" s="15" t="s">
        <v>152</v>
      </c>
      <c r="P30" s="43"/>
      <c r="Q30" s="1"/>
    </row>
    <row r="31" spans="1:17" ht="25.5" x14ac:dyDescent="0.2">
      <c r="A31" s="40">
        <v>18</v>
      </c>
      <c r="B31" s="40" t="s">
        <v>619</v>
      </c>
      <c r="C31" s="15" t="s">
        <v>119</v>
      </c>
      <c r="D31" s="15" t="s">
        <v>472</v>
      </c>
      <c r="E31" s="15" t="s">
        <v>5</v>
      </c>
      <c r="F31" s="11">
        <v>2504.3000000000002</v>
      </c>
      <c r="G31" s="15"/>
      <c r="H31" s="11">
        <f>F31+G31</f>
        <v>2504.3000000000002</v>
      </c>
      <c r="I31" s="15"/>
      <c r="J31" s="15" t="s">
        <v>204</v>
      </c>
      <c r="K31" s="15"/>
      <c r="L31" s="15"/>
      <c r="M31" s="15" t="s">
        <v>3</v>
      </c>
      <c r="N31" s="40" t="s">
        <v>618</v>
      </c>
      <c r="O31" s="15" t="s">
        <v>152</v>
      </c>
      <c r="P31" s="44" t="s">
        <v>617</v>
      </c>
      <c r="Q31" s="1"/>
    </row>
    <row r="32" spans="1:17" ht="38.25" x14ac:dyDescent="0.2">
      <c r="A32" s="39"/>
      <c r="B32" s="39"/>
      <c r="C32" s="15" t="s">
        <v>119</v>
      </c>
      <c r="D32" s="15" t="s">
        <v>472</v>
      </c>
      <c r="E32" s="15" t="s">
        <v>5</v>
      </c>
      <c r="F32" s="11">
        <v>188.8</v>
      </c>
      <c r="G32" s="15"/>
      <c r="H32" s="11">
        <f>F32+G32</f>
        <v>188.8</v>
      </c>
      <c r="I32" s="15" t="s">
        <v>616</v>
      </c>
      <c r="J32" s="15" t="s">
        <v>59</v>
      </c>
      <c r="K32" s="15">
        <v>0</v>
      </c>
      <c r="L32" s="15">
        <v>0</v>
      </c>
      <c r="M32" s="15" t="s">
        <v>615</v>
      </c>
      <c r="N32" s="39"/>
      <c r="O32" s="15" t="s">
        <v>152</v>
      </c>
      <c r="P32" s="48"/>
      <c r="Q32" s="1"/>
    </row>
    <row r="33" spans="1:17" ht="25.5" x14ac:dyDescent="0.2">
      <c r="A33" s="39"/>
      <c r="B33" s="39"/>
      <c r="C33" s="15" t="s">
        <v>119</v>
      </c>
      <c r="D33" s="15" t="s">
        <v>472</v>
      </c>
      <c r="E33" s="15" t="s">
        <v>5</v>
      </c>
      <c r="F33" s="11">
        <v>138.19999999999999</v>
      </c>
      <c r="G33" s="15"/>
      <c r="H33" s="11">
        <f>F33+G33</f>
        <v>138.19999999999999</v>
      </c>
      <c r="I33" s="15" t="s">
        <v>614</v>
      </c>
      <c r="J33" s="15" t="s">
        <v>59</v>
      </c>
      <c r="K33" s="15">
        <v>10.1</v>
      </c>
      <c r="L33" s="15">
        <v>0.1</v>
      </c>
      <c r="M33" s="15" t="s">
        <v>613</v>
      </c>
      <c r="N33" s="39"/>
      <c r="O33" s="15" t="s">
        <v>152</v>
      </c>
      <c r="P33" s="48"/>
      <c r="Q33" s="1"/>
    </row>
    <row r="34" spans="1:17" ht="25.5" x14ac:dyDescent="0.2">
      <c r="A34" s="39"/>
      <c r="B34" s="39"/>
      <c r="C34" s="15" t="s">
        <v>119</v>
      </c>
      <c r="D34" s="15" t="s">
        <v>472</v>
      </c>
      <c r="E34" s="15" t="s">
        <v>5</v>
      </c>
      <c r="F34" s="11">
        <v>273.60000000000002</v>
      </c>
      <c r="G34" s="15"/>
      <c r="H34" s="11">
        <f>F34+G34</f>
        <v>273.60000000000002</v>
      </c>
      <c r="I34" s="15" t="s">
        <v>612</v>
      </c>
      <c r="J34" s="15" t="s">
        <v>59</v>
      </c>
      <c r="K34" s="15">
        <v>0</v>
      </c>
      <c r="L34" s="15">
        <v>0</v>
      </c>
      <c r="M34" s="15" t="s">
        <v>611</v>
      </c>
      <c r="N34" s="39"/>
      <c r="O34" s="15" t="s">
        <v>152</v>
      </c>
      <c r="P34" s="48"/>
      <c r="Q34" s="1"/>
    </row>
    <row r="35" spans="1:17" ht="25.5" x14ac:dyDescent="0.2">
      <c r="A35" s="39"/>
      <c r="B35" s="39"/>
      <c r="C35" s="15" t="s">
        <v>119</v>
      </c>
      <c r="D35" s="15" t="s">
        <v>472</v>
      </c>
      <c r="E35" s="15" t="s">
        <v>5</v>
      </c>
      <c r="F35" s="11">
        <v>192.1</v>
      </c>
      <c r="G35" s="15"/>
      <c r="H35" s="11">
        <f>F35+G35</f>
        <v>192.1</v>
      </c>
      <c r="I35" s="15" t="s">
        <v>610</v>
      </c>
      <c r="J35" s="15" t="s">
        <v>59</v>
      </c>
      <c r="K35" s="15">
        <v>6.1</v>
      </c>
      <c r="L35" s="15">
        <v>0.1</v>
      </c>
      <c r="M35" s="15" t="s">
        <v>609</v>
      </c>
      <c r="N35" s="39"/>
      <c r="O35" s="15" t="s">
        <v>152</v>
      </c>
      <c r="P35" s="48"/>
      <c r="Q35" s="1"/>
    </row>
    <row r="36" spans="1:17" ht="25.5" x14ac:dyDescent="0.2">
      <c r="A36" s="39"/>
      <c r="B36" s="39"/>
      <c r="C36" s="15" t="s">
        <v>119</v>
      </c>
      <c r="D36" s="15" t="s">
        <v>472</v>
      </c>
      <c r="E36" s="15" t="s">
        <v>5</v>
      </c>
      <c r="F36" s="11">
        <v>421.9</v>
      </c>
      <c r="G36" s="15"/>
      <c r="H36" s="11">
        <f>F36+G36</f>
        <v>421.9</v>
      </c>
      <c r="I36" s="15" t="s">
        <v>608</v>
      </c>
      <c r="J36" s="15" t="s">
        <v>59</v>
      </c>
      <c r="K36" s="15">
        <v>1.3</v>
      </c>
      <c r="L36" s="15">
        <v>0</v>
      </c>
      <c r="M36" s="15" t="s">
        <v>607</v>
      </c>
      <c r="N36" s="39"/>
      <c r="O36" s="15" t="s">
        <v>152</v>
      </c>
      <c r="P36" s="48"/>
      <c r="Q36" s="1"/>
    </row>
    <row r="37" spans="1:17" ht="25.5" x14ac:dyDescent="0.2">
      <c r="A37" s="40">
        <v>19</v>
      </c>
      <c r="B37" s="40" t="s">
        <v>606</v>
      </c>
      <c r="C37" s="15" t="s">
        <v>119</v>
      </c>
      <c r="D37" s="15" t="s">
        <v>472</v>
      </c>
      <c r="E37" s="15" t="s">
        <v>5</v>
      </c>
      <c r="F37" s="11">
        <v>142.80000000000001</v>
      </c>
      <c r="G37" s="15"/>
      <c r="H37" s="11">
        <f>F37+G37</f>
        <v>142.80000000000001</v>
      </c>
      <c r="I37" s="15" t="s">
        <v>605</v>
      </c>
      <c r="J37" s="15" t="s">
        <v>59</v>
      </c>
      <c r="K37" s="15">
        <v>3</v>
      </c>
      <c r="L37" s="15">
        <v>0</v>
      </c>
      <c r="M37" s="15" t="s">
        <v>604</v>
      </c>
      <c r="N37" s="40"/>
      <c r="O37" s="15" t="s">
        <v>152</v>
      </c>
      <c r="P37" s="44" t="s">
        <v>603</v>
      </c>
      <c r="Q37" s="1"/>
    </row>
    <row r="38" spans="1:17" ht="25.5" x14ac:dyDescent="0.2">
      <c r="A38" s="36"/>
      <c r="B38" s="36"/>
      <c r="C38" s="15" t="s">
        <v>119</v>
      </c>
      <c r="D38" s="15" t="s">
        <v>472</v>
      </c>
      <c r="E38" s="15" t="s">
        <v>5</v>
      </c>
      <c r="F38" s="11">
        <v>2730.1</v>
      </c>
      <c r="G38" s="15"/>
      <c r="H38" s="11">
        <f>F38+G38</f>
        <v>2730.1</v>
      </c>
      <c r="I38" s="15"/>
      <c r="J38" s="15" t="s">
        <v>204</v>
      </c>
      <c r="K38" s="15"/>
      <c r="L38" s="15"/>
      <c r="M38" s="15" t="s">
        <v>3</v>
      </c>
      <c r="N38" s="36"/>
      <c r="O38" s="15" t="s">
        <v>152</v>
      </c>
      <c r="P38" s="43"/>
      <c r="Q38" s="1"/>
    </row>
    <row r="39" spans="1:17" ht="51" x14ac:dyDescent="0.2">
      <c r="A39" s="60">
        <v>20</v>
      </c>
      <c r="B39" s="55" t="s">
        <v>602</v>
      </c>
      <c r="C39" s="15" t="s">
        <v>119</v>
      </c>
      <c r="D39" s="15" t="s">
        <v>472</v>
      </c>
      <c r="E39" s="15" t="s">
        <v>5</v>
      </c>
      <c r="F39" s="11">
        <v>1732</v>
      </c>
      <c r="G39" s="15"/>
      <c r="H39" s="11">
        <f>F39+G39</f>
        <v>1732</v>
      </c>
      <c r="I39" s="15"/>
      <c r="J39" s="15" t="s">
        <v>4</v>
      </c>
      <c r="K39" s="15"/>
      <c r="L39" s="15"/>
      <c r="M39" s="15" t="s">
        <v>3</v>
      </c>
      <c r="N39" s="59" t="s">
        <v>601</v>
      </c>
      <c r="O39" s="15" t="s">
        <v>152</v>
      </c>
      <c r="P39" s="58" t="s">
        <v>600</v>
      </c>
      <c r="Q39" s="1"/>
    </row>
    <row r="40" spans="1:17" ht="25.5" x14ac:dyDescent="0.2">
      <c r="A40" s="40">
        <v>21</v>
      </c>
      <c r="B40" s="45" t="s">
        <v>599</v>
      </c>
      <c r="C40" s="15" t="s">
        <v>119</v>
      </c>
      <c r="D40" s="15" t="s">
        <v>472</v>
      </c>
      <c r="E40" s="15" t="s">
        <v>5</v>
      </c>
      <c r="F40" s="11">
        <v>165.5</v>
      </c>
      <c r="G40" s="15"/>
      <c r="H40" s="11">
        <f>F40+G40</f>
        <v>165.5</v>
      </c>
      <c r="I40" s="15" t="s">
        <v>598</v>
      </c>
      <c r="J40" s="15" t="s">
        <v>59</v>
      </c>
      <c r="K40" s="15">
        <v>2.1</v>
      </c>
      <c r="L40" s="15">
        <v>0.1</v>
      </c>
      <c r="M40" s="15" t="s">
        <v>597</v>
      </c>
      <c r="N40" s="40" t="s">
        <v>596</v>
      </c>
      <c r="O40" s="15" t="s">
        <v>1</v>
      </c>
      <c r="P40" s="44" t="s">
        <v>595</v>
      </c>
      <c r="Q40" s="1"/>
    </row>
    <row r="41" spans="1:17" ht="25.5" x14ac:dyDescent="0.2">
      <c r="A41" s="39"/>
      <c r="B41" s="36"/>
      <c r="C41" s="15" t="s">
        <v>119</v>
      </c>
      <c r="D41" s="15" t="s">
        <v>472</v>
      </c>
      <c r="E41" s="15" t="s">
        <v>5</v>
      </c>
      <c r="F41" s="11">
        <v>1252</v>
      </c>
      <c r="G41" s="15"/>
      <c r="H41" s="11">
        <f>F41+G41</f>
        <v>1252</v>
      </c>
      <c r="I41" s="15"/>
      <c r="J41" s="15" t="s">
        <v>204</v>
      </c>
      <c r="K41" s="15"/>
      <c r="L41" s="15"/>
      <c r="M41" s="15" t="s">
        <v>3</v>
      </c>
      <c r="N41" s="39"/>
      <c r="O41" s="15" t="s">
        <v>1</v>
      </c>
      <c r="P41" s="48"/>
      <c r="Q41" s="1"/>
    </row>
    <row r="42" spans="1:17" ht="25.5" x14ac:dyDescent="0.2">
      <c r="A42" s="36"/>
      <c r="B42" s="15" t="s">
        <v>594</v>
      </c>
      <c r="C42" s="15" t="s">
        <v>119</v>
      </c>
      <c r="D42" s="15" t="s">
        <v>472</v>
      </c>
      <c r="E42" s="15" t="s">
        <v>5</v>
      </c>
      <c r="F42" s="11">
        <v>105</v>
      </c>
      <c r="G42" s="15"/>
      <c r="H42" s="11">
        <f>F42+G42</f>
        <v>105</v>
      </c>
      <c r="I42" s="15"/>
      <c r="J42" s="15" t="s">
        <v>204</v>
      </c>
      <c r="K42" s="15"/>
      <c r="L42" s="15"/>
      <c r="M42" s="15" t="s">
        <v>3</v>
      </c>
      <c r="N42" s="36"/>
      <c r="O42" s="15" t="s">
        <v>1</v>
      </c>
      <c r="P42" s="43"/>
      <c r="Q42" s="1"/>
    </row>
    <row r="43" spans="1:17" ht="25.5" x14ac:dyDescent="0.2">
      <c r="A43" s="40">
        <v>22</v>
      </c>
      <c r="B43" s="40" t="s">
        <v>593</v>
      </c>
      <c r="C43" s="15" t="s">
        <v>119</v>
      </c>
      <c r="D43" s="15" t="s">
        <v>472</v>
      </c>
      <c r="E43" s="15" t="s">
        <v>5</v>
      </c>
      <c r="F43" s="11">
        <v>100.6</v>
      </c>
      <c r="G43" s="15"/>
      <c r="H43" s="11">
        <f>F43+G43</f>
        <v>100.6</v>
      </c>
      <c r="I43" s="15" t="s">
        <v>592</v>
      </c>
      <c r="J43" s="15" t="s">
        <v>59</v>
      </c>
      <c r="K43" s="15">
        <v>4</v>
      </c>
      <c r="L43" s="15">
        <v>0</v>
      </c>
      <c r="M43" s="15" t="s">
        <v>591</v>
      </c>
      <c r="N43" s="40" t="s">
        <v>590</v>
      </c>
      <c r="O43" s="15" t="s">
        <v>1</v>
      </c>
      <c r="P43" s="44" t="s">
        <v>585</v>
      </c>
      <c r="Q43" s="1"/>
    </row>
    <row r="44" spans="1:17" ht="25.5" x14ac:dyDescent="0.2">
      <c r="A44" s="39"/>
      <c r="B44" s="39"/>
      <c r="C44" s="15" t="s">
        <v>119</v>
      </c>
      <c r="D44" s="15" t="s">
        <v>472</v>
      </c>
      <c r="E44" s="15" t="s">
        <v>5</v>
      </c>
      <c r="F44" s="11">
        <v>87.4</v>
      </c>
      <c r="G44" s="15"/>
      <c r="H44" s="11">
        <f>F44+G44</f>
        <v>87.4</v>
      </c>
      <c r="I44" s="15" t="s">
        <v>589</v>
      </c>
      <c r="J44" s="15" t="s">
        <v>59</v>
      </c>
      <c r="K44" s="15"/>
      <c r="L44" s="15"/>
      <c r="M44" s="15" t="s">
        <v>588</v>
      </c>
      <c r="N44" s="39"/>
      <c r="O44" s="15" t="s">
        <v>1</v>
      </c>
      <c r="P44" s="48"/>
      <c r="Q44" s="1"/>
    </row>
    <row r="45" spans="1:17" ht="25.5" x14ac:dyDescent="0.2">
      <c r="A45" s="36"/>
      <c r="B45" s="36"/>
      <c r="C45" s="15" t="s">
        <v>119</v>
      </c>
      <c r="D45" s="15" t="s">
        <v>472</v>
      </c>
      <c r="E45" s="15" t="s">
        <v>5</v>
      </c>
      <c r="F45" s="11">
        <v>367.9</v>
      </c>
      <c r="G45" s="15"/>
      <c r="H45" s="11">
        <f>F45+G45</f>
        <v>367.9</v>
      </c>
      <c r="I45" s="15"/>
      <c r="J45" s="15" t="s">
        <v>204</v>
      </c>
      <c r="K45" s="15"/>
      <c r="L45" s="15"/>
      <c r="M45" s="15" t="s">
        <v>3</v>
      </c>
      <c r="N45" s="36"/>
      <c r="O45" s="15" t="s">
        <v>1</v>
      </c>
      <c r="P45" s="43"/>
      <c r="Q45" s="1"/>
    </row>
    <row r="46" spans="1:17" ht="38.25" x14ac:dyDescent="0.2">
      <c r="A46" s="41">
        <v>23</v>
      </c>
      <c r="B46" s="15" t="s">
        <v>587</v>
      </c>
      <c r="C46" s="15" t="s">
        <v>119</v>
      </c>
      <c r="D46" s="15" t="s">
        <v>472</v>
      </c>
      <c r="E46" s="15" t="s">
        <v>5</v>
      </c>
      <c r="F46" s="11">
        <v>2222</v>
      </c>
      <c r="G46" s="15"/>
      <c r="H46" s="11">
        <f>F46+G46</f>
        <v>2222</v>
      </c>
      <c r="I46" s="15"/>
      <c r="J46" s="15" t="s">
        <v>4</v>
      </c>
      <c r="K46" s="15"/>
      <c r="L46" s="15"/>
      <c r="M46" s="15" t="s">
        <v>3</v>
      </c>
      <c r="N46" s="15" t="s">
        <v>586</v>
      </c>
      <c r="O46" s="15" t="s">
        <v>1</v>
      </c>
      <c r="P46" s="42" t="s">
        <v>585</v>
      </c>
      <c r="Q46" s="1"/>
    </row>
    <row r="47" spans="1:17" ht="51" x14ac:dyDescent="0.2">
      <c r="A47" s="41">
        <v>24</v>
      </c>
      <c r="B47" s="15" t="s">
        <v>584</v>
      </c>
      <c r="C47" s="15" t="s">
        <v>119</v>
      </c>
      <c r="D47" s="15" t="s">
        <v>472</v>
      </c>
      <c r="E47" s="15" t="s">
        <v>5</v>
      </c>
      <c r="F47" s="11">
        <v>447.6</v>
      </c>
      <c r="G47" s="15"/>
      <c r="H47" s="11">
        <f>F47+G47</f>
        <v>447.6</v>
      </c>
      <c r="I47" s="15" t="s">
        <v>583</v>
      </c>
      <c r="J47" s="15" t="s">
        <v>59</v>
      </c>
      <c r="K47" s="15"/>
      <c r="L47" s="15"/>
      <c r="M47" s="15" t="s">
        <v>582</v>
      </c>
      <c r="N47" s="15" t="s">
        <v>581</v>
      </c>
      <c r="O47" s="15" t="s">
        <v>1</v>
      </c>
      <c r="P47" s="42" t="s">
        <v>580</v>
      </c>
      <c r="Q47" s="1"/>
    </row>
    <row r="48" spans="1:17" ht="25.5" x14ac:dyDescent="0.2">
      <c r="A48" s="40">
        <v>25</v>
      </c>
      <c r="B48" s="40" t="s">
        <v>579</v>
      </c>
      <c r="C48" s="15" t="s">
        <v>119</v>
      </c>
      <c r="D48" s="15" t="s">
        <v>472</v>
      </c>
      <c r="E48" s="15" t="s">
        <v>5</v>
      </c>
      <c r="F48" s="11">
        <v>1212.0999999999999</v>
      </c>
      <c r="G48" s="15"/>
      <c r="H48" s="11">
        <f>F48+G48</f>
        <v>1212.0999999999999</v>
      </c>
      <c r="I48" s="15" t="s">
        <v>578</v>
      </c>
      <c r="J48" s="15" t="s">
        <v>59</v>
      </c>
      <c r="K48" s="15">
        <v>0</v>
      </c>
      <c r="L48" s="15">
        <v>0</v>
      </c>
      <c r="M48" s="15" t="s">
        <v>577</v>
      </c>
      <c r="N48" s="40" t="s">
        <v>576</v>
      </c>
      <c r="O48" s="15" t="s">
        <v>288</v>
      </c>
      <c r="P48" s="44" t="s">
        <v>575</v>
      </c>
      <c r="Q48" s="1"/>
    </row>
    <row r="49" spans="1:17" ht="25.5" x14ac:dyDescent="0.2">
      <c r="A49" s="36"/>
      <c r="B49" s="36"/>
      <c r="C49" s="15" t="s">
        <v>119</v>
      </c>
      <c r="D49" s="15" t="s">
        <v>472</v>
      </c>
      <c r="E49" s="15" t="s">
        <v>5</v>
      </c>
      <c r="F49" s="11">
        <v>570.9</v>
      </c>
      <c r="G49" s="15"/>
      <c r="H49" s="11">
        <f>F49+G49</f>
        <v>570.9</v>
      </c>
      <c r="I49" s="15"/>
      <c r="J49" s="15" t="s">
        <v>204</v>
      </c>
      <c r="K49" s="15"/>
      <c r="L49" s="15"/>
      <c r="M49" s="15" t="s">
        <v>3</v>
      </c>
      <c r="N49" s="36"/>
      <c r="O49" s="15" t="s">
        <v>288</v>
      </c>
      <c r="P49" s="43"/>
      <c r="Q49" s="1"/>
    </row>
    <row r="50" spans="1:17" ht="51" x14ac:dyDescent="0.2">
      <c r="A50" s="41">
        <v>26</v>
      </c>
      <c r="B50" s="15" t="s">
        <v>574</v>
      </c>
      <c r="C50" s="15" t="s">
        <v>119</v>
      </c>
      <c r="D50" s="15" t="s">
        <v>472</v>
      </c>
      <c r="E50" s="15" t="s">
        <v>5</v>
      </c>
      <c r="F50" s="11">
        <v>995.4</v>
      </c>
      <c r="G50" s="15"/>
      <c r="H50" s="11">
        <f>F50+G50</f>
        <v>995.4</v>
      </c>
      <c r="I50" s="15"/>
      <c r="J50" s="15" t="s">
        <v>4</v>
      </c>
      <c r="K50" s="15"/>
      <c r="L50" s="15"/>
      <c r="M50" s="15" t="s">
        <v>3</v>
      </c>
      <c r="N50" s="15" t="s">
        <v>573</v>
      </c>
      <c r="O50" s="15" t="s">
        <v>288</v>
      </c>
      <c r="P50" s="42" t="s">
        <v>553</v>
      </c>
      <c r="Q50" s="1"/>
    </row>
    <row r="51" spans="1:17" ht="38.25" x14ac:dyDescent="0.2">
      <c r="A51" s="41">
        <v>27</v>
      </c>
      <c r="B51" s="15" t="s">
        <v>572</v>
      </c>
      <c r="C51" s="15" t="s">
        <v>119</v>
      </c>
      <c r="D51" s="15" t="s">
        <v>472</v>
      </c>
      <c r="E51" s="15" t="s">
        <v>5</v>
      </c>
      <c r="F51" s="11">
        <v>5.3</v>
      </c>
      <c r="G51" s="15"/>
      <c r="H51" s="11">
        <f>F51+G51</f>
        <v>5.3</v>
      </c>
      <c r="I51" s="15"/>
      <c r="J51" s="15" t="s">
        <v>4</v>
      </c>
      <c r="K51" s="15"/>
      <c r="L51" s="15"/>
      <c r="M51" s="15" t="s">
        <v>3</v>
      </c>
      <c r="N51" s="15" t="s">
        <v>571</v>
      </c>
      <c r="O51" s="15" t="s">
        <v>288</v>
      </c>
      <c r="P51" s="42" t="s">
        <v>566</v>
      </c>
      <c r="Q51" s="1"/>
    </row>
    <row r="52" spans="1:17" ht="38.25" x14ac:dyDescent="0.2">
      <c r="A52" s="41">
        <v>28</v>
      </c>
      <c r="B52" s="15" t="s">
        <v>570</v>
      </c>
      <c r="C52" s="15" t="s">
        <v>119</v>
      </c>
      <c r="D52" s="15" t="s">
        <v>472</v>
      </c>
      <c r="E52" s="15" t="s">
        <v>5</v>
      </c>
      <c r="F52" s="11">
        <v>234.9</v>
      </c>
      <c r="G52" s="15"/>
      <c r="H52" s="11">
        <f>F52+G52</f>
        <v>234.9</v>
      </c>
      <c r="I52" s="15" t="s">
        <v>569</v>
      </c>
      <c r="J52" s="15" t="s">
        <v>59</v>
      </c>
      <c r="K52" s="15">
        <v>4.5</v>
      </c>
      <c r="L52" s="15">
        <v>0.1</v>
      </c>
      <c r="M52" s="15" t="s">
        <v>568</v>
      </c>
      <c r="N52" s="15" t="s">
        <v>567</v>
      </c>
      <c r="O52" s="15" t="s">
        <v>69</v>
      </c>
      <c r="P52" s="42" t="s">
        <v>566</v>
      </c>
      <c r="Q52" s="1"/>
    </row>
    <row r="53" spans="1:17" ht="38.25" x14ac:dyDescent="0.2">
      <c r="A53" s="41">
        <v>29</v>
      </c>
      <c r="B53" s="15" t="s">
        <v>565</v>
      </c>
      <c r="C53" s="15" t="s">
        <v>119</v>
      </c>
      <c r="D53" s="15" t="s">
        <v>472</v>
      </c>
      <c r="E53" s="15" t="s">
        <v>5</v>
      </c>
      <c r="F53" s="11">
        <v>38.299999999999997</v>
      </c>
      <c r="G53" s="15"/>
      <c r="H53" s="11">
        <f>F53+G53</f>
        <v>38.299999999999997</v>
      </c>
      <c r="I53" s="15" t="s">
        <v>564</v>
      </c>
      <c r="J53" s="15" t="s">
        <v>59</v>
      </c>
      <c r="K53" s="15">
        <v>0.2</v>
      </c>
      <c r="L53" s="15">
        <v>0</v>
      </c>
      <c r="M53" s="15" t="s">
        <v>563</v>
      </c>
      <c r="N53" s="15" t="s">
        <v>562</v>
      </c>
      <c r="O53" s="15" t="s">
        <v>33</v>
      </c>
      <c r="P53" s="42" t="s">
        <v>528</v>
      </c>
      <c r="Q53" s="1"/>
    </row>
    <row r="54" spans="1:17" ht="51" x14ac:dyDescent="0.2">
      <c r="A54" s="41">
        <v>30</v>
      </c>
      <c r="B54" s="15" t="s">
        <v>561</v>
      </c>
      <c r="C54" s="15" t="s">
        <v>119</v>
      </c>
      <c r="D54" s="15" t="s">
        <v>472</v>
      </c>
      <c r="E54" s="15" t="s">
        <v>5</v>
      </c>
      <c r="F54" s="11">
        <v>986.6</v>
      </c>
      <c r="G54" s="15"/>
      <c r="H54" s="11">
        <f>F54+G54</f>
        <v>986.6</v>
      </c>
      <c r="I54" s="15"/>
      <c r="J54" s="15" t="s">
        <v>4</v>
      </c>
      <c r="K54" s="15"/>
      <c r="L54" s="15"/>
      <c r="M54" s="15" t="s">
        <v>3</v>
      </c>
      <c r="N54" s="15" t="s">
        <v>560</v>
      </c>
      <c r="O54" s="15" t="s">
        <v>33</v>
      </c>
      <c r="P54" s="42" t="s">
        <v>553</v>
      </c>
      <c r="Q54" s="1"/>
    </row>
    <row r="55" spans="1:17" ht="25.5" x14ac:dyDescent="0.2">
      <c r="A55" s="41">
        <v>31</v>
      </c>
      <c r="B55" s="15" t="s">
        <v>559</v>
      </c>
      <c r="C55" s="15" t="s">
        <v>119</v>
      </c>
      <c r="D55" s="15" t="s">
        <v>472</v>
      </c>
      <c r="E55" s="15" t="s">
        <v>5</v>
      </c>
      <c r="F55" s="11">
        <v>505.4</v>
      </c>
      <c r="G55" s="15"/>
      <c r="H55" s="11">
        <f>F55+G55</f>
        <v>505.4</v>
      </c>
      <c r="I55" s="15" t="s">
        <v>558</v>
      </c>
      <c r="J55" s="15" t="s">
        <v>59</v>
      </c>
      <c r="K55" s="15">
        <v>7.8</v>
      </c>
      <c r="L55" s="15">
        <v>0.1</v>
      </c>
      <c r="M55" s="15" t="s">
        <v>557</v>
      </c>
      <c r="N55" s="15" t="s">
        <v>556</v>
      </c>
      <c r="O55" s="15" t="s">
        <v>33</v>
      </c>
      <c r="P55" s="42" t="s">
        <v>528</v>
      </c>
      <c r="Q55" s="1"/>
    </row>
    <row r="56" spans="1:17" ht="51" x14ac:dyDescent="0.2">
      <c r="A56" s="41">
        <v>32</v>
      </c>
      <c r="B56" s="15" t="s">
        <v>555</v>
      </c>
      <c r="C56" s="15" t="s">
        <v>119</v>
      </c>
      <c r="D56" s="15" t="s">
        <v>472</v>
      </c>
      <c r="E56" s="15" t="s">
        <v>5</v>
      </c>
      <c r="F56" s="11">
        <v>1743.1</v>
      </c>
      <c r="G56" s="15"/>
      <c r="H56" s="11">
        <f>F56+G56</f>
        <v>1743.1</v>
      </c>
      <c r="I56" s="15"/>
      <c r="J56" s="15" t="s">
        <v>4</v>
      </c>
      <c r="K56" s="15"/>
      <c r="L56" s="15"/>
      <c r="M56" s="15" t="s">
        <v>3</v>
      </c>
      <c r="N56" s="15" t="s">
        <v>554</v>
      </c>
      <c r="O56" s="15" t="s">
        <v>33</v>
      </c>
      <c r="P56" s="42" t="s">
        <v>553</v>
      </c>
      <c r="Q56" s="1"/>
    </row>
    <row r="57" spans="1:17" ht="63.75" x14ac:dyDescent="0.2">
      <c r="A57" s="41">
        <v>33</v>
      </c>
      <c r="B57" s="15" t="s">
        <v>552</v>
      </c>
      <c r="C57" s="15" t="s">
        <v>119</v>
      </c>
      <c r="D57" s="15" t="s">
        <v>472</v>
      </c>
      <c r="E57" s="15" t="s">
        <v>5</v>
      </c>
      <c r="F57" s="11">
        <v>164.6</v>
      </c>
      <c r="G57" s="15"/>
      <c r="H57" s="11">
        <f>F57+G57</f>
        <v>164.6</v>
      </c>
      <c r="I57" s="15"/>
      <c r="J57" s="15" t="s">
        <v>12</v>
      </c>
      <c r="K57" s="15"/>
      <c r="L57" s="15"/>
      <c r="M57" s="15" t="s">
        <v>551</v>
      </c>
      <c r="N57" s="15" t="s">
        <v>550</v>
      </c>
      <c r="O57" s="15" t="s">
        <v>33</v>
      </c>
      <c r="P57" s="42" t="s">
        <v>539</v>
      </c>
      <c r="Q57" s="1"/>
    </row>
    <row r="58" spans="1:17" ht="51" x14ac:dyDescent="0.2">
      <c r="A58" s="41">
        <v>34</v>
      </c>
      <c r="B58" s="15" t="s">
        <v>549</v>
      </c>
      <c r="C58" s="15" t="s">
        <v>119</v>
      </c>
      <c r="D58" s="15" t="s">
        <v>472</v>
      </c>
      <c r="E58" s="15" t="s">
        <v>5</v>
      </c>
      <c r="F58" s="11">
        <v>344.6</v>
      </c>
      <c r="G58" s="15"/>
      <c r="H58" s="11">
        <f>F58+G58</f>
        <v>344.6</v>
      </c>
      <c r="I58" s="15" t="s">
        <v>548</v>
      </c>
      <c r="J58" s="15" t="s">
        <v>59</v>
      </c>
      <c r="K58" s="15">
        <v>11.5</v>
      </c>
      <c r="L58" s="15">
        <v>0.1</v>
      </c>
      <c r="M58" s="15" t="s">
        <v>547</v>
      </c>
      <c r="N58" s="15" t="s">
        <v>546</v>
      </c>
      <c r="O58" s="15" t="s">
        <v>33</v>
      </c>
      <c r="P58" s="42" t="s">
        <v>528</v>
      </c>
      <c r="Q58" s="1"/>
    </row>
    <row r="59" spans="1:17" ht="51" x14ac:dyDescent="0.2">
      <c r="A59" s="41">
        <v>35</v>
      </c>
      <c r="B59" s="15" t="s">
        <v>545</v>
      </c>
      <c r="C59" s="15" t="s">
        <v>119</v>
      </c>
      <c r="D59" s="15" t="s">
        <v>472</v>
      </c>
      <c r="E59" s="15" t="s">
        <v>5</v>
      </c>
      <c r="F59" s="11">
        <v>185</v>
      </c>
      <c r="G59" s="15"/>
      <c r="H59" s="11">
        <f>F59+G59</f>
        <v>185</v>
      </c>
      <c r="I59" s="15"/>
      <c r="J59" s="15" t="s">
        <v>4</v>
      </c>
      <c r="K59" s="15"/>
      <c r="L59" s="15"/>
      <c r="M59" s="15" t="s">
        <v>3</v>
      </c>
      <c r="N59" s="15" t="s">
        <v>544</v>
      </c>
      <c r="O59" s="15" t="s">
        <v>33</v>
      </c>
      <c r="P59" s="42" t="s">
        <v>528</v>
      </c>
      <c r="Q59" s="1"/>
    </row>
    <row r="60" spans="1:17" ht="25.5" x14ac:dyDescent="0.2">
      <c r="A60" s="40">
        <v>36</v>
      </c>
      <c r="B60" s="40" t="s">
        <v>543</v>
      </c>
      <c r="C60" s="15" t="s">
        <v>119</v>
      </c>
      <c r="D60" s="15" t="s">
        <v>472</v>
      </c>
      <c r="E60" s="15" t="s">
        <v>5</v>
      </c>
      <c r="F60" s="11">
        <v>169.3</v>
      </c>
      <c r="G60" s="15"/>
      <c r="H60" s="11">
        <f>F60+G60</f>
        <v>169.3</v>
      </c>
      <c r="I60" s="15" t="s">
        <v>542</v>
      </c>
      <c r="J60" s="15" t="s">
        <v>59</v>
      </c>
      <c r="K60" s="15">
        <v>2.5</v>
      </c>
      <c r="L60" s="15">
        <v>0.03</v>
      </c>
      <c r="M60" s="15" t="s">
        <v>541</v>
      </c>
      <c r="N60" s="40" t="s">
        <v>540</v>
      </c>
      <c r="O60" s="15" t="s">
        <v>33</v>
      </c>
      <c r="P60" s="44" t="s">
        <v>539</v>
      </c>
      <c r="Q60" s="1"/>
    </row>
    <row r="61" spans="1:17" ht="25.5" x14ac:dyDescent="0.2">
      <c r="A61" s="36"/>
      <c r="B61" s="36"/>
      <c r="C61" s="15" t="s">
        <v>119</v>
      </c>
      <c r="D61" s="15" t="s">
        <v>472</v>
      </c>
      <c r="E61" s="15" t="s">
        <v>5</v>
      </c>
      <c r="F61" s="11">
        <v>615.20000000000005</v>
      </c>
      <c r="G61" s="15"/>
      <c r="H61" s="11">
        <f>F61+G61</f>
        <v>615.20000000000005</v>
      </c>
      <c r="I61" s="15"/>
      <c r="J61" s="15" t="s">
        <v>204</v>
      </c>
      <c r="K61" s="15"/>
      <c r="L61" s="15"/>
      <c r="M61" s="15" t="s">
        <v>3</v>
      </c>
      <c r="N61" s="36"/>
      <c r="O61" s="15" t="s">
        <v>33</v>
      </c>
      <c r="P61" s="43"/>
      <c r="Q61" s="1"/>
    </row>
    <row r="62" spans="1:17" ht="25.5" x14ac:dyDescent="0.2">
      <c r="A62" s="41">
        <v>37</v>
      </c>
      <c r="B62" s="15" t="s">
        <v>538</v>
      </c>
      <c r="C62" s="15" t="s">
        <v>119</v>
      </c>
      <c r="D62" s="15" t="s">
        <v>472</v>
      </c>
      <c r="E62" s="15" t="s">
        <v>5</v>
      </c>
      <c r="F62" s="11">
        <v>69.3</v>
      </c>
      <c r="G62" s="15"/>
      <c r="H62" s="11">
        <f>F62+G62</f>
        <v>69.3</v>
      </c>
      <c r="I62" s="15"/>
      <c r="J62" s="15" t="s">
        <v>12</v>
      </c>
      <c r="K62" s="15"/>
      <c r="L62" s="15"/>
      <c r="M62" s="15" t="s">
        <v>537</v>
      </c>
      <c r="N62" s="15" t="s">
        <v>536</v>
      </c>
      <c r="O62" s="15" t="s">
        <v>69</v>
      </c>
      <c r="P62" s="42" t="s">
        <v>528</v>
      </c>
      <c r="Q62" s="1"/>
    </row>
    <row r="63" spans="1:17" ht="38.25" x14ac:dyDescent="0.2">
      <c r="A63" s="41">
        <v>38</v>
      </c>
      <c r="B63" s="15" t="s">
        <v>535</v>
      </c>
      <c r="C63" s="15" t="s">
        <v>119</v>
      </c>
      <c r="D63" s="15" t="s">
        <v>472</v>
      </c>
      <c r="E63" s="15" t="s">
        <v>5</v>
      </c>
      <c r="F63" s="11">
        <v>125.4</v>
      </c>
      <c r="G63" s="15"/>
      <c r="H63" s="11">
        <f>F63+G63</f>
        <v>125.4</v>
      </c>
      <c r="I63" s="15"/>
      <c r="J63" s="15" t="s">
        <v>12</v>
      </c>
      <c r="K63" s="15"/>
      <c r="L63" s="15"/>
      <c r="M63" s="15" t="s">
        <v>534</v>
      </c>
      <c r="N63" s="15" t="s">
        <v>533</v>
      </c>
      <c r="O63" s="15" t="s">
        <v>69</v>
      </c>
      <c r="P63" s="42" t="s">
        <v>528</v>
      </c>
      <c r="Q63" s="1"/>
    </row>
    <row r="64" spans="1:17" ht="38.25" x14ac:dyDescent="0.2">
      <c r="A64" s="41">
        <v>39</v>
      </c>
      <c r="B64" s="15" t="s">
        <v>532</v>
      </c>
      <c r="C64" s="15" t="s">
        <v>119</v>
      </c>
      <c r="D64" s="15" t="s">
        <v>472</v>
      </c>
      <c r="E64" s="15" t="s">
        <v>5</v>
      </c>
      <c r="F64" s="11">
        <v>335.5</v>
      </c>
      <c r="G64" s="15"/>
      <c r="H64" s="11">
        <f>F64+G64</f>
        <v>335.5</v>
      </c>
      <c r="I64" s="15" t="s">
        <v>531</v>
      </c>
      <c r="J64" s="15" t="s">
        <v>59</v>
      </c>
      <c r="K64" s="15">
        <v>10.5</v>
      </c>
      <c r="L64" s="15">
        <v>0.1</v>
      </c>
      <c r="M64" s="15" t="s">
        <v>530</v>
      </c>
      <c r="N64" s="15" t="s">
        <v>529</v>
      </c>
      <c r="O64" s="15" t="s">
        <v>69</v>
      </c>
      <c r="P64" s="42" t="s">
        <v>528</v>
      </c>
      <c r="Q64" s="1"/>
    </row>
    <row r="65" spans="1:17" ht="25.5" x14ac:dyDescent="0.2">
      <c r="A65" s="40">
        <v>40</v>
      </c>
      <c r="B65" s="40" t="s">
        <v>527</v>
      </c>
      <c r="C65" s="15" t="s">
        <v>119</v>
      </c>
      <c r="D65" s="15" t="s">
        <v>472</v>
      </c>
      <c r="E65" s="15" t="s">
        <v>5</v>
      </c>
      <c r="F65" s="11">
        <v>94.8</v>
      </c>
      <c r="G65" s="15"/>
      <c r="H65" s="11">
        <f>F65+G65</f>
        <v>94.8</v>
      </c>
      <c r="I65" s="15" t="s">
        <v>526</v>
      </c>
      <c r="J65" s="15" t="s">
        <v>59</v>
      </c>
      <c r="K65" s="15">
        <v>3.1</v>
      </c>
      <c r="L65" s="15">
        <v>0.1</v>
      </c>
      <c r="M65" s="15" t="s">
        <v>522</v>
      </c>
      <c r="N65" s="40" t="s">
        <v>525</v>
      </c>
      <c r="O65" s="15" t="s">
        <v>69</v>
      </c>
      <c r="P65" s="44" t="s">
        <v>524</v>
      </c>
      <c r="Q65" s="1"/>
    </row>
    <row r="66" spans="1:17" ht="25.5" x14ac:dyDescent="0.2">
      <c r="A66" s="39"/>
      <c r="B66" s="36"/>
      <c r="C66" s="15" t="s">
        <v>119</v>
      </c>
      <c r="D66" s="15" t="s">
        <v>472</v>
      </c>
      <c r="E66" s="15" t="s">
        <v>5</v>
      </c>
      <c r="F66" s="11">
        <v>493.3</v>
      </c>
      <c r="G66" s="15"/>
      <c r="H66" s="11">
        <f>F66+G66</f>
        <v>493.3</v>
      </c>
      <c r="I66" s="15" t="s">
        <v>523</v>
      </c>
      <c r="J66" s="15" t="s">
        <v>59</v>
      </c>
      <c r="K66" s="15">
        <v>2.2999999999999998</v>
      </c>
      <c r="L66" s="15">
        <v>0.1</v>
      </c>
      <c r="M66" s="15" t="s">
        <v>522</v>
      </c>
      <c r="N66" s="39"/>
      <c r="O66" s="15" t="s">
        <v>69</v>
      </c>
      <c r="P66" s="48"/>
      <c r="Q66" s="1"/>
    </row>
    <row r="67" spans="1:17" ht="25.5" x14ac:dyDescent="0.2">
      <c r="A67" s="36"/>
      <c r="B67" s="15" t="s">
        <v>232</v>
      </c>
      <c r="C67" s="15" t="s">
        <v>119</v>
      </c>
      <c r="D67" s="15" t="s">
        <v>472</v>
      </c>
      <c r="E67" s="15" t="s">
        <v>5</v>
      </c>
      <c r="F67" s="11">
        <v>781.8</v>
      </c>
      <c r="G67" s="15"/>
      <c r="H67" s="11">
        <f>F67+G67</f>
        <v>781.8</v>
      </c>
      <c r="I67" s="15" t="s">
        <v>521</v>
      </c>
      <c r="J67" s="15" t="s">
        <v>59</v>
      </c>
      <c r="K67" s="15">
        <v>5.4</v>
      </c>
      <c r="L67" s="15">
        <v>0.05</v>
      </c>
      <c r="M67" s="15" t="s">
        <v>520</v>
      </c>
      <c r="N67" s="36"/>
      <c r="O67" s="15" t="s">
        <v>69</v>
      </c>
      <c r="P67" s="43"/>
      <c r="Q67" s="1"/>
    </row>
    <row r="68" spans="1:17" ht="25.5" x14ac:dyDescent="0.2">
      <c r="A68" s="40">
        <v>41</v>
      </c>
      <c r="B68" s="40" t="s">
        <v>519</v>
      </c>
      <c r="C68" s="15" t="s">
        <v>119</v>
      </c>
      <c r="D68" s="15" t="s">
        <v>472</v>
      </c>
      <c r="E68" s="15" t="s">
        <v>5</v>
      </c>
      <c r="F68" s="11">
        <v>959.6</v>
      </c>
      <c r="G68" s="15"/>
      <c r="H68" s="11">
        <f>F68+G68</f>
        <v>959.6</v>
      </c>
      <c r="I68" s="15"/>
      <c r="J68" s="15" t="s">
        <v>204</v>
      </c>
      <c r="K68" s="15"/>
      <c r="L68" s="15"/>
      <c r="M68" s="15" t="s">
        <v>3</v>
      </c>
      <c r="N68" s="40" t="s">
        <v>518</v>
      </c>
      <c r="O68" s="15" t="s">
        <v>508</v>
      </c>
      <c r="P68" s="44" t="s">
        <v>517</v>
      </c>
      <c r="Q68" s="1"/>
    </row>
    <row r="69" spans="1:17" ht="25.5" x14ac:dyDescent="0.2">
      <c r="A69" s="39"/>
      <c r="B69" s="39"/>
      <c r="C69" s="15" t="s">
        <v>119</v>
      </c>
      <c r="D69" s="15" t="s">
        <v>472</v>
      </c>
      <c r="E69" s="15" t="s">
        <v>5</v>
      </c>
      <c r="F69" s="11">
        <v>61.7</v>
      </c>
      <c r="G69" s="15"/>
      <c r="H69" s="11">
        <f>F69+G69</f>
        <v>61.7</v>
      </c>
      <c r="I69" s="15" t="s">
        <v>516</v>
      </c>
      <c r="J69" s="15" t="s">
        <v>59</v>
      </c>
      <c r="K69" s="15"/>
      <c r="L69" s="15"/>
      <c r="M69" s="15" t="s">
        <v>515</v>
      </c>
      <c r="N69" s="39"/>
      <c r="O69" s="15" t="s">
        <v>508</v>
      </c>
      <c r="P69" s="48"/>
      <c r="Q69" s="1"/>
    </row>
    <row r="70" spans="1:17" ht="25.5" x14ac:dyDescent="0.2">
      <c r="A70" s="36"/>
      <c r="B70" s="36"/>
      <c r="C70" s="15" t="s">
        <v>119</v>
      </c>
      <c r="D70" s="15" t="s">
        <v>472</v>
      </c>
      <c r="E70" s="15" t="s">
        <v>5</v>
      </c>
      <c r="F70" s="11">
        <v>50.8</v>
      </c>
      <c r="G70" s="15"/>
      <c r="H70" s="11">
        <f>F70+G70</f>
        <v>50.8</v>
      </c>
      <c r="I70" s="15" t="s">
        <v>514</v>
      </c>
      <c r="J70" s="15" t="s">
        <v>59</v>
      </c>
      <c r="K70" s="15">
        <v>3.52</v>
      </c>
      <c r="L70" s="15">
        <v>0.1</v>
      </c>
      <c r="M70" s="15" t="s">
        <v>513</v>
      </c>
      <c r="N70" s="36"/>
      <c r="O70" s="15" t="s">
        <v>508</v>
      </c>
      <c r="P70" s="43"/>
      <c r="Q70" s="1"/>
    </row>
    <row r="71" spans="1:17" ht="38.25" x14ac:dyDescent="0.2">
      <c r="A71" s="41">
        <v>42</v>
      </c>
      <c r="B71" s="15" t="s">
        <v>512</v>
      </c>
      <c r="C71" s="15" t="s">
        <v>119</v>
      </c>
      <c r="D71" s="15" t="s">
        <v>472</v>
      </c>
      <c r="E71" s="15" t="s">
        <v>5</v>
      </c>
      <c r="F71" s="11">
        <v>742.3</v>
      </c>
      <c r="G71" s="15"/>
      <c r="H71" s="11">
        <f>F71+G71</f>
        <v>742.3</v>
      </c>
      <c r="I71" s="15" t="s">
        <v>511</v>
      </c>
      <c r="J71" s="15" t="s">
        <v>59</v>
      </c>
      <c r="K71" s="15">
        <v>1.7</v>
      </c>
      <c r="L71" s="15">
        <v>0</v>
      </c>
      <c r="M71" s="15" t="s">
        <v>510</v>
      </c>
      <c r="N71" s="15" t="s">
        <v>509</v>
      </c>
      <c r="O71" s="15" t="s">
        <v>508</v>
      </c>
      <c r="P71" s="42" t="s">
        <v>507</v>
      </c>
      <c r="Q71" s="1"/>
    </row>
    <row r="72" spans="1:17" ht="25.5" x14ac:dyDescent="0.2">
      <c r="A72" s="41">
        <v>43</v>
      </c>
      <c r="B72" s="15" t="s">
        <v>506</v>
      </c>
      <c r="C72" s="15" t="s">
        <v>119</v>
      </c>
      <c r="D72" s="15" t="s">
        <v>472</v>
      </c>
      <c r="E72" s="15" t="s">
        <v>5</v>
      </c>
      <c r="F72" s="11">
        <v>255.9</v>
      </c>
      <c r="G72" s="15"/>
      <c r="H72" s="11">
        <f>F72+G72</f>
        <v>255.9</v>
      </c>
      <c r="I72" s="15" t="s">
        <v>505</v>
      </c>
      <c r="J72" s="15" t="s">
        <v>59</v>
      </c>
      <c r="K72" s="15">
        <v>1.1000000000000001</v>
      </c>
      <c r="L72" s="15">
        <v>0.1</v>
      </c>
      <c r="M72" s="15" t="s">
        <v>504</v>
      </c>
      <c r="N72" s="15" t="s">
        <v>503</v>
      </c>
      <c r="O72" s="15" t="s">
        <v>203</v>
      </c>
      <c r="P72" s="42" t="s">
        <v>502</v>
      </c>
      <c r="Q72" s="1"/>
    </row>
    <row r="73" spans="1:17" ht="38.25" x14ac:dyDescent="0.2">
      <c r="A73" s="41">
        <v>44</v>
      </c>
      <c r="B73" s="15" t="s">
        <v>501</v>
      </c>
      <c r="C73" s="15" t="s">
        <v>119</v>
      </c>
      <c r="D73" s="15" t="s">
        <v>472</v>
      </c>
      <c r="E73" s="15" t="s">
        <v>5</v>
      </c>
      <c r="F73" s="11">
        <v>249.3</v>
      </c>
      <c r="G73" s="15"/>
      <c r="H73" s="11">
        <f>F73+G73</f>
        <v>249.3</v>
      </c>
      <c r="I73" s="15" t="s">
        <v>500</v>
      </c>
      <c r="J73" s="15" t="s">
        <v>59</v>
      </c>
      <c r="K73" s="15">
        <v>8.9</v>
      </c>
      <c r="L73" s="15">
        <v>0.05</v>
      </c>
      <c r="M73" s="15" t="s">
        <v>499</v>
      </c>
      <c r="N73" s="15" t="s">
        <v>498</v>
      </c>
      <c r="O73" s="15" t="s">
        <v>288</v>
      </c>
      <c r="P73" s="42" t="s">
        <v>497</v>
      </c>
      <c r="Q73" s="1"/>
    </row>
    <row r="74" spans="1:17" ht="51" x14ac:dyDescent="0.2">
      <c r="A74" s="40">
        <v>45</v>
      </c>
      <c r="B74" s="15" t="s">
        <v>496</v>
      </c>
      <c r="C74" s="15" t="s">
        <v>119</v>
      </c>
      <c r="D74" s="15" t="s">
        <v>472</v>
      </c>
      <c r="E74" s="15" t="s">
        <v>5</v>
      </c>
      <c r="F74" s="11">
        <v>67.78</v>
      </c>
      <c r="G74" s="15"/>
      <c r="H74" s="11">
        <f>F74+G74</f>
        <v>67.78</v>
      </c>
      <c r="I74" s="15" t="s">
        <v>493</v>
      </c>
      <c r="J74" s="15" t="s">
        <v>59</v>
      </c>
      <c r="K74" s="15">
        <v>11.5</v>
      </c>
      <c r="L74" s="15">
        <v>0.1</v>
      </c>
      <c r="M74" s="15" t="s">
        <v>492</v>
      </c>
      <c r="N74" s="40" t="s">
        <v>495</v>
      </c>
      <c r="O74" s="15" t="s">
        <v>23</v>
      </c>
      <c r="P74" s="44" t="s">
        <v>494</v>
      </c>
      <c r="Q74" s="1"/>
    </row>
    <row r="75" spans="1:17" ht="25.5" x14ac:dyDescent="0.2">
      <c r="A75" s="36"/>
      <c r="B75" s="15" t="s">
        <v>156</v>
      </c>
      <c r="C75" s="15" t="s">
        <v>119</v>
      </c>
      <c r="D75" s="15" t="s">
        <v>472</v>
      </c>
      <c r="E75" s="15" t="s">
        <v>5</v>
      </c>
      <c r="F75" s="11">
        <v>0</v>
      </c>
      <c r="G75" s="15"/>
      <c r="H75" s="11">
        <f>F75+G75</f>
        <v>0</v>
      </c>
      <c r="I75" s="15" t="s">
        <v>493</v>
      </c>
      <c r="J75" s="15" t="s">
        <v>59</v>
      </c>
      <c r="K75" s="15">
        <v>0</v>
      </c>
      <c r="L75" s="15">
        <v>0</v>
      </c>
      <c r="M75" s="15" t="s">
        <v>492</v>
      </c>
      <c r="N75" s="36"/>
      <c r="O75" s="15" t="s">
        <v>23</v>
      </c>
      <c r="P75" s="43"/>
      <c r="Q75" s="1"/>
    </row>
    <row r="76" spans="1:17" ht="38.25" x14ac:dyDescent="0.2">
      <c r="A76" s="41">
        <v>46</v>
      </c>
      <c r="B76" s="15" t="s">
        <v>491</v>
      </c>
      <c r="C76" s="15" t="s">
        <v>119</v>
      </c>
      <c r="D76" s="15" t="s">
        <v>472</v>
      </c>
      <c r="E76" s="15" t="s">
        <v>5</v>
      </c>
      <c r="F76" s="11">
        <v>201.2</v>
      </c>
      <c r="G76" s="15"/>
      <c r="H76" s="11">
        <f>F76+G76</f>
        <v>201.2</v>
      </c>
      <c r="I76" s="15" t="s">
        <v>490</v>
      </c>
      <c r="J76" s="15" t="s">
        <v>59</v>
      </c>
      <c r="K76" s="15">
        <v>2.5</v>
      </c>
      <c r="L76" s="15">
        <v>0.03</v>
      </c>
      <c r="M76" s="15" t="s">
        <v>489</v>
      </c>
      <c r="N76" s="15" t="s">
        <v>488</v>
      </c>
      <c r="O76" s="15" t="s">
        <v>288</v>
      </c>
      <c r="P76" s="42" t="s">
        <v>487</v>
      </c>
      <c r="Q76" s="1"/>
    </row>
    <row r="77" spans="1:17" ht="38.25" x14ac:dyDescent="0.2">
      <c r="A77" s="41">
        <v>47</v>
      </c>
      <c r="B77" s="15" t="s">
        <v>486</v>
      </c>
      <c r="C77" s="15" t="s">
        <v>119</v>
      </c>
      <c r="D77" s="15" t="s">
        <v>472</v>
      </c>
      <c r="E77" s="15" t="s">
        <v>5</v>
      </c>
      <c r="F77" s="11">
        <v>177.4</v>
      </c>
      <c r="G77" s="15"/>
      <c r="H77" s="11">
        <f>F77+G77</f>
        <v>177.4</v>
      </c>
      <c r="I77" s="15" t="s">
        <v>485</v>
      </c>
      <c r="J77" s="15" t="s">
        <v>59</v>
      </c>
      <c r="K77" s="15">
        <v>1.2</v>
      </c>
      <c r="L77" s="15">
        <v>0.01</v>
      </c>
      <c r="M77" s="15" t="s">
        <v>484</v>
      </c>
      <c r="N77" s="15" t="s">
        <v>483</v>
      </c>
      <c r="O77" s="15" t="s">
        <v>288</v>
      </c>
      <c r="P77" s="42" t="s">
        <v>482</v>
      </c>
      <c r="Q77" s="1"/>
    </row>
    <row r="78" spans="1:17" ht="63.75" x14ac:dyDescent="0.2">
      <c r="A78" s="41">
        <v>48</v>
      </c>
      <c r="B78" s="15" t="s">
        <v>481</v>
      </c>
      <c r="C78" s="15" t="s">
        <v>119</v>
      </c>
      <c r="D78" s="15" t="s">
        <v>472</v>
      </c>
      <c r="E78" s="15" t="s">
        <v>5</v>
      </c>
      <c r="F78" s="11">
        <v>62.7</v>
      </c>
      <c r="G78" s="15"/>
      <c r="H78" s="11">
        <f>F78+G78</f>
        <v>62.7</v>
      </c>
      <c r="I78" s="15"/>
      <c r="J78" s="15" t="s">
        <v>12</v>
      </c>
      <c r="K78" s="15"/>
      <c r="L78" s="15"/>
      <c r="M78" s="15" t="s">
        <v>480</v>
      </c>
      <c r="N78" s="15" t="s">
        <v>479</v>
      </c>
      <c r="O78" s="15" t="s">
        <v>23</v>
      </c>
      <c r="P78" s="42" t="s">
        <v>478</v>
      </c>
      <c r="Q78" s="1"/>
    </row>
    <row r="79" spans="1:17" ht="51" x14ac:dyDescent="0.2">
      <c r="A79" s="41">
        <v>49</v>
      </c>
      <c r="B79" s="15" t="s">
        <v>477</v>
      </c>
      <c r="C79" s="15" t="s">
        <v>119</v>
      </c>
      <c r="D79" s="15" t="s">
        <v>472</v>
      </c>
      <c r="E79" s="15" t="s">
        <v>5</v>
      </c>
      <c r="F79" s="11">
        <v>154.69999999999999</v>
      </c>
      <c r="G79" s="15"/>
      <c r="H79" s="11">
        <f>F79+G79</f>
        <v>154.69999999999999</v>
      </c>
      <c r="I79" s="15" t="s">
        <v>476</v>
      </c>
      <c r="J79" s="15" t="s">
        <v>59</v>
      </c>
      <c r="K79" s="15">
        <v>0.8</v>
      </c>
      <c r="L79" s="15">
        <v>0.01</v>
      </c>
      <c r="M79" s="15" t="s">
        <v>475</v>
      </c>
      <c r="N79" s="15" t="s">
        <v>474</v>
      </c>
      <c r="O79" s="15" t="s">
        <v>219</v>
      </c>
      <c r="P79" s="42" t="s">
        <v>468</v>
      </c>
      <c r="Q79" s="1"/>
    </row>
    <row r="80" spans="1:17" ht="51" x14ac:dyDescent="0.2">
      <c r="A80" s="41">
        <v>50</v>
      </c>
      <c r="B80" s="15" t="s">
        <v>473</v>
      </c>
      <c r="C80" s="15" t="s">
        <v>119</v>
      </c>
      <c r="D80" s="15" t="s">
        <v>472</v>
      </c>
      <c r="E80" s="15" t="s">
        <v>5</v>
      </c>
      <c r="F80" s="11">
        <v>119.4</v>
      </c>
      <c r="G80" s="15"/>
      <c r="H80" s="11">
        <f>F80+G80</f>
        <v>119.4</v>
      </c>
      <c r="I80" s="15" t="s">
        <v>471</v>
      </c>
      <c r="J80" s="15" t="s">
        <v>59</v>
      </c>
      <c r="K80" s="15">
        <v>3.2</v>
      </c>
      <c r="L80" s="15">
        <v>0.05</v>
      </c>
      <c r="M80" s="15" t="s">
        <v>470</v>
      </c>
      <c r="N80" s="15" t="s">
        <v>469</v>
      </c>
      <c r="O80" s="15" t="s">
        <v>219</v>
      </c>
      <c r="P80" s="42" t="s">
        <v>468</v>
      </c>
      <c r="Q80" s="1"/>
    </row>
    <row r="81" spans="1:17" ht="38.25" x14ac:dyDescent="0.2">
      <c r="A81" s="41">
        <v>51</v>
      </c>
      <c r="B81" s="15" t="s">
        <v>467</v>
      </c>
      <c r="C81" s="15" t="s">
        <v>79</v>
      </c>
      <c r="D81" s="15" t="s">
        <v>83</v>
      </c>
      <c r="E81" s="15" t="s">
        <v>5</v>
      </c>
      <c r="F81" s="11">
        <v>358.6</v>
      </c>
      <c r="G81" s="15"/>
      <c r="H81" s="11">
        <f>F81+G81</f>
        <v>358.6</v>
      </c>
      <c r="I81" s="15" t="s">
        <v>466</v>
      </c>
      <c r="J81" s="15" t="s">
        <v>59</v>
      </c>
      <c r="K81" s="15">
        <v>0.1</v>
      </c>
      <c r="L81" s="15">
        <v>0.11</v>
      </c>
      <c r="M81" s="15" t="s">
        <v>442</v>
      </c>
      <c r="N81" s="15" t="s">
        <v>465</v>
      </c>
      <c r="O81" s="15" t="s">
        <v>23</v>
      </c>
      <c r="P81" s="42" t="s">
        <v>464</v>
      </c>
      <c r="Q81" s="1"/>
    </row>
    <row r="82" spans="1:17" ht="38.25" x14ac:dyDescent="0.2">
      <c r="A82" s="41">
        <v>52</v>
      </c>
      <c r="B82" s="15" t="s">
        <v>463</v>
      </c>
      <c r="C82" s="15" t="s">
        <v>79</v>
      </c>
      <c r="D82" s="15" t="s">
        <v>83</v>
      </c>
      <c r="E82" s="15" t="s">
        <v>5</v>
      </c>
      <c r="F82" s="11">
        <v>774.96</v>
      </c>
      <c r="G82" s="15"/>
      <c r="H82" s="11">
        <f>F82+G82</f>
        <v>774.96</v>
      </c>
      <c r="I82" s="15" t="s">
        <v>462</v>
      </c>
      <c r="J82" s="15" t="s">
        <v>59</v>
      </c>
      <c r="K82" s="15">
        <v>0.25</v>
      </c>
      <c r="L82" s="15">
        <v>0.7</v>
      </c>
      <c r="M82" s="15" t="s">
        <v>442</v>
      </c>
      <c r="N82" s="15" t="s">
        <v>461</v>
      </c>
      <c r="O82" s="15" t="s">
        <v>23</v>
      </c>
      <c r="P82" s="42" t="s">
        <v>460</v>
      </c>
      <c r="Q82" s="1"/>
    </row>
    <row r="83" spans="1:17" ht="51" x14ac:dyDescent="0.2">
      <c r="A83" s="41">
        <v>53</v>
      </c>
      <c r="B83" s="15" t="s">
        <v>459</v>
      </c>
      <c r="C83" s="15" t="s">
        <v>79</v>
      </c>
      <c r="D83" s="15" t="s">
        <v>150</v>
      </c>
      <c r="E83" s="15" t="s">
        <v>5</v>
      </c>
      <c r="F83" s="11">
        <v>4.3</v>
      </c>
      <c r="G83" s="15"/>
      <c r="H83" s="11">
        <f>F83+G83</f>
        <v>4.3</v>
      </c>
      <c r="I83" s="15"/>
      <c r="J83" s="15" t="s">
        <v>4</v>
      </c>
      <c r="K83" s="15"/>
      <c r="L83" s="15"/>
      <c r="M83" s="15" t="s">
        <v>3</v>
      </c>
      <c r="N83" s="15" t="s">
        <v>458</v>
      </c>
      <c r="O83" s="15" t="s">
        <v>1</v>
      </c>
      <c r="P83" s="42" t="s">
        <v>457</v>
      </c>
      <c r="Q83" s="1"/>
    </row>
    <row r="84" spans="1:17" ht="38.25" x14ac:dyDescent="0.2">
      <c r="A84" s="40">
        <v>54</v>
      </c>
      <c r="B84" s="15" t="s">
        <v>456</v>
      </c>
      <c r="C84" s="15" t="s">
        <v>79</v>
      </c>
      <c r="D84" s="15" t="s">
        <v>150</v>
      </c>
      <c r="E84" s="15" t="s">
        <v>5</v>
      </c>
      <c r="F84" s="11">
        <v>145.1</v>
      </c>
      <c r="G84" s="15"/>
      <c r="H84" s="11">
        <f>F84+G84</f>
        <v>145.1</v>
      </c>
      <c r="I84" s="15" t="s">
        <v>455</v>
      </c>
      <c r="J84" s="15" t="s">
        <v>59</v>
      </c>
      <c r="K84" s="15">
        <v>3.1</v>
      </c>
      <c r="L84" s="15">
        <v>0.1</v>
      </c>
      <c r="M84" s="15" t="s">
        <v>454</v>
      </c>
      <c r="N84" s="40" t="s">
        <v>453</v>
      </c>
      <c r="O84" s="15" t="s">
        <v>1</v>
      </c>
      <c r="P84" s="44" t="s">
        <v>452</v>
      </c>
      <c r="Q84" s="1"/>
    </row>
    <row r="85" spans="1:17" ht="63.75" x14ac:dyDescent="0.2">
      <c r="A85" s="36"/>
      <c r="B85" s="15" t="s">
        <v>451</v>
      </c>
      <c r="C85" s="15" t="s">
        <v>79</v>
      </c>
      <c r="D85" s="15" t="s">
        <v>150</v>
      </c>
      <c r="E85" s="15" t="s">
        <v>5</v>
      </c>
      <c r="F85" s="11">
        <v>364.8</v>
      </c>
      <c r="G85" s="15"/>
      <c r="H85" s="11">
        <f>F85+G85</f>
        <v>364.8</v>
      </c>
      <c r="I85" s="15" t="s">
        <v>450</v>
      </c>
      <c r="J85" s="15" t="s">
        <v>59</v>
      </c>
      <c r="K85" s="15">
        <v>9.1999999999999993</v>
      </c>
      <c r="L85" s="15">
        <v>0.2</v>
      </c>
      <c r="M85" s="15" t="s">
        <v>449</v>
      </c>
      <c r="N85" s="36"/>
      <c r="O85" s="15" t="s">
        <v>1</v>
      </c>
      <c r="P85" s="43"/>
      <c r="Q85" s="1"/>
    </row>
    <row r="86" spans="1:17" ht="25.5" x14ac:dyDescent="0.2">
      <c r="A86" s="41">
        <v>55</v>
      </c>
      <c r="B86" s="15" t="s">
        <v>448</v>
      </c>
      <c r="C86" s="15" t="s">
        <v>79</v>
      </c>
      <c r="D86" s="15" t="s">
        <v>150</v>
      </c>
      <c r="E86" s="15" t="s">
        <v>5</v>
      </c>
      <c r="F86" s="11">
        <v>3.4</v>
      </c>
      <c r="G86" s="15">
        <v>11</v>
      </c>
      <c r="H86" s="11">
        <f>F86+G86</f>
        <v>14.4</v>
      </c>
      <c r="I86" s="15" t="s">
        <v>447</v>
      </c>
      <c r="J86" s="15" t="s">
        <v>59</v>
      </c>
      <c r="K86" s="15">
        <v>0</v>
      </c>
      <c r="L86" s="15">
        <v>0</v>
      </c>
      <c r="M86" s="15" t="s">
        <v>446</v>
      </c>
      <c r="N86" s="15" t="s">
        <v>445</v>
      </c>
      <c r="O86" s="15" t="s">
        <v>1</v>
      </c>
      <c r="P86" s="42" t="s">
        <v>444</v>
      </c>
      <c r="Q86" s="1"/>
    </row>
    <row r="87" spans="1:17" ht="38.25" x14ac:dyDescent="0.2">
      <c r="A87" s="41">
        <v>56</v>
      </c>
      <c r="B87" s="15" t="s">
        <v>443</v>
      </c>
      <c r="C87" s="15" t="s">
        <v>79</v>
      </c>
      <c r="D87" s="15" t="s">
        <v>150</v>
      </c>
      <c r="E87" s="15" t="s">
        <v>5</v>
      </c>
      <c r="F87" s="11">
        <v>305.60000000000002</v>
      </c>
      <c r="G87" s="15"/>
      <c r="H87" s="11">
        <f>F87+G87</f>
        <v>305.60000000000002</v>
      </c>
      <c r="I87" s="15"/>
      <c r="J87" s="15" t="s">
        <v>12</v>
      </c>
      <c r="K87" s="15"/>
      <c r="L87" s="15"/>
      <c r="M87" s="15" t="s">
        <v>442</v>
      </c>
      <c r="N87" s="15" t="s">
        <v>441</v>
      </c>
      <c r="O87" s="15" t="s">
        <v>1</v>
      </c>
      <c r="P87" s="42" t="s">
        <v>407</v>
      </c>
      <c r="Q87" s="1"/>
    </row>
    <row r="88" spans="1:17" ht="51" x14ac:dyDescent="0.2">
      <c r="A88" s="41">
        <v>57</v>
      </c>
      <c r="B88" s="15" t="s">
        <v>440</v>
      </c>
      <c r="C88" s="15" t="s">
        <v>79</v>
      </c>
      <c r="D88" s="15" t="s">
        <v>150</v>
      </c>
      <c r="E88" s="15" t="s">
        <v>5</v>
      </c>
      <c r="F88" s="11">
        <v>220.63</v>
      </c>
      <c r="G88" s="15"/>
      <c r="H88" s="11">
        <f>F88+G88</f>
        <v>220.63</v>
      </c>
      <c r="I88" s="15" t="s">
        <v>439</v>
      </c>
      <c r="J88" s="15" t="s">
        <v>59</v>
      </c>
      <c r="K88" s="15"/>
      <c r="L88" s="15"/>
      <c r="M88" s="15" t="s">
        <v>438</v>
      </c>
      <c r="N88" s="15" t="s">
        <v>437</v>
      </c>
      <c r="O88" s="15" t="s">
        <v>1</v>
      </c>
      <c r="P88" s="42" t="s">
        <v>407</v>
      </c>
      <c r="Q88" s="1"/>
    </row>
    <row r="89" spans="1:17" ht="25.5" x14ac:dyDescent="0.2">
      <c r="A89" s="40">
        <v>58</v>
      </c>
      <c r="B89" s="40" t="s">
        <v>436</v>
      </c>
      <c r="C89" s="15" t="s">
        <v>79</v>
      </c>
      <c r="D89" s="15" t="s">
        <v>432</v>
      </c>
      <c r="E89" s="15" t="s">
        <v>5</v>
      </c>
      <c r="F89" s="11">
        <v>763.9</v>
      </c>
      <c r="G89" s="15"/>
      <c r="H89" s="11">
        <f>F89+G89</f>
        <v>763.9</v>
      </c>
      <c r="I89" s="15" t="s">
        <v>435</v>
      </c>
      <c r="J89" s="15" t="s">
        <v>59</v>
      </c>
      <c r="K89" s="15"/>
      <c r="L89" s="15"/>
      <c r="M89" s="15" t="s">
        <v>430</v>
      </c>
      <c r="N89" s="40" t="s">
        <v>434</v>
      </c>
      <c r="O89" s="15" t="s">
        <v>33</v>
      </c>
      <c r="P89" s="44" t="s">
        <v>433</v>
      </c>
      <c r="Q89" s="1"/>
    </row>
    <row r="90" spans="1:17" ht="25.5" x14ac:dyDescent="0.2">
      <c r="A90" s="36"/>
      <c r="B90" s="36"/>
      <c r="C90" s="15" t="s">
        <v>79</v>
      </c>
      <c r="D90" s="15" t="s">
        <v>432</v>
      </c>
      <c r="E90" s="15" t="s">
        <v>5</v>
      </c>
      <c r="F90" s="11">
        <v>1791</v>
      </c>
      <c r="G90" s="15"/>
      <c r="H90" s="11">
        <f>F90+G90</f>
        <v>1791</v>
      </c>
      <c r="I90" s="15" t="s">
        <v>431</v>
      </c>
      <c r="J90" s="15" t="s">
        <v>59</v>
      </c>
      <c r="K90" s="15"/>
      <c r="L90" s="15"/>
      <c r="M90" s="15" t="s">
        <v>430</v>
      </c>
      <c r="N90" s="36"/>
      <c r="O90" s="15" t="s">
        <v>33</v>
      </c>
      <c r="P90" s="43"/>
      <c r="Q90" s="1"/>
    </row>
    <row r="91" spans="1:17" ht="89.25" x14ac:dyDescent="0.2">
      <c r="A91" s="41">
        <v>59</v>
      </c>
      <c r="B91" s="15" t="s">
        <v>429</v>
      </c>
      <c r="C91" s="15" t="s">
        <v>79</v>
      </c>
      <c r="D91" s="15" t="s">
        <v>247</v>
      </c>
      <c r="E91" s="15" t="s">
        <v>5</v>
      </c>
      <c r="F91" s="11">
        <v>451.9</v>
      </c>
      <c r="G91" s="15"/>
      <c r="H91" s="11">
        <f>F91+G91</f>
        <v>451.9</v>
      </c>
      <c r="I91" s="15" t="s">
        <v>428</v>
      </c>
      <c r="J91" s="15" t="s">
        <v>59</v>
      </c>
      <c r="K91" s="15"/>
      <c r="L91" s="15"/>
      <c r="M91" s="15" t="s">
        <v>427</v>
      </c>
      <c r="N91" s="15" t="s">
        <v>426</v>
      </c>
      <c r="O91" s="15" t="s">
        <v>1</v>
      </c>
      <c r="P91" s="42" t="s">
        <v>425</v>
      </c>
      <c r="Q91" s="1"/>
    </row>
    <row r="92" spans="1:17" ht="63.75" x14ac:dyDescent="0.2">
      <c r="A92" s="41">
        <v>60</v>
      </c>
      <c r="B92" s="15" t="s">
        <v>424</v>
      </c>
      <c r="C92" s="15" t="s">
        <v>79</v>
      </c>
      <c r="D92" s="15" t="s">
        <v>83</v>
      </c>
      <c r="E92" s="15" t="s">
        <v>5</v>
      </c>
      <c r="F92" s="11">
        <v>744.8</v>
      </c>
      <c r="G92" s="15"/>
      <c r="H92" s="11">
        <f>F92+G92</f>
        <v>744.8</v>
      </c>
      <c r="I92" s="15" t="s">
        <v>423</v>
      </c>
      <c r="J92" s="15" t="s">
        <v>59</v>
      </c>
      <c r="K92" s="15">
        <v>0.1</v>
      </c>
      <c r="L92" s="15">
        <v>0.38</v>
      </c>
      <c r="M92" s="15" t="s">
        <v>422</v>
      </c>
      <c r="N92" s="15" t="s">
        <v>421</v>
      </c>
      <c r="O92" s="15" t="s">
        <v>23</v>
      </c>
      <c r="P92" s="42" t="s">
        <v>21</v>
      </c>
      <c r="Q92" s="1"/>
    </row>
    <row r="93" spans="1:17" ht="51" x14ac:dyDescent="0.2">
      <c r="A93" s="40">
        <v>61</v>
      </c>
      <c r="B93" s="15" t="s">
        <v>420</v>
      </c>
      <c r="C93" s="15" t="s">
        <v>79</v>
      </c>
      <c r="D93" s="15" t="s">
        <v>83</v>
      </c>
      <c r="E93" s="15" t="s">
        <v>5</v>
      </c>
      <c r="F93" s="11">
        <v>2310.8000000000002</v>
      </c>
      <c r="G93" s="15"/>
      <c r="H93" s="11">
        <f>F93+G93</f>
        <v>2310.8000000000002</v>
      </c>
      <c r="I93" s="15" t="s">
        <v>417</v>
      </c>
      <c r="J93" s="15" t="s">
        <v>59</v>
      </c>
      <c r="K93" s="15">
        <v>0</v>
      </c>
      <c r="L93" s="15">
        <v>0</v>
      </c>
      <c r="M93" s="15" t="s">
        <v>416</v>
      </c>
      <c r="N93" s="40" t="s">
        <v>419</v>
      </c>
      <c r="O93" s="15" t="s">
        <v>23</v>
      </c>
      <c r="P93" s="44" t="s">
        <v>418</v>
      </c>
      <c r="Q93" s="1"/>
    </row>
    <row r="94" spans="1:17" ht="25.5" x14ac:dyDescent="0.2">
      <c r="A94" s="36"/>
      <c r="B94" s="15" t="s">
        <v>156</v>
      </c>
      <c r="C94" s="15" t="s">
        <v>79</v>
      </c>
      <c r="D94" s="15" t="s">
        <v>83</v>
      </c>
      <c r="E94" s="15" t="s">
        <v>5</v>
      </c>
      <c r="F94" s="11">
        <v>0</v>
      </c>
      <c r="G94" s="15"/>
      <c r="H94" s="11">
        <f>F94+G94</f>
        <v>0</v>
      </c>
      <c r="I94" s="15" t="s">
        <v>417</v>
      </c>
      <c r="J94" s="15" t="s">
        <v>59</v>
      </c>
      <c r="K94" s="15">
        <v>0</v>
      </c>
      <c r="L94" s="15">
        <v>0</v>
      </c>
      <c r="M94" s="15" t="s">
        <v>416</v>
      </c>
      <c r="N94" s="36"/>
      <c r="O94" s="15" t="s">
        <v>23</v>
      </c>
      <c r="P94" s="43"/>
      <c r="Q94" s="1"/>
    </row>
    <row r="95" spans="1:17" ht="38.25" x14ac:dyDescent="0.2">
      <c r="A95" s="41">
        <v>62</v>
      </c>
      <c r="B95" s="15" t="s">
        <v>415</v>
      </c>
      <c r="C95" s="15" t="s">
        <v>79</v>
      </c>
      <c r="D95" s="15" t="s">
        <v>83</v>
      </c>
      <c r="E95" s="15" t="s">
        <v>5</v>
      </c>
      <c r="F95" s="11">
        <v>460.5</v>
      </c>
      <c r="G95" s="15"/>
      <c r="H95" s="11">
        <f>F95+G95</f>
        <v>460.5</v>
      </c>
      <c r="I95" s="15"/>
      <c r="J95" s="15" t="s">
        <v>12</v>
      </c>
      <c r="K95" s="15"/>
      <c r="L95" s="15"/>
      <c r="M95" s="15" t="s">
        <v>414</v>
      </c>
      <c r="N95" s="15" t="s">
        <v>413</v>
      </c>
      <c r="O95" s="15" t="s">
        <v>23</v>
      </c>
      <c r="P95" s="42" t="s">
        <v>412</v>
      </c>
      <c r="Q95" s="1"/>
    </row>
    <row r="96" spans="1:17" ht="38.25" x14ac:dyDescent="0.2">
      <c r="A96" s="41">
        <v>63</v>
      </c>
      <c r="B96" s="15" t="s">
        <v>411</v>
      </c>
      <c r="C96" s="15" t="s">
        <v>79</v>
      </c>
      <c r="D96" s="15" t="s">
        <v>150</v>
      </c>
      <c r="E96" s="15" t="s">
        <v>5</v>
      </c>
      <c r="F96" s="11">
        <v>162.4</v>
      </c>
      <c r="G96" s="15"/>
      <c r="H96" s="11">
        <f>F96+G96</f>
        <v>162.4</v>
      </c>
      <c r="I96" s="15" t="s">
        <v>410</v>
      </c>
      <c r="J96" s="15" t="s">
        <v>59</v>
      </c>
      <c r="K96" s="15">
        <v>1</v>
      </c>
      <c r="L96" s="15">
        <v>0.01</v>
      </c>
      <c r="M96" s="15" t="s">
        <v>409</v>
      </c>
      <c r="N96" s="15" t="s">
        <v>408</v>
      </c>
      <c r="O96" s="15" t="s">
        <v>1</v>
      </c>
      <c r="P96" s="42" t="s">
        <v>407</v>
      </c>
      <c r="Q96" s="1"/>
    </row>
    <row r="97" spans="1:17" ht="25.5" x14ac:dyDescent="0.2">
      <c r="A97" s="40">
        <v>64</v>
      </c>
      <c r="B97" s="40" t="s">
        <v>406</v>
      </c>
      <c r="C97" s="15" t="s">
        <v>61</v>
      </c>
      <c r="D97" s="15" t="s">
        <v>83</v>
      </c>
      <c r="E97" s="15" t="s">
        <v>5</v>
      </c>
      <c r="F97" s="11">
        <v>728.4</v>
      </c>
      <c r="G97" s="15"/>
      <c r="H97" s="11">
        <f>F97+G97</f>
        <v>728.4</v>
      </c>
      <c r="I97" s="15" t="s">
        <v>405</v>
      </c>
      <c r="J97" s="15" t="s">
        <v>59</v>
      </c>
      <c r="K97" s="15">
        <v>3.9</v>
      </c>
      <c r="L97" s="15">
        <v>0</v>
      </c>
      <c r="M97" s="15" t="s">
        <v>404</v>
      </c>
      <c r="N97" s="40" t="s">
        <v>403</v>
      </c>
      <c r="O97" s="15" t="s">
        <v>23</v>
      </c>
      <c r="P97" s="44" t="s">
        <v>402</v>
      </c>
      <c r="Q97" s="1"/>
    </row>
    <row r="98" spans="1:17" ht="25.5" x14ac:dyDescent="0.2">
      <c r="A98" s="36"/>
      <c r="B98" s="36"/>
      <c r="C98" s="15" t="s">
        <v>61</v>
      </c>
      <c r="D98" s="15" t="s">
        <v>83</v>
      </c>
      <c r="E98" s="15" t="s">
        <v>5</v>
      </c>
      <c r="F98" s="11">
        <v>5569.1</v>
      </c>
      <c r="G98" s="15"/>
      <c r="H98" s="11">
        <f>F98+G98</f>
        <v>5569.1</v>
      </c>
      <c r="I98" s="15"/>
      <c r="J98" s="15" t="s">
        <v>204</v>
      </c>
      <c r="K98" s="15"/>
      <c r="L98" s="15"/>
      <c r="M98" s="15" t="s">
        <v>3</v>
      </c>
      <c r="N98" s="36"/>
      <c r="O98" s="15" t="s">
        <v>23</v>
      </c>
      <c r="P98" s="43"/>
      <c r="Q98" s="1"/>
    </row>
    <row r="99" spans="1:17" ht="25.5" x14ac:dyDescent="0.2">
      <c r="A99" s="40">
        <v>65</v>
      </c>
      <c r="B99" s="40" t="s">
        <v>401</v>
      </c>
      <c r="C99" s="15" t="s">
        <v>61</v>
      </c>
      <c r="D99" s="15" t="s">
        <v>14</v>
      </c>
      <c r="E99" s="15" t="s">
        <v>5</v>
      </c>
      <c r="F99" s="11">
        <v>526.29999999999995</v>
      </c>
      <c r="G99" s="15"/>
      <c r="H99" s="11">
        <f>F99+G99</f>
        <v>526.29999999999995</v>
      </c>
      <c r="I99" s="15" t="s">
        <v>400</v>
      </c>
      <c r="J99" s="15" t="s">
        <v>59</v>
      </c>
      <c r="K99" s="15">
        <v>14.2</v>
      </c>
      <c r="L99" s="15">
        <v>0.1</v>
      </c>
      <c r="M99" s="15" t="s">
        <v>399</v>
      </c>
      <c r="N99" s="40" t="s">
        <v>398</v>
      </c>
      <c r="O99" s="15" t="s">
        <v>33</v>
      </c>
      <c r="P99" s="44" t="s">
        <v>397</v>
      </c>
      <c r="Q99" s="1"/>
    </row>
    <row r="100" spans="1:17" ht="25.5" x14ac:dyDescent="0.2">
      <c r="A100" s="36"/>
      <c r="B100" s="36"/>
      <c r="C100" s="15" t="s">
        <v>61</v>
      </c>
      <c r="D100" s="15" t="s">
        <v>14</v>
      </c>
      <c r="E100" s="15" t="s">
        <v>5</v>
      </c>
      <c r="F100" s="11">
        <v>200</v>
      </c>
      <c r="G100" s="15"/>
      <c r="H100" s="11">
        <f>F100+G100</f>
        <v>200</v>
      </c>
      <c r="I100" s="15"/>
      <c r="J100" s="15" t="s">
        <v>204</v>
      </c>
      <c r="K100" s="15"/>
      <c r="L100" s="15"/>
      <c r="M100" s="15" t="s">
        <v>3</v>
      </c>
      <c r="N100" s="36"/>
      <c r="O100" s="15" t="s">
        <v>33</v>
      </c>
      <c r="P100" s="43"/>
      <c r="Q100" s="1"/>
    </row>
    <row r="101" spans="1:17" ht="51" x14ac:dyDescent="0.2">
      <c r="A101" s="41">
        <v>66</v>
      </c>
      <c r="B101" s="15" t="s">
        <v>396</v>
      </c>
      <c r="C101" s="15" t="s">
        <v>15</v>
      </c>
      <c r="D101" s="15" t="s">
        <v>14</v>
      </c>
      <c r="E101" s="15" t="s">
        <v>13</v>
      </c>
      <c r="F101" s="11">
        <v>2392.1</v>
      </c>
      <c r="G101" s="15"/>
      <c r="H101" s="11">
        <f>F101+G101</f>
        <v>2392.1</v>
      </c>
      <c r="I101" s="15" t="s">
        <v>395</v>
      </c>
      <c r="J101" s="15" t="s">
        <v>59</v>
      </c>
      <c r="K101" s="15"/>
      <c r="L101" s="15"/>
      <c r="M101" s="15" t="s">
        <v>394</v>
      </c>
      <c r="N101" s="15" t="s">
        <v>63</v>
      </c>
      <c r="O101" s="15" t="s">
        <v>33</v>
      </c>
      <c r="P101" s="42" t="s">
        <v>9</v>
      </c>
      <c r="Q101" s="1"/>
    </row>
    <row r="102" spans="1:17" ht="38.25" x14ac:dyDescent="0.2">
      <c r="A102" s="41">
        <v>67</v>
      </c>
      <c r="B102" s="15" t="s">
        <v>393</v>
      </c>
      <c r="C102" s="15" t="s">
        <v>61</v>
      </c>
      <c r="D102" s="15" t="s">
        <v>215</v>
      </c>
      <c r="E102" s="15" t="s">
        <v>5</v>
      </c>
      <c r="F102" s="11">
        <v>3833.8</v>
      </c>
      <c r="G102" s="15"/>
      <c r="H102" s="11">
        <f>F102+G102</f>
        <v>3833.8</v>
      </c>
      <c r="I102" s="15" t="s">
        <v>392</v>
      </c>
      <c r="J102" s="15" t="s">
        <v>59</v>
      </c>
      <c r="K102" s="15">
        <v>17.600000000000001</v>
      </c>
      <c r="L102" s="15">
        <v>0.2</v>
      </c>
      <c r="M102" s="15" t="s">
        <v>391</v>
      </c>
      <c r="N102" s="15" t="s">
        <v>390</v>
      </c>
      <c r="O102" s="15" t="s">
        <v>33</v>
      </c>
      <c r="P102" s="42" t="s">
        <v>389</v>
      </c>
      <c r="Q102" s="1"/>
    </row>
    <row r="103" spans="1:17" ht="51" x14ac:dyDescent="0.2">
      <c r="A103" s="41">
        <v>68</v>
      </c>
      <c r="B103" s="15" t="s">
        <v>388</v>
      </c>
      <c r="C103" s="15" t="s">
        <v>15</v>
      </c>
      <c r="D103" s="15" t="s">
        <v>387</v>
      </c>
      <c r="E103" s="15" t="s">
        <v>13</v>
      </c>
      <c r="F103" s="11">
        <v>2481.4</v>
      </c>
      <c r="G103" s="15"/>
      <c r="H103" s="11">
        <f>F103+G103</f>
        <v>2481.4</v>
      </c>
      <c r="I103" s="15" t="s">
        <v>386</v>
      </c>
      <c r="J103" s="15" t="s">
        <v>59</v>
      </c>
      <c r="K103" s="15"/>
      <c r="L103" s="15"/>
      <c r="M103" s="15" t="s">
        <v>385</v>
      </c>
      <c r="N103" s="15" t="s">
        <v>382</v>
      </c>
      <c r="O103" s="15" t="s">
        <v>203</v>
      </c>
      <c r="P103" s="42" t="s">
        <v>384</v>
      </c>
      <c r="Q103" s="1"/>
    </row>
    <row r="104" spans="1:17" ht="51" x14ac:dyDescent="0.2">
      <c r="A104" s="41">
        <v>69</v>
      </c>
      <c r="B104" s="15" t="s">
        <v>383</v>
      </c>
      <c r="C104" s="15" t="s">
        <v>196</v>
      </c>
      <c r="D104" s="15" t="s">
        <v>215</v>
      </c>
      <c r="E104" s="15" t="s">
        <v>13</v>
      </c>
      <c r="F104" s="11">
        <v>279.2</v>
      </c>
      <c r="G104" s="15"/>
      <c r="H104" s="11">
        <f>F104+G104</f>
        <v>279.2</v>
      </c>
      <c r="I104" s="15"/>
      <c r="J104" s="15" t="s">
        <v>4</v>
      </c>
      <c r="K104" s="15"/>
      <c r="L104" s="15"/>
      <c r="M104" s="15" t="s">
        <v>3</v>
      </c>
      <c r="N104" s="15" t="s">
        <v>382</v>
      </c>
      <c r="O104" s="15" t="s">
        <v>203</v>
      </c>
      <c r="P104" s="42" t="s">
        <v>381</v>
      </c>
      <c r="Q104" s="1"/>
    </row>
    <row r="105" spans="1:17" ht="25.5" x14ac:dyDescent="0.2">
      <c r="A105" s="41">
        <v>70</v>
      </c>
      <c r="B105" s="15" t="s">
        <v>380</v>
      </c>
      <c r="C105" s="15" t="s">
        <v>15</v>
      </c>
      <c r="D105" s="15" t="s">
        <v>14</v>
      </c>
      <c r="E105" s="15" t="s">
        <v>13</v>
      </c>
      <c r="F105" s="11">
        <v>8478.1</v>
      </c>
      <c r="G105" s="15"/>
      <c r="H105" s="11">
        <f>F105+G105</f>
        <v>8478.1</v>
      </c>
      <c r="I105" s="15" t="s">
        <v>379</v>
      </c>
      <c r="J105" s="15" t="s">
        <v>59</v>
      </c>
      <c r="K105" s="15">
        <v>69</v>
      </c>
      <c r="L105" s="15">
        <v>1.7</v>
      </c>
      <c r="M105" s="15" t="s">
        <v>378</v>
      </c>
      <c r="N105" s="15" t="s">
        <v>377</v>
      </c>
      <c r="O105" s="15" t="s">
        <v>1</v>
      </c>
      <c r="P105" s="42" t="s">
        <v>357</v>
      </c>
      <c r="Q105" s="1"/>
    </row>
    <row r="106" spans="1:17" ht="25.5" x14ac:dyDescent="0.2">
      <c r="A106" s="41">
        <v>71</v>
      </c>
      <c r="B106" s="15" t="s">
        <v>376</v>
      </c>
      <c r="C106" s="15" t="s">
        <v>15</v>
      </c>
      <c r="D106" s="15" t="s">
        <v>374</v>
      </c>
      <c r="E106" s="15" t="s">
        <v>13</v>
      </c>
      <c r="F106" s="11">
        <v>14852.4</v>
      </c>
      <c r="G106" s="15">
        <v>2222.5</v>
      </c>
      <c r="H106" s="11">
        <f>F106+G106</f>
        <v>17074.900000000001</v>
      </c>
      <c r="I106" s="15"/>
      <c r="J106" s="15" t="s">
        <v>4</v>
      </c>
      <c r="K106" s="15"/>
      <c r="L106" s="15"/>
      <c r="M106" s="15" t="s">
        <v>3</v>
      </c>
      <c r="N106" s="15" t="s">
        <v>375</v>
      </c>
      <c r="O106" s="15" t="s">
        <v>1</v>
      </c>
      <c r="P106" s="42" t="s">
        <v>374</v>
      </c>
      <c r="Q106" s="1"/>
    </row>
    <row r="107" spans="1:17" ht="38.25" x14ac:dyDescent="0.2">
      <c r="A107" s="41">
        <v>72</v>
      </c>
      <c r="B107" s="15" t="s">
        <v>373</v>
      </c>
      <c r="C107" s="15" t="s">
        <v>15</v>
      </c>
      <c r="D107" s="15" t="s">
        <v>14</v>
      </c>
      <c r="E107" s="15" t="s">
        <v>13</v>
      </c>
      <c r="F107" s="11">
        <v>9329.6</v>
      </c>
      <c r="G107" s="15"/>
      <c r="H107" s="11">
        <f>F107+G107</f>
        <v>9329.6</v>
      </c>
      <c r="I107" s="15" t="s">
        <v>372</v>
      </c>
      <c r="J107" s="15" t="s">
        <v>59</v>
      </c>
      <c r="K107" s="15">
        <v>1.5</v>
      </c>
      <c r="L107" s="15">
        <v>0.01</v>
      </c>
      <c r="M107" s="15" t="s">
        <v>371</v>
      </c>
      <c r="N107" s="15" t="s">
        <v>370</v>
      </c>
      <c r="O107" s="15" t="s">
        <v>33</v>
      </c>
      <c r="P107" s="42" t="s">
        <v>366</v>
      </c>
      <c r="Q107" s="1"/>
    </row>
    <row r="108" spans="1:17" ht="38.25" x14ac:dyDescent="0.2">
      <c r="A108" s="41">
        <v>73</v>
      </c>
      <c r="B108" s="15" t="s">
        <v>369</v>
      </c>
      <c r="C108" s="15" t="s">
        <v>15</v>
      </c>
      <c r="D108" s="15" t="s">
        <v>14</v>
      </c>
      <c r="E108" s="15" t="s">
        <v>13</v>
      </c>
      <c r="F108" s="11">
        <v>11811.2</v>
      </c>
      <c r="G108" s="15"/>
      <c r="H108" s="11">
        <f>F108+G108</f>
        <v>11811.2</v>
      </c>
      <c r="I108" s="15" t="s">
        <v>368</v>
      </c>
      <c r="J108" s="15" t="s">
        <v>59</v>
      </c>
      <c r="K108" s="15">
        <v>365</v>
      </c>
      <c r="L108" s="15">
        <v>3.6</v>
      </c>
      <c r="M108" s="15" t="s">
        <v>262</v>
      </c>
      <c r="N108" s="15" t="s">
        <v>367</v>
      </c>
      <c r="O108" s="15" t="s">
        <v>33</v>
      </c>
      <c r="P108" s="42" t="s">
        <v>366</v>
      </c>
      <c r="Q108" s="1"/>
    </row>
    <row r="109" spans="1:17" ht="25.5" x14ac:dyDescent="0.2">
      <c r="A109" s="40">
        <v>74</v>
      </c>
      <c r="B109" s="40" t="s">
        <v>365</v>
      </c>
      <c r="C109" s="15" t="s">
        <v>15</v>
      </c>
      <c r="D109" s="15" t="s">
        <v>357</v>
      </c>
      <c r="E109" s="15" t="s">
        <v>13</v>
      </c>
      <c r="F109" s="11">
        <v>2541.5</v>
      </c>
      <c r="G109" s="15"/>
      <c r="H109" s="11">
        <f>F109+G109</f>
        <v>2541.5</v>
      </c>
      <c r="I109" s="15" t="s">
        <v>364</v>
      </c>
      <c r="J109" s="15" t="s">
        <v>59</v>
      </c>
      <c r="K109" s="15">
        <v>0.5</v>
      </c>
      <c r="L109" s="15">
        <v>0</v>
      </c>
      <c r="M109" s="15" t="s">
        <v>360</v>
      </c>
      <c r="N109" s="40" t="s">
        <v>363</v>
      </c>
      <c r="O109" s="15" t="s">
        <v>1</v>
      </c>
      <c r="P109" s="44" t="s">
        <v>362</v>
      </c>
      <c r="Q109" s="1"/>
    </row>
    <row r="110" spans="1:17" ht="25.5" x14ac:dyDescent="0.2">
      <c r="A110" s="39"/>
      <c r="B110" s="39"/>
      <c r="C110" s="15" t="s">
        <v>15</v>
      </c>
      <c r="D110" s="15" t="s">
        <v>357</v>
      </c>
      <c r="E110" s="15" t="s">
        <v>13</v>
      </c>
      <c r="F110" s="11">
        <v>2196.9</v>
      </c>
      <c r="G110" s="15"/>
      <c r="H110" s="11">
        <f>F110+G110</f>
        <v>2196.9</v>
      </c>
      <c r="I110" s="15" t="s">
        <v>361</v>
      </c>
      <c r="J110" s="15" t="s">
        <v>59</v>
      </c>
      <c r="K110" s="15">
        <v>0.5</v>
      </c>
      <c r="L110" s="15">
        <v>0</v>
      </c>
      <c r="M110" s="15" t="s">
        <v>360</v>
      </c>
      <c r="N110" s="39"/>
      <c r="O110" s="15" t="s">
        <v>1</v>
      </c>
      <c r="P110" s="48"/>
      <c r="Q110" s="1"/>
    </row>
    <row r="111" spans="1:17" ht="25.5" x14ac:dyDescent="0.2">
      <c r="A111" s="39"/>
      <c r="B111" s="39"/>
      <c r="C111" s="15" t="s">
        <v>15</v>
      </c>
      <c r="D111" s="15" t="s">
        <v>357</v>
      </c>
      <c r="E111" s="15" t="s">
        <v>13</v>
      </c>
      <c r="F111" s="11">
        <v>3283</v>
      </c>
      <c r="G111" s="15"/>
      <c r="H111" s="11">
        <f>F111+G111</f>
        <v>3283</v>
      </c>
      <c r="I111" s="15" t="s">
        <v>359</v>
      </c>
      <c r="J111" s="15" t="s">
        <v>59</v>
      </c>
      <c r="K111" s="15"/>
      <c r="L111" s="15"/>
      <c r="M111" s="15" t="s">
        <v>358</v>
      </c>
      <c r="N111" s="39"/>
      <c r="O111" s="15" t="s">
        <v>1</v>
      </c>
      <c r="P111" s="48"/>
      <c r="Q111" s="1"/>
    </row>
    <row r="112" spans="1:17" ht="25.5" x14ac:dyDescent="0.2">
      <c r="A112" s="36"/>
      <c r="B112" s="36"/>
      <c r="C112" s="15" t="s">
        <v>15</v>
      </c>
      <c r="D112" s="15" t="s">
        <v>357</v>
      </c>
      <c r="E112" s="15" t="s">
        <v>13</v>
      </c>
      <c r="F112" s="11">
        <v>1852.3</v>
      </c>
      <c r="G112" s="15"/>
      <c r="H112" s="11">
        <f>F112+G112</f>
        <v>1852.3</v>
      </c>
      <c r="I112" s="15" t="s">
        <v>356</v>
      </c>
      <c r="J112" s="15" t="s">
        <v>59</v>
      </c>
      <c r="K112" s="15">
        <v>0</v>
      </c>
      <c r="L112" s="15">
        <v>0</v>
      </c>
      <c r="M112" s="15" t="s">
        <v>355</v>
      </c>
      <c r="N112" s="36"/>
      <c r="O112" s="15" t="s">
        <v>1</v>
      </c>
      <c r="P112" s="43"/>
      <c r="Q112" s="1"/>
    </row>
    <row r="113" spans="1:17" ht="51" x14ac:dyDescent="0.2">
      <c r="A113" s="41">
        <v>75</v>
      </c>
      <c r="B113" s="15" t="s">
        <v>354</v>
      </c>
      <c r="C113" s="15" t="s">
        <v>15</v>
      </c>
      <c r="D113" s="15" t="s">
        <v>14</v>
      </c>
      <c r="E113" s="15" t="s">
        <v>13</v>
      </c>
      <c r="F113" s="11">
        <v>530.4</v>
      </c>
      <c r="G113" s="15">
        <v>140.1</v>
      </c>
      <c r="H113" s="11">
        <f>F113+G113</f>
        <v>670.5</v>
      </c>
      <c r="I113" s="15" t="s">
        <v>353</v>
      </c>
      <c r="J113" s="15" t="s">
        <v>59</v>
      </c>
      <c r="K113" s="15">
        <v>3</v>
      </c>
      <c r="L113" s="15">
        <v>0.1</v>
      </c>
      <c r="M113" s="15" t="s">
        <v>341</v>
      </c>
      <c r="N113" s="15" t="s">
        <v>352</v>
      </c>
      <c r="O113" s="15" t="s">
        <v>1</v>
      </c>
      <c r="P113" s="42" t="s">
        <v>345</v>
      </c>
      <c r="Q113" s="1"/>
    </row>
    <row r="114" spans="1:17" ht="51" x14ac:dyDescent="0.2">
      <c r="A114" s="41">
        <v>76</v>
      </c>
      <c r="B114" s="15" t="s">
        <v>351</v>
      </c>
      <c r="C114" s="15" t="s">
        <v>15</v>
      </c>
      <c r="D114" s="15" t="s">
        <v>14</v>
      </c>
      <c r="E114" s="15" t="s">
        <v>13</v>
      </c>
      <c r="F114" s="11">
        <v>1979.5</v>
      </c>
      <c r="G114" s="15"/>
      <c r="H114" s="11">
        <f>F114+G114</f>
        <v>1979.5</v>
      </c>
      <c r="I114" s="15" t="s">
        <v>350</v>
      </c>
      <c r="J114" s="15" t="s">
        <v>59</v>
      </c>
      <c r="K114" s="15">
        <v>533</v>
      </c>
      <c r="L114" s="15">
        <v>10</v>
      </c>
      <c r="M114" s="15" t="s">
        <v>341</v>
      </c>
      <c r="N114" s="15" t="s">
        <v>349</v>
      </c>
      <c r="O114" s="15" t="s">
        <v>1</v>
      </c>
      <c r="P114" s="42" t="s">
        <v>345</v>
      </c>
      <c r="Q114" s="1"/>
    </row>
    <row r="115" spans="1:17" ht="38.25" x14ac:dyDescent="0.2">
      <c r="A115" s="41">
        <v>77</v>
      </c>
      <c r="B115" s="15" t="s">
        <v>348</v>
      </c>
      <c r="C115" s="15" t="s">
        <v>15</v>
      </c>
      <c r="D115" s="15" t="s">
        <v>14</v>
      </c>
      <c r="E115" s="15" t="s">
        <v>13</v>
      </c>
      <c r="F115" s="11">
        <v>5430.1</v>
      </c>
      <c r="G115" s="15"/>
      <c r="H115" s="11">
        <f>F115+G115</f>
        <v>5430.1</v>
      </c>
      <c r="I115" s="15" t="s">
        <v>347</v>
      </c>
      <c r="J115" s="15" t="s">
        <v>59</v>
      </c>
      <c r="K115" s="15">
        <v>43.1</v>
      </c>
      <c r="L115" s="15">
        <v>0.4</v>
      </c>
      <c r="M115" s="15" t="s">
        <v>341</v>
      </c>
      <c r="N115" s="15" t="s">
        <v>346</v>
      </c>
      <c r="O115" s="15" t="s">
        <v>1</v>
      </c>
      <c r="P115" s="42" t="s">
        <v>345</v>
      </c>
      <c r="Q115" s="1"/>
    </row>
    <row r="116" spans="1:17" ht="38.25" x14ac:dyDescent="0.2">
      <c r="A116" s="41">
        <v>78</v>
      </c>
      <c r="B116" s="15" t="s">
        <v>344</v>
      </c>
      <c r="C116" s="15" t="s">
        <v>15</v>
      </c>
      <c r="D116" s="15" t="s">
        <v>343</v>
      </c>
      <c r="E116" s="15" t="s">
        <v>13</v>
      </c>
      <c r="F116" s="11">
        <v>260</v>
      </c>
      <c r="G116" s="15"/>
      <c r="H116" s="11">
        <f>F116+G116</f>
        <v>260</v>
      </c>
      <c r="I116" s="15" t="s">
        <v>342</v>
      </c>
      <c r="J116" s="15" t="s">
        <v>59</v>
      </c>
      <c r="K116" s="15">
        <v>218.8</v>
      </c>
      <c r="L116" s="15">
        <v>2</v>
      </c>
      <c r="M116" s="15" t="s">
        <v>341</v>
      </c>
      <c r="N116" s="15" t="s">
        <v>340</v>
      </c>
      <c r="O116" s="15" t="s">
        <v>1</v>
      </c>
      <c r="P116" s="42" t="s">
        <v>339</v>
      </c>
      <c r="Q116" s="1"/>
    </row>
    <row r="117" spans="1:17" ht="38.25" x14ac:dyDescent="0.2">
      <c r="A117" s="40">
        <v>79</v>
      </c>
      <c r="B117" s="15" t="s">
        <v>338</v>
      </c>
      <c r="C117" s="15" t="s">
        <v>196</v>
      </c>
      <c r="D117" s="15" t="s">
        <v>14</v>
      </c>
      <c r="E117" s="15" t="s">
        <v>13</v>
      </c>
      <c r="F117" s="11">
        <v>9596.1</v>
      </c>
      <c r="G117" s="15"/>
      <c r="H117" s="11">
        <f>F117+G117</f>
        <v>9596.1</v>
      </c>
      <c r="I117" s="15"/>
      <c r="J117" s="15" t="s">
        <v>4</v>
      </c>
      <c r="K117" s="15"/>
      <c r="L117" s="15"/>
      <c r="M117" s="15" t="s">
        <v>3</v>
      </c>
      <c r="N117" s="40" t="s">
        <v>337</v>
      </c>
      <c r="O117" s="15" t="s">
        <v>1</v>
      </c>
      <c r="P117" s="44" t="s">
        <v>336</v>
      </c>
      <c r="Q117" s="1"/>
    </row>
    <row r="118" spans="1:17" ht="25.5" x14ac:dyDescent="0.2">
      <c r="A118" s="57"/>
      <c r="B118" s="54" t="s">
        <v>335</v>
      </c>
      <c r="C118" s="54" t="s">
        <v>196</v>
      </c>
      <c r="D118" s="54" t="s">
        <v>14</v>
      </c>
      <c r="E118" s="54" t="s">
        <v>13</v>
      </c>
      <c r="F118" s="56">
        <v>92.5</v>
      </c>
      <c r="G118" s="54"/>
      <c r="H118" s="11">
        <f>F118+G118</f>
        <v>92.5</v>
      </c>
      <c r="I118" s="54"/>
      <c r="J118" s="54" t="s">
        <v>4</v>
      </c>
      <c r="K118" s="54"/>
      <c r="L118" s="54"/>
      <c r="M118" s="54" t="s">
        <v>3</v>
      </c>
      <c r="N118" s="39"/>
      <c r="O118" s="54" t="s">
        <v>1</v>
      </c>
      <c r="P118" s="48"/>
      <c r="Q118" s="52"/>
    </row>
    <row r="119" spans="1:17" ht="51" x14ac:dyDescent="0.2">
      <c r="A119" s="41">
        <v>80</v>
      </c>
      <c r="B119" s="15" t="s">
        <v>334</v>
      </c>
      <c r="C119" s="15" t="s">
        <v>17</v>
      </c>
      <c r="D119" s="15" t="s">
        <v>21</v>
      </c>
      <c r="E119" s="15" t="s">
        <v>5</v>
      </c>
      <c r="F119" s="11">
        <v>428.6</v>
      </c>
      <c r="G119" s="15"/>
      <c r="H119" s="11">
        <f>F119+G119</f>
        <v>428.6</v>
      </c>
      <c r="I119" s="15" t="s">
        <v>333</v>
      </c>
      <c r="J119" s="15" t="s">
        <v>59</v>
      </c>
      <c r="K119" s="15">
        <v>17.600000000000001</v>
      </c>
      <c r="L119" s="15">
        <v>0.1</v>
      </c>
      <c r="M119" s="15" t="s">
        <v>332</v>
      </c>
      <c r="N119" s="15" t="s">
        <v>331</v>
      </c>
      <c r="O119" s="15" t="s">
        <v>203</v>
      </c>
      <c r="P119" s="42" t="s">
        <v>330</v>
      </c>
      <c r="Q119" s="1"/>
    </row>
    <row r="120" spans="1:17" ht="38.25" x14ac:dyDescent="0.2">
      <c r="A120" s="40">
        <v>81</v>
      </c>
      <c r="B120" s="15" t="s">
        <v>329</v>
      </c>
      <c r="C120" s="15" t="s">
        <v>17</v>
      </c>
      <c r="D120" s="15" t="s">
        <v>328</v>
      </c>
      <c r="E120" s="15" t="s">
        <v>5</v>
      </c>
      <c r="F120" s="11">
        <v>546.6</v>
      </c>
      <c r="G120" s="15"/>
      <c r="H120" s="11">
        <f>F120+G120</f>
        <v>546.6</v>
      </c>
      <c r="I120" s="15" t="s">
        <v>327</v>
      </c>
      <c r="J120" s="15" t="s">
        <v>59</v>
      </c>
      <c r="K120" s="15">
        <v>137</v>
      </c>
      <c r="L120" s="15">
        <v>0.1</v>
      </c>
      <c r="M120" s="15" t="s">
        <v>326</v>
      </c>
      <c r="N120" s="40" t="s">
        <v>317</v>
      </c>
      <c r="O120" s="15" t="s">
        <v>219</v>
      </c>
      <c r="P120" s="44" t="s">
        <v>325</v>
      </c>
      <c r="Q120" s="1"/>
    </row>
    <row r="121" spans="1:17" ht="25.5" x14ac:dyDescent="0.2">
      <c r="A121" s="39"/>
      <c r="B121" s="15" t="s">
        <v>324</v>
      </c>
      <c r="C121" s="15" t="s">
        <v>17</v>
      </c>
      <c r="D121" s="15" t="s">
        <v>130</v>
      </c>
      <c r="E121" s="15" t="s">
        <v>5</v>
      </c>
      <c r="F121" s="11">
        <v>210.7</v>
      </c>
      <c r="G121" s="15"/>
      <c r="H121" s="11">
        <f>F121+G121</f>
        <v>210.7</v>
      </c>
      <c r="I121" s="15" t="s">
        <v>323</v>
      </c>
      <c r="J121" s="15" t="s">
        <v>59</v>
      </c>
      <c r="K121" s="15">
        <v>0.5</v>
      </c>
      <c r="L121" s="15">
        <v>0</v>
      </c>
      <c r="M121" s="15" t="s">
        <v>322</v>
      </c>
      <c r="N121" s="36"/>
      <c r="O121" s="15" t="s">
        <v>219</v>
      </c>
      <c r="P121" s="48"/>
      <c r="Q121" s="1"/>
    </row>
    <row r="122" spans="1:17" ht="38.25" x14ac:dyDescent="0.2">
      <c r="A122" s="39"/>
      <c r="B122" s="15" t="s">
        <v>321</v>
      </c>
      <c r="C122" s="15" t="s">
        <v>17</v>
      </c>
      <c r="D122" s="15" t="s">
        <v>130</v>
      </c>
      <c r="E122" s="15" t="s">
        <v>5</v>
      </c>
      <c r="F122" s="11">
        <v>301.2</v>
      </c>
      <c r="G122" s="15"/>
      <c r="H122" s="11">
        <f>F122+G122</f>
        <v>301.2</v>
      </c>
      <c r="I122" s="15"/>
      <c r="J122" s="15" t="s">
        <v>12</v>
      </c>
      <c r="K122" s="15"/>
      <c r="L122" s="15"/>
      <c r="M122" s="15" t="s">
        <v>320</v>
      </c>
      <c r="N122" s="15" t="s">
        <v>319</v>
      </c>
      <c r="O122" s="15" t="s">
        <v>219</v>
      </c>
      <c r="P122" s="48"/>
      <c r="Q122" s="1"/>
    </row>
    <row r="123" spans="1:17" ht="51" x14ac:dyDescent="0.2">
      <c r="A123" s="57"/>
      <c r="B123" s="55" t="s">
        <v>318</v>
      </c>
      <c r="C123" s="54" t="s">
        <v>17</v>
      </c>
      <c r="D123" s="54" t="s">
        <v>130</v>
      </c>
      <c r="E123" s="54" t="s">
        <v>5</v>
      </c>
      <c r="F123" s="56">
        <v>316.3</v>
      </c>
      <c r="G123" s="54"/>
      <c r="H123" s="11">
        <f>F123+G123</f>
        <v>316.3</v>
      </c>
      <c r="I123" s="54"/>
      <c r="J123" s="54" t="s">
        <v>204</v>
      </c>
      <c r="K123" s="54"/>
      <c r="L123" s="54"/>
      <c r="M123" s="54" t="s">
        <v>3</v>
      </c>
      <c r="N123" s="55" t="s">
        <v>317</v>
      </c>
      <c r="O123" s="54" t="s">
        <v>219</v>
      </c>
      <c r="P123" s="53"/>
      <c r="Q123" s="52"/>
    </row>
    <row r="124" spans="1:17" ht="25.5" x14ac:dyDescent="0.2">
      <c r="A124" s="41">
        <v>82</v>
      </c>
      <c r="B124" s="15" t="s">
        <v>316</v>
      </c>
      <c r="C124" s="15" t="s">
        <v>17</v>
      </c>
      <c r="D124" s="15" t="s">
        <v>21</v>
      </c>
      <c r="E124" s="15" t="s">
        <v>5</v>
      </c>
      <c r="F124" s="11">
        <v>146.4</v>
      </c>
      <c r="G124" s="15"/>
      <c r="H124" s="11">
        <f>F124+G124</f>
        <v>146.4</v>
      </c>
      <c r="I124" s="15" t="s">
        <v>315</v>
      </c>
      <c r="J124" s="15" t="s">
        <v>59</v>
      </c>
      <c r="K124" s="15"/>
      <c r="L124" s="15"/>
      <c r="M124" s="15" t="s">
        <v>314</v>
      </c>
      <c r="N124" s="15" t="s">
        <v>313</v>
      </c>
      <c r="O124" s="15" t="s">
        <v>23</v>
      </c>
      <c r="P124" s="42" t="s">
        <v>312</v>
      </c>
      <c r="Q124" s="1"/>
    </row>
    <row r="125" spans="1:17" ht="38.25" x14ac:dyDescent="0.2">
      <c r="A125" s="41">
        <v>83</v>
      </c>
      <c r="B125" s="15" t="s">
        <v>311</v>
      </c>
      <c r="C125" s="15" t="s">
        <v>17</v>
      </c>
      <c r="D125" s="15" t="s">
        <v>130</v>
      </c>
      <c r="E125" s="15" t="s">
        <v>5</v>
      </c>
      <c r="F125" s="11">
        <v>983.9</v>
      </c>
      <c r="G125" s="15"/>
      <c r="H125" s="11">
        <f>F125+G125</f>
        <v>983.9</v>
      </c>
      <c r="I125" s="15" t="s">
        <v>310</v>
      </c>
      <c r="J125" s="15" t="s">
        <v>59</v>
      </c>
      <c r="K125" s="15">
        <v>12.3</v>
      </c>
      <c r="L125" s="15">
        <v>0.1</v>
      </c>
      <c r="M125" s="15" t="s">
        <v>309</v>
      </c>
      <c r="N125" s="15" t="s">
        <v>308</v>
      </c>
      <c r="O125" s="15" t="s">
        <v>152</v>
      </c>
      <c r="P125" s="42" t="s">
        <v>130</v>
      </c>
      <c r="Q125" s="1"/>
    </row>
    <row r="126" spans="1:17" ht="38.25" x14ac:dyDescent="0.2">
      <c r="A126" s="41">
        <v>84</v>
      </c>
      <c r="B126" s="15" t="s">
        <v>307</v>
      </c>
      <c r="C126" s="15" t="s">
        <v>17</v>
      </c>
      <c r="D126" s="15" t="s">
        <v>130</v>
      </c>
      <c r="E126" s="15" t="s">
        <v>5</v>
      </c>
      <c r="F126" s="11">
        <v>75.8</v>
      </c>
      <c r="G126" s="15"/>
      <c r="H126" s="11">
        <f>F126+G126</f>
        <v>75.8</v>
      </c>
      <c r="I126" s="15" t="s">
        <v>306</v>
      </c>
      <c r="J126" s="15" t="s">
        <v>59</v>
      </c>
      <c r="K126" s="15">
        <v>12</v>
      </c>
      <c r="L126" s="15">
        <v>0.1</v>
      </c>
      <c r="M126" s="15" t="s">
        <v>305</v>
      </c>
      <c r="N126" s="15" t="s">
        <v>304</v>
      </c>
      <c r="O126" s="15" t="s">
        <v>203</v>
      </c>
      <c r="P126" s="42" t="s">
        <v>130</v>
      </c>
      <c r="Q126" s="1"/>
    </row>
    <row r="127" spans="1:17" ht="51" x14ac:dyDescent="0.2">
      <c r="A127" s="41">
        <v>85</v>
      </c>
      <c r="B127" s="15" t="s">
        <v>303</v>
      </c>
      <c r="C127" s="15" t="s">
        <v>17</v>
      </c>
      <c r="D127" s="15" t="s">
        <v>292</v>
      </c>
      <c r="E127" s="15" t="s">
        <v>5</v>
      </c>
      <c r="F127" s="11">
        <v>265.10000000000002</v>
      </c>
      <c r="G127" s="15"/>
      <c r="H127" s="11">
        <f>F127+G127</f>
        <v>265.10000000000002</v>
      </c>
      <c r="I127" s="15" t="s">
        <v>302</v>
      </c>
      <c r="J127" s="15" t="s">
        <v>59</v>
      </c>
      <c r="K127" s="15"/>
      <c r="L127" s="15"/>
      <c r="M127" s="15" t="s">
        <v>301</v>
      </c>
      <c r="N127" s="15" t="s">
        <v>300</v>
      </c>
      <c r="O127" s="15" t="s">
        <v>152</v>
      </c>
      <c r="P127" s="42" t="s">
        <v>299</v>
      </c>
      <c r="Q127" s="1"/>
    </row>
    <row r="128" spans="1:17" ht="38.25" x14ac:dyDescent="0.2">
      <c r="A128" s="41">
        <v>86</v>
      </c>
      <c r="B128" s="15" t="s">
        <v>298</v>
      </c>
      <c r="C128" s="15" t="s">
        <v>17</v>
      </c>
      <c r="D128" s="15" t="s">
        <v>292</v>
      </c>
      <c r="E128" s="15" t="s">
        <v>5</v>
      </c>
      <c r="F128" s="11">
        <v>77.900000000000006</v>
      </c>
      <c r="G128" s="15"/>
      <c r="H128" s="11">
        <f>F128+G128</f>
        <v>77.900000000000006</v>
      </c>
      <c r="I128" s="15" t="s">
        <v>297</v>
      </c>
      <c r="J128" s="15" t="s">
        <v>59</v>
      </c>
      <c r="K128" s="15">
        <v>41.4</v>
      </c>
      <c r="L128" s="15">
        <v>0.3</v>
      </c>
      <c r="M128" s="15" t="s">
        <v>296</v>
      </c>
      <c r="N128" s="15" t="s">
        <v>295</v>
      </c>
      <c r="O128" s="15" t="s">
        <v>152</v>
      </c>
      <c r="P128" s="42" t="s">
        <v>294</v>
      </c>
      <c r="Q128" s="1"/>
    </row>
    <row r="129" spans="1:17" ht="51" x14ac:dyDescent="0.2">
      <c r="A129" s="41">
        <v>87</v>
      </c>
      <c r="B129" s="15" t="s">
        <v>293</v>
      </c>
      <c r="C129" s="15" t="s">
        <v>17</v>
      </c>
      <c r="D129" s="15" t="s">
        <v>292</v>
      </c>
      <c r="E129" s="15" t="s">
        <v>5</v>
      </c>
      <c r="F129" s="11">
        <v>393.4</v>
      </c>
      <c r="G129" s="15"/>
      <c r="H129" s="11">
        <f>F129+G129</f>
        <v>393.4</v>
      </c>
      <c r="I129" s="15" t="s">
        <v>291</v>
      </c>
      <c r="J129" s="15" t="s">
        <v>59</v>
      </c>
      <c r="K129" s="15">
        <v>5.0999999999999996</v>
      </c>
      <c r="L129" s="15">
        <v>0</v>
      </c>
      <c r="M129" s="15" t="s">
        <v>290</v>
      </c>
      <c r="N129" s="15" t="s">
        <v>289</v>
      </c>
      <c r="O129" s="15" t="s">
        <v>288</v>
      </c>
      <c r="P129" s="42" t="s">
        <v>287</v>
      </c>
      <c r="Q129" s="1"/>
    </row>
    <row r="130" spans="1:17" ht="38.25" x14ac:dyDescent="0.2">
      <c r="A130" s="41">
        <v>88</v>
      </c>
      <c r="B130" s="15" t="s">
        <v>286</v>
      </c>
      <c r="C130" s="15" t="s">
        <v>17</v>
      </c>
      <c r="D130" s="15" t="s">
        <v>21</v>
      </c>
      <c r="E130" s="15" t="s">
        <v>5</v>
      </c>
      <c r="F130" s="11">
        <v>2795</v>
      </c>
      <c r="G130" s="15"/>
      <c r="H130" s="11">
        <f>F130+G130</f>
        <v>2795</v>
      </c>
      <c r="I130" s="15" t="s">
        <v>285</v>
      </c>
      <c r="J130" s="15" t="s">
        <v>59</v>
      </c>
      <c r="K130" s="15">
        <v>12.5</v>
      </c>
      <c r="L130" s="15">
        <v>0.1</v>
      </c>
      <c r="M130" s="15" t="s">
        <v>284</v>
      </c>
      <c r="N130" s="15" t="s">
        <v>283</v>
      </c>
      <c r="O130" s="15" t="s">
        <v>152</v>
      </c>
      <c r="P130" s="42" t="s">
        <v>282</v>
      </c>
      <c r="Q130" s="1"/>
    </row>
    <row r="131" spans="1:17" ht="51" x14ac:dyDescent="0.2">
      <c r="A131" s="41">
        <v>89</v>
      </c>
      <c r="B131" s="15" t="s">
        <v>281</v>
      </c>
      <c r="C131" s="15" t="s">
        <v>17</v>
      </c>
      <c r="D131" s="15" t="s">
        <v>21</v>
      </c>
      <c r="E131" s="15" t="s">
        <v>5</v>
      </c>
      <c r="F131" s="11">
        <v>246.9</v>
      </c>
      <c r="G131" s="15"/>
      <c r="H131" s="11">
        <f>F131+G131</f>
        <v>246.9</v>
      </c>
      <c r="I131" s="15" t="s">
        <v>280</v>
      </c>
      <c r="J131" s="15" t="s">
        <v>59</v>
      </c>
      <c r="K131" s="15">
        <v>30</v>
      </c>
      <c r="L131" s="15">
        <v>0.3</v>
      </c>
      <c r="M131" s="15" t="s">
        <v>279</v>
      </c>
      <c r="N131" s="15" t="s">
        <v>278</v>
      </c>
      <c r="O131" s="15" t="s">
        <v>69</v>
      </c>
      <c r="P131" s="42" t="s">
        <v>277</v>
      </c>
      <c r="Q131" s="1"/>
    </row>
    <row r="132" spans="1:17" ht="38.25" x14ac:dyDescent="0.2">
      <c r="A132" s="41">
        <v>90</v>
      </c>
      <c r="B132" s="15" t="s">
        <v>276</v>
      </c>
      <c r="C132" s="15" t="s">
        <v>46</v>
      </c>
      <c r="D132" s="15" t="s">
        <v>275</v>
      </c>
      <c r="E132" s="15" t="s">
        <v>5</v>
      </c>
      <c r="F132" s="11">
        <v>31.3</v>
      </c>
      <c r="G132" s="15"/>
      <c r="H132" s="11">
        <f>F132+G132</f>
        <v>31.3</v>
      </c>
      <c r="I132" s="15"/>
      <c r="J132" s="15" t="s">
        <v>12</v>
      </c>
      <c r="K132" s="15"/>
      <c r="L132" s="15"/>
      <c r="M132" s="15" t="s">
        <v>274</v>
      </c>
      <c r="N132" s="15" t="s">
        <v>273</v>
      </c>
      <c r="O132" s="15" t="s">
        <v>272</v>
      </c>
      <c r="P132" s="42" t="s">
        <v>271</v>
      </c>
      <c r="Q132" s="1"/>
    </row>
    <row r="133" spans="1:17" ht="38.25" x14ac:dyDescent="0.2">
      <c r="A133" s="41">
        <v>91</v>
      </c>
      <c r="B133" s="15" t="s">
        <v>270</v>
      </c>
      <c r="C133" s="15" t="s">
        <v>269</v>
      </c>
      <c r="D133" s="15" t="s">
        <v>269</v>
      </c>
      <c r="E133" s="15" t="s">
        <v>268</v>
      </c>
      <c r="F133" s="11">
        <v>1.2</v>
      </c>
      <c r="G133" s="15"/>
      <c r="H133" s="11">
        <f>F133+G133</f>
        <v>1.2</v>
      </c>
      <c r="I133" s="15"/>
      <c r="J133" s="15" t="s">
        <v>4</v>
      </c>
      <c r="K133" s="15"/>
      <c r="L133" s="15"/>
      <c r="M133" s="15" t="s">
        <v>3</v>
      </c>
      <c r="N133" s="15" t="s">
        <v>267</v>
      </c>
      <c r="O133" s="15" t="s">
        <v>266</v>
      </c>
      <c r="P133" s="42" t="s">
        <v>265</v>
      </c>
      <c r="Q133" s="51"/>
    </row>
    <row r="134" spans="1:17" ht="51" x14ac:dyDescent="0.2">
      <c r="A134" s="41">
        <v>92</v>
      </c>
      <c r="B134" s="15" t="s">
        <v>264</v>
      </c>
      <c r="C134" s="15" t="s">
        <v>31</v>
      </c>
      <c r="D134" s="15" t="s">
        <v>259</v>
      </c>
      <c r="E134" s="15" t="s">
        <v>13</v>
      </c>
      <c r="F134" s="11">
        <v>44</v>
      </c>
      <c r="G134" s="15">
        <v>146.69999999999999</v>
      </c>
      <c r="H134" s="11">
        <f>F134+G134</f>
        <v>190.7</v>
      </c>
      <c r="I134" s="15" t="s">
        <v>263</v>
      </c>
      <c r="J134" s="15" t="s">
        <v>59</v>
      </c>
      <c r="K134" s="15">
        <v>25.3</v>
      </c>
      <c r="L134" s="15">
        <v>0</v>
      </c>
      <c r="M134" s="15" t="s">
        <v>262</v>
      </c>
      <c r="N134" s="15" t="s">
        <v>261</v>
      </c>
      <c r="O134" s="15" t="s">
        <v>1</v>
      </c>
      <c r="P134" s="42" t="s">
        <v>255</v>
      </c>
      <c r="Q134" s="1"/>
    </row>
    <row r="135" spans="1:17" ht="51" x14ac:dyDescent="0.2">
      <c r="A135" s="41">
        <v>93</v>
      </c>
      <c r="B135" s="15" t="s">
        <v>260</v>
      </c>
      <c r="C135" s="15" t="s">
        <v>31</v>
      </c>
      <c r="D135" s="15" t="s">
        <v>259</v>
      </c>
      <c r="E135" s="15" t="s">
        <v>13</v>
      </c>
      <c r="F135" s="11">
        <v>1396.35</v>
      </c>
      <c r="G135" s="15"/>
      <c r="H135" s="11">
        <f>F135+G135</f>
        <v>1396.35</v>
      </c>
      <c r="I135" s="15" t="s">
        <v>258</v>
      </c>
      <c r="J135" s="15" t="s">
        <v>59</v>
      </c>
      <c r="K135" s="15">
        <v>26.7</v>
      </c>
      <c r="L135" s="15">
        <v>0.3</v>
      </c>
      <c r="M135" s="15" t="s">
        <v>257</v>
      </c>
      <c r="N135" s="15" t="s">
        <v>256</v>
      </c>
      <c r="O135" s="15" t="s">
        <v>1</v>
      </c>
      <c r="P135" s="42" t="s">
        <v>255</v>
      </c>
      <c r="Q135" s="1"/>
    </row>
    <row r="136" spans="1:17" ht="51" x14ac:dyDescent="0.2">
      <c r="A136" s="40">
        <v>94</v>
      </c>
      <c r="B136" s="15" t="s">
        <v>254</v>
      </c>
      <c r="C136" s="15" t="s">
        <v>248</v>
      </c>
      <c r="D136" s="15" t="s">
        <v>247</v>
      </c>
      <c r="E136" s="15" t="s">
        <v>13</v>
      </c>
      <c r="F136" s="11">
        <v>117423.5</v>
      </c>
      <c r="G136" s="15"/>
      <c r="H136" s="11">
        <f>F136+G136</f>
        <v>117423.5</v>
      </c>
      <c r="I136" s="15"/>
      <c r="J136" s="15" t="s">
        <v>4</v>
      </c>
      <c r="K136" s="15"/>
      <c r="L136" s="15"/>
      <c r="M136" s="15" t="s">
        <v>3</v>
      </c>
      <c r="N136" s="40" t="s">
        <v>253</v>
      </c>
      <c r="O136" s="15" t="s">
        <v>23</v>
      </c>
      <c r="P136" s="44" t="s">
        <v>252</v>
      </c>
      <c r="Q136" s="1"/>
    </row>
    <row r="137" spans="1:17" x14ac:dyDescent="0.2">
      <c r="A137" s="39"/>
      <c r="B137" s="15" t="s">
        <v>251</v>
      </c>
      <c r="C137" s="15" t="s">
        <v>248</v>
      </c>
      <c r="D137" s="15" t="s">
        <v>247</v>
      </c>
      <c r="E137" s="15" t="s">
        <v>13</v>
      </c>
      <c r="F137" s="11">
        <v>25280.1</v>
      </c>
      <c r="G137" s="15"/>
      <c r="H137" s="11">
        <f>F137+G137</f>
        <v>25280.1</v>
      </c>
      <c r="I137" s="15"/>
      <c r="J137" s="15" t="s">
        <v>4</v>
      </c>
      <c r="K137" s="15"/>
      <c r="L137" s="15"/>
      <c r="M137" s="15" t="s">
        <v>3</v>
      </c>
      <c r="N137" s="39"/>
      <c r="O137" s="15" t="s">
        <v>23</v>
      </c>
      <c r="P137" s="48"/>
      <c r="Q137" s="1"/>
    </row>
    <row r="138" spans="1:17" x14ac:dyDescent="0.2">
      <c r="A138" s="39"/>
      <c r="B138" s="15" t="s">
        <v>250</v>
      </c>
      <c r="C138" s="15" t="s">
        <v>248</v>
      </c>
      <c r="D138" s="15" t="s">
        <v>247</v>
      </c>
      <c r="E138" s="15" t="s">
        <v>13</v>
      </c>
      <c r="F138" s="11">
        <v>76931.8</v>
      </c>
      <c r="G138" s="15"/>
      <c r="H138" s="11">
        <f>F138+G138</f>
        <v>76931.8</v>
      </c>
      <c r="I138" s="15"/>
      <c r="J138" s="15" t="s">
        <v>4</v>
      </c>
      <c r="K138" s="15"/>
      <c r="L138" s="15"/>
      <c r="M138" s="15" t="s">
        <v>3</v>
      </c>
      <c r="N138" s="39"/>
      <c r="O138" s="15" t="s">
        <v>23</v>
      </c>
      <c r="P138" s="48"/>
      <c r="Q138" s="1"/>
    </row>
    <row r="139" spans="1:17" x14ac:dyDescent="0.2">
      <c r="A139" s="36"/>
      <c r="B139" s="15" t="s">
        <v>249</v>
      </c>
      <c r="C139" s="15" t="s">
        <v>248</v>
      </c>
      <c r="D139" s="15" t="s">
        <v>247</v>
      </c>
      <c r="E139" s="15" t="s">
        <v>13</v>
      </c>
      <c r="F139" s="11">
        <v>16290.6</v>
      </c>
      <c r="G139" s="15"/>
      <c r="H139" s="11">
        <f>F139+G139</f>
        <v>16290.6</v>
      </c>
      <c r="I139" s="15"/>
      <c r="J139" s="15" t="s">
        <v>4</v>
      </c>
      <c r="K139" s="15"/>
      <c r="L139" s="15"/>
      <c r="M139" s="15" t="s">
        <v>3</v>
      </c>
      <c r="N139" s="36"/>
      <c r="O139" s="15" t="s">
        <v>23</v>
      </c>
      <c r="P139" s="43"/>
      <c r="Q139" s="1"/>
    </row>
    <row r="140" spans="1:17" ht="38.25" x14ac:dyDescent="0.2">
      <c r="A140" s="41">
        <v>95</v>
      </c>
      <c r="B140" s="15" t="s">
        <v>246</v>
      </c>
      <c r="C140" s="15" t="s">
        <v>245</v>
      </c>
      <c r="D140" s="15" t="s">
        <v>14</v>
      </c>
      <c r="E140" s="15" t="s">
        <v>13</v>
      </c>
      <c r="F140" s="11">
        <v>129.6</v>
      </c>
      <c r="G140" s="15"/>
      <c r="H140" s="11">
        <f>F140+G140</f>
        <v>129.6</v>
      </c>
      <c r="I140" s="15" t="s">
        <v>244</v>
      </c>
      <c r="J140" s="15" t="s">
        <v>59</v>
      </c>
      <c r="K140" s="15">
        <v>3</v>
      </c>
      <c r="L140" s="15">
        <v>0.1</v>
      </c>
      <c r="M140" s="15" t="s">
        <v>243</v>
      </c>
      <c r="N140" s="15" t="s">
        <v>242</v>
      </c>
      <c r="O140" s="15" t="s">
        <v>203</v>
      </c>
      <c r="P140" s="42" t="s">
        <v>241</v>
      </c>
      <c r="Q140" s="1"/>
    </row>
    <row r="141" spans="1:17" ht="76.5" x14ac:dyDescent="0.2">
      <c r="A141" s="41">
        <v>96</v>
      </c>
      <c r="B141" s="15" t="s">
        <v>240</v>
      </c>
      <c r="C141" s="15" t="s">
        <v>239</v>
      </c>
      <c r="D141" s="15" t="s">
        <v>238</v>
      </c>
      <c r="E141" s="15" t="s">
        <v>13</v>
      </c>
      <c r="F141" s="11">
        <v>1295.5999999999999</v>
      </c>
      <c r="G141" s="15"/>
      <c r="H141" s="11">
        <f>F141+G141</f>
        <v>1295.5999999999999</v>
      </c>
      <c r="I141" s="15"/>
      <c r="J141" s="15" t="s">
        <v>4</v>
      </c>
      <c r="K141" s="15"/>
      <c r="L141" s="15"/>
      <c r="M141" s="15" t="s">
        <v>3</v>
      </c>
      <c r="N141" s="15" t="s">
        <v>237</v>
      </c>
      <c r="O141" s="15" t="s">
        <v>23</v>
      </c>
      <c r="P141" s="42" t="s">
        <v>236</v>
      </c>
      <c r="Q141" s="1"/>
    </row>
    <row r="142" spans="1:17" ht="38.25" x14ac:dyDescent="0.2">
      <c r="A142" s="40">
        <v>97</v>
      </c>
      <c r="B142" s="15" t="s">
        <v>235</v>
      </c>
      <c r="C142" s="15" t="s">
        <v>231</v>
      </c>
      <c r="D142" s="15" t="s">
        <v>230</v>
      </c>
      <c r="E142" s="15" t="s">
        <v>13</v>
      </c>
      <c r="F142" s="11">
        <v>215</v>
      </c>
      <c r="G142" s="15">
        <v>92</v>
      </c>
      <c r="H142" s="11">
        <f>F142+G142</f>
        <v>307</v>
      </c>
      <c r="I142" s="15"/>
      <c r="J142" s="15" t="s">
        <v>4</v>
      </c>
      <c r="K142" s="15"/>
      <c r="L142" s="15"/>
      <c r="M142" s="15" t="s">
        <v>3</v>
      </c>
      <c r="N142" s="40" t="s">
        <v>234</v>
      </c>
      <c r="O142" s="15" t="s">
        <v>23</v>
      </c>
      <c r="P142" s="44" t="s">
        <v>233</v>
      </c>
      <c r="Q142" s="1"/>
    </row>
    <row r="143" spans="1:17" x14ac:dyDescent="0.2">
      <c r="A143" s="36"/>
      <c r="B143" s="15" t="s">
        <v>232</v>
      </c>
      <c r="C143" s="15" t="s">
        <v>231</v>
      </c>
      <c r="D143" s="15" t="s">
        <v>230</v>
      </c>
      <c r="E143" s="15" t="s">
        <v>13</v>
      </c>
      <c r="F143" s="11">
        <v>1080</v>
      </c>
      <c r="G143" s="15">
        <v>27</v>
      </c>
      <c r="H143" s="11">
        <f>F143+G143</f>
        <v>1107</v>
      </c>
      <c r="I143" s="15"/>
      <c r="J143" s="15" t="s">
        <v>4</v>
      </c>
      <c r="K143" s="15"/>
      <c r="L143" s="15"/>
      <c r="M143" s="15" t="s">
        <v>3</v>
      </c>
      <c r="N143" s="36"/>
      <c r="O143" s="15" t="s">
        <v>23</v>
      </c>
      <c r="P143" s="43"/>
      <c r="Q143" s="1"/>
    </row>
    <row r="144" spans="1:17" ht="38.25" x14ac:dyDescent="0.2">
      <c r="A144" s="41">
        <v>98</v>
      </c>
      <c r="B144" s="15" t="s">
        <v>229</v>
      </c>
      <c r="C144" s="15" t="s">
        <v>227</v>
      </c>
      <c r="D144" s="15" t="s">
        <v>226</v>
      </c>
      <c r="E144" s="15" t="s">
        <v>13</v>
      </c>
      <c r="F144" s="11">
        <v>2028</v>
      </c>
      <c r="G144" s="15"/>
      <c r="H144" s="11">
        <f>F144+G144</f>
        <v>2028</v>
      </c>
      <c r="I144" s="15"/>
      <c r="J144" s="15" t="s">
        <v>4</v>
      </c>
      <c r="K144" s="15"/>
      <c r="L144" s="15"/>
      <c r="M144" s="15" t="s">
        <v>3</v>
      </c>
      <c r="N144" s="15" t="s">
        <v>225</v>
      </c>
      <c r="O144" s="15" t="s">
        <v>1</v>
      </c>
      <c r="P144" s="42" t="s">
        <v>224</v>
      </c>
      <c r="Q144" s="1"/>
    </row>
    <row r="145" spans="1:17" ht="38.25" x14ac:dyDescent="0.2">
      <c r="A145" s="41">
        <v>99</v>
      </c>
      <c r="B145" s="15" t="s">
        <v>228</v>
      </c>
      <c r="C145" s="15" t="s">
        <v>227</v>
      </c>
      <c r="D145" s="15" t="s">
        <v>226</v>
      </c>
      <c r="E145" s="15" t="s">
        <v>13</v>
      </c>
      <c r="F145" s="11"/>
      <c r="G145" s="15">
        <v>11948</v>
      </c>
      <c r="H145" s="11">
        <f>F145+G145</f>
        <v>11948</v>
      </c>
      <c r="I145" s="15"/>
      <c r="J145" s="15" t="s">
        <v>4</v>
      </c>
      <c r="K145" s="15"/>
      <c r="L145" s="15"/>
      <c r="M145" s="15" t="s">
        <v>3</v>
      </c>
      <c r="N145" s="15" t="s">
        <v>225</v>
      </c>
      <c r="O145" s="15" t="s">
        <v>1</v>
      </c>
      <c r="P145" s="42" t="s">
        <v>224</v>
      </c>
      <c r="Q145" s="1"/>
    </row>
    <row r="146" spans="1:17" ht="38.25" x14ac:dyDescent="0.2">
      <c r="A146" s="41">
        <v>100</v>
      </c>
      <c r="B146" s="15" t="s">
        <v>223</v>
      </c>
      <c r="C146" s="15" t="s">
        <v>119</v>
      </c>
      <c r="D146" s="15" t="s">
        <v>92</v>
      </c>
      <c r="E146" s="30" t="s">
        <v>142</v>
      </c>
      <c r="F146" s="32">
        <v>709.2</v>
      </c>
      <c r="G146" s="15"/>
      <c r="H146" s="11">
        <f>F146+G146</f>
        <v>709.2</v>
      </c>
      <c r="I146" s="15" t="s">
        <v>222</v>
      </c>
      <c r="J146" s="15" t="s">
        <v>59</v>
      </c>
      <c r="K146" s="15">
        <v>5.0999999999999996</v>
      </c>
      <c r="L146" s="50">
        <v>0</v>
      </c>
      <c r="M146" s="15" t="s">
        <v>221</v>
      </c>
      <c r="N146" s="49" t="s">
        <v>220</v>
      </c>
      <c r="O146" s="15" t="s">
        <v>219</v>
      </c>
      <c r="P146" s="42" t="s">
        <v>198</v>
      </c>
      <c r="Q146" s="1"/>
    </row>
    <row r="147" spans="1:17" ht="76.5" x14ac:dyDescent="0.2">
      <c r="A147" s="40">
        <v>101</v>
      </c>
      <c r="B147" s="15" t="s">
        <v>218</v>
      </c>
      <c r="C147" s="15" t="s">
        <v>79</v>
      </c>
      <c r="D147" s="15" t="s">
        <v>215</v>
      </c>
      <c r="E147" s="30" t="s">
        <v>142</v>
      </c>
      <c r="F147" s="11">
        <v>123.6</v>
      </c>
      <c r="G147" s="15"/>
      <c r="H147" s="11">
        <f>F147+G147</f>
        <v>123.6</v>
      </c>
      <c r="I147" s="15" t="s">
        <v>210</v>
      </c>
      <c r="J147" s="15" t="s">
        <v>59</v>
      </c>
      <c r="K147" s="15"/>
      <c r="L147" s="15"/>
      <c r="M147" s="47" t="s">
        <v>209</v>
      </c>
      <c r="N147" s="46" t="s">
        <v>217</v>
      </c>
      <c r="O147" s="15" t="s">
        <v>1</v>
      </c>
      <c r="P147" s="44" t="s">
        <v>216</v>
      </c>
      <c r="Q147" s="1"/>
    </row>
    <row r="148" spans="1:17" ht="25.5" x14ac:dyDescent="0.2">
      <c r="A148" s="36"/>
      <c r="B148" s="15" t="s">
        <v>156</v>
      </c>
      <c r="C148" s="15" t="s">
        <v>79</v>
      </c>
      <c r="D148" s="15" t="s">
        <v>215</v>
      </c>
      <c r="E148" s="30" t="s">
        <v>142</v>
      </c>
      <c r="F148" s="11">
        <v>76.3</v>
      </c>
      <c r="G148" s="15"/>
      <c r="H148" s="11">
        <f>F148+G148</f>
        <v>76.3</v>
      </c>
      <c r="I148" s="15" t="s">
        <v>210</v>
      </c>
      <c r="J148" s="15" t="s">
        <v>59</v>
      </c>
      <c r="K148" s="15"/>
      <c r="L148" s="15"/>
      <c r="M148" s="47" t="s">
        <v>209</v>
      </c>
      <c r="N148" s="46"/>
      <c r="O148" s="15" t="s">
        <v>1</v>
      </c>
      <c r="P148" s="43"/>
      <c r="Q148" s="1"/>
    </row>
    <row r="149" spans="1:17" ht="76.5" x14ac:dyDescent="0.2">
      <c r="A149" s="40">
        <v>102</v>
      </c>
      <c r="B149" s="15" t="s">
        <v>214</v>
      </c>
      <c r="C149" s="15" t="s">
        <v>196</v>
      </c>
      <c r="D149" s="15" t="s">
        <v>14</v>
      </c>
      <c r="E149" s="30" t="s">
        <v>13</v>
      </c>
      <c r="F149" s="11">
        <v>2207.9</v>
      </c>
      <c r="G149" s="15"/>
      <c r="H149" s="11">
        <f>F149+G149</f>
        <v>2207.9</v>
      </c>
      <c r="I149" s="15" t="s">
        <v>210</v>
      </c>
      <c r="J149" s="15" t="s">
        <v>59</v>
      </c>
      <c r="K149" s="15"/>
      <c r="L149" s="15"/>
      <c r="M149" s="47" t="s">
        <v>209</v>
      </c>
      <c r="N149" s="46"/>
      <c r="O149" s="15" t="s">
        <v>1</v>
      </c>
      <c r="P149" s="44" t="s">
        <v>213</v>
      </c>
      <c r="Q149" s="1"/>
    </row>
    <row r="150" spans="1:17" ht="25.5" x14ac:dyDescent="0.2">
      <c r="A150" s="39"/>
      <c r="B150" s="15" t="s">
        <v>212</v>
      </c>
      <c r="C150" s="15" t="s">
        <v>196</v>
      </c>
      <c r="D150" s="15" t="s">
        <v>14</v>
      </c>
      <c r="E150" s="30" t="s">
        <v>13</v>
      </c>
      <c r="F150" s="11">
        <v>534.20000000000005</v>
      </c>
      <c r="G150" s="15"/>
      <c r="H150" s="11">
        <f>F150+G150</f>
        <v>534.20000000000005</v>
      </c>
      <c r="I150" s="15" t="s">
        <v>210</v>
      </c>
      <c r="J150" s="15" t="s">
        <v>59</v>
      </c>
      <c r="K150" s="15"/>
      <c r="L150" s="15"/>
      <c r="M150" s="47" t="s">
        <v>209</v>
      </c>
      <c r="N150" s="46"/>
      <c r="O150" s="15" t="s">
        <v>1</v>
      </c>
      <c r="P150" s="48"/>
      <c r="Q150" s="1"/>
    </row>
    <row r="151" spans="1:17" ht="25.5" x14ac:dyDescent="0.2">
      <c r="A151" s="36"/>
      <c r="B151" s="15" t="s">
        <v>211</v>
      </c>
      <c r="C151" s="15" t="s">
        <v>196</v>
      </c>
      <c r="D151" s="15" t="s">
        <v>14</v>
      </c>
      <c r="E151" s="30" t="s">
        <v>13</v>
      </c>
      <c r="F151" s="11">
        <v>2392.1</v>
      </c>
      <c r="G151" s="15"/>
      <c r="H151" s="11">
        <f>F151+G151</f>
        <v>2392.1</v>
      </c>
      <c r="I151" s="15" t="s">
        <v>210</v>
      </c>
      <c r="J151" s="15" t="s">
        <v>59</v>
      </c>
      <c r="K151" s="15"/>
      <c r="L151" s="15"/>
      <c r="M151" s="47" t="s">
        <v>209</v>
      </c>
      <c r="N151" s="46"/>
      <c r="O151" s="15" t="s">
        <v>1</v>
      </c>
      <c r="P151" s="43"/>
      <c r="Q151" s="1"/>
    </row>
    <row r="152" spans="1:17" ht="25.5" x14ac:dyDescent="0.2">
      <c r="A152" s="40">
        <v>103</v>
      </c>
      <c r="B152" s="40" t="s">
        <v>208</v>
      </c>
      <c r="C152" s="15" t="s">
        <v>17</v>
      </c>
      <c r="D152" s="15" t="s">
        <v>21</v>
      </c>
      <c r="E152" s="30" t="s">
        <v>142</v>
      </c>
      <c r="F152" s="11">
        <v>568.70000000000005</v>
      </c>
      <c r="G152" s="15"/>
      <c r="H152" s="11">
        <f>F152+G152</f>
        <v>568.70000000000005</v>
      </c>
      <c r="I152" s="15" t="s">
        <v>207</v>
      </c>
      <c r="J152" s="15" t="s">
        <v>59</v>
      </c>
      <c r="K152" s="15"/>
      <c r="L152" s="15"/>
      <c r="M152" s="15" t="s">
        <v>206</v>
      </c>
      <c r="N152" s="45" t="s">
        <v>205</v>
      </c>
      <c r="O152" s="15" t="s">
        <v>203</v>
      </c>
      <c r="P152" s="44" t="s">
        <v>21</v>
      </c>
      <c r="Q152" s="1"/>
    </row>
    <row r="153" spans="1:17" ht="25.5" x14ac:dyDescent="0.2">
      <c r="A153" s="36"/>
      <c r="B153" s="36"/>
      <c r="C153" s="15" t="s">
        <v>17</v>
      </c>
      <c r="D153" s="15" t="s">
        <v>21</v>
      </c>
      <c r="E153" s="30" t="s">
        <v>142</v>
      </c>
      <c r="F153" s="11">
        <v>2.8</v>
      </c>
      <c r="G153" s="15"/>
      <c r="H153" s="11">
        <f>F153+G153</f>
        <v>2.8</v>
      </c>
      <c r="I153" s="15"/>
      <c r="J153" s="15" t="s">
        <v>204</v>
      </c>
      <c r="K153" s="15"/>
      <c r="L153" s="15"/>
      <c r="M153" s="15" t="s">
        <v>3</v>
      </c>
      <c r="N153" s="36"/>
      <c r="O153" s="15" t="s">
        <v>203</v>
      </c>
      <c r="P153" s="43"/>
      <c r="Q153" s="1"/>
    </row>
    <row r="154" spans="1:17" ht="38.25" x14ac:dyDescent="0.2">
      <c r="A154" s="41">
        <v>104</v>
      </c>
      <c r="B154" s="15" t="s">
        <v>202</v>
      </c>
      <c r="C154" s="15" t="s">
        <v>15</v>
      </c>
      <c r="D154" s="15" t="s">
        <v>92</v>
      </c>
      <c r="E154" s="30" t="s">
        <v>184</v>
      </c>
      <c r="F154" s="11">
        <v>2855.5</v>
      </c>
      <c r="G154" s="15"/>
      <c r="H154" s="11">
        <f>F154+G154</f>
        <v>2855.5</v>
      </c>
      <c r="I154" s="15" t="s">
        <v>201</v>
      </c>
      <c r="J154" s="15" t="s">
        <v>59</v>
      </c>
      <c r="K154" s="15"/>
      <c r="L154" s="15"/>
      <c r="M154" s="15" t="s">
        <v>200</v>
      </c>
      <c r="N154" s="15" t="s">
        <v>199</v>
      </c>
      <c r="O154" s="15" t="s">
        <v>33</v>
      </c>
      <c r="P154" s="42" t="s">
        <v>198</v>
      </c>
      <c r="Q154" s="1"/>
    </row>
    <row r="155" spans="1:17" ht="38.25" x14ac:dyDescent="0.2">
      <c r="A155" s="41">
        <v>105</v>
      </c>
      <c r="B155" s="15" t="s">
        <v>197</v>
      </c>
      <c r="C155" s="15" t="s">
        <v>196</v>
      </c>
      <c r="D155" s="15" t="s">
        <v>14</v>
      </c>
      <c r="E155" s="30" t="s">
        <v>184</v>
      </c>
      <c r="F155" s="11">
        <v>836.9</v>
      </c>
      <c r="G155" s="15"/>
      <c r="H155" s="11">
        <f>F155+G155</f>
        <v>836.9</v>
      </c>
      <c r="I155" s="15" t="s">
        <v>195</v>
      </c>
      <c r="J155" s="15" t="s">
        <v>59</v>
      </c>
      <c r="K155" s="15">
        <v>0.9</v>
      </c>
      <c r="L155" s="15">
        <v>0.1</v>
      </c>
      <c r="M155" s="15" t="s">
        <v>194</v>
      </c>
      <c r="N155" s="15" t="s">
        <v>193</v>
      </c>
      <c r="O155" s="15" t="s">
        <v>192</v>
      </c>
      <c r="P155" s="42" t="s">
        <v>191</v>
      </c>
      <c r="Q155" s="1"/>
    </row>
    <row r="156" spans="1:17" ht="51" x14ac:dyDescent="0.2">
      <c r="A156" s="41">
        <v>106</v>
      </c>
      <c r="B156" s="15" t="s">
        <v>190</v>
      </c>
      <c r="C156" s="15" t="s">
        <v>31</v>
      </c>
      <c r="D156" s="15" t="s">
        <v>110</v>
      </c>
      <c r="E156" s="30" t="s">
        <v>184</v>
      </c>
      <c r="F156" s="11">
        <v>12929.3</v>
      </c>
      <c r="G156" s="15"/>
      <c r="H156" s="11">
        <f>F156+G156</f>
        <v>12929.3</v>
      </c>
      <c r="I156" s="15" t="s">
        <v>189</v>
      </c>
      <c r="J156" s="15" t="s">
        <v>59</v>
      </c>
      <c r="K156" s="15">
        <v>0</v>
      </c>
      <c r="L156" s="15">
        <v>0</v>
      </c>
      <c r="M156" s="15" t="s">
        <v>188</v>
      </c>
      <c r="N156" s="15" t="s">
        <v>187</v>
      </c>
      <c r="O156" s="15" t="s">
        <v>1</v>
      </c>
      <c r="P156" s="42" t="s">
        <v>186</v>
      </c>
      <c r="Q156" s="1"/>
    </row>
    <row r="157" spans="1:17" ht="25.5" x14ac:dyDescent="0.2">
      <c r="A157" s="41">
        <v>107</v>
      </c>
      <c r="B157" s="15" t="s">
        <v>185</v>
      </c>
      <c r="C157" s="15" t="s">
        <v>15</v>
      </c>
      <c r="D157" s="15" t="s">
        <v>14</v>
      </c>
      <c r="E157" s="30" t="s">
        <v>184</v>
      </c>
      <c r="F157" s="11">
        <v>5135</v>
      </c>
      <c r="G157" s="15"/>
      <c r="H157" s="11">
        <f>F157+G157</f>
        <v>5135</v>
      </c>
      <c r="I157" s="15" t="s">
        <v>183</v>
      </c>
      <c r="J157" s="15" t="s">
        <v>59</v>
      </c>
      <c r="K157" s="15">
        <v>0</v>
      </c>
      <c r="L157" s="15">
        <v>0</v>
      </c>
      <c r="M157" s="15" t="s">
        <v>182</v>
      </c>
      <c r="N157" s="15" t="s">
        <v>181</v>
      </c>
      <c r="O157" s="15" t="s">
        <v>1</v>
      </c>
      <c r="P157" s="42" t="s">
        <v>9</v>
      </c>
      <c r="Q157" s="1"/>
    </row>
    <row r="158" spans="1:17" ht="38.25" x14ac:dyDescent="0.2">
      <c r="A158" s="41">
        <v>108</v>
      </c>
      <c r="B158" s="15" t="s">
        <v>180</v>
      </c>
      <c r="C158" s="15" t="s">
        <v>119</v>
      </c>
      <c r="D158" s="15" t="s">
        <v>92</v>
      </c>
      <c r="E158" s="15" t="s">
        <v>142</v>
      </c>
      <c r="F158" s="11">
        <v>69.8</v>
      </c>
      <c r="G158" s="15"/>
      <c r="H158" s="11">
        <f>F158+G158</f>
        <v>69.8</v>
      </c>
      <c r="I158" s="15"/>
      <c r="J158" s="15" t="s">
        <v>12</v>
      </c>
      <c r="K158" s="15"/>
      <c r="L158" s="15"/>
      <c r="M158" s="15" t="s">
        <v>179</v>
      </c>
      <c r="N158" s="15" t="s">
        <v>178</v>
      </c>
      <c r="O158" s="15" t="s">
        <v>33</v>
      </c>
      <c r="P158" s="42" t="s">
        <v>177</v>
      </c>
      <c r="Q158" s="1"/>
    </row>
    <row r="159" spans="1:17" ht="38.25" x14ac:dyDescent="0.2">
      <c r="A159" s="41">
        <v>109</v>
      </c>
      <c r="B159" s="15" t="s">
        <v>176</v>
      </c>
      <c r="C159" s="15" t="s">
        <v>17</v>
      </c>
      <c r="D159" s="15" t="s">
        <v>17</v>
      </c>
      <c r="E159" s="15" t="s">
        <v>142</v>
      </c>
      <c r="F159" s="11">
        <v>363.3</v>
      </c>
      <c r="G159" s="15"/>
      <c r="H159" s="11">
        <f>F159+G159</f>
        <v>363.3</v>
      </c>
      <c r="I159" s="15"/>
      <c r="J159" s="15" t="s">
        <v>12</v>
      </c>
      <c r="K159" s="15"/>
      <c r="L159" s="15"/>
      <c r="M159" s="15" t="s">
        <v>175</v>
      </c>
      <c r="N159" s="15" t="s">
        <v>174</v>
      </c>
      <c r="O159" s="15" t="s">
        <v>152</v>
      </c>
      <c r="P159" s="42" t="s">
        <v>21</v>
      </c>
      <c r="Q159" s="1"/>
    </row>
    <row r="160" spans="1:17" ht="38.25" x14ac:dyDescent="0.2">
      <c r="A160" s="41">
        <v>110</v>
      </c>
      <c r="B160" s="30" t="s">
        <v>173</v>
      </c>
      <c r="C160" s="30" t="s">
        <v>79</v>
      </c>
      <c r="D160" s="30" t="s">
        <v>150</v>
      </c>
      <c r="E160" s="30" t="s">
        <v>142</v>
      </c>
      <c r="F160" s="32">
        <v>297.3</v>
      </c>
      <c r="G160" s="30"/>
      <c r="H160" s="11">
        <f>F160+G160</f>
        <v>297.3</v>
      </c>
      <c r="I160" s="30" t="s">
        <v>172</v>
      </c>
      <c r="J160" s="15" t="s">
        <v>59</v>
      </c>
      <c r="K160" s="30">
        <v>7</v>
      </c>
      <c r="L160" s="30">
        <v>0.1</v>
      </c>
      <c r="M160" s="30" t="s">
        <v>171</v>
      </c>
      <c r="N160" s="30" t="s">
        <v>170</v>
      </c>
      <c r="O160" s="30" t="s">
        <v>1</v>
      </c>
      <c r="P160" s="31" t="s">
        <v>169</v>
      </c>
      <c r="Q160" s="1"/>
    </row>
    <row r="161" spans="1:17" ht="51" x14ac:dyDescent="0.2">
      <c r="A161" s="41">
        <v>111</v>
      </c>
      <c r="B161" s="30" t="s">
        <v>168</v>
      </c>
      <c r="C161" s="30" t="s">
        <v>119</v>
      </c>
      <c r="D161" s="30" t="s">
        <v>92</v>
      </c>
      <c r="E161" s="30" t="s">
        <v>5</v>
      </c>
      <c r="F161" s="32">
        <v>679.6</v>
      </c>
      <c r="G161" s="30"/>
      <c r="H161" s="11">
        <f>F161+G161</f>
        <v>679.6</v>
      </c>
      <c r="I161" s="30" t="s">
        <v>167</v>
      </c>
      <c r="J161" s="15" t="s">
        <v>59</v>
      </c>
      <c r="K161" s="30">
        <v>13.7</v>
      </c>
      <c r="L161" s="30">
        <v>0.1</v>
      </c>
      <c r="M161" s="30" t="s">
        <v>166</v>
      </c>
      <c r="N161" s="30" t="s">
        <v>165</v>
      </c>
      <c r="O161" s="30" t="s">
        <v>33</v>
      </c>
      <c r="P161" s="31" t="s">
        <v>115</v>
      </c>
      <c r="Q161" s="1"/>
    </row>
    <row r="162" spans="1:17" ht="38.25" x14ac:dyDescent="0.2">
      <c r="A162" s="41">
        <v>112</v>
      </c>
      <c r="B162" s="30" t="s">
        <v>164</v>
      </c>
      <c r="C162" s="30" t="s">
        <v>119</v>
      </c>
      <c r="D162" s="30" t="s">
        <v>147</v>
      </c>
      <c r="E162" s="30" t="s">
        <v>5</v>
      </c>
      <c r="F162" s="32">
        <v>317.10000000000002</v>
      </c>
      <c r="G162" s="30"/>
      <c r="H162" s="11">
        <f>F162+G162</f>
        <v>317.10000000000002</v>
      </c>
      <c r="I162" s="30"/>
      <c r="J162" s="15" t="s">
        <v>4</v>
      </c>
      <c r="K162" s="30"/>
      <c r="L162" s="30"/>
      <c r="M162" s="30" t="s">
        <v>3</v>
      </c>
      <c r="N162" s="30" t="s">
        <v>163</v>
      </c>
      <c r="O162" s="30" t="s">
        <v>1</v>
      </c>
      <c r="P162" s="31" t="s">
        <v>162</v>
      </c>
      <c r="Q162" s="1"/>
    </row>
    <row r="163" spans="1:17" ht="38.25" x14ac:dyDescent="0.2">
      <c r="A163" s="41">
        <v>113</v>
      </c>
      <c r="B163" s="30" t="s">
        <v>161</v>
      </c>
      <c r="C163" s="30" t="s">
        <v>79</v>
      </c>
      <c r="D163" s="30" t="s">
        <v>150</v>
      </c>
      <c r="E163" s="30" t="s">
        <v>5</v>
      </c>
      <c r="F163" s="32">
        <v>537.5</v>
      </c>
      <c r="G163" s="30"/>
      <c r="H163" s="11">
        <f>F163+G163</f>
        <v>537.5</v>
      </c>
      <c r="I163" s="30"/>
      <c r="J163" s="15" t="s">
        <v>4</v>
      </c>
      <c r="K163" s="30"/>
      <c r="L163" s="30"/>
      <c r="M163" s="30" t="s">
        <v>3</v>
      </c>
      <c r="N163" s="30" t="s">
        <v>160</v>
      </c>
      <c r="O163" s="30" t="s">
        <v>1</v>
      </c>
      <c r="P163" s="31" t="s">
        <v>159</v>
      </c>
      <c r="Q163" s="1"/>
    </row>
    <row r="164" spans="1:17" ht="51" x14ac:dyDescent="0.2">
      <c r="A164" s="40">
        <v>114</v>
      </c>
      <c r="B164" s="30" t="s">
        <v>158</v>
      </c>
      <c r="C164" s="30" t="s">
        <v>17</v>
      </c>
      <c r="D164" s="30" t="s">
        <v>130</v>
      </c>
      <c r="E164" s="30" t="s">
        <v>5</v>
      </c>
      <c r="F164" s="32">
        <v>560.20000000000005</v>
      </c>
      <c r="G164" s="30"/>
      <c r="H164" s="11">
        <f>F164+G164</f>
        <v>560.20000000000005</v>
      </c>
      <c r="I164" s="30"/>
      <c r="J164" s="15" t="s">
        <v>4</v>
      </c>
      <c r="K164" s="30"/>
      <c r="L164" s="30"/>
      <c r="M164" s="30" t="s">
        <v>3</v>
      </c>
      <c r="N164" s="29" t="s">
        <v>157</v>
      </c>
      <c r="O164" s="30" t="s">
        <v>152</v>
      </c>
      <c r="P164" s="34" t="s">
        <v>21</v>
      </c>
      <c r="Q164" s="1"/>
    </row>
    <row r="165" spans="1:17" ht="25.5" x14ac:dyDescent="0.2">
      <c r="A165" s="39"/>
      <c r="B165" s="30" t="s">
        <v>156</v>
      </c>
      <c r="C165" s="30" t="s">
        <v>17</v>
      </c>
      <c r="D165" s="30" t="s">
        <v>130</v>
      </c>
      <c r="E165" s="30" t="s">
        <v>5</v>
      </c>
      <c r="F165" s="32">
        <v>466.8</v>
      </c>
      <c r="G165" s="30"/>
      <c r="H165" s="11">
        <f>F165+G165</f>
        <v>466.8</v>
      </c>
      <c r="I165" s="30"/>
      <c r="J165" s="15" t="s">
        <v>4</v>
      </c>
      <c r="K165" s="30"/>
      <c r="L165" s="30"/>
      <c r="M165" s="30" t="s">
        <v>3</v>
      </c>
      <c r="N165" s="38"/>
      <c r="O165" s="30" t="s">
        <v>152</v>
      </c>
      <c r="P165" s="37"/>
      <c r="Q165" s="1"/>
    </row>
    <row r="166" spans="1:17" ht="25.5" x14ac:dyDescent="0.2">
      <c r="A166" s="36"/>
      <c r="B166" s="30" t="s">
        <v>155</v>
      </c>
      <c r="C166" s="30" t="s">
        <v>17</v>
      </c>
      <c r="D166" s="30" t="s">
        <v>130</v>
      </c>
      <c r="E166" s="30" t="s">
        <v>5</v>
      </c>
      <c r="F166" s="32">
        <v>807.2</v>
      </c>
      <c r="G166" s="30"/>
      <c r="H166" s="11">
        <f>F166+G166</f>
        <v>807.2</v>
      </c>
      <c r="I166" s="30"/>
      <c r="J166" s="15" t="s">
        <v>4</v>
      </c>
      <c r="K166" s="30"/>
      <c r="L166" s="30"/>
      <c r="M166" s="30" t="s">
        <v>3</v>
      </c>
      <c r="N166" s="24"/>
      <c r="O166" s="30" t="s">
        <v>152</v>
      </c>
      <c r="P166" s="33"/>
      <c r="Q166" s="1"/>
    </row>
    <row r="167" spans="1:17" ht="38.25" x14ac:dyDescent="0.2">
      <c r="A167" s="21">
        <v>115</v>
      </c>
      <c r="B167" s="30" t="s">
        <v>154</v>
      </c>
      <c r="C167" s="30" t="s">
        <v>119</v>
      </c>
      <c r="D167" s="30" t="s">
        <v>92</v>
      </c>
      <c r="E167" s="30" t="s">
        <v>5</v>
      </c>
      <c r="F167" s="32">
        <v>5322.9</v>
      </c>
      <c r="G167" s="30"/>
      <c r="H167" s="11">
        <f>F167+G167</f>
        <v>5322.9</v>
      </c>
      <c r="I167" s="30"/>
      <c r="J167" s="30" t="s">
        <v>4</v>
      </c>
      <c r="K167" s="30"/>
      <c r="L167" s="30"/>
      <c r="M167" s="30" t="s">
        <v>3</v>
      </c>
      <c r="N167" s="30" t="s">
        <v>153</v>
      </c>
      <c r="O167" s="30" t="s">
        <v>152</v>
      </c>
      <c r="P167" s="31" t="s">
        <v>115</v>
      </c>
      <c r="Q167" s="1"/>
    </row>
    <row r="168" spans="1:17" ht="38.25" x14ac:dyDescent="0.2">
      <c r="A168" s="29">
        <v>116</v>
      </c>
      <c r="B168" s="29" t="s">
        <v>151</v>
      </c>
      <c r="C168" s="30" t="s">
        <v>15</v>
      </c>
      <c r="D168" s="30" t="s">
        <v>150</v>
      </c>
      <c r="E168" s="30" t="s">
        <v>13</v>
      </c>
      <c r="F168" s="32">
        <v>4329.8</v>
      </c>
      <c r="G168" s="30"/>
      <c r="H168" s="11">
        <f>F168+G168</f>
        <v>4329.8</v>
      </c>
      <c r="I168" s="30" t="s">
        <v>146</v>
      </c>
      <c r="J168" s="15" t="s">
        <v>59</v>
      </c>
      <c r="K168" s="30">
        <v>0</v>
      </c>
      <c r="L168" s="30">
        <v>0</v>
      </c>
      <c r="M168" s="30" t="s">
        <v>145</v>
      </c>
      <c r="N168" s="29" t="s">
        <v>149</v>
      </c>
      <c r="O168" s="30" t="s">
        <v>1</v>
      </c>
      <c r="P168" s="31" t="s">
        <v>148</v>
      </c>
      <c r="Q168" s="1"/>
    </row>
    <row r="169" spans="1:17" ht="25.5" x14ac:dyDescent="0.2">
      <c r="A169" s="24"/>
      <c r="B169" s="24"/>
      <c r="C169" s="30" t="s">
        <v>15</v>
      </c>
      <c r="D169" s="30" t="s">
        <v>147</v>
      </c>
      <c r="E169" s="30" t="s">
        <v>13</v>
      </c>
      <c r="F169" s="32">
        <v>1467.2</v>
      </c>
      <c r="G169" s="30"/>
      <c r="H169" s="11">
        <f>F169+G169</f>
        <v>1467.2</v>
      </c>
      <c r="I169" s="30" t="s">
        <v>146</v>
      </c>
      <c r="J169" s="15" t="s">
        <v>59</v>
      </c>
      <c r="K169" s="30">
        <v>0</v>
      </c>
      <c r="L169" s="30">
        <v>0</v>
      </c>
      <c r="M169" s="30" t="s">
        <v>145</v>
      </c>
      <c r="N169" s="24"/>
      <c r="O169" s="30" t="s">
        <v>1</v>
      </c>
      <c r="P169" s="31" t="s">
        <v>144</v>
      </c>
      <c r="Q169" s="1"/>
    </row>
    <row r="170" spans="1:17" ht="63.75" x14ac:dyDescent="0.2">
      <c r="A170" s="21">
        <v>117</v>
      </c>
      <c r="B170" s="30" t="s">
        <v>143</v>
      </c>
      <c r="C170" s="30" t="s">
        <v>119</v>
      </c>
      <c r="D170" s="30" t="s">
        <v>92</v>
      </c>
      <c r="E170" s="15" t="s">
        <v>142</v>
      </c>
      <c r="F170" s="32">
        <v>1076.9000000000001</v>
      </c>
      <c r="G170" s="30"/>
      <c r="H170" s="11">
        <f>F170+G170</f>
        <v>1076.9000000000001</v>
      </c>
      <c r="I170" s="30" t="s">
        <v>141</v>
      </c>
      <c r="J170" s="15" t="s">
        <v>59</v>
      </c>
      <c r="K170" s="30">
        <v>18.600000000000001</v>
      </c>
      <c r="L170" s="30">
        <v>0.2</v>
      </c>
      <c r="M170" s="15" t="s">
        <v>140</v>
      </c>
      <c r="N170" s="30" t="s">
        <v>139</v>
      </c>
      <c r="O170" s="15" t="s">
        <v>33</v>
      </c>
      <c r="P170" s="31" t="s">
        <v>115</v>
      </c>
      <c r="Q170" s="1"/>
    </row>
    <row r="171" spans="1:17" ht="38.25" x14ac:dyDescent="0.2">
      <c r="A171" s="21">
        <v>118</v>
      </c>
      <c r="B171" s="30" t="s">
        <v>138</v>
      </c>
      <c r="C171" s="30" t="s">
        <v>61</v>
      </c>
      <c r="D171" s="30" t="s">
        <v>137</v>
      </c>
      <c r="E171" s="30" t="s">
        <v>5</v>
      </c>
      <c r="F171" s="32">
        <v>381.1</v>
      </c>
      <c r="G171" s="30"/>
      <c r="H171" s="11">
        <f>F171+G171</f>
        <v>381.1</v>
      </c>
      <c r="I171" s="30" t="s">
        <v>136</v>
      </c>
      <c r="J171" s="15" t="s">
        <v>59</v>
      </c>
      <c r="K171" s="30"/>
      <c r="L171" s="30"/>
      <c r="M171" s="30" t="s">
        <v>108</v>
      </c>
      <c r="N171" s="30" t="s">
        <v>135</v>
      </c>
      <c r="O171" s="35" t="s">
        <v>1</v>
      </c>
      <c r="P171" s="31" t="s">
        <v>134</v>
      </c>
      <c r="Q171" s="1"/>
    </row>
    <row r="172" spans="1:17" ht="38.25" x14ac:dyDescent="0.2">
      <c r="A172" s="21">
        <v>119</v>
      </c>
      <c r="B172" s="30" t="s">
        <v>133</v>
      </c>
      <c r="C172" s="30" t="s">
        <v>17</v>
      </c>
      <c r="D172" s="30" t="s">
        <v>130</v>
      </c>
      <c r="E172" s="30" t="s">
        <v>5</v>
      </c>
      <c r="F172" s="32">
        <v>63.9</v>
      </c>
      <c r="G172" s="30"/>
      <c r="H172" s="11">
        <f>F172+G172</f>
        <v>63.9</v>
      </c>
      <c r="I172" s="30"/>
      <c r="J172" s="30" t="s">
        <v>12</v>
      </c>
      <c r="K172" s="30"/>
      <c r="L172" s="30"/>
      <c r="M172" s="30" t="s">
        <v>132</v>
      </c>
      <c r="N172" s="30" t="s">
        <v>131</v>
      </c>
      <c r="O172" s="35" t="s">
        <v>18</v>
      </c>
      <c r="P172" s="31" t="s">
        <v>130</v>
      </c>
      <c r="Q172" s="1"/>
    </row>
    <row r="173" spans="1:17" ht="51" x14ac:dyDescent="0.2">
      <c r="A173" s="29">
        <v>120</v>
      </c>
      <c r="B173" s="29" t="s">
        <v>129</v>
      </c>
      <c r="C173" s="30" t="s">
        <v>31</v>
      </c>
      <c r="D173" s="30" t="s">
        <v>128</v>
      </c>
      <c r="E173" s="30" t="s">
        <v>13</v>
      </c>
      <c r="F173" s="32">
        <v>4762</v>
      </c>
      <c r="G173" s="30"/>
      <c r="H173" s="11">
        <f>F173+G173</f>
        <v>4762</v>
      </c>
      <c r="I173" s="30" t="s">
        <v>125</v>
      </c>
      <c r="J173" s="15" t="s">
        <v>59</v>
      </c>
      <c r="K173" s="30"/>
      <c r="L173" s="30"/>
      <c r="M173" s="30" t="s">
        <v>108</v>
      </c>
      <c r="N173" s="29" t="s">
        <v>127</v>
      </c>
      <c r="O173" s="30" t="s">
        <v>1</v>
      </c>
      <c r="P173" s="34" t="s">
        <v>31</v>
      </c>
      <c r="Q173" s="1"/>
    </row>
    <row r="174" spans="1:17" ht="51" x14ac:dyDescent="0.2">
      <c r="A174" s="24"/>
      <c r="B174" s="24"/>
      <c r="C174" s="30" t="s">
        <v>31</v>
      </c>
      <c r="D174" s="30" t="s">
        <v>126</v>
      </c>
      <c r="E174" s="30" t="s">
        <v>13</v>
      </c>
      <c r="F174" s="32">
        <v>476.7</v>
      </c>
      <c r="G174" s="30"/>
      <c r="H174" s="11">
        <f>F174+G174</f>
        <v>476.7</v>
      </c>
      <c r="I174" s="30" t="s">
        <v>125</v>
      </c>
      <c r="J174" s="15" t="s">
        <v>59</v>
      </c>
      <c r="K174" s="30"/>
      <c r="L174" s="30"/>
      <c r="M174" s="30" t="s">
        <v>108</v>
      </c>
      <c r="N174" s="24"/>
      <c r="O174" s="30" t="s">
        <v>1</v>
      </c>
      <c r="P174" s="33"/>
      <c r="Q174" s="1"/>
    </row>
    <row r="175" spans="1:17" ht="51" x14ac:dyDescent="0.2">
      <c r="A175" s="21">
        <v>121</v>
      </c>
      <c r="B175" s="30" t="s">
        <v>124</v>
      </c>
      <c r="C175" s="30" t="s">
        <v>31</v>
      </c>
      <c r="D175" s="30" t="s">
        <v>30</v>
      </c>
      <c r="E175" s="30" t="s">
        <v>13</v>
      </c>
      <c r="F175" s="32">
        <v>23323.5</v>
      </c>
      <c r="G175" s="30"/>
      <c r="H175" s="11">
        <f>F175+G175</f>
        <v>23323.5</v>
      </c>
      <c r="I175" s="30" t="s">
        <v>123</v>
      </c>
      <c r="J175" s="15" t="s">
        <v>59</v>
      </c>
      <c r="K175" s="30">
        <v>0</v>
      </c>
      <c r="L175" s="30">
        <v>0</v>
      </c>
      <c r="M175" s="30" t="s">
        <v>122</v>
      </c>
      <c r="N175" s="30" t="s">
        <v>121</v>
      </c>
      <c r="O175" s="30" t="s">
        <v>1</v>
      </c>
      <c r="P175" s="31" t="s">
        <v>28</v>
      </c>
      <c r="Q175" s="1"/>
    </row>
    <row r="176" spans="1:17" ht="38.25" x14ac:dyDescent="0.2">
      <c r="A176" s="21">
        <v>122</v>
      </c>
      <c r="B176" s="30" t="s">
        <v>120</v>
      </c>
      <c r="C176" s="30" t="s">
        <v>119</v>
      </c>
      <c r="D176" s="30" t="s">
        <v>92</v>
      </c>
      <c r="E176" s="30" t="s">
        <v>5</v>
      </c>
      <c r="F176" s="32">
        <v>53.4</v>
      </c>
      <c r="G176" s="30"/>
      <c r="H176" s="11">
        <f>F176+G176</f>
        <v>53.4</v>
      </c>
      <c r="I176" s="30" t="s">
        <v>118</v>
      </c>
      <c r="J176" s="30" t="s">
        <v>59</v>
      </c>
      <c r="K176" s="30">
        <v>0</v>
      </c>
      <c r="L176" s="30">
        <v>0</v>
      </c>
      <c r="M176" s="30" t="s">
        <v>117</v>
      </c>
      <c r="N176" s="30" t="s">
        <v>116</v>
      </c>
      <c r="O176" s="30" t="s">
        <v>33</v>
      </c>
      <c r="P176" s="31" t="s">
        <v>115</v>
      </c>
      <c r="Q176" s="1"/>
    </row>
    <row r="177" spans="1:17" ht="51" x14ac:dyDescent="0.2">
      <c r="A177" s="29">
        <v>123</v>
      </c>
      <c r="B177" s="21" t="s">
        <v>114</v>
      </c>
      <c r="C177" s="27" t="s">
        <v>31</v>
      </c>
      <c r="D177" s="21" t="s">
        <v>110</v>
      </c>
      <c r="E177" s="21" t="s">
        <v>13</v>
      </c>
      <c r="F177" s="26">
        <v>14993.5</v>
      </c>
      <c r="G177" s="21"/>
      <c r="H177" s="11">
        <f>F177+G177</f>
        <v>14993.5</v>
      </c>
      <c r="I177" s="21" t="s">
        <v>109</v>
      </c>
      <c r="J177" s="30" t="s">
        <v>59</v>
      </c>
      <c r="K177" s="21"/>
      <c r="L177" s="21"/>
      <c r="M177" s="21" t="s">
        <v>108</v>
      </c>
      <c r="N177" s="29" t="s">
        <v>113</v>
      </c>
      <c r="O177" s="23" t="s">
        <v>1</v>
      </c>
      <c r="P177" s="28" t="s">
        <v>112</v>
      </c>
      <c r="Q177" s="1"/>
    </row>
    <row r="178" spans="1:17" ht="51" x14ac:dyDescent="0.2">
      <c r="A178" s="24"/>
      <c r="B178" s="21" t="s">
        <v>111</v>
      </c>
      <c r="C178" s="27" t="s">
        <v>31</v>
      </c>
      <c r="D178" s="21" t="s">
        <v>110</v>
      </c>
      <c r="E178" s="21" t="s">
        <v>13</v>
      </c>
      <c r="F178" s="26">
        <v>21936.6</v>
      </c>
      <c r="G178" s="21"/>
      <c r="H178" s="11">
        <f>F178+G178</f>
        <v>21936.6</v>
      </c>
      <c r="I178" s="21" t="s">
        <v>109</v>
      </c>
      <c r="J178" s="25" t="s">
        <v>59</v>
      </c>
      <c r="K178" s="21"/>
      <c r="L178" s="21"/>
      <c r="M178" s="21" t="s">
        <v>108</v>
      </c>
      <c r="N178" s="24"/>
      <c r="O178" s="23" t="s">
        <v>1</v>
      </c>
      <c r="P178" s="22"/>
      <c r="Q178" s="1"/>
    </row>
    <row r="179" spans="1:17" ht="25.5" x14ac:dyDescent="0.2">
      <c r="A179" s="21">
        <v>124</v>
      </c>
      <c r="B179" s="17" t="s">
        <v>107</v>
      </c>
      <c r="C179" s="17" t="s">
        <v>17</v>
      </c>
      <c r="D179" s="17" t="s">
        <v>21</v>
      </c>
      <c r="E179" s="17" t="s">
        <v>5</v>
      </c>
      <c r="F179" s="20">
        <v>127</v>
      </c>
      <c r="G179" s="17"/>
      <c r="H179" s="11">
        <f>F179+G179</f>
        <v>127</v>
      </c>
      <c r="I179" s="17" t="s">
        <v>106</v>
      </c>
      <c r="J179" s="17" t="s">
        <v>59</v>
      </c>
      <c r="K179" s="17">
        <v>34.700000000000003</v>
      </c>
      <c r="L179" s="17">
        <v>0.3</v>
      </c>
      <c r="M179" s="17" t="s">
        <v>105</v>
      </c>
      <c r="N179" s="17" t="s">
        <v>104</v>
      </c>
      <c r="O179" s="17" t="s">
        <v>33</v>
      </c>
      <c r="P179" s="19" t="s">
        <v>21</v>
      </c>
      <c r="Q179" s="1"/>
    </row>
    <row r="180" spans="1:17" ht="39" customHeight="1" x14ac:dyDescent="0.2">
      <c r="A180" s="16">
        <v>125</v>
      </c>
      <c r="B180" s="10" t="s">
        <v>103</v>
      </c>
      <c r="C180" s="10" t="s">
        <v>15</v>
      </c>
      <c r="D180" s="10" t="s">
        <v>14</v>
      </c>
      <c r="E180" s="16" t="s">
        <v>13</v>
      </c>
      <c r="F180" s="14">
        <v>707.6</v>
      </c>
      <c r="G180" s="10"/>
      <c r="H180" s="11">
        <f>F180+G180</f>
        <v>707.6</v>
      </c>
      <c r="I180" s="10" t="s">
        <v>102</v>
      </c>
      <c r="J180" s="18" t="s">
        <v>59</v>
      </c>
      <c r="K180" s="10"/>
      <c r="L180" s="10"/>
      <c r="M180" s="10" t="s">
        <v>98</v>
      </c>
      <c r="N180" s="16" t="s">
        <v>101</v>
      </c>
      <c r="O180" s="10" t="s">
        <v>1</v>
      </c>
      <c r="P180" s="13" t="s">
        <v>9</v>
      </c>
      <c r="Q180" s="1"/>
    </row>
    <row r="181" spans="1:17" ht="40.5" customHeight="1" x14ac:dyDescent="0.2">
      <c r="A181" s="16">
        <v>126</v>
      </c>
      <c r="B181" s="10" t="s">
        <v>100</v>
      </c>
      <c r="C181" s="10" t="s">
        <v>15</v>
      </c>
      <c r="D181" s="10" t="s">
        <v>30</v>
      </c>
      <c r="E181" s="16" t="s">
        <v>13</v>
      </c>
      <c r="F181" s="14">
        <v>6350.9</v>
      </c>
      <c r="G181" s="10"/>
      <c r="H181" s="11">
        <f>F181+G181</f>
        <v>6350.9</v>
      </c>
      <c r="I181" s="10" t="s">
        <v>99</v>
      </c>
      <c r="J181" s="17" t="s">
        <v>59</v>
      </c>
      <c r="K181" s="10"/>
      <c r="L181" s="10"/>
      <c r="M181" s="10" t="s">
        <v>98</v>
      </c>
      <c r="N181" s="16" t="s">
        <v>97</v>
      </c>
      <c r="O181" s="10" t="s">
        <v>1</v>
      </c>
      <c r="P181" s="13" t="s">
        <v>96</v>
      </c>
      <c r="Q181" s="1"/>
    </row>
    <row r="182" spans="1:17" ht="39" customHeight="1" x14ac:dyDescent="0.2">
      <c r="A182" s="10">
        <v>127</v>
      </c>
      <c r="B182" s="10" t="s">
        <v>95</v>
      </c>
      <c r="C182" s="10" t="s">
        <v>15</v>
      </c>
      <c r="D182" s="10" t="s">
        <v>14</v>
      </c>
      <c r="E182" s="10" t="s">
        <v>13</v>
      </c>
      <c r="F182" s="14">
        <v>916.7</v>
      </c>
      <c r="G182" s="10"/>
      <c r="H182" s="11">
        <f>F182+G182</f>
        <v>916.7</v>
      </c>
      <c r="I182" s="10"/>
      <c r="J182" s="10" t="s">
        <v>12</v>
      </c>
      <c r="K182" s="10"/>
      <c r="L182" s="10"/>
      <c r="M182" s="10" t="s">
        <v>88</v>
      </c>
      <c r="N182" s="10" t="s">
        <v>94</v>
      </c>
      <c r="O182" s="10" t="s">
        <v>1</v>
      </c>
      <c r="P182" s="13" t="s">
        <v>86</v>
      </c>
      <c r="Q182" s="1"/>
    </row>
    <row r="183" spans="1:17" ht="39" customHeight="1" x14ac:dyDescent="0.2">
      <c r="A183" s="10">
        <v>128</v>
      </c>
      <c r="B183" s="10" t="s">
        <v>93</v>
      </c>
      <c r="C183" s="10" t="s">
        <v>15</v>
      </c>
      <c r="D183" s="10" t="s">
        <v>92</v>
      </c>
      <c r="E183" s="10" t="s">
        <v>13</v>
      </c>
      <c r="F183" s="14">
        <v>1048</v>
      </c>
      <c r="G183" s="10"/>
      <c r="H183" s="11">
        <f>F183+G183</f>
        <v>1048</v>
      </c>
      <c r="I183" s="10"/>
      <c r="J183" s="10" t="s">
        <v>12</v>
      </c>
      <c r="K183" s="10"/>
      <c r="L183" s="10"/>
      <c r="M183" s="10" t="s">
        <v>88</v>
      </c>
      <c r="N183" s="10" t="s">
        <v>91</v>
      </c>
      <c r="O183" s="10" t="s">
        <v>1</v>
      </c>
      <c r="P183" s="13" t="s">
        <v>90</v>
      </c>
      <c r="Q183" s="1"/>
    </row>
    <row r="184" spans="1:17" ht="35.25" customHeight="1" x14ac:dyDescent="0.2">
      <c r="A184" s="10">
        <v>129</v>
      </c>
      <c r="B184" s="10" t="s">
        <v>89</v>
      </c>
      <c r="C184" s="10" t="s">
        <v>15</v>
      </c>
      <c r="D184" s="10" t="s">
        <v>14</v>
      </c>
      <c r="E184" s="10" t="s">
        <v>13</v>
      </c>
      <c r="F184" s="14">
        <v>8649.6</v>
      </c>
      <c r="G184" s="10"/>
      <c r="H184" s="11">
        <f>F184+G184</f>
        <v>8649.6</v>
      </c>
      <c r="I184" s="10"/>
      <c r="J184" s="10" t="s">
        <v>12</v>
      </c>
      <c r="K184" s="10"/>
      <c r="L184" s="10"/>
      <c r="M184" s="10" t="s">
        <v>88</v>
      </c>
      <c r="N184" s="10" t="s">
        <v>87</v>
      </c>
      <c r="O184" s="10" t="s">
        <v>33</v>
      </c>
      <c r="P184" s="13" t="s">
        <v>86</v>
      </c>
      <c r="Q184" s="1"/>
    </row>
    <row r="185" spans="1:17" ht="42" customHeight="1" x14ac:dyDescent="0.2">
      <c r="A185" s="10">
        <v>130</v>
      </c>
      <c r="B185" s="10" t="s">
        <v>85</v>
      </c>
      <c r="C185" s="10" t="s">
        <v>61</v>
      </c>
      <c r="D185" s="10" t="s">
        <v>83</v>
      </c>
      <c r="E185" s="10" t="s">
        <v>5</v>
      </c>
      <c r="F185" s="14">
        <v>13552.5</v>
      </c>
      <c r="G185" s="10"/>
      <c r="H185" s="11">
        <f>F185+G185</f>
        <v>13552.5</v>
      </c>
      <c r="I185" s="10"/>
      <c r="J185" s="10" t="s">
        <v>4</v>
      </c>
      <c r="K185" s="10"/>
      <c r="L185" s="10"/>
      <c r="M185" s="10" t="s">
        <v>3</v>
      </c>
      <c r="N185" s="10" t="s">
        <v>82</v>
      </c>
      <c r="O185" s="10" t="s">
        <v>23</v>
      </c>
      <c r="P185" s="13" t="s">
        <v>81</v>
      </c>
      <c r="Q185" s="1"/>
    </row>
    <row r="186" spans="1:17" ht="36.75" customHeight="1" x14ac:dyDescent="0.2">
      <c r="A186" s="10">
        <v>131</v>
      </c>
      <c r="B186" s="10" t="s">
        <v>84</v>
      </c>
      <c r="C186" s="10" t="s">
        <v>61</v>
      </c>
      <c r="D186" s="10" t="s">
        <v>83</v>
      </c>
      <c r="E186" s="10" t="s">
        <v>5</v>
      </c>
      <c r="F186" s="14">
        <v>7398.7</v>
      </c>
      <c r="G186" s="10"/>
      <c r="H186" s="11">
        <f>F186+G186</f>
        <v>7398.7</v>
      </c>
      <c r="I186" s="10"/>
      <c r="J186" s="10" t="s">
        <v>4</v>
      </c>
      <c r="K186" s="10"/>
      <c r="L186" s="10"/>
      <c r="M186" s="10" t="s">
        <v>3</v>
      </c>
      <c r="N186" s="10" t="s">
        <v>82</v>
      </c>
      <c r="O186" s="10" t="s">
        <v>23</v>
      </c>
      <c r="P186" s="13" t="s">
        <v>81</v>
      </c>
      <c r="Q186" s="1"/>
    </row>
    <row r="187" spans="1:17" ht="45.75" customHeight="1" x14ac:dyDescent="0.2">
      <c r="A187" s="10">
        <v>132</v>
      </c>
      <c r="B187" s="10" t="s">
        <v>80</v>
      </c>
      <c r="C187" s="10" t="s">
        <v>79</v>
      </c>
      <c r="D187" s="10" t="s">
        <v>14</v>
      </c>
      <c r="E187" s="10" t="s">
        <v>5</v>
      </c>
      <c r="F187" s="14">
        <v>354.1</v>
      </c>
      <c r="G187" s="10"/>
      <c r="H187" s="11">
        <f>F187+G187</f>
        <v>354.1</v>
      </c>
      <c r="I187" s="10"/>
      <c r="J187" s="10" t="s">
        <v>12</v>
      </c>
      <c r="K187" s="10"/>
      <c r="L187" s="10"/>
      <c r="M187" s="10" t="s">
        <v>78</v>
      </c>
      <c r="N187" s="10" t="s">
        <v>77</v>
      </c>
      <c r="O187" s="10" t="s">
        <v>1</v>
      </c>
      <c r="P187" s="13" t="s">
        <v>76</v>
      </c>
      <c r="Q187" s="1"/>
    </row>
    <row r="188" spans="1:17" ht="39" customHeight="1" x14ac:dyDescent="0.2">
      <c r="A188" s="10">
        <v>133</v>
      </c>
      <c r="B188" s="10" t="s">
        <v>75</v>
      </c>
      <c r="C188" s="10" t="s">
        <v>15</v>
      </c>
      <c r="D188" s="10" t="s">
        <v>14</v>
      </c>
      <c r="E188" s="10" t="s">
        <v>13</v>
      </c>
      <c r="F188" s="14">
        <v>7263.7</v>
      </c>
      <c r="G188" s="10"/>
      <c r="H188" s="11">
        <f>F188+G188</f>
        <v>7263.7</v>
      </c>
      <c r="I188" s="10" t="s">
        <v>74</v>
      </c>
      <c r="J188" s="15" t="s">
        <v>59</v>
      </c>
      <c r="K188" s="10"/>
      <c r="L188" s="10"/>
      <c r="M188" s="10" t="s">
        <v>11</v>
      </c>
      <c r="N188" s="10" t="s">
        <v>73</v>
      </c>
      <c r="O188" s="10" t="s">
        <v>23</v>
      </c>
      <c r="P188" s="13" t="s">
        <v>9</v>
      </c>
      <c r="Q188" s="1"/>
    </row>
    <row r="189" spans="1:17" ht="36.75" customHeight="1" x14ac:dyDescent="0.2">
      <c r="A189" s="10">
        <v>134</v>
      </c>
      <c r="B189" s="10" t="s">
        <v>72</v>
      </c>
      <c r="C189" s="10" t="s">
        <v>15</v>
      </c>
      <c r="D189" s="10" t="s">
        <v>71</v>
      </c>
      <c r="E189" s="10" t="s">
        <v>13</v>
      </c>
      <c r="F189" s="14">
        <v>26778.400000000001</v>
      </c>
      <c r="G189" s="10"/>
      <c r="H189" s="11">
        <f>F189+G189</f>
        <v>26778.400000000001</v>
      </c>
      <c r="I189" s="10"/>
      <c r="J189" s="10" t="s">
        <v>12</v>
      </c>
      <c r="K189" s="10"/>
      <c r="L189" s="10"/>
      <c r="M189" s="10" t="s">
        <v>40</v>
      </c>
      <c r="N189" s="10" t="s">
        <v>70</v>
      </c>
      <c r="O189" s="10" t="s">
        <v>69</v>
      </c>
      <c r="P189" s="13" t="s">
        <v>68</v>
      </c>
      <c r="Q189" s="1"/>
    </row>
    <row r="190" spans="1:17" ht="25.5" x14ac:dyDescent="0.2">
      <c r="A190" s="10">
        <v>135</v>
      </c>
      <c r="B190" s="10" t="s">
        <v>67</v>
      </c>
      <c r="C190" s="10" t="s">
        <v>15</v>
      </c>
      <c r="D190" s="10" t="s">
        <v>14</v>
      </c>
      <c r="E190" s="10" t="s">
        <v>13</v>
      </c>
      <c r="F190" s="14">
        <v>7927.7</v>
      </c>
      <c r="G190" s="10"/>
      <c r="H190" s="11">
        <f>F190+G190</f>
        <v>7927.7</v>
      </c>
      <c r="I190" s="15" t="s">
        <v>65</v>
      </c>
      <c r="J190" s="10" t="s">
        <v>59</v>
      </c>
      <c r="K190" s="10"/>
      <c r="L190" s="10"/>
      <c r="M190" s="10" t="s">
        <v>64</v>
      </c>
      <c r="N190" s="10" t="s">
        <v>63</v>
      </c>
      <c r="O190" s="10" t="s">
        <v>33</v>
      </c>
      <c r="P190" s="13" t="s">
        <v>9</v>
      </c>
      <c r="Q190" s="1"/>
    </row>
    <row r="191" spans="1:17" ht="25.5" x14ac:dyDescent="0.2">
      <c r="A191" s="10">
        <v>136</v>
      </c>
      <c r="B191" s="10" t="s">
        <v>66</v>
      </c>
      <c r="C191" s="10" t="s">
        <v>15</v>
      </c>
      <c r="D191" s="10" t="s">
        <v>14</v>
      </c>
      <c r="E191" s="10" t="s">
        <v>13</v>
      </c>
      <c r="F191" s="14">
        <v>73679.3</v>
      </c>
      <c r="G191" s="10"/>
      <c r="H191" s="11">
        <f>F191+G191</f>
        <v>73679.3</v>
      </c>
      <c r="I191" s="15" t="s">
        <v>65</v>
      </c>
      <c r="J191" s="10" t="s">
        <v>59</v>
      </c>
      <c r="K191" s="10"/>
      <c r="L191" s="10"/>
      <c r="M191" s="10" t="s">
        <v>64</v>
      </c>
      <c r="N191" s="10" t="s">
        <v>63</v>
      </c>
      <c r="O191" s="10" t="s">
        <v>33</v>
      </c>
      <c r="P191" s="13" t="s">
        <v>9</v>
      </c>
      <c r="Q191" s="1"/>
    </row>
    <row r="192" spans="1:17" ht="38.25" x14ac:dyDescent="0.2">
      <c r="A192" s="10">
        <v>137</v>
      </c>
      <c r="B192" s="10" t="s">
        <v>62</v>
      </c>
      <c r="C192" s="10" t="s">
        <v>61</v>
      </c>
      <c r="D192" s="10" t="s">
        <v>14</v>
      </c>
      <c r="E192" s="10" t="s">
        <v>5</v>
      </c>
      <c r="F192" s="14">
        <v>4635</v>
      </c>
      <c r="G192" s="10"/>
      <c r="H192" s="11">
        <f>F192+G192</f>
        <v>4635</v>
      </c>
      <c r="I192" s="10" t="s">
        <v>60</v>
      </c>
      <c r="J192" s="10" t="s">
        <v>59</v>
      </c>
      <c r="K192" s="10"/>
      <c r="L192" s="10"/>
      <c r="M192" s="10" t="s">
        <v>58</v>
      </c>
      <c r="N192" s="10" t="s">
        <v>57</v>
      </c>
      <c r="O192" s="10" t="s">
        <v>18</v>
      </c>
      <c r="P192" s="13" t="s">
        <v>56</v>
      </c>
      <c r="Q192" s="1"/>
    </row>
    <row r="193" spans="1:17" ht="25.5" x14ac:dyDescent="0.2">
      <c r="A193" s="10">
        <v>138</v>
      </c>
      <c r="B193" s="10" t="s">
        <v>55</v>
      </c>
      <c r="C193" s="10" t="s">
        <v>15</v>
      </c>
      <c r="D193" s="10" t="s">
        <v>14</v>
      </c>
      <c r="E193" s="10" t="s">
        <v>13</v>
      </c>
      <c r="F193" s="14">
        <v>11352.7</v>
      </c>
      <c r="G193" s="10"/>
      <c r="H193" s="11">
        <f>F193+G193</f>
        <v>11352.7</v>
      </c>
      <c r="I193" s="10"/>
      <c r="J193" s="10" t="s">
        <v>12</v>
      </c>
      <c r="K193" s="10"/>
      <c r="L193" s="10"/>
      <c r="M193" s="10" t="s">
        <v>54</v>
      </c>
      <c r="N193" s="10" t="s">
        <v>53</v>
      </c>
      <c r="O193" s="10" t="s">
        <v>33</v>
      </c>
      <c r="P193" s="13" t="s">
        <v>9</v>
      </c>
      <c r="Q193" s="1"/>
    </row>
    <row r="194" spans="1:17" ht="25.5" x14ac:dyDescent="0.2">
      <c r="A194" s="10">
        <v>139</v>
      </c>
      <c r="B194" s="10" t="s">
        <v>52</v>
      </c>
      <c r="C194" s="10" t="s">
        <v>17</v>
      </c>
      <c r="D194" s="10" t="s">
        <v>21</v>
      </c>
      <c r="E194" s="10" t="s">
        <v>5</v>
      </c>
      <c r="F194" s="14">
        <v>442</v>
      </c>
      <c r="G194" s="10"/>
      <c r="H194" s="11">
        <f>F194+G194</f>
        <v>442</v>
      </c>
      <c r="I194" s="10"/>
      <c r="J194" s="10" t="s">
        <v>12</v>
      </c>
      <c r="K194" s="10"/>
      <c r="L194" s="10"/>
      <c r="M194" s="10" t="s">
        <v>51</v>
      </c>
      <c r="N194" s="10" t="s">
        <v>50</v>
      </c>
      <c r="O194" s="10" t="s">
        <v>18</v>
      </c>
      <c r="P194" s="13" t="s">
        <v>17</v>
      </c>
      <c r="Q194" s="1"/>
    </row>
    <row r="195" spans="1:17" ht="51" x14ac:dyDescent="0.2">
      <c r="A195" s="10">
        <v>140</v>
      </c>
      <c r="B195" s="10" t="s">
        <v>49</v>
      </c>
      <c r="C195" s="10" t="s">
        <v>31</v>
      </c>
      <c r="D195" s="10" t="s">
        <v>30</v>
      </c>
      <c r="E195" s="10" t="s">
        <v>13</v>
      </c>
      <c r="F195" s="14">
        <v>34280.699999999997</v>
      </c>
      <c r="G195" s="10"/>
      <c r="H195" s="11">
        <f>F195+G195</f>
        <v>34280.699999999997</v>
      </c>
      <c r="I195" s="10"/>
      <c r="J195" s="10" t="s">
        <v>4</v>
      </c>
      <c r="K195" s="10"/>
      <c r="L195" s="10"/>
      <c r="M195" s="10" t="s">
        <v>3</v>
      </c>
      <c r="N195" s="10" t="s">
        <v>48</v>
      </c>
      <c r="O195" s="10" t="s">
        <v>1</v>
      </c>
      <c r="P195" s="13" t="s">
        <v>28</v>
      </c>
      <c r="Q195" s="1"/>
    </row>
    <row r="196" spans="1:17" ht="38.25" x14ac:dyDescent="0.2">
      <c r="A196" s="10">
        <v>141</v>
      </c>
      <c r="B196" s="10" t="s">
        <v>47</v>
      </c>
      <c r="C196" s="10" t="s">
        <v>46</v>
      </c>
      <c r="D196" s="10" t="s">
        <v>45</v>
      </c>
      <c r="E196" s="10" t="s">
        <v>5</v>
      </c>
      <c r="F196" s="14">
        <v>6843.7</v>
      </c>
      <c r="G196" s="10"/>
      <c r="H196" s="11">
        <f>F196+G196</f>
        <v>6843.7</v>
      </c>
      <c r="I196" s="10"/>
      <c r="J196" s="10" t="s">
        <v>4</v>
      </c>
      <c r="K196" s="10"/>
      <c r="L196" s="10"/>
      <c r="M196" s="10" t="s">
        <v>3</v>
      </c>
      <c r="N196" s="10" t="s">
        <v>44</v>
      </c>
      <c r="O196" s="10" t="s">
        <v>1</v>
      </c>
      <c r="P196" s="13" t="s">
        <v>43</v>
      </c>
      <c r="Q196" s="1"/>
    </row>
    <row r="197" spans="1:17" ht="51" x14ac:dyDescent="0.2">
      <c r="A197" s="10">
        <v>142</v>
      </c>
      <c r="B197" s="9" t="s">
        <v>42</v>
      </c>
      <c r="C197" s="9" t="s">
        <v>15</v>
      </c>
      <c r="D197" s="9" t="s">
        <v>14</v>
      </c>
      <c r="E197" s="10" t="s">
        <v>13</v>
      </c>
      <c r="F197" s="12" t="s">
        <v>41</v>
      </c>
      <c r="G197" s="9"/>
      <c r="H197" s="11" t="e">
        <f>F197+G197</f>
        <v>#VALUE!</v>
      </c>
      <c r="I197" s="9"/>
      <c r="J197" s="10" t="s">
        <v>12</v>
      </c>
      <c r="K197" s="9"/>
      <c r="L197" s="9"/>
      <c r="M197" s="9" t="s">
        <v>40</v>
      </c>
      <c r="N197" s="10" t="s">
        <v>39</v>
      </c>
      <c r="O197" s="9" t="s">
        <v>33</v>
      </c>
      <c r="P197" s="13" t="s">
        <v>9</v>
      </c>
      <c r="Q197" s="1"/>
    </row>
    <row r="198" spans="1:17" ht="25.5" x14ac:dyDescent="0.2">
      <c r="A198" s="10">
        <v>143</v>
      </c>
      <c r="B198" s="9" t="s">
        <v>38</v>
      </c>
      <c r="C198" s="9" t="s">
        <v>15</v>
      </c>
      <c r="D198" s="9" t="s">
        <v>14</v>
      </c>
      <c r="E198" s="10" t="s">
        <v>13</v>
      </c>
      <c r="F198" s="12">
        <v>24474</v>
      </c>
      <c r="G198" s="9"/>
      <c r="H198" s="11">
        <f>F198+G198</f>
        <v>24474</v>
      </c>
      <c r="I198" s="9"/>
      <c r="J198" s="10" t="s">
        <v>12</v>
      </c>
      <c r="K198" s="9"/>
      <c r="L198" s="9"/>
      <c r="M198" s="9" t="s">
        <v>35</v>
      </c>
      <c r="N198" s="10" t="s">
        <v>37</v>
      </c>
      <c r="O198" s="9" t="s">
        <v>33</v>
      </c>
      <c r="P198" s="13" t="s">
        <v>9</v>
      </c>
      <c r="Q198" s="1"/>
    </row>
    <row r="199" spans="1:17" ht="25.5" x14ac:dyDescent="0.2">
      <c r="A199" s="10">
        <v>144</v>
      </c>
      <c r="B199" s="9" t="s">
        <v>36</v>
      </c>
      <c r="C199" s="9" t="s">
        <v>15</v>
      </c>
      <c r="D199" s="9" t="s">
        <v>14</v>
      </c>
      <c r="E199" s="10" t="s">
        <v>13</v>
      </c>
      <c r="F199" s="12">
        <v>20073.599999999999</v>
      </c>
      <c r="G199" s="9"/>
      <c r="H199" s="11">
        <f>F199+G199</f>
        <v>20073.599999999999</v>
      </c>
      <c r="I199" s="9"/>
      <c r="J199" s="10" t="s">
        <v>12</v>
      </c>
      <c r="K199" s="9"/>
      <c r="L199" s="9"/>
      <c r="M199" s="9" t="s">
        <v>35</v>
      </c>
      <c r="N199" s="10" t="s">
        <v>34</v>
      </c>
      <c r="O199" s="9" t="s">
        <v>33</v>
      </c>
      <c r="P199" s="13" t="s">
        <v>9</v>
      </c>
      <c r="Q199" s="1"/>
    </row>
    <row r="200" spans="1:17" ht="38.25" x14ac:dyDescent="0.2">
      <c r="A200" s="10">
        <v>145</v>
      </c>
      <c r="B200" s="9" t="s">
        <v>32</v>
      </c>
      <c r="C200" s="9" t="s">
        <v>31</v>
      </c>
      <c r="D200" s="9" t="s">
        <v>30</v>
      </c>
      <c r="E200" s="10" t="s">
        <v>13</v>
      </c>
      <c r="F200" s="12">
        <v>196488.3</v>
      </c>
      <c r="G200" s="9"/>
      <c r="H200" s="11">
        <f>F200+G200</f>
        <v>196488.3</v>
      </c>
      <c r="I200" s="9"/>
      <c r="J200" s="10" t="s">
        <v>4</v>
      </c>
      <c r="K200" s="9"/>
      <c r="L200" s="9"/>
      <c r="M200" s="9" t="s">
        <v>3</v>
      </c>
      <c r="N200" s="10" t="s">
        <v>29</v>
      </c>
      <c r="O200" s="9" t="s">
        <v>1</v>
      </c>
      <c r="P200" s="8" t="s">
        <v>28</v>
      </c>
      <c r="Q200" s="1"/>
    </row>
    <row r="201" spans="1:17" ht="51" x14ac:dyDescent="0.2">
      <c r="A201" s="10">
        <v>146</v>
      </c>
      <c r="B201" s="9" t="s">
        <v>27</v>
      </c>
      <c r="C201" s="9"/>
      <c r="D201" s="9" t="s">
        <v>26</v>
      </c>
      <c r="E201" s="10" t="s">
        <v>13</v>
      </c>
      <c r="F201" s="12" t="s">
        <v>25</v>
      </c>
      <c r="G201" s="9"/>
      <c r="H201" s="11" t="e">
        <f>F201+G201</f>
        <v>#VALUE!</v>
      </c>
      <c r="I201" s="9"/>
      <c r="J201" s="9" t="s">
        <v>4</v>
      </c>
      <c r="K201" s="9"/>
      <c r="L201" s="9"/>
      <c r="M201" s="9" t="s">
        <v>3</v>
      </c>
      <c r="N201" s="10" t="s">
        <v>24</v>
      </c>
      <c r="O201" s="9" t="s">
        <v>23</v>
      </c>
      <c r="P201" s="8"/>
      <c r="Q201" s="1"/>
    </row>
    <row r="202" spans="1:17" ht="25.5" x14ac:dyDescent="0.2">
      <c r="A202" s="3">
        <v>147</v>
      </c>
      <c r="B202" s="5" t="s">
        <v>22</v>
      </c>
      <c r="C202" s="3" t="s">
        <v>17</v>
      </c>
      <c r="D202" s="3" t="s">
        <v>21</v>
      </c>
      <c r="E202" s="4" t="s">
        <v>5</v>
      </c>
      <c r="F202" s="6">
        <v>640.5</v>
      </c>
      <c r="G202" s="5"/>
      <c r="H202" s="5">
        <f>F202+G202</f>
        <v>640.5</v>
      </c>
      <c r="I202" s="5"/>
      <c r="J202" s="5" t="s">
        <v>12</v>
      </c>
      <c r="K202" s="5"/>
      <c r="L202" s="5"/>
      <c r="M202" s="3" t="s">
        <v>20</v>
      </c>
      <c r="N202" s="4" t="s">
        <v>19</v>
      </c>
      <c r="O202" s="3" t="s">
        <v>18</v>
      </c>
      <c r="P202" s="2" t="s">
        <v>17</v>
      </c>
      <c r="Q202" s="1"/>
    </row>
    <row r="203" spans="1:17" ht="46.5" customHeight="1" x14ac:dyDescent="0.2">
      <c r="A203" s="3">
        <v>148</v>
      </c>
      <c r="B203" s="3" t="s">
        <v>16</v>
      </c>
      <c r="C203" s="3" t="s">
        <v>15</v>
      </c>
      <c r="D203" s="3" t="s">
        <v>14</v>
      </c>
      <c r="E203" s="4" t="s">
        <v>13</v>
      </c>
      <c r="F203" s="7">
        <v>404</v>
      </c>
      <c r="G203" s="3"/>
      <c r="H203" s="3">
        <f>F203+G203</f>
        <v>404</v>
      </c>
      <c r="I203" s="3"/>
      <c r="J203" s="3" t="s">
        <v>12</v>
      </c>
      <c r="K203" s="3"/>
      <c r="L203" s="3"/>
      <c r="M203" s="3" t="s">
        <v>11</v>
      </c>
      <c r="N203" s="4" t="s">
        <v>10</v>
      </c>
      <c r="O203" s="3" t="s">
        <v>1</v>
      </c>
      <c r="P203" s="2" t="s">
        <v>9</v>
      </c>
      <c r="Q203" s="1"/>
    </row>
    <row r="204" spans="1:17" ht="38.25" x14ac:dyDescent="0.2">
      <c r="A204" s="3">
        <v>149</v>
      </c>
      <c r="B204" s="3" t="s">
        <v>8</v>
      </c>
      <c r="C204" s="3" t="s">
        <v>7</v>
      </c>
      <c r="D204" s="5" t="s">
        <v>6</v>
      </c>
      <c r="E204" s="4" t="s">
        <v>5</v>
      </c>
      <c r="F204" s="6">
        <v>2737.3</v>
      </c>
      <c r="G204" s="5"/>
      <c r="H204" s="5">
        <f>F204+G204</f>
        <v>2737.3</v>
      </c>
      <c r="I204" s="5"/>
      <c r="J204" s="5" t="s">
        <v>4</v>
      </c>
      <c r="K204" s="5"/>
      <c r="L204" s="5"/>
      <c r="M204" s="5" t="s">
        <v>3</v>
      </c>
      <c r="N204" s="4" t="s">
        <v>2</v>
      </c>
      <c r="O204" s="3" t="s">
        <v>1</v>
      </c>
      <c r="P204" s="2" t="s">
        <v>0</v>
      </c>
      <c r="Q204" s="1"/>
    </row>
  </sheetData>
  <mergeCells count="124">
    <mergeCell ref="J2:J3"/>
    <mergeCell ref="O2:O3"/>
    <mergeCell ref="A1:P1"/>
    <mergeCell ref="A2:A3"/>
    <mergeCell ref="B2:B3"/>
    <mergeCell ref="C2:C3"/>
    <mergeCell ref="D2:D3"/>
    <mergeCell ref="E2:E3"/>
    <mergeCell ref="F2:G2"/>
    <mergeCell ref="H2:H3"/>
    <mergeCell ref="I2:I3"/>
    <mergeCell ref="P2:P3"/>
    <mergeCell ref="A10:A11"/>
    <mergeCell ref="B10:B11"/>
    <mergeCell ref="N10:N11"/>
    <mergeCell ref="P10:P11"/>
    <mergeCell ref="A18:A19"/>
    <mergeCell ref="K2:K3"/>
    <mergeCell ref="L2:L3"/>
    <mergeCell ref="M2:M3"/>
    <mergeCell ref="N2:N3"/>
    <mergeCell ref="A21:A26"/>
    <mergeCell ref="N21:N22"/>
    <mergeCell ref="P21:P22"/>
    <mergeCell ref="P24:P25"/>
    <mergeCell ref="A27:A28"/>
    <mergeCell ref="B27:B28"/>
    <mergeCell ref="N27:N28"/>
    <mergeCell ref="P27:P28"/>
    <mergeCell ref="A29:A30"/>
    <mergeCell ref="B29:B30"/>
    <mergeCell ref="N29:N30"/>
    <mergeCell ref="P29:P30"/>
    <mergeCell ref="A31:A36"/>
    <mergeCell ref="B31:B36"/>
    <mergeCell ref="N31:N36"/>
    <mergeCell ref="P31:P36"/>
    <mergeCell ref="A37:A38"/>
    <mergeCell ref="B37:B38"/>
    <mergeCell ref="N37:N38"/>
    <mergeCell ref="P37:P38"/>
    <mergeCell ref="A40:A42"/>
    <mergeCell ref="B40:B41"/>
    <mergeCell ref="N40:N42"/>
    <mergeCell ref="P40:P42"/>
    <mergeCell ref="A43:A45"/>
    <mergeCell ref="B43:B45"/>
    <mergeCell ref="N43:N45"/>
    <mergeCell ref="P43:P45"/>
    <mergeCell ref="A48:A49"/>
    <mergeCell ref="B48:B49"/>
    <mergeCell ref="N48:N49"/>
    <mergeCell ref="P48:P49"/>
    <mergeCell ref="A60:A61"/>
    <mergeCell ref="B60:B61"/>
    <mergeCell ref="N60:N61"/>
    <mergeCell ref="P60:P61"/>
    <mergeCell ref="A65:A67"/>
    <mergeCell ref="B65:B66"/>
    <mergeCell ref="N65:N67"/>
    <mergeCell ref="P65:P67"/>
    <mergeCell ref="A68:A70"/>
    <mergeCell ref="B68:B70"/>
    <mergeCell ref="N68:N70"/>
    <mergeCell ref="P68:P70"/>
    <mergeCell ref="A74:A75"/>
    <mergeCell ref="N74:N75"/>
    <mergeCell ref="P74:P75"/>
    <mergeCell ref="A84:A85"/>
    <mergeCell ref="N84:N85"/>
    <mergeCell ref="P84:P85"/>
    <mergeCell ref="A89:A90"/>
    <mergeCell ref="B89:B90"/>
    <mergeCell ref="N89:N90"/>
    <mergeCell ref="P89:P90"/>
    <mergeCell ref="A93:A94"/>
    <mergeCell ref="N93:N94"/>
    <mergeCell ref="P93:P94"/>
    <mergeCell ref="A97:A98"/>
    <mergeCell ref="B97:B98"/>
    <mergeCell ref="N97:N98"/>
    <mergeCell ref="P97:P98"/>
    <mergeCell ref="A99:A100"/>
    <mergeCell ref="B99:B100"/>
    <mergeCell ref="N99:N100"/>
    <mergeCell ref="P99:P100"/>
    <mergeCell ref="A109:A112"/>
    <mergeCell ref="B109:B112"/>
    <mergeCell ref="N109:N112"/>
    <mergeCell ref="P109:P112"/>
    <mergeCell ref="A117:A118"/>
    <mergeCell ref="N117:N118"/>
    <mergeCell ref="P117:P118"/>
    <mergeCell ref="A120:A123"/>
    <mergeCell ref="N120:N121"/>
    <mergeCell ref="P120:P123"/>
    <mergeCell ref="A136:A139"/>
    <mergeCell ref="N136:N139"/>
    <mergeCell ref="P136:P139"/>
    <mergeCell ref="A142:A143"/>
    <mergeCell ref="N142:N143"/>
    <mergeCell ref="P142:P143"/>
    <mergeCell ref="A147:A148"/>
    <mergeCell ref="N147:N151"/>
    <mergeCell ref="P147:P148"/>
    <mergeCell ref="A149:A151"/>
    <mergeCell ref="P149:P151"/>
    <mergeCell ref="A152:A153"/>
    <mergeCell ref="B152:B153"/>
    <mergeCell ref="N152:N153"/>
    <mergeCell ref="P152:P153"/>
    <mergeCell ref="A164:A166"/>
    <mergeCell ref="N164:N166"/>
    <mergeCell ref="P164:P166"/>
    <mergeCell ref="A168:A169"/>
    <mergeCell ref="B168:B169"/>
    <mergeCell ref="N168:N169"/>
    <mergeCell ref="A173:A174"/>
    <mergeCell ref="B173:B174"/>
    <mergeCell ref="N173:N174"/>
    <mergeCell ref="P173:P174"/>
    <mergeCell ref="A177:A178"/>
    <mergeCell ref="N177:N178"/>
    <mergeCell ref="P177:P178"/>
  </mergeCell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Наманган</vt:lpstr>
      <vt:lpstr>Наманган!Область_печати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Akabirov Azamatxon Muzzafarovich</dc:creator>
  <cp:lastModifiedBy>Akabirov Azamatxon Muzzafarovich</cp:lastModifiedBy>
  <dcterms:created xsi:type="dcterms:W3CDTF">2024-11-15T14:00:27Z</dcterms:created>
  <dcterms:modified xsi:type="dcterms:W3CDTF">2024-11-15T14:07:30Z</dcterms:modified>
</cp:coreProperties>
</file>